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ocuments\Personal\UT\Data_Analytics_Boot_Camp\Challenges\Module_01\"/>
    </mc:Choice>
  </mc:AlternateContent>
  <xr:revisionPtr revIDLastSave="0" documentId="13_ncr:1_{05B4963C-4272-4BE3-88B7-6EA831380B3C}" xr6:coauthVersionLast="45" xr6:coauthVersionMax="45" xr10:uidLastSave="{00000000-0000-0000-0000-000000000000}"/>
  <bookViews>
    <workbookView xWindow="28680" yWindow="-120" windowWidth="29040" windowHeight="16440" tabRatio="829" firstSheet="5" activeTab="11" xr2:uid="{00000000-000D-0000-FFFF-FFFF00000000}"/>
  </bookViews>
  <sheets>
    <sheet name="Category Statistics" sheetId="2" r:id="rId1"/>
    <sheet name="Outcomes Based on Launch Date" sheetId="5" r:id="rId2"/>
    <sheet name="British Musicals" sheetId="10" r:id="rId3"/>
    <sheet name="Kickstarter" sheetId="1" r:id="rId4"/>
    <sheet name="Subcategory Statistics" sheetId="3" r:id="rId5"/>
    <sheet name="Edinburgh Research" sheetId="6" r:id="rId6"/>
    <sheet name="Successful US Kickstarters" sheetId="7" r:id="rId7"/>
    <sheet name="Failed US Kickstarters" sheetId="8" r:id="rId8"/>
    <sheet name="Descriptive Statistics_Money" sheetId="9" r:id="rId9"/>
    <sheet name="Descriptive Statistics_Backers" sheetId="11" r:id="rId10"/>
    <sheet name="Theater Outcomes by Launch Date" sheetId="12" r:id="rId11"/>
    <sheet name="Outcomes Based on Goals" sheetId="14" r:id="rId12"/>
  </sheets>
  <definedNames>
    <definedName name="_xlnm._FilterDatabase" localSheetId="3" hidden="1">Kickstarter!$A$1:$U$4115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3"/>
    <pivotCache cacheId="1" r:id="rId14"/>
    <pivotCache cacheId="7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2" i="12" l="1"/>
  <c r="H23" i="12"/>
  <c r="H24" i="12"/>
  <c r="H25" i="12"/>
  <c r="H26" i="12"/>
  <c r="H27" i="12"/>
  <c r="H28" i="12"/>
  <c r="H29" i="12"/>
  <c r="H30" i="12"/>
  <c r="H31" i="12"/>
  <c r="H32" i="12"/>
  <c r="G22" i="12"/>
  <c r="G23" i="12"/>
  <c r="G24" i="12"/>
  <c r="G25" i="12"/>
  <c r="G26" i="12"/>
  <c r="G27" i="12"/>
  <c r="G28" i="12"/>
  <c r="G29" i="12"/>
  <c r="G30" i="12"/>
  <c r="G31" i="12"/>
  <c r="G32" i="12"/>
  <c r="F22" i="12"/>
  <c r="F23" i="12"/>
  <c r="F24" i="12"/>
  <c r="F25" i="12"/>
  <c r="F26" i="12"/>
  <c r="F27" i="12"/>
  <c r="F28" i="12"/>
  <c r="F29" i="12"/>
  <c r="F30" i="12"/>
  <c r="F31" i="12"/>
  <c r="F32" i="12"/>
  <c r="H21" i="12"/>
  <c r="G21" i="12"/>
  <c r="F21" i="12"/>
  <c r="D3" i="14"/>
  <c r="D4" i="14"/>
  <c r="D5" i="14"/>
  <c r="D6" i="14"/>
  <c r="D7" i="14"/>
  <c r="D8" i="14"/>
  <c r="D9" i="14"/>
  <c r="D10" i="14"/>
  <c r="D11" i="14"/>
  <c r="D12" i="14"/>
  <c r="D13" i="14"/>
  <c r="C3" i="14"/>
  <c r="C4" i="14"/>
  <c r="C5" i="14"/>
  <c r="C6" i="14"/>
  <c r="C7" i="14"/>
  <c r="C8" i="14"/>
  <c r="C9" i="14"/>
  <c r="C10" i="14"/>
  <c r="C11" i="14"/>
  <c r="C12" i="14"/>
  <c r="C13" i="14"/>
  <c r="B3" i="14"/>
  <c r="B4" i="14"/>
  <c r="B5" i="14"/>
  <c r="B6" i="14"/>
  <c r="B7" i="14"/>
  <c r="B8" i="14"/>
  <c r="B9" i="14"/>
  <c r="B10" i="14"/>
  <c r="B11" i="14"/>
  <c r="B12" i="14"/>
  <c r="B13" i="14"/>
  <c r="D2" i="14"/>
  <c r="C2" i="14"/>
  <c r="B2" i="14"/>
  <c r="E7" i="14" l="1"/>
  <c r="F7" i="14" s="1"/>
  <c r="E10" i="14"/>
  <c r="H10" i="14" s="1"/>
  <c r="E2" i="14"/>
  <c r="H2" i="14" s="1"/>
  <c r="E6" i="14"/>
  <c r="H6" i="14" s="1"/>
  <c r="E5" i="14"/>
  <c r="H5" i="14" s="1"/>
  <c r="E9" i="14"/>
  <c r="H9" i="14" s="1"/>
  <c r="E13" i="14"/>
  <c r="G13" i="14" s="1"/>
  <c r="E11" i="14"/>
  <c r="F11" i="14" s="1"/>
  <c r="E12" i="14"/>
  <c r="E8" i="14"/>
  <c r="F8" i="14" s="1"/>
  <c r="E4" i="14"/>
  <c r="F4" i="14" s="1"/>
  <c r="E3" i="14"/>
  <c r="G3" i="14" s="1"/>
  <c r="C6" i="11"/>
  <c r="B6" i="11"/>
  <c r="C5" i="11"/>
  <c r="C7" i="11" s="1"/>
  <c r="B5" i="11"/>
  <c r="C4" i="11"/>
  <c r="B4" i="11"/>
  <c r="C3" i="11"/>
  <c r="B3" i="11"/>
  <c r="C2" i="11"/>
  <c r="B2" i="11"/>
  <c r="F2" i="14" l="1"/>
  <c r="G2" i="14"/>
  <c r="G6" i="14"/>
  <c r="G7" i="14"/>
  <c r="H3" i="14"/>
  <c r="G11" i="14"/>
  <c r="H4" i="14"/>
  <c r="F3" i="14"/>
  <c r="F6" i="14"/>
  <c r="F13" i="14"/>
  <c r="H13" i="14"/>
  <c r="G5" i="14"/>
  <c r="H11" i="14"/>
  <c r="G4" i="14"/>
  <c r="G9" i="14"/>
  <c r="G8" i="14"/>
  <c r="F12" i="14"/>
  <c r="G12" i="14"/>
  <c r="H8" i="14"/>
  <c r="F5" i="14"/>
  <c r="G10" i="14"/>
  <c r="H12" i="14"/>
  <c r="F9" i="14"/>
  <c r="H7" i="14"/>
  <c r="F10" i="14"/>
  <c r="B7" i="11"/>
  <c r="C13" i="9"/>
  <c r="C12" i="9"/>
  <c r="C14" i="9" s="1"/>
  <c r="B13" i="9"/>
  <c r="B12" i="9"/>
  <c r="C11" i="9"/>
  <c r="B11" i="9"/>
  <c r="C6" i="9"/>
  <c r="B6" i="9"/>
  <c r="C5" i="9"/>
  <c r="C4" i="9"/>
  <c r="B5" i="9"/>
  <c r="B4" i="9"/>
  <c r="C10" i="9"/>
  <c r="B10" i="9"/>
  <c r="C9" i="9"/>
  <c r="B9" i="9"/>
  <c r="C3" i="9"/>
  <c r="B3" i="9"/>
  <c r="C2" i="9"/>
  <c r="B2" i="9"/>
  <c r="B14" i="9" l="1"/>
  <c r="B7" i="9"/>
  <c r="C7" i="9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E3" i="6" s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E2" i="6" s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E5" i="6" s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E6" i="6" s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E4" i="6" s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</calcChain>
</file>

<file path=xl/sharedStrings.xml><?xml version="1.0" encoding="utf-8"?>
<sst xmlns="http://schemas.openxmlformats.org/spreadsheetml/2006/main" count="38431" uniqueCount="8427">
  <si>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</si>
  <si>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</si>
  <si>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</si>
  <si>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</si>
  <si>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</si>
  <si>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</si>
  <si>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</si>
  <si>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</si>
  <si>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</si>
  <si>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</si>
  <si>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</si>
  <si>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</si>
  <si>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</si>
  <si>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</si>
  <si>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</si>
  <si>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</si>
  <si>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</si>
  <si>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</si>
  <si>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</si>
  <si>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</si>
  <si>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</si>
  <si>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</si>
  <si>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</si>
  <si>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</si>
  <si>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</si>
  <si>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</si>
  <si>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</si>
  <si>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</si>
  <si>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</si>
  <si>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</si>
  <si>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</si>
  <si>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</si>
  <si>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</si>
  <si>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</si>
  <si>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</si>
  <si>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</si>
  <si>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</si>
  <si>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</si>
  <si>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</si>
  <si>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</si>
  <si>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</si>
  <si>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</si>
  <si>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</si>
  <si>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</si>
  <si>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</si>
  <si>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</si>
  <si>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</si>
  <si>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</si>
  <si>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</si>
  <si>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</si>
  <si>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</si>
  <si>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</si>
  <si>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</si>
  <si>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</si>
  <si>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</si>
  <si>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</si>
  <si>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</si>
  <si>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</si>
  <si>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</si>
  <si>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</si>
  <si>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</si>
  <si>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</si>
  <si>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</si>
  <si>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</si>
  <si>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</si>
  <si>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</si>
  <si>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</si>
  <si>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</si>
  <si>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</si>
  <si>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</si>
  <si>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</si>
  <si>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</si>
  <si>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</si>
  <si>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</si>
  <si>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</si>
  <si>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</si>
  <si>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</si>
  <si>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</si>
  <si>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</si>
  <si>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</si>
  <si>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</si>
  <si>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</si>
  <si>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</si>
  <si>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</si>
  <si>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</si>
  <si>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</si>
  <si>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</si>
  <si>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</si>
  <si>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</si>
  <si>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</si>
  <si>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</si>
  <si>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</si>
  <si>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</si>
  <si>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</si>
  <si>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</si>
  <si>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</si>
  <si>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</si>
  <si>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</si>
  <si>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</si>
  <si>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</si>
  <si>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</si>
  <si>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</si>
  <si>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</si>
  <si>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</si>
  <si>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</si>
  <si>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</si>
  <si>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</si>
  <si>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</si>
  <si>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</si>
  <si>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</si>
  <si>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</si>
  <si>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</si>
  <si>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</si>
  <si>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</si>
  <si>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</si>
  <si>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</si>
  <si>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</si>
  <si>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</si>
  <si>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</si>
  <si>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</si>
  <si>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</si>
  <si>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</si>
  <si>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</si>
  <si>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</si>
  <si>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</si>
  <si>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</si>
  <si>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</si>
  <si>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</si>
  <si>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</si>
  <si>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</si>
  <si>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</si>
  <si>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</si>
  <si>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</si>
  <si>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</si>
  <si>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</si>
  <si>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</si>
  <si>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</si>
  <si>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</si>
  <si>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</si>
  <si>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</si>
  <si>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</si>
  <si>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</si>
  <si>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</si>
  <si>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</si>
  <si>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</si>
  <si>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</si>
  <si>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</si>
  <si>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</si>
  <si>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</si>
  <si>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</si>
  <si>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</si>
  <si>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</si>
  <si>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</si>
  <si>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</si>
  <si>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</si>
  <si>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</si>
  <si>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</si>
  <si>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</si>
  <si>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</si>
  <si>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</si>
  <si>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</si>
  <si>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</si>
  <si>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</si>
  <si>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</si>
  <si>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</si>
  <si>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</si>
  <si>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</si>
  <si>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</si>
  <si>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</si>
  <si>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</si>
  <si>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</si>
  <si>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</si>
  <si>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</si>
  <si>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</si>
  <si>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</si>
  <si>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</si>
  <si>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</si>
  <si>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</si>
  <si>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</si>
  <si>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</si>
  <si>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</si>
  <si>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</si>
  <si>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</si>
  <si>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</si>
  <si>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</si>
  <si>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</si>
  <si>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</si>
  <si>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</si>
  <si>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</si>
  <si>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</si>
  <si>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</si>
  <si>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</si>
  <si>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</si>
  <si>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</si>
  <si>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</si>
  <si>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</si>
  <si>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</si>
  <si>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</si>
  <si>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</si>
  <si>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</si>
  <si>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</si>
  <si>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</si>
  <si>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</si>
  <si>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</si>
  <si>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</si>
  <si>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</si>
  <si>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</si>
  <si>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</si>
  <si>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</si>
  <si>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</si>
  <si>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</si>
  <si>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</si>
  <si>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</si>
  <si>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</si>
  <si>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</si>
  <si>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</si>
  <si>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</si>
  <si>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</si>
  <si>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</si>
  <si>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</si>
  <si>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</si>
  <si>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</si>
  <si>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</si>
  <si>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</si>
  <si>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</si>
  <si>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</si>
  <si>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</si>
  <si>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</si>
  <si>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</si>
  <si>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</si>
  <si>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</si>
  <si>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</si>
  <si>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</si>
  <si>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</si>
  <si>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</si>
  <si>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</si>
  <si>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</si>
  <si>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</si>
  <si>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</si>
  <si>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</si>
  <si>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</si>
  <si>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</si>
  <si>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</si>
  <si>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</si>
  <si>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</si>
  <si>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</si>
  <si>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</si>
  <si>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</si>
  <si>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</si>
  <si>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</si>
  <si>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</si>
  <si>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</si>
  <si>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</si>
  <si>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</si>
  <si>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</si>
  <si>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</si>
  <si>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</si>
  <si>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</si>
  <si>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</si>
  <si>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</si>
  <si>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</si>
  <si>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</si>
  <si>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</si>
  <si>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</si>
  <si>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</si>
  <si>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</si>
  <si>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</si>
  <si>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</si>
  <si>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</si>
  <si>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</si>
  <si>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</si>
  <si>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</si>
  <si>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</si>
  <si>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</si>
  <si>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</si>
  <si>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</si>
  <si>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</si>
  <si>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</si>
  <si>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</si>
  <si>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</si>
  <si>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</si>
  <si>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</si>
  <si>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</si>
  <si>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</si>
  <si>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</si>
  <si>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</si>
  <si>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</si>
  <si>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</si>
  <si>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</si>
  <si>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</si>
  <si>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</si>
  <si>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</si>
  <si>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</si>
  <si>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</si>
  <si>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</si>
  <si>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</si>
  <si>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</si>
  <si>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</si>
  <si>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</si>
  <si>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</si>
  <si>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</si>
  <si>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</si>
  <si>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</si>
  <si>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</si>
  <si>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</si>
  <si>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</si>
  <si>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</si>
  <si>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</si>
  <si>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</si>
  <si>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</si>
  <si>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</si>
  <si>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</si>
  <si>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</si>
  <si>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</si>
  <si>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</si>
  <si>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</si>
  <si>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</si>
  <si>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</si>
  <si>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</si>
  <si>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</si>
  <si>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</si>
  <si>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</si>
  <si>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</si>
  <si>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</si>
  <si>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</si>
  <si>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</si>
  <si>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</si>
  <si>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</si>
  <si>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</si>
  <si>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</si>
  <si>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</si>
  <si>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</si>
  <si>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</si>
  <si>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</si>
  <si>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</si>
  <si>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</si>
  <si>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</si>
  <si>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</si>
  <si>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</si>
  <si>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</si>
  <si>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</si>
  <si>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</si>
  <si>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</si>
  <si>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</si>
  <si>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</si>
  <si>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</si>
  <si>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</si>
  <si>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</si>
  <si>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</si>
  <si>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</si>
  <si>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</si>
  <si>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</si>
  <si>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</si>
  <si>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</si>
  <si>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</si>
  <si>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</si>
  <si>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</si>
  <si>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</si>
  <si>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</si>
  <si>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</si>
  <si>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</si>
  <si>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</si>
  <si>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</si>
  <si>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</si>
  <si>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</si>
  <si>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</si>
  <si>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</si>
  <si>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</si>
  <si>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</si>
  <si>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</si>
  <si>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</si>
  <si>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</si>
  <si>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</si>
  <si>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</si>
  <si>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</si>
  <si>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</si>
  <si>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</si>
  <si>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</si>
  <si>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</si>
  <si>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</si>
  <si>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</si>
  <si>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</si>
  <si>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</si>
  <si>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</si>
  <si>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</si>
  <si>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</si>
  <si>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</si>
  <si>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</si>
  <si>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</si>
  <si>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</si>
  <si>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</si>
  <si>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</si>
  <si>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</si>
  <si>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</si>
  <si>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</si>
  <si>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</si>
  <si>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</si>
  <si>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</si>
  <si>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</si>
  <si>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</si>
  <si>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</si>
  <si>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</si>
  <si>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</si>
  <si>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</si>
  <si>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</si>
  <si>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</si>
  <si>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</si>
  <si>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</si>
  <si>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</si>
  <si>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</si>
  <si>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</si>
  <si>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</si>
  <si>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</si>
  <si>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</si>
  <si>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</si>
  <si>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</si>
  <si>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</si>
  <si>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</si>
  <si>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</si>
  <si>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</si>
  <si>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</si>
  <si>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</si>
  <si>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</si>
  <si>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</si>
  <si>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</si>
  <si>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</si>
  <si>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</si>
  <si>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</si>
  <si>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</si>
  <si>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</si>
  <si>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</si>
  <si>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</si>
  <si>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</si>
  <si>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</si>
  <si>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</si>
  <si>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</si>
  <si>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</si>
  <si>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</si>
  <si>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</si>
  <si>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</si>
  <si>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</si>
  <si>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</si>
  <si>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</si>
  <si>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</si>
  <si>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</si>
  <si>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</si>
  <si>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</si>
  <si>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</si>
  <si>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</si>
  <si>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</si>
  <si>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</si>
  <si>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</si>
  <si>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</si>
  <si>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</si>
  <si>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</si>
  <si>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</si>
  <si>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</si>
  <si>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</si>
  <si>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</si>
  <si>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</si>
  <si>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</si>
  <si>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</si>
  <si>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</si>
  <si>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</si>
  <si>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</si>
  <si>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</si>
  <si>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</si>
  <si>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</si>
  <si>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</si>
  <si>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</si>
  <si>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</si>
  <si>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</si>
  <si>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</si>
  <si>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</si>
  <si>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</si>
  <si>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</si>
  <si>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</si>
  <si>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</si>
  <si>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</si>
  <si>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</si>
  <si>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</si>
  <si>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</si>
  <si>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</si>
  <si>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</si>
  <si>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</si>
  <si>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</si>
  <si>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</si>
  <si>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</si>
  <si>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</si>
  <si>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</si>
  <si>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</si>
  <si>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</si>
  <si>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</si>
  <si>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</si>
  <si>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</si>
  <si>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</si>
  <si>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</si>
  <si>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</si>
  <si>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</si>
  <si>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</si>
  <si>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</si>
  <si>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</si>
  <si>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</si>
  <si>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</si>
  <si>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</si>
  <si>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</si>
  <si>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</si>
  <si>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</si>
  <si>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</si>
  <si>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</si>
  <si>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</si>
  <si>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</si>
  <si>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</si>
  <si>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</si>
  <si>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</si>
  <si>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</si>
  <si>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</si>
  <si>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</si>
  <si>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</si>
  <si>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</si>
  <si>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</si>
  <si>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</si>
  <si>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</si>
  <si>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</si>
  <si>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</si>
  <si>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</si>
  <si>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</si>
  <si>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</si>
  <si>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</si>
  <si>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</si>
  <si>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</si>
  <si>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</si>
  <si>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</si>
  <si>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</si>
  <si>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</si>
  <si>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</si>
  <si>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</si>
  <si>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</si>
  <si>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</si>
  <si>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</si>
  <si>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</si>
  <si>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</si>
  <si>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</si>
  <si>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</si>
  <si>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</si>
  <si>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</si>
  <si>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</si>
  <si>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</si>
  <si>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</si>
  <si>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</si>
  <si>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</si>
  <si>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</si>
  <si>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</si>
  <si>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</si>
  <si>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</si>
  <si>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</si>
  <si>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</si>
  <si>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</si>
  <si>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</si>
  <si>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</si>
  <si>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</si>
  <si>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</si>
  <si>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</si>
  <si>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</si>
  <si>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</si>
  <si>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</si>
  <si>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</si>
  <si>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</si>
  <si>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</si>
  <si>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</si>
  <si>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</si>
  <si>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</si>
  <si>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</si>
  <si>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</si>
  <si>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</si>
  <si>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</si>
  <si>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</si>
  <si>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</si>
  <si>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</si>
  <si>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</si>
  <si>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</si>
  <si>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</si>
  <si>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</si>
  <si>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</si>
  <si>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</si>
  <si>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</si>
  <si>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</si>
  <si>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</si>
  <si>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</si>
  <si>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</si>
  <si>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</si>
  <si>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</si>
  <si>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</si>
  <si>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</si>
  <si>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</si>
  <si>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</si>
  <si>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</si>
  <si>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</si>
  <si>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</si>
  <si>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</si>
  <si>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</si>
  <si>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</si>
  <si>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</si>
  <si>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</si>
  <si>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</si>
  <si>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</si>
  <si>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</si>
  <si>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</si>
  <si>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</si>
  <si>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</si>
  <si>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</si>
  <si>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</si>
  <si>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</si>
  <si>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</si>
  <si>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</si>
  <si>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</si>
  <si>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</si>
  <si>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</si>
  <si>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</si>
  <si>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</si>
  <si>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</si>
  <si>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</si>
  <si>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</si>
  <si>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</si>
  <si>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</si>
  <si>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</si>
  <si>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</si>
  <si>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</si>
  <si>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</si>
  <si>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</si>
  <si>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</si>
  <si>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</si>
  <si>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</si>
  <si>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</si>
  <si>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</si>
  <si>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</si>
  <si>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</si>
  <si>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</si>
  <si>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</si>
  <si>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</si>
  <si>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</si>
  <si>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</si>
  <si>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</si>
  <si>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</si>
  <si>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</si>
  <si>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</si>
  <si>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</si>
  <si>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</si>
  <si>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</si>
  <si>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</si>
  <si>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</si>
  <si>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</si>
  <si>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</si>
  <si>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</si>
  <si>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</si>
  <si>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</si>
  <si>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</si>
  <si>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</si>
  <si>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</si>
  <si>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</si>
  <si>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</si>
  <si>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</si>
  <si>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</si>
  <si>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</si>
  <si>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</si>
  <si>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</si>
  <si>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</si>
  <si>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</si>
  <si>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</si>
  <si>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</si>
  <si>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</si>
  <si>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</si>
  <si>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</si>
  <si>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</si>
  <si>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</si>
  <si>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</si>
  <si>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</si>
  <si>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</si>
  <si>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</si>
  <si>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</si>
  <si>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</si>
  <si>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</si>
  <si>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</si>
  <si>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</si>
  <si>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</si>
  <si>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</si>
  <si>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</si>
  <si>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</si>
  <si>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</si>
  <si>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</si>
  <si>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</si>
  <si>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</si>
  <si>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</si>
  <si>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</si>
  <si>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</si>
  <si>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</si>
  <si>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</si>
  <si>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</si>
  <si>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</si>
  <si>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</si>
  <si>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</si>
  <si>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</si>
  <si>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</si>
  <si>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</si>
  <si>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</si>
  <si>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</si>
  <si>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</si>
  <si>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</si>
  <si>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</si>
  <si>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</si>
  <si>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</si>
  <si>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</si>
  <si>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</si>
  <si>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</si>
  <si>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</si>
  <si>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</si>
  <si>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</si>
  <si>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</si>
  <si>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</si>
  <si>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</si>
  <si>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</si>
  <si>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</si>
  <si>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</si>
  <si>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</si>
  <si>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</si>
  <si>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</si>
  <si>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</si>
  <si>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</si>
  <si>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</si>
  <si>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</si>
  <si>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</si>
  <si>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</si>
  <si>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</si>
  <si>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</si>
  <si>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</si>
  <si>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</si>
  <si>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</si>
  <si>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</si>
  <si>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</si>
  <si>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</si>
  <si>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</si>
  <si>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</si>
  <si>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</si>
  <si>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</si>
  <si>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</si>
  <si>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</si>
  <si>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</si>
  <si>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</si>
  <si>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</si>
  <si>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</si>
  <si>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</si>
  <si>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</si>
  <si>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</si>
  <si>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</si>
  <si>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</si>
  <si>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</si>
  <si>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</si>
  <si>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</si>
  <si>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</si>
  <si>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</si>
  <si>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</si>
  <si>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</si>
  <si>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</si>
  <si>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</si>
  <si>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</si>
  <si>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</si>
  <si>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</si>
  <si>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</si>
  <si>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</si>
  <si>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</si>
  <si>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</si>
  <si>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</si>
  <si>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</si>
  <si>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</si>
  <si>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</si>
  <si>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</si>
  <si>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</si>
  <si>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</si>
  <si>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</si>
  <si>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</si>
  <si>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</si>
  <si>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</si>
  <si>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</si>
  <si>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</si>
  <si>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</si>
  <si>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</si>
  <si>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</si>
  <si>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</si>
  <si>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</si>
  <si>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</si>
  <si>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</si>
  <si>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</si>
  <si>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</si>
  <si>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</si>
  <si>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</si>
  <si>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</si>
  <si>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</si>
  <si>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</si>
  <si>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</si>
  <si>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</si>
  <si>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</si>
  <si>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</si>
  <si>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</si>
  <si>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</si>
  <si>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</si>
  <si>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</si>
  <si>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</si>
  <si>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</si>
  <si>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</si>
  <si>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</si>
  <si>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</si>
  <si>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</si>
  <si>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</si>
  <si>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</si>
  <si>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</si>
  <si>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</si>
  <si>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</si>
  <si>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</si>
  <si>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</si>
  <si>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</si>
  <si>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</si>
  <si>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</si>
  <si>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</si>
  <si>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</si>
  <si>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</si>
  <si>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</si>
  <si>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</si>
  <si>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</si>
  <si>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</si>
  <si>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</si>
  <si>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</si>
  <si>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</si>
  <si>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</si>
  <si>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</si>
  <si>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</si>
  <si>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</si>
  <si>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</si>
  <si>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</si>
  <si>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</si>
  <si>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</si>
  <si>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</si>
  <si>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</si>
  <si>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</si>
  <si>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</si>
  <si>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</si>
  <si>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</si>
  <si>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</si>
  <si>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</si>
  <si>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</si>
  <si>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</si>
  <si>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</si>
  <si>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</si>
  <si>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</si>
  <si>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</si>
  <si>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</si>
  <si>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</si>
  <si>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</si>
  <si>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</si>
  <si>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</si>
  <si>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</si>
  <si>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</si>
  <si>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</si>
  <si>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</si>
  <si>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</si>
  <si>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</si>
  <si>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</si>
  <si>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</si>
  <si>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</si>
  <si>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</si>
  <si>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</si>
  <si>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</si>
  <si>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</si>
  <si>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</si>
  <si>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</si>
  <si>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</si>
  <si>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</si>
  <si>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</si>
  <si>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</si>
  <si>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</si>
  <si>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</si>
  <si>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</si>
  <si>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</si>
  <si>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</si>
  <si>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</si>
  <si>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</si>
  <si>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</si>
  <si>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</si>
  <si>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</si>
  <si>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</si>
  <si>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</si>
  <si>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</si>
  <si>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</si>
  <si>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</si>
  <si>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</si>
  <si>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</si>
  <si>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</si>
  <si>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</si>
  <si>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</si>
  <si>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</si>
  <si>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</si>
  <si>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</si>
  <si>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</si>
  <si>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</si>
  <si>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</si>
  <si>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</si>
  <si>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</si>
  <si>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</si>
  <si>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</si>
  <si>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</si>
  <si>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</si>
  <si>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</si>
  <si>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</si>
  <si>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</si>
  <si>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</si>
  <si>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</si>
  <si>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</si>
  <si>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</si>
  <si>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</si>
  <si>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</si>
  <si>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</si>
  <si>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</si>
  <si>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</si>
  <si>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</si>
  <si>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</si>
  <si>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</si>
  <si>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</si>
  <si>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</si>
  <si>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</si>
  <si>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</si>
  <si>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</si>
  <si>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</si>
  <si>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</si>
  <si>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</si>
  <si>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</si>
  <si>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</si>
  <si>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</si>
  <si>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</si>
  <si>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</si>
  <si>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</si>
  <si>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</si>
  <si>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</si>
  <si>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</si>
  <si>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</si>
  <si>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</si>
  <si>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</si>
  <si>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</si>
  <si>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</si>
  <si>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</si>
  <si>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</si>
  <si>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</si>
  <si>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</si>
  <si>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</si>
  <si>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</si>
  <si>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</si>
  <si>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</si>
  <si>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</si>
  <si>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</si>
  <si>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</si>
  <si>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</si>
  <si>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</si>
  <si>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</si>
  <si>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</si>
  <si>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</si>
  <si>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</si>
  <si>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</si>
  <si>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</si>
  <si>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</si>
  <si>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</si>
  <si>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</si>
  <si>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</si>
  <si>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</si>
  <si>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</si>
  <si>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</si>
  <si>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</si>
  <si>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</si>
  <si>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</si>
  <si>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</si>
  <si>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</si>
  <si>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</si>
  <si>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</si>
  <si>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</si>
  <si>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</si>
  <si>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</si>
  <si>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</si>
  <si>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</si>
  <si>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</si>
  <si>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</si>
  <si>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</si>
  <si>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</si>
  <si>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</si>
  <si>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</si>
  <si>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</si>
  <si>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</si>
  <si>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</si>
  <si>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</si>
  <si>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</si>
  <si>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</si>
  <si>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</si>
  <si>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</si>
  <si>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</si>
  <si>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</si>
  <si>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</si>
  <si>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</si>
  <si>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</si>
  <si>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</si>
  <si>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</si>
  <si>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</si>
  <si>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</si>
  <si>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</si>
  <si>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</si>
  <si>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</si>
  <si>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</si>
  <si>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</si>
  <si>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</si>
  <si>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</si>
  <si>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</si>
  <si>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</si>
  <si>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</si>
  <si>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</si>
  <si>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</si>
  <si>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</si>
  <si>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</si>
  <si>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</si>
  <si>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</si>
  <si>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</si>
  <si>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</si>
  <si>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</si>
  <si>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</si>
  <si>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</si>
  <si>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</si>
  <si>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</si>
  <si>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</si>
  <si>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</si>
  <si>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</si>
  <si>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</si>
  <si>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</si>
  <si>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</si>
  <si>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</si>
  <si>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</si>
  <si>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</si>
  <si>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</si>
  <si>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</si>
  <si>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</si>
  <si>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</si>
  <si>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</si>
  <si>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</si>
  <si>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</si>
  <si>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</si>
  <si>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</si>
  <si>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</si>
  <si>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</si>
  <si>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</si>
  <si>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</si>
  <si>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</si>
  <si>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</si>
  <si>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</si>
  <si>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</si>
  <si>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</si>
  <si>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</si>
  <si>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</si>
  <si>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</si>
  <si>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</si>
  <si>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</si>
  <si>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</si>
  <si>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</si>
  <si>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</si>
  <si>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</si>
  <si>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</si>
  <si>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</si>
  <si>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</si>
  <si>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</si>
  <si>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</si>
  <si>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</si>
  <si>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</si>
  <si>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</si>
  <si>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</si>
  <si>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</si>
  <si>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</si>
  <si>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</si>
  <si>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</si>
  <si>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</si>
  <si>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</si>
  <si>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</si>
  <si>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</si>
  <si>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</si>
  <si>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</si>
  <si>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</si>
  <si>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</si>
  <si>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</si>
  <si>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</si>
  <si>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</si>
  <si>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</si>
  <si>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</si>
  <si>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</si>
  <si>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</si>
  <si>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</si>
  <si>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</si>
  <si>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</si>
  <si>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</si>
  <si>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</si>
  <si>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</si>
  <si>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</si>
  <si>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</si>
  <si>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</si>
  <si>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</si>
  <si>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</si>
  <si>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</si>
  <si>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</si>
  <si>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</si>
  <si>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</si>
  <si>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</si>
  <si>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</si>
  <si>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</si>
  <si>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</si>
  <si>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</si>
  <si>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</si>
  <si>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</si>
  <si>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</si>
  <si>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</si>
  <si>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</si>
  <si>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</si>
  <si>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</si>
  <si>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</si>
  <si>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</si>
  <si>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</si>
  <si>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</si>
  <si>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</si>
  <si>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</si>
  <si>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</si>
  <si>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</si>
  <si>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</si>
  <si>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</si>
  <si>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</si>
  <si>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</si>
  <si>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</si>
  <si>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</si>
  <si>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</si>
  <si>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</si>
  <si>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</si>
  <si>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</si>
  <si>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</si>
  <si>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</si>
  <si>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</si>
  <si>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</si>
  <si>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</si>
  <si>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</si>
  <si>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</si>
  <si>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</si>
  <si>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</si>
  <si>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</si>
  <si>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</si>
  <si>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</si>
  <si>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</si>
  <si>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</si>
  <si>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</si>
  <si>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</si>
  <si>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</si>
  <si>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</si>
  <si>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</si>
  <si>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</si>
  <si>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</si>
  <si>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</si>
  <si>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</si>
  <si>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</si>
  <si>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</si>
  <si>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</si>
  <si>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</si>
  <si>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</si>
  <si>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</si>
  <si>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</si>
  <si>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</si>
  <si>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</si>
  <si>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</si>
  <si>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</si>
  <si>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</si>
  <si>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</si>
  <si>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</si>
  <si>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</si>
  <si>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</si>
  <si>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</si>
  <si>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</si>
  <si>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</si>
  <si>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</si>
  <si>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</si>
  <si>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</si>
  <si>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</si>
  <si>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</si>
  <si>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</si>
  <si>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</si>
  <si>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</si>
  <si>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</si>
  <si>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</si>
  <si>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</si>
  <si>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</si>
  <si>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</si>
  <si>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</si>
  <si>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</si>
  <si>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</si>
  <si>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</si>
  <si>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</si>
  <si>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</si>
  <si>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</si>
  <si>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</si>
  <si>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</si>
  <si>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</si>
  <si>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</si>
  <si>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</si>
  <si>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</si>
  <si>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</si>
  <si>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</si>
  <si>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</si>
  <si>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</si>
  <si>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</si>
  <si>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</si>
  <si>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</si>
  <si>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</si>
  <si>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</si>
  <si>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</si>
  <si>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</si>
  <si>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</si>
  <si>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</si>
  <si>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</si>
  <si>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</si>
  <si>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</si>
  <si>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</si>
  <si>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</si>
  <si>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</si>
  <si>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</si>
  <si>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</si>
  <si>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</si>
  <si>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</si>
  <si>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</si>
  <si>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</si>
  <si>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</si>
  <si>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</si>
  <si>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</si>
  <si>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</si>
  <si>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</si>
  <si>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</si>
  <si>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</si>
  <si>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</si>
  <si>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</si>
  <si>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</si>
  <si>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</si>
  <si>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</si>
  <si>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</si>
  <si>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</si>
  <si>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</si>
  <si>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</si>
  <si>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</si>
  <si>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</si>
  <si>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</si>
  <si>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</si>
  <si>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</si>
  <si>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</si>
  <si>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</si>
  <si>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</si>
  <si>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</si>
  <si>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</si>
  <si>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</si>
  <si>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</si>
  <si>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</si>
  <si>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</si>
  <si>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</si>
  <si>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</si>
  <si>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</si>
  <si>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</si>
  <si>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</si>
  <si>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</si>
  <si>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</si>
  <si>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</si>
  <si>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</si>
  <si>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</si>
  <si>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</si>
  <si>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</si>
  <si>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</si>
  <si>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</si>
  <si>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</si>
  <si>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</si>
  <si>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</si>
  <si>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</si>
  <si>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</si>
  <si>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</si>
  <si>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</si>
  <si>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</si>
  <si>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</si>
  <si>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</si>
  <si>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</si>
  <si>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</si>
  <si>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</si>
  <si>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</si>
  <si>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</si>
  <si>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</si>
  <si>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</si>
  <si>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</si>
  <si>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</si>
  <si>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</si>
  <si>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</si>
  <si>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</si>
  <si>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</si>
  <si>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</si>
  <si>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</si>
  <si>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</si>
  <si>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</si>
  <si>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</si>
  <si>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</si>
  <si>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</si>
  <si>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</si>
  <si>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</si>
  <si>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</si>
  <si>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</si>
  <si>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</si>
  <si>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</si>
  <si>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</si>
  <si>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</si>
  <si>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</si>
  <si>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</si>
  <si>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</si>
  <si>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</si>
  <si>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</si>
  <si>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</si>
  <si>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</si>
  <si>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</si>
  <si>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</si>
  <si>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</si>
  <si>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</si>
  <si>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</si>
  <si>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</si>
  <si>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</si>
  <si>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</si>
  <si>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</si>
  <si>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</si>
  <si>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</si>
  <si>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</si>
  <si>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</si>
  <si>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</si>
  <si>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</si>
  <si>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</si>
  <si>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</si>
  <si>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</si>
  <si>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</si>
  <si>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</si>
  <si>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</si>
  <si>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</si>
  <si>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</si>
  <si>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</si>
  <si>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</si>
  <si>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</si>
  <si>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</si>
  <si>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</si>
  <si>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</si>
  <si>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</si>
  <si>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</si>
  <si>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</si>
  <si>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</si>
  <si>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</si>
  <si>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</si>
  <si>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</si>
  <si>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</si>
  <si>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</si>
  <si>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</si>
  <si>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</si>
  <si>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</si>
  <si>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</si>
  <si>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</si>
  <si>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</si>
  <si>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</si>
  <si>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</si>
  <si>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</si>
  <si>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</si>
  <si>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</si>
  <si>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</si>
  <si>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</si>
  <si>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</si>
  <si>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</si>
  <si>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</si>
  <si>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</si>
  <si>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</si>
  <si>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</si>
  <si>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</si>
  <si>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</si>
  <si>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</si>
  <si>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</si>
  <si>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</si>
  <si>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</si>
  <si>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</si>
  <si>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</si>
  <si>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</si>
  <si>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</si>
  <si>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</si>
  <si>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</si>
  <si>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</si>
  <si>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</si>
  <si>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</si>
  <si>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</si>
  <si>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</si>
  <si>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</si>
  <si>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</si>
  <si>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</si>
  <si>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</si>
  <si>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</si>
  <si>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</si>
  <si>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</si>
  <si>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</si>
  <si>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</si>
  <si>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</si>
  <si>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</si>
  <si>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</si>
  <si>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</si>
  <si>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</si>
  <si>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</si>
  <si>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</si>
  <si>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</si>
  <si>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</si>
  <si>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</si>
  <si>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</si>
  <si>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</si>
  <si>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</si>
  <si>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</si>
  <si>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</si>
  <si>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</si>
  <si>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</si>
  <si>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</si>
  <si>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</si>
  <si>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</si>
  <si>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</si>
  <si>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</si>
  <si>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</si>
  <si>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</si>
  <si>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</si>
  <si>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</si>
  <si>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</si>
  <si>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</si>
  <si>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</si>
  <si>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</si>
  <si>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</si>
  <si>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</si>
  <si>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</si>
  <si>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</si>
  <si>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</si>
  <si>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</si>
  <si>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</si>
  <si>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</si>
  <si>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</si>
  <si>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</si>
  <si>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</si>
  <si>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</si>
  <si>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</si>
  <si>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</si>
  <si>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</si>
  <si>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</si>
  <si>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</si>
  <si>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</si>
  <si>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</si>
  <si>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</si>
  <si>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</si>
  <si>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</si>
  <si>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</si>
  <si>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</si>
  <si>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</si>
  <si>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</si>
  <si>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</si>
  <si>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</si>
  <si>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</si>
  <si>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</si>
  <si>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</si>
  <si>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</si>
  <si>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</si>
  <si>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</si>
  <si>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</si>
  <si>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</si>
  <si>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</si>
  <si>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</si>
  <si>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</si>
  <si>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</si>
  <si>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</si>
  <si>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</si>
  <si>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</si>
  <si>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</si>
  <si>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</si>
  <si>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</si>
  <si>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</si>
  <si>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</si>
  <si>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</si>
  <si>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</si>
  <si>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</si>
  <si>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</si>
  <si>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</si>
  <si>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</si>
  <si>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</si>
  <si>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</si>
  <si>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</si>
  <si>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</si>
  <si>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</si>
  <si>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</si>
  <si>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</si>
  <si>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</si>
  <si>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</si>
  <si>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</si>
  <si>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</si>
  <si>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</si>
  <si>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</si>
  <si>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</si>
  <si>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</si>
  <si>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</si>
  <si>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</si>
  <si>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</si>
  <si>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</si>
  <si>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</si>
  <si>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</si>
  <si>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</si>
  <si>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</si>
  <si>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</si>
  <si>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</si>
  <si>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</si>
  <si>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</si>
  <si>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</si>
  <si>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</si>
  <si>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</si>
  <si>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</si>
  <si>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</si>
  <si>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</si>
  <si>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</si>
  <si>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</si>
  <si>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</si>
  <si>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</si>
  <si>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</si>
  <si>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</si>
  <si>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</si>
  <si>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</si>
  <si>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</si>
  <si>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</si>
  <si>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</si>
  <si>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</si>
  <si>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</si>
  <si>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</si>
  <si>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</si>
  <si>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</si>
  <si>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</si>
  <si>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</si>
  <si>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</si>
  <si>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</si>
  <si>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</si>
  <si>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</si>
  <si>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</si>
  <si>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</si>
  <si>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</si>
  <si>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</si>
  <si>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</si>
  <si>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</si>
  <si>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</si>
  <si>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</si>
  <si>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</si>
  <si>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</si>
  <si>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</si>
  <si>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</si>
  <si>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</si>
  <si>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</si>
  <si>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</si>
  <si>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</si>
  <si>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</si>
  <si>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</si>
  <si>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</si>
  <si>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</si>
  <si>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</si>
  <si>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</si>
  <si>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</si>
  <si>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</si>
  <si>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</si>
  <si>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</si>
  <si>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</si>
  <si>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</si>
  <si>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</si>
  <si>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</si>
  <si>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</si>
  <si>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</si>
  <si>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</si>
  <si>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</si>
  <si>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</si>
  <si>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</si>
  <si>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</si>
  <si>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</si>
  <si>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</si>
  <si>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</si>
  <si>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</si>
  <si>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</si>
  <si>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</si>
  <si>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</si>
  <si>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</si>
  <si>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</si>
  <si>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</si>
  <si>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</si>
  <si>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</si>
  <si>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</si>
  <si>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</si>
  <si>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</si>
  <si>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</si>
  <si>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</si>
  <si>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</si>
  <si>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</si>
  <si>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</si>
  <si>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</si>
  <si>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</si>
  <si>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</si>
  <si>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</si>
  <si>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</si>
  <si>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</si>
  <si>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</si>
  <si>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</si>
  <si>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</si>
  <si>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</si>
  <si>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</si>
  <si>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</si>
  <si>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</si>
  <si>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</si>
  <si>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</si>
  <si>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</si>
  <si>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</si>
  <si>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</si>
  <si>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</si>
  <si>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</si>
  <si>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</si>
  <si>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</si>
  <si>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</si>
  <si>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</si>
  <si>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</si>
  <si>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</si>
  <si>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</si>
  <si>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</si>
  <si>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</si>
  <si>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</si>
  <si>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</si>
  <si>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</si>
  <si>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</si>
  <si>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</si>
  <si>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</si>
  <si>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</si>
  <si>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</si>
  <si>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</si>
  <si>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</si>
  <si>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</si>
  <si>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</si>
  <si>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</si>
  <si>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</si>
  <si>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</si>
  <si>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</si>
  <si>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</si>
  <si>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</si>
  <si>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</si>
  <si>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</si>
  <si>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</si>
  <si>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</si>
  <si>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</si>
  <si>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</si>
  <si>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</si>
  <si>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</si>
  <si>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</si>
  <si>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</si>
  <si>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</si>
  <si>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</si>
  <si>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</si>
  <si>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</si>
  <si>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</si>
  <si>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</si>
  <si>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</si>
  <si>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</si>
  <si>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</si>
  <si>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</si>
  <si>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</si>
  <si>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</si>
  <si>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</si>
  <si>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</si>
  <si>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</si>
  <si>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</si>
  <si>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</si>
  <si>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</si>
  <si>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</si>
  <si>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</si>
  <si>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</si>
  <si>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</si>
  <si>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</si>
  <si>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</si>
  <si>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</si>
  <si>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</si>
  <si>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</si>
  <si>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</si>
  <si>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</si>
  <si>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</si>
  <si>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</si>
  <si>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</si>
  <si>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</si>
  <si>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</si>
  <si>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</si>
  <si>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</si>
  <si>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</si>
  <si>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</si>
  <si>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</si>
  <si>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</si>
  <si>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</si>
  <si>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</si>
  <si>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</si>
  <si>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</si>
  <si>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</si>
  <si>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</si>
  <si>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</si>
  <si>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</si>
  <si>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</si>
  <si>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</si>
  <si>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</si>
  <si>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</si>
  <si>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</si>
  <si>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</si>
  <si>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</si>
  <si>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</si>
  <si>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</si>
  <si>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</si>
  <si>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</si>
  <si>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</si>
  <si>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</si>
  <si>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</si>
  <si>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</si>
  <si>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</si>
  <si>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</si>
  <si>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</si>
  <si>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</si>
  <si>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</si>
  <si>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</si>
  <si>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</si>
  <si>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</si>
  <si>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</si>
  <si>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</si>
  <si>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</si>
  <si>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</si>
  <si>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</si>
  <si>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</si>
  <si>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</si>
  <si>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</si>
  <si>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</si>
  <si>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</si>
  <si>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</si>
  <si>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</si>
  <si>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</si>
  <si>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</si>
  <si>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</si>
  <si>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</si>
  <si>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</si>
  <si>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</si>
  <si>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</si>
  <si>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</si>
  <si>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</si>
  <si>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</si>
  <si>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</si>
  <si>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</si>
  <si>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</si>
  <si>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</si>
  <si>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</si>
  <si>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</si>
  <si>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</si>
  <si>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</si>
  <si>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</si>
  <si>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</si>
  <si>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</si>
  <si>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</si>
  <si>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</si>
  <si>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</si>
  <si>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</si>
  <si>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</si>
  <si>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</si>
  <si>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</si>
  <si>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</si>
  <si>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</si>
  <si>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</si>
  <si>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</si>
  <si>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</si>
  <si>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</si>
  <si>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</si>
  <si>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</si>
  <si>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</si>
  <si>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</si>
  <si>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</si>
  <si>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</si>
  <si>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</si>
  <si>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</si>
  <si>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</si>
  <si>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</si>
  <si>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</si>
  <si>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</si>
  <si>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</si>
  <si>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</si>
  <si>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</si>
  <si>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</si>
  <si>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</si>
  <si>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</si>
  <si>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</si>
  <si>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</si>
  <si>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</si>
  <si>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</si>
  <si>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</si>
  <si>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</si>
  <si>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</si>
  <si>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</si>
  <si>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</si>
  <si>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</si>
  <si>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</si>
  <si>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</si>
  <si>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</si>
  <si>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</si>
  <si>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</si>
  <si>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</si>
  <si>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</si>
  <si>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</si>
  <si>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</si>
  <si>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</si>
  <si>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</si>
  <si>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</si>
  <si>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</si>
  <si>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</si>
  <si>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</si>
  <si>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</si>
  <si>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</si>
  <si>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</si>
  <si>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</si>
  <si>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</si>
  <si>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</si>
  <si>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</si>
  <si>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</si>
  <si>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</si>
  <si>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</si>
  <si>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</si>
  <si>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</si>
  <si>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</si>
  <si>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</si>
  <si>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</si>
  <si>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</si>
  <si>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</si>
  <si>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</si>
  <si>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</si>
  <si>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</si>
  <si>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</si>
  <si>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</si>
  <si>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</si>
  <si>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</si>
  <si>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</si>
  <si>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</si>
  <si>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</si>
  <si>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</si>
  <si>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</si>
  <si>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</si>
  <si>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</si>
  <si>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</si>
  <si>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</si>
  <si>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</si>
  <si>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</si>
  <si>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</si>
  <si>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</si>
  <si>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</si>
  <si>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</si>
  <si>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</si>
  <si>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</si>
  <si>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</si>
  <si>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</si>
  <si>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</si>
  <si>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</si>
  <si>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</si>
  <si>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</si>
  <si>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</si>
  <si>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</si>
  <si>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</si>
  <si>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</si>
  <si>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</si>
  <si>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</si>
  <si>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</si>
  <si>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</si>
  <si>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</si>
  <si>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</si>
  <si>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</si>
  <si>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</si>
  <si>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</si>
  <si>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</si>
  <si>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</si>
  <si>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</si>
  <si>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</si>
  <si>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</si>
  <si>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</si>
  <si>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</si>
  <si>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</si>
  <si>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</si>
  <si>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</si>
  <si>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</si>
  <si>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</si>
  <si>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</si>
  <si>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</si>
  <si>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</si>
  <si>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</si>
  <si>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</si>
  <si>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</si>
  <si>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</si>
  <si>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</si>
  <si>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</si>
  <si>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</si>
  <si>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</si>
  <si>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</si>
  <si>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</si>
  <si>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</si>
  <si>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</si>
  <si>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</si>
  <si>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</si>
  <si>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</si>
  <si>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</si>
  <si>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</si>
  <si>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</si>
  <si>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</si>
  <si>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</si>
  <si>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</si>
  <si>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</si>
  <si>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</si>
  <si>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</si>
  <si>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</si>
  <si>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</si>
  <si>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</si>
  <si>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</si>
  <si>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</si>
  <si>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</si>
  <si>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</si>
  <si>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</si>
  <si>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</si>
  <si>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</si>
  <si>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</si>
  <si>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</si>
  <si>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</si>
  <si>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</si>
  <si>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</si>
  <si>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</si>
  <si>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</si>
  <si>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</si>
  <si>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</si>
  <si>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</si>
  <si>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</si>
  <si>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</si>
  <si>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</si>
  <si>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</si>
  <si>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</si>
  <si>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</si>
  <si>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</si>
  <si>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</si>
  <si>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</si>
  <si>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</si>
  <si>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</si>
  <si>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</si>
  <si>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</si>
  <si>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</si>
  <si>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</si>
  <si>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</si>
  <si>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</si>
  <si>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</si>
  <si>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</si>
  <si>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</si>
  <si>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</si>
  <si>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</si>
  <si>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</si>
  <si>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</si>
  <si>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</si>
  <si>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</si>
  <si>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</si>
  <si>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</si>
  <si>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</si>
  <si>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</si>
  <si>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</si>
  <si>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</si>
  <si>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</si>
  <si>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</si>
  <si>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</si>
  <si>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</si>
  <si>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</si>
  <si>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</si>
  <si>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</si>
  <si>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</si>
  <si>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</si>
  <si>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</si>
  <si>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</si>
  <si>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</si>
  <si>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</si>
  <si>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</si>
  <si>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</si>
  <si>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</si>
  <si>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</si>
  <si>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</si>
  <si>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</si>
  <si>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</si>
  <si>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</si>
  <si>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</si>
  <si>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</si>
  <si>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</si>
  <si>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</si>
  <si>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</si>
  <si>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</si>
  <si>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</si>
  <si>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</si>
  <si>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</si>
  <si>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</si>
  <si>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</si>
  <si>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</si>
  <si>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</si>
  <si>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</si>
  <si>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</si>
  <si>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</si>
  <si>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</si>
  <si>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</si>
  <si>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</si>
  <si>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</si>
  <si>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</si>
  <si>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</si>
  <si>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</si>
  <si>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</si>
  <si>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</si>
  <si>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</si>
  <si>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</si>
  <si>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</si>
  <si>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</si>
  <si>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</si>
  <si>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</si>
  <si>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</si>
  <si>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</si>
  <si>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</si>
  <si>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</si>
  <si>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</si>
  <si>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</si>
  <si>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</si>
  <si>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</si>
  <si>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</si>
  <si>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</si>
  <si>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</si>
  <si>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</si>
  <si>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</si>
  <si>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</si>
  <si>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</si>
  <si>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</si>
  <si>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</si>
  <si>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</si>
  <si>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</si>
  <si>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</si>
  <si>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</si>
  <si>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</si>
  <si>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</si>
  <si>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</si>
  <si>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</si>
  <si>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</si>
  <si>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</si>
  <si>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</si>
  <si>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</si>
  <si>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</si>
  <si>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</si>
  <si>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</si>
  <si>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</si>
  <si>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</si>
  <si>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</si>
  <si>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</si>
  <si>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</si>
  <si>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</si>
  <si>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</si>
  <si>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</si>
  <si>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</si>
  <si>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</si>
  <si>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</si>
  <si>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</si>
  <si>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</si>
  <si>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</si>
  <si>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</si>
  <si>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</si>
  <si>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</si>
  <si>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</si>
  <si>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</si>
  <si>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</si>
  <si>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</si>
  <si>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</si>
  <si>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</si>
  <si>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</si>
  <si>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</si>
  <si>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</si>
  <si>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</si>
  <si>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</si>
  <si>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</si>
  <si>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</si>
  <si>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</si>
  <si>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</si>
  <si>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</si>
  <si>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</si>
  <si>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</si>
  <si>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</si>
  <si>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</si>
  <si>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</si>
  <si>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</si>
  <si>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</si>
  <si>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</si>
  <si>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</si>
  <si>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</si>
  <si>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</si>
  <si>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</si>
  <si>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</si>
  <si>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</si>
  <si>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</si>
  <si>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</si>
  <si>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</si>
  <si>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</si>
  <si>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</si>
  <si>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</si>
  <si>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</si>
  <si>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</si>
  <si>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</si>
  <si>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</si>
  <si>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</si>
  <si>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</si>
  <si>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</si>
  <si>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</si>
  <si>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</si>
  <si>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</si>
  <si>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</si>
  <si>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</si>
  <si>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</si>
  <si>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</si>
  <si>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</si>
  <si>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</si>
  <si>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</si>
  <si>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</si>
  <si>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</si>
  <si>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</si>
  <si>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</si>
  <si>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</si>
  <si>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</si>
  <si>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</si>
  <si>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</si>
  <si>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</si>
  <si>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</si>
  <si>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</si>
  <si>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</si>
  <si>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</si>
  <si>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</si>
  <si>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</si>
  <si>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</si>
  <si>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</si>
  <si>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</si>
  <si>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</si>
  <si>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</si>
  <si>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</si>
  <si>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</si>
  <si>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</si>
  <si>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</si>
  <si>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</si>
  <si>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</si>
  <si>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</si>
  <si>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</si>
  <si>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</si>
  <si>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</si>
  <si>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</si>
  <si>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</si>
  <si>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</si>
  <si>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</si>
  <si>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</si>
  <si>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</si>
  <si>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</si>
  <si>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</si>
  <si>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</si>
  <si>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</si>
  <si>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</si>
  <si>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</si>
  <si>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</si>
  <si>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</si>
  <si>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</si>
  <si>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</si>
  <si>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</si>
  <si>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</si>
  <si>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</si>
  <si>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</si>
  <si>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</si>
  <si>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</si>
  <si>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</si>
  <si>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</si>
  <si>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</si>
  <si>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</si>
  <si>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</si>
  <si>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</si>
  <si>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</si>
  <si>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</si>
  <si>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</si>
  <si>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</si>
  <si>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</si>
  <si>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</si>
  <si>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</si>
  <si>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</si>
  <si>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</si>
  <si>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</si>
  <si>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</si>
  <si>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</si>
  <si>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</si>
  <si>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</si>
  <si>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</si>
  <si>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</si>
  <si>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</si>
  <si>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</si>
  <si>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</si>
  <si>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</si>
  <si>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</si>
  <si>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</si>
  <si>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</si>
  <si>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</si>
  <si>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</si>
  <si>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</si>
  <si>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</si>
  <si>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</si>
  <si>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</si>
  <si>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</si>
  <si>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</si>
  <si>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</si>
  <si>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</si>
  <si>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</si>
  <si>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</si>
  <si>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</si>
  <si>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</si>
  <si>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</si>
  <si>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</si>
  <si>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</si>
  <si>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</si>
  <si>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</si>
  <si>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</si>
  <si>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</si>
  <si>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</si>
  <si>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</si>
  <si>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</si>
  <si>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</si>
  <si>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</si>
  <si>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</si>
  <si>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</si>
  <si>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</si>
  <si>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</si>
  <si>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</si>
  <si>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</si>
  <si>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</si>
  <si>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</si>
  <si>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</si>
  <si>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</si>
  <si>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</si>
  <si>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</si>
  <si>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</si>
  <si>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</si>
  <si>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</si>
  <si>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</si>
  <si>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</si>
  <si>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</si>
  <si>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</si>
  <si>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</si>
  <si>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</si>
  <si>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</si>
  <si>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</si>
  <si>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</si>
  <si>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</si>
  <si>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</si>
  <si>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</si>
  <si>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</si>
  <si>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</si>
  <si>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</si>
  <si>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</si>
  <si>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</si>
  <si>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</si>
  <si>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</si>
  <si>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</si>
  <si>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</si>
  <si>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</si>
  <si>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</si>
  <si>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</si>
  <si>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</si>
  <si>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</si>
  <si>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</si>
  <si>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</si>
  <si>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</si>
  <si>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</si>
  <si>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</si>
  <si>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</si>
  <si>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</si>
  <si>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</si>
  <si>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</si>
  <si>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</si>
  <si>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</si>
  <si>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</si>
  <si>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</si>
  <si>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</si>
  <si>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</si>
  <si>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</si>
  <si>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</si>
  <si>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</si>
  <si>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</si>
  <si>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</si>
  <si>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</si>
  <si>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</si>
  <si>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</si>
  <si>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</si>
  <si>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</si>
  <si>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</si>
  <si>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</si>
  <si>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</si>
  <si>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</si>
  <si>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</si>
  <si>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</si>
  <si>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</si>
  <si>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</si>
  <si>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</si>
  <si>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</si>
  <si>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</si>
  <si>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</si>
  <si>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</si>
  <si>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</si>
  <si>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</si>
  <si>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</si>
  <si>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</si>
  <si>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</si>
  <si>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</si>
  <si>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</si>
  <si>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</si>
  <si>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</si>
  <si>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</si>
  <si>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</si>
  <si>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</si>
  <si>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</si>
  <si>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</si>
  <si>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</si>
  <si>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</si>
  <si>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</si>
  <si>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</si>
  <si>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</si>
  <si>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</si>
  <si>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</si>
  <si>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</si>
  <si>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</si>
  <si>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</si>
  <si>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</si>
  <si>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</si>
  <si>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</si>
  <si>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</si>
  <si>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</si>
  <si>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</si>
  <si>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</si>
  <si>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</si>
  <si>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</si>
  <si>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</si>
  <si>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</si>
  <si>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</si>
  <si>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</si>
  <si>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</si>
  <si>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</si>
  <si>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</si>
  <si>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</si>
  <si>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</si>
  <si>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</si>
  <si>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</si>
  <si>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</si>
  <si>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</si>
  <si>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</si>
  <si>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</si>
  <si>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</si>
  <si>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</si>
  <si>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</si>
  <si>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</si>
  <si>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</si>
  <si>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</si>
  <si>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</si>
  <si>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</si>
  <si>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</si>
  <si>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</si>
  <si>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</si>
  <si>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</si>
  <si>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</si>
  <si>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</si>
  <si>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</si>
  <si>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</si>
  <si>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</si>
  <si>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</si>
  <si>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</si>
  <si>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</si>
  <si>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</si>
  <si>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</si>
  <si>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</si>
  <si>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</si>
  <si>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</si>
  <si>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</si>
  <si>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</si>
  <si>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</si>
  <si>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</si>
  <si>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</si>
  <si>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</si>
  <si>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</si>
  <si>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</si>
  <si>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</si>
  <si>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</si>
  <si>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</si>
  <si>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</si>
  <si>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</si>
  <si>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</si>
  <si>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</si>
  <si>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</si>
  <si>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</si>
  <si>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</si>
  <si>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</si>
  <si>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</si>
  <si>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</si>
  <si>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</si>
  <si>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</si>
  <si>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</si>
  <si>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</si>
  <si>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</si>
  <si>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</si>
  <si>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</si>
  <si>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</si>
  <si>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</si>
  <si>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</si>
  <si>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</si>
  <si>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</si>
  <si>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</si>
  <si>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</si>
  <si>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</si>
  <si>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</si>
  <si>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</si>
  <si>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</si>
  <si>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</si>
  <si>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</si>
  <si>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</si>
  <si>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</si>
  <si>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</si>
  <si>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</si>
  <si>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</si>
  <si>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</si>
  <si>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</si>
  <si>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</si>
  <si>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</si>
  <si>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</si>
  <si>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</si>
  <si>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</si>
  <si>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</si>
  <si>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</si>
  <si>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</si>
  <si>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</si>
  <si>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</si>
  <si>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</si>
  <si>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</si>
  <si>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</si>
  <si>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</si>
  <si>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</si>
  <si>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</si>
  <si>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</si>
  <si>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</si>
  <si>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</si>
  <si>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</si>
  <si>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</si>
  <si>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</si>
  <si>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</si>
  <si>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</si>
  <si>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</si>
  <si>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</si>
  <si>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</si>
  <si>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</si>
  <si>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</si>
  <si>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</si>
  <si>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</si>
  <si>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</si>
  <si>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</si>
  <si>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</si>
  <si>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</si>
  <si>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</si>
  <si>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</si>
  <si>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</si>
  <si>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</si>
  <si>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</si>
  <si>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</si>
  <si>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</si>
  <si>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</si>
  <si>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</si>
  <si>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</si>
  <si>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</si>
  <si>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</si>
  <si>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</si>
  <si>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</si>
  <si>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</si>
  <si>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</si>
  <si>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</si>
  <si>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</si>
  <si>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</si>
  <si>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</si>
  <si>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</si>
  <si>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</si>
  <si>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</si>
  <si>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</si>
  <si>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</si>
  <si>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</si>
  <si>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</si>
  <si>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</si>
  <si>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</si>
  <si>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</si>
  <si>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</si>
  <si>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</si>
  <si>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</si>
  <si>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</si>
  <si>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</si>
  <si>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</si>
  <si>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</si>
  <si>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</si>
  <si>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</si>
  <si>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</si>
  <si>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</si>
  <si>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</si>
  <si>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</si>
  <si>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</si>
  <si>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</si>
  <si>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</si>
  <si>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</si>
  <si>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</si>
  <si>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</si>
  <si>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</si>
  <si>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</si>
  <si>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</si>
  <si>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</si>
  <si>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</si>
  <si>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</si>
  <si>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</si>
  <si>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</si>
  <si>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</si>
  <si>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</si>
  <si>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</si>
  <si>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</si>
  <si>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</si>
  <si>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</si>
  <si>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</si>
  <si>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</si>
  <si>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</si>
  <si>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</si>
  <si>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</si>
  <si>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</si>
  <si>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</si>
  <si>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</si>
  <si>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</si>
  <si>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</si>
  <si>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</si>
  <si>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</si>
  <si>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</si>
  <si>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</si>
  <si>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</si>
  <si>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</si>
  <si>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</si>
  <si>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</si>
  <si>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</si>
  <si>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</si>
  <si>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</si>
  <si>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</si>
  <si>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</si>
  <si>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</si>
  <si>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</si>
  <si>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</si>
  <si>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</si>
  <si>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</si>
  <si>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</si>
  <si>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</si>
  <si>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</si>
  <si>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</si>
  <si>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</si>
  <si>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</si>
  <si>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</si>
  <si>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</si>
  <si>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</si>
  <si>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</si>
  <si>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</si>
  <si>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</si>
  <si>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</si>
  <si>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</si>
  <si>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</si>
  <si>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</si>
  <si>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</si>
  <si>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</si>
  <si>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</si>
  <si>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</si>
  <si>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</si>
  <si>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</si>
  <si>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</si>
  <si>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</si>
  <si>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</si>
  <si>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</si>
  <si>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</si>
  <si>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</si>
  <si>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</si>
  <si>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</si>
  <si>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</si>
  <si>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</si>
  <si>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</si>
  <si>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</si>
  <si>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</si>
  <si>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</si>
  <si>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</si>
  <si>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</si>
  <si>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</si>
  <si>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</si>
  <si>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</si>
  <si>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</si>
  <si>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</si>
  <si>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</si>
  <si>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</si>
  <si>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</si>
  <si>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</si>
  <si>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</si>
  <si>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</si>
  <si>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</si>
  <si>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</si>
  <si>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</si>
  <si>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</si>
  <si>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</si>
  <si>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</si>
  <si>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</si>
  <si>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</si>
  <si>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</si>
  <si>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</si>
  <si>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</si>
  <si>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</si>
  <si>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</si>
  <si>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</si>
  <si>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</si>
  <si>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</si>
  <si>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</si>
  <si>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</si>
  <si>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</si>
  <si>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</si>
  <si>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</si>
  <si>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</si>
  <si>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</si>
  <si>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</si>
  <si>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</si>
  <si>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</si>
  <si>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</si>
  <si>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</si>
  <si>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</si>
  <si>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</si>
  <si>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</si>
  <si>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</si>
  <si>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</si>
  <si>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</si>
  <si>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</si>
  <si>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</si>
  <si>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</si>
  <si>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</si>
  <si>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</si>
  <si>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</si>
  <si>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</si>
  <si>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</si>
  <si>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</si>
  <si>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</si>
  <si>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</si>
  <si>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</si>
  <si>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</si>
  <si>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</si>
  <si>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</si>
  <si>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</si>
  <si>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</si>
  <si>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</si>
  <si>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</si>
  <si>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</si>
  <si>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</si>
  <si>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</si>
  <si>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</si>
  <si>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</si>
  <si>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</si>
  <si>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</si>
  <si>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</si>
  <si>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</si>
  <si>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</si>
  <si>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</si>
  <si>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</si>
  <si>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</si>
  <si>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</si>
  <si>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</si>
  <si>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</si>
  <si>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</si>
  <si>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</si>
  <si>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</si>
  <si>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</si>
  <si>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</si>
  <si>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</si>
  <si>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</si>
  <si>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</si>
  <si>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</si>
  <si>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</si>
  <si>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</si>
  <si>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</si>
  <si>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</si>
  <si>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</si>
  <si>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</si>
  <si>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</si>
  <si>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</si>
  <si>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</si>
  <si>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</si>
  <si>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</si>
  <si>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</si>
  <si>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</si>
  <si>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</si>
  <si>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</si>
  <si>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</si>
  <si>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</si>
  <si>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</si>
  <si>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</si>
  <si>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</si>
  <si>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</si>
  <si>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</si>
  <si>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</si>
  <si>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</si>
  <si>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</si>
  <si>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</si>
  <si>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</si>
  <si>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</si>
  <si>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</si>
  <si>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</si>
  <si>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</si>
  <si>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</si>
  <si>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</si>
  <si>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</si>
  <si>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</si>
  <si>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</si>
  <si>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</si>
  <si>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</si>
  <si>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</si>
  <si>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</si>
  <si>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</si>
  <si>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</si>
  <si>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</si>
  <si>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</si>
  <si>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</si>
  <si>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</si>
  <si>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</si>
  <si>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</si>
  <si>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</si>
  <si>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</si>
  <si>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</si>
  <si>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</si>
  <si>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</si>
  <si>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</si>
  <si>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</si>
  <si>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</si>
  <si>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</si>
  <si>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</si>
  <si>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</si>
  <si>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</si>
  <si>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</si>
  <si>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</si>
  <si>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</si>
  <si>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</si>
  <si>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</si>
  <si>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</si>
  <si>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</si>
  <si>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</si>
  <si>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</si>
  <si>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</si>
  <si>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</si>
  <si>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</si>
  <si>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</si>
  <si>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</si>
  <si>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</si>
  <si>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</si>
  <si>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</si>
  <si>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</si>
  <si>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</si>
  <si>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</si>
  <si>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</si>
  <si>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</si>
  <si>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</si>
  <si>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</si>
  <si>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</si>
  <si>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</si>
  <si>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</si>
  <si>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</si>
  <si>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</si>
  <si>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</si>
  <si>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</si>
  <si>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</si>
  <si>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</si>
  <si>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</si>
  <si>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</si>
  <si>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</si>
  <si>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</si>
  <si>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</si>
  <si>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</si>
  <si>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</si>
  <si>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</si>
  <si>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</si>
  <si>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</si>
  <si>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</si>
  <si>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</si>
  <si>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</si>
  <si>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</si>
  <si>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</si>
  <si>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</si>
  <si>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</si>
  <si>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</si>
  <si>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</si>
  <si>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</si>
  <si>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</si>
  <si>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</si>
  <si>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</si>
  <si>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</si>
  <si>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</si>
  <si>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</si>
  <si>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</si>
  <si>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</si>
  <si>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</si>
  <si>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</si>
  <si>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</si>
  <si>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</si>
  <si>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</si>
  <si>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</si>
  <si>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</si>
  <si>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</si>
  <si>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</si>
  <si>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</si>
  <si>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</si>
  <si>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</si>
  <si>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</si>
  <si>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</si>
  <si>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</si>
  <si>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</si>
  <si>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</si>
  <si>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</si>
  <si>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</si>
  <si>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</si>
  <si>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</si>
  <si>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</si>
  <si>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</si>
  <si>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</si>
  <si>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</si>
  <si>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</si>
  <si>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</si>
  <si>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</si>
  <si>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</si>
  <si>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</si>
  <si>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</si>
  <si>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</si>
  <si>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</si>
  <si>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</si>
  <si>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</si>
  <si>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</si>
  <si>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</si>
  <si>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</si>
  <si>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</si>
  <si>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</si>
  <si>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</si>
  <si>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</si>
  <si>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</si>
  <si>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</si>
  <si>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</si>
  <si>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</si>
  <si>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</si>
  <si>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</si>
  <si>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</si>
  <si>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</si>
  <si>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</si>
  <si>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</si>
  <si>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</si>
  <si>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</si>
  <si>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</si>
  <si>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</si>
  <si>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</si>
  <si>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</si>
  <si>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</si>
  <si>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</si>
  <si>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</si>
  <si>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</si>
  <si>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</si>
  <si>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</si>
  <si>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</si>
  <si>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</si>
  <si>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</si>
  <si>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</si>
  <si>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</si>
  <si>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</si>
  <si>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</si>
  <si>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</si>
  <si>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</si>
  <si>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</si>
  <si>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</si>
  <si>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</si>
  <si>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</si>
  <si>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</si>
  <si>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</si>
  <si>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</si>
  <si>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</si>
  <si>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</si>
  <si>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</si>
  <si>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</si>
  <si>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</si>
  <si>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</si>
  <si>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</si>
  <si>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</si>
  <si>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</si>
  <si>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</si>
  <si>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</si>
  <si>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</si>
  <si>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</si>
  <si>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</si>
  <si>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</si>
  <si>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</si>
  <si>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</si>
  <si>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</si>
  <si>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</si>
  <si>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</si>
  <si>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</si>
  <si>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</si>
  <si>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</si>
  <si>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</si>
  <si>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</si>
  <si>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</si>
  <si>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</si>
  <si>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</si>
  <si>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</si>
  <si>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</si>
  <si>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</si>
  <si>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</si>
  <si>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</si>
  <si>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</si>
  <si>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</si>
  <si>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</si>
  <si>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</si>
  <si>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</si>
  <si>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</si>
  <si>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</si>
  <si>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</si>
  <si>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</si>
  <si>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</si>
  <si>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</si>
  <si>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</si>
  <si>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</si>
  <si>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</si>
  <si>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</si>
  <si>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</si>
  <si>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</si>
  <si>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</si>
  <si>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</si>
  <si>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</si>
  <si>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</si>
  <si>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</si>
  <si>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</si>
  <si>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</si>
  <si>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</si>
  <si>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</si>
  <si>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</si>
  <si>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</si>
  <si>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</si>
  <si>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</si>
  <si>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</si>
  <si>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</si>
  <si>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</si>
  <si>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</si>
  <si>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</si>
  <si>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</si>
  <si>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</si>
  <si>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</si>
  <si>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</si>
  <si>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</si>
  <si>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</si>
  <si>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</si>
  <si>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</si>
  <si>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</si>
  <si>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</si>
  <si>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</si>
  <si>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</si>
  <si>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</si>
  <si>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</si>
  <si>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</si>
  <si>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</si>
  <si>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</si>
  <si>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</si>
  <si>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</si>
  <si>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</si>
  <si>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</si>
  <si>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</si>
  <si>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</si>
  <si>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</si>
  <si>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</si>
  <si>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</si>
  <si>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</si>
  <si>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</si>
  <si>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</si>
  <si>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</si>
  <si>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</si>
  <si>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</si>
  <si>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</si>
  <si>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</si>
  <si>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</si>
  <si>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</si>
  <si>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</si>
  <si>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</si>
  <si>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</si>
  <si>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</si>
  <si>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</si>
  <si>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</si>
  <si>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</si>
  <si>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</si>
  <si>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</si>
  <si>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</si>
  <si>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</si>
  <si>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</si>
  <si>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</si>
  <si>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</si>
  <si>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</si>
  <si>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</si>
  <si>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</si>
  <si>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</si>
  <si>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</si>
  <si>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</si>
  <si>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</si>
  <si>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</si>
  <si>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</si>
  <si>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</si>
  <si>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</si>
  <si>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</si>
  <si>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</si>
  <si>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</si>
  <si>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</si>
  <si>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</si>
  <si>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</si>
  <si>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</si>
  <si>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</si>
  <si>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</si>
  <si>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</si>
  <si>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</si>
  <si>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</si>
  <si>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</si>
  <si>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</si>
  <si>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</si>
  <si>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</si>
  <si>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</si>
  <si>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</si>
  <si>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</si>
  <si>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</si>
  <si>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</si>
  <si>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</si>
  <si>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</si>
  <si>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</si>
  <si>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</si>
  <si>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</si>
  <si>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</si>
  <si>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</si>
  <si>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</si>
  <si>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</si>
  <si>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</si>
  <si>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</si>
  <si>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</si>
  <si>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</si>
  <si>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</si>
  <si>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</si>
  <si>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</si>
  <si>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</si>
  <si>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</si>
  <si>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</si>
  <si>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</si>
  <si>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</si>
  <si>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</si>
  <si>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</si>
  <si>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</si>
  <si>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</si>
  <si>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</si>
  <si>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</si>
  <si>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</si>
  <si>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</si>
  <si>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</si>
  <si>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</si>
  <si>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</si>
  <si>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</si>
  <si>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</si>
  <si>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</si>
  <si>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</si>
  <si>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</si>
  <si>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</si>
  <si>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</si>
  <si>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</si>
  <si>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</si>
  <si>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</si>
  <si>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</si>
  <si>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</si>
  <si>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</si>
  <si>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</si>
  <si>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</si>
  <si>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</si>
  <si>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</si>
  <si>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</si>
  <si>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</si>
  <si>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</si>
  <si>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</si>
  <si>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</si>
  <si>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</si>
  <si>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</si>
  <si>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</si>
  <si>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</si>
  <si>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</si>
  <si>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</si>
  <si>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</si>
  <si>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</si>
  <si>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</si>
  <si>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</si>
  <si>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</si>
  <si>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</si>
  <si>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</si>
  <si>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</si>
  <si>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</si>
  <si>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</si>
  <si>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</si>
  <si>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</si>
  <si>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</si>
  <si>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</si>
  <si>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</si>
  <si>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</si>
  <si>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</si>
  <si>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</si>
  <si>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</si>
  <si>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</si>
  <si>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</si>
  <si>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</si>
  <si>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</si>
  <si>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</si>
  <si>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</si>
  <si>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</si>
  <si>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</si>
  <si>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</si>
  <si>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</si>
  <si>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</si>
  <si>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</si>
  <si>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</si>
  <si>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</si>
  <si>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</si>
  <si>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</si>
  <si>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</si>
  <si>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</si>
  <si>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</si>
  <si>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</si>
  <si>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</si>
  <si>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</si>
  <si>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</si>
  <si>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</si>
  <si>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</si>
  <si>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</si>
  <si>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</si>
  <si>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</si>
  <si>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</si>
  <si>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</si>
  <si>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</si>
  <si>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</si>
  <si>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</si>
  <si>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</si>
  <si>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</si>
  <si>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</si>
  <si>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</si>
  <si>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</si>
  <si>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</si>
  <si>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</si>
  <si>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</si>
  <si>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</si>
  <si>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</si>
  <si>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</si>
  <si>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</si>
  <si>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</si>
  <si>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</si>
  <si>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</si>
  <si>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</si>
  <si>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</si>
  <si>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</si>
  <si>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</si>
  <si>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</si>
  <si>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</si>
  <si>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</si>
  <si>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</si>
  <si>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</si>
  <si>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</si>
  <si>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</si>
  <si>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</si>
  <si>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</si>
  <si>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</si>
  <si>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</si>
  <si>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</si>
  <si>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</si>
  <si>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</si>
  <si>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</si>
  <si>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</si>
  <si>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</si>
  <si>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</si>
  <si>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</si>
  <si>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</si>
  <si>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</si>
  <si>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</si>
  <si>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</si>
  <si>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</si>
  <si>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</si>
  <si>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</si>
  <si>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</si>
  <si>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</si>
  <si>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</si>
  <si>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</si>
  <si>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</si>
  <si>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</si>
  <si>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</si>
  <si>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</si>
  <si>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</si>
  <si>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</si>
  <si>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</si>
  <si>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</si>
  <si>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</si>
  <si>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</si>
  <si>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</si>
  <si>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</si>
  <si>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</si>
  <si>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</si>
  <si>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</si>
  <si>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</si>
  <si>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</si>
  <si>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</si>
  <si>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</si>
  <si>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</si>
  <si>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</si>
  <si>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</si>
  <si>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</si>
  <si>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</si>
  <si>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</si>
  <si>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</si>
  <si>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</si>
  <si>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</si>
  <si>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</si>
  <si>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</si>
  <si>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</si>
  <si>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</si>
  <si>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</si>
  <si>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</si>
  <si>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</si>
  <si>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</si>
  <si>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</si>
  <si>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</si>
  <si>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</si>
  <si>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</si>
  <si>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</si>
  <si>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</si>
  <si>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</si>
  <si>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</si>
  <si>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</si>
  <si>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</si>
  <si>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</si>
  <si>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</si>
  <si>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</si>
  <si>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</si>
  <si>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</si>
  <si>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</si>
  <si>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</si>
  <si>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</si>
  <si>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</si>
  <si>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</si>
  <si>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</si>
  <si>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</si>
  <si>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</si>
  <si>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</si>
  <si>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</si>
  <si>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</si>
  <si>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</si>
  <si>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</si>
  <si>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</si>
  <si>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</si>
  <si>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</si>
  <si>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</si>
  <si>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</si>
  <si>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</si>
  <si>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</si>
  <si>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</si>
  <si>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</si>
  <si>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</si>
  <si>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</si>
  <si>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</si>
  <si>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</si>
  <si>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</si>
  <si>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</si>
  <si>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</si>
  <si>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</si>
  <si>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</si>
  <si>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</si>
  <si>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</si>
  <si>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</si>
  <si>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</si>
  <si>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</si>
  <si>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</si>
  <si>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</si>
  <si>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</si>
  <si>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</si>
  <si>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</si>
  <si>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</si>
  <si>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</si>
  <si>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</si>
  <si>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</si>
  <si>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</si>
  <si>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</si>
  <si>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</si>
  <si>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</si>
  <si>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</si>
  <si>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</si>
  <si>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</si>
  <si>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</si>
  <si>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</si>
  <si>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</si>
  <si>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</si>
  <si>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</si>
  <si>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</si>
  <si>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</si>
  <si>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</si>
  <si>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</si>
  <si>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</si>
  <si>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</si>
  <si>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</si>
  <si>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</si>
  <si>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</si>
  <si>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</si>
  <si>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</si>
  <si>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</si>
  <si>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</si>
  <si>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</si>
  <si>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</si>
  <si>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</si>
  <si>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</si>
  <si>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</si>
  <si>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</si>
  <si>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</si>
  <si>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</si>
  <si>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</si>
  <si>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</si>
  <si>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</si>
  <si>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</si>
  <si>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</si>
  <si>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</si>
  <si>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</si>
  <si>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</si>
  <si>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</si>
  <si>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</si>
  <si>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</si>
  <si>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</si>
  <si>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</si>
  <si>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</si>
  <si>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</si>
  <si>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</si>
  <si>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</si>
  <si>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</si>
  <si>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</si>
  <si>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</si>
  <si>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</si>
  <si>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</si>
  <si>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</si>
  <si>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</si>
  <si>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</si>
  <si>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</si>
  <si>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</si>
  <si>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</si>
  <si>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</si>
  <si>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</si>
  <si>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</si>
  <si>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</si>
  <si>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</si>
  <si>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</si>
  <si>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</si>
  <si>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</si>
  <si>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</si>
  <si>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</si>
  <si>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</si>
  <si>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</si>
  <si>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</si>
  <si>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</si>
  <si>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</si>
  <si>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</si>
  <si>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</si>
  <si>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</si>
  <si>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</si>
  <si>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</si>
  <si>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</si>
  <si>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</si>
  <si>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</si>
  <si>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</si>
  <si>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</si>
  <si>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</si>
  <si>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</si>
  <si>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</si>
  <si>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</si>
  <si>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</si>
  <si>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</si>
  <si>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</si>
  <si>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</si>
  <si>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</si>
  <si>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</si>
  <si>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</si>
  <si>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</si>
  <si>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</si>
  <si>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</si>
  <si>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</si>
  <si>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</si>
  <si>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</si>
  <si>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</si>
  <si>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</si>
  <si>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</si>
  <si>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</si>
  <si>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</si>
  <si>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</si>
  <si>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</si>
  <si>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</si>
  <si>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</si>
  <si>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</si>
  <si>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</si>
  <si>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</si>
  <si>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</si>
  <si>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</si>
  <si>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</si>
  <si>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</si>
  <si>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</si>
  <si>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</si>
  <si>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</si>
  <si>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</si>
  <si>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</si>
  <si>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</si>
  <si>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</si>
  <si>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</si>
  <si>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</si>
  <si>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</si>
  <si>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</si>
  <si>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</si>
  <si>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</si>
  <si>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</si>
  <si>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</si>
  <si>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</si>
  <si>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</si>
  <si>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</si>
  <si>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</si>
  <si>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</si>
  <si>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</si>
  <si>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</si>
  <si>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</si>
  <si>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</si>
  <si>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</si>
  <si>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</si>
  <si>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</si>
  <si>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</si>
  <si>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</si>
  <si>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</si>
  <si>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</si>
  <si>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</si>
  <si>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</si>
  <si>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</si>
  <si>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</si>
  <si>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</si>
  <si>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</si>
  <si>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</si>
  <si>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</si>
  <si>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</si>
  <si>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</si>
  <si>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</si>
  <si>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</si>
  <si>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</si>
  <si>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</si>
  <si>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</si>
  <si>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</si>
  <si>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</si>
  <si>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</si>
  <si>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</si>
  <si>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</si>
  <si>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</si>
  <si>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</si>
  <si>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</si>
  <si>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</si>
  <si>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</si>
  <si>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</si>
  <si>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</si>
  <si>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</si>
  <si>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</si>
  <si>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</si>
  <si>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</si>
  <si>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</si>
  <si>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</si>
  <si>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</si>
  <si>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</si>
  <si>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</si>
  <si>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</si>
  <si>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</si>
  <si>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</si>
  <si>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</si>
  <si>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</si>
  <si>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</si>
  <si>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</si>
  <si>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</si>
  <si>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</si>
  <si>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</si>
  <si>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</si>
  <si>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</si>
  <si>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</si>
  <si>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</si>
  <si>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</si>
  <si>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</si>
  <si>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</si>
  <si>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</si>
  <si>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</si>
  <si>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</si>
  <si>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</si>
  <si>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</si>
  <si>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</si>
  <si>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</si>
  <si>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</si>
  <si>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</si>
  <si>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</si>
  <si>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</si>
  <si>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</si>
  <si>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</si>
  <si>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</si>
  <si>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</si>
  <si>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</si>
  <si>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</si>
  <si>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</si>
  <si>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</si>
  <si>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</si>
  <si>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</si>
  <si>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</si>
  <si>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</si>
  <si>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</si>
  <si>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</si>
  <si>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</si>
  <si>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</si>
  <si>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</si>
  <si>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</si>
  <si>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</si>
  <si>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</si>
  <si>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</si>
  <si>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</si>
  <si>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</si>
  <si>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</si>
  <si>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</si>
  <si>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</si>
  <si>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</si>
  <si>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</si>
  <si>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</si>
  <si>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</si>
  <si>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</si>
  <si>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</si>
  <si>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</si>
  <si>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</si>
  <si>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</si>
  <si>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</si>
  <si>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</si>
  <si>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</si>
  <si>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</si>
  <si>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</si>
  <si>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</si>
  <si>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</si>
  <si>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</si>
  <si>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</si>
  <si>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</si>
  <si>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</si>
  <si>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</si>
  <si>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</si>
  <si>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</si>
  <si>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</si>
  <si>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</si>
  <si>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</si>
  <si>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</si>
  <si>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</si>
  <si>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</si>
  <si>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</si>
  <si>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</si>
  <si>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</si>
  <si>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</si>
  <si>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</si>
  <si>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</si>
  <si>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</si>
  <si>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</si>
  <si>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</si>
  <si>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</si>
  <si>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</si>
  <si>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</si>
  <si>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</si>
  <si>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</si>
  <si>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</si>
  <si>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</si>
  <si>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</si>
  <si>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</si>
  <si>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</si>
  <si>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</si>
  <si>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</si>
  <si>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</si>
  <si>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</si>
  <si>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</si>
  <si>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</si>
  <si>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</si>
  <si>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</si>
  <si>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</si>
  <si>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</si>
  <si>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</si>
  <si>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</si>
  <si>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</si>
  <si>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</si>
  <si>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</si>
  <si>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</si>
  <si>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</si>
  <si>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</si>
  <si>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</si>
  <si>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</si>
  <si>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</si>
  <si>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</si>
  <si>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</si>
  <si>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</si>
  <si>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</si>
  <si>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</si>
  <si>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</si>
  <si>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</si>
  <si>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</si>
  <si>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</si>
  <si>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</si>
  <si>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</si>
  <si>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</si>
  <si>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</si>
  <si>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</si>
  <si>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</si>
  <si>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</si>
  <si>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</si>
  <si>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</si>
  <si>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</si>
  <si>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</si>
  <si>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</si>
  <si>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</si>
  <si>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</si>
  <si>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</si>
  <si>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</si>
  <si>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</si>
  <si>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</si>
  <si>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</si>
  <si>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</si>
  <si>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</si>
  <si>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</si>
  <si>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</si>
  <si>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</si>
  <si>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</si>
  <si>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</si>
  <si>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</si>
  <si>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</si>
  <si>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</si>
  <si>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</si>
  <si>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</si>
  <si>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</si>
  <si>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</si>
  <si>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</si>
  <si>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</si>
  <si>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</si>
  <si>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</si>
  <si>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</si>
  <si>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</si>
  <si>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</si>
  <si>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</si>
  <si>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</si>
  <si>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</si>
  <si>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</si>
  <si>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</si>
  <si>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</si>
  <si>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</si>
  <si>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</si>
  <si>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</si>
  <si>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</si>
  <si>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</si>
  <si>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</si>
  <si>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</si>
  <si>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</si>
  <si>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</si>
  <si>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</si>
  <si>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</si>
  <si>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</si>
  <si>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</si>
  <si>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</si>
  <si>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</si>
  <si>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</si>
  <si>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</si>
  <si>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</si>
  <si>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</si>
  <si>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</si>
  <si>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</si>
  <si>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</si>
  <si>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</si>
  <si>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</si>
  <si>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</si>
  <si>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</si>
  <si>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</si>
  <si>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</si>
  <si>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</si>
  <si>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</si>
  <si>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</si>
  <si>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</si>
  <si>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</si>
  <si>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</si>
  <si>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</si>
  <si>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</si>
  <si>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</si>
  <si>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</si>
  <si>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</si>
  <si>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</si>
  <si>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</si>
  <si>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</si>
  <si>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</si>
  <si>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</si>
  <si>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</si>
  <si>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</si>
  <si>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</si>
  <si>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</si>
  <si>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</si>
  <si>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</si>
  <si>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</si>
  <si>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</si>
  <si>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</si>
  <si>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</si>
  <si>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</si>
  <si>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</si>
  <si>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</si>
  <si>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</si>
  <si>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</si>
  <si>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</si>
  <si>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</si>
  <si>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</si>
  <si>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</si>
  <si>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</si>
  <si>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</si>
  <si>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</si>
  <si>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</si>
  <si>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</si>
  <si>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</si>
  <si>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</si>
  <si>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</si>
  <si>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</si>
  <si>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</si>
  <si>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</si>
  <si>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</si>
  <si>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</si>
  <si>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</si>
  <si>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</si>
  <si>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</si>
  <si>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</si>
  <si>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</si>
  <si>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</si>
  <si>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</si>
  <si>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</si>
  <si>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</si>
  <si>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</si>
  <si>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</si>
  <si>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</si>
  <si>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</si>
  <si>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</si>
  <si>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</si>
  <si>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</si>
  <si>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</si>
  <si>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</si>
  <si>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</si>
  <si>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</si>
  <si>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</si>
  <si>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</si>
  <si>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</si>
  <si>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</si>
  <si>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</si>
  <si>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</si>
  <si>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</si>
  <si>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</si>
  <si>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</si>
  <si>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</si>
  <si>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</si>
  <si>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</si>
  <si>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</si>
  <si>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</si>
  <si>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</si>
  <si>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</si>
  <si>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</si>
  <si>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</si>
  <si>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</si>
  <si>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</si>
  <si>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</si>
  <si>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</si>
  <si>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</si>
  <si>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</si>
  <si>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</si>
  <si>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</si>
  <si>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</si>
  <si>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</si>
  <si>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</si>
  <si>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</si>
  <si>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</si>
  <si>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</si>
  <si>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</si>
  <si>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</si>
  <si>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</si>
  <si>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</si>
  <si>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</si>
  <si>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</si>
  <si>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</si>
  <si>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</si>
  <si>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</si>
  <si>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</si>
  <si>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</si>
  <si>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</si>
  <si>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</si>
  <si>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</si>
  <si>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</si>
  <si>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</si>
  <si>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</si>
  <si>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</si>
  <si>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</si>
  <si>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</si>
  <si>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</si>
  <si>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</si>
  <si>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</si>
  <si>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</si>
  <si>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</si>
  <si>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</si>
  <si>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</si>
  <si>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</si>
  <si>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</si>
  <si>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</si>
  <si>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</si>
  <si>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</si>
  <si>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</si>
  <si>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</si>
  <si>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</si>
  <si>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</si>
  <si>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</si>
  <si>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</si>
  <si>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</si>
  <si>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</si>
  <si>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</si>
  <si>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</si>
  <si>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</si>
  <si>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</si>
  <si>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</si>
  <si>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</si>
  <si>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</si>
  <si>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</si>
  <si>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</si>
  <si>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</si>
  <si>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</si>
  <si>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</si>
  <si>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</si>
  <si>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</si>
  <si>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</si>
  <si>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</si>
  <si>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</si>
  <si>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</si>
  <si>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</si>
  <si>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</si>
  <si>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</si>
  <si>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</si>
  <si>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</si>
  <si>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</si>
  <si>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</si>
  <si>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</si>
  <si>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</si>
  <si>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</si>
  <si>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</si>
  <si>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</si>
  <si>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</si>
  <si>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</si>
  <si>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</si>
  <si>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</si>
  <si>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</si>
  <si>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</si>
  <si>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</si>
  <si>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</si>
  <si>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</si>
  <si>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</si>
  <si>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</si>
  <si>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</si>
  <si>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</si>
  <si>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</si>
  <si>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</si>
  <si>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</si>
  <si>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</si>
  <si>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</si>
  <si>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</si>
  <si>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</si>
  <si>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</si>
  <si>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</si>
  <si>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</si>
  <si>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</si>
  <si>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</si>
  <si>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</si>
  <si>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</si>
  <si>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</si>
  <si>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</si>
  <si>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</si>
  <si>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</si>
  <si>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</si>
  <si>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</si>
  <si>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</si>
  <si>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</si>
  <si>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</si>
  <si>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</si>
  <si>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</si>
  <si>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</si>
  <si>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</si>
  <si>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</si>
  <si>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</si>
  <si>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</si>
  <si>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</si>
  <si>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</si>
  <si>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</si>
  <si>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</si>
  <si>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</si>
  <si>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</si>
  <si>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</si>
  <si>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</si>
  <si>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</si>
  <si>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</si>
  <si>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</si>
  <si>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</si>
  <si>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</si>
  <si>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</si>
  <si>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</si>
  <si>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</si>
  <si>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</si>
  <si>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</si>
  <si>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</si>
  <si>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</si>
  <si>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</si>
  <si>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</si>
  <si>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</si>
  <si>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</si>
  <si>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</si>
  <si>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</si>
  <si>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</si>
  <si>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</si>
  <si>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</si>
  <si>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</si>
  <si>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</si>
  <si>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</si>
  <si>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</si>
  <si>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</si>
  <si>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</si>
  <si>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</si>
  <si>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</si>
  <si>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</si>
  <si>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</si>
  <si>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</si>
  <si>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</si>
  <si>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</si>
  <si>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</si>
  <si>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</si>
  <si>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</si>
  <si>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</si>
  <si>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</si>
  <si>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</si>
  <si>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</si>
  <si>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</si>
  <si>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</si>
  <si>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</si>
  <si>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</si>
  <si>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</si>
  <si>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</si>
  <si>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</si>
  <si>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</si>
  <si>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</si>
  <si>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</si>
  <si>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</si>
  <si>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</si>
  <si>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</si>
  <si>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</si>
  <si>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</si>
  <si>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</si>
  <si>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</si>
  <si>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</si>
  <si>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</si>
  <si>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</si>
  <si>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</si>
  <si>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</si>
  <si>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</si>
  <si>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</si>
  <si>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</si>
  <si>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</si>
  <si>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</si>
  <si>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</si>
  <si>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</si>
  <si>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</si>
  <si>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</si>
  <si>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</si>
  <si>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</si>
  <si>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</si>
  <si>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</si>
  <si>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</si>
  <si>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</si>
  <si>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</si>
  <si>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</si>
  <si>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</si>
  <si>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</si>
  <si>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</si>
  <si>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</si>
  <si>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</si>
  <si>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</si>
  <si>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</si>
  <si>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</si>
  <si>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</si>
  <si>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</si>
  <si>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</si>
  <si>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</si>
  <si>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</si>
  <si>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</si>
  <si>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</si>
  <si>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</si>
  <si>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</si>
  <si>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</si>
  <si>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</si>
  <si>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</si>
  <si>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</si>
  <si>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</si>
  <si>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</si>
  <si>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</si>
  <si>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</si>
  <si>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</si>
  <si>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</si>
  <si>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</si>
  <si>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</si>
  <si>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</si>
  <si>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</si>
  <si>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</si>
  <si>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</si>
  <si>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</si>
  <si>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</si>
  <si>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</si>
  <si>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</si>
  <si>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</si>
  <si>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</si>
  <si>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</si>
  <si>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</si>
  <si>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</si>
  <si>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</si>
  <si>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</si>
  <si>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</si>
  <si>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</si>
  <si>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</si>
  <si>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</si>
  <si>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</si>
  <si>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</si>
  <si>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</si>
  <si>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</si>
  <si>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</si>
  <si>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</si>
  <si>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</si>
  <si>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</si>
  <si>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</si>
  <si>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</si>
  <si>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</si>
  <si>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</si>
  <si>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</si>
  <si>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</si>
  <si>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</si>
  <si>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</si>
  <si>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</si>
  <si>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</si>
  <si>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</si>
  <si>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</si>
  <si>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</si>
  <si>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</si>
  <si>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</si>
  <si>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</si>
  <si>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</si>
  <si>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</si>
  <si>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</si>
  <si>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</si>
  <si>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</si>
  <si>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</si>
  <si>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</si>
  <si>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</si>
  <si>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</si>
  <si>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</si>
  <si>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</si>
  <si>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</si>
  <si>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</si>
  <si>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</si>
  <si>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</si>
  <si>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</si>
  <si>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</si>
  <si>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</si>
  <si>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</si>
  <si>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</si>
  <si>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</si>
  <si>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</si>
  <si>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</si>
  <si>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</si>
  <si>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</si>
  <si>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</si>
  <si>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</si>
  <si>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</si>
  <si>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</si>
  <si>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</si>
  <si>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</si>
  <si>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</si>
  <si>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</si>
  <si>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</si>
  <si>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</si>
  <si>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</si>
  <si>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</si>
  <si>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</si>
  <si>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</si>
  <si>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</si>
  <si>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</si>
  <si>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</si>
  <si>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</si>
  <si>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</si>
  <si>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</si>
  <si>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</si>
  <si>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</si>
  <si>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</si>
  <si>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</si>
  <si>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</si>
  <si>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</si>
  <si>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</si>
  <si>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</si>
  <si>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</si>
  <si>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</si>
  <si>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</si>
  <si>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</si>
  <si>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</si>
  <si>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</si>
  <si>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</si>
  <si>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</si>
  <si>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</si>
  <si>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</si>
  <si>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</si>
  <si>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</si>
  <si>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</si>
  <si>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</si>
  <si>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</si>
  <si>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</si>
  <si>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</si>
  <si>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</si>
  <si>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</si>
  <si>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</si>
  <si>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</si>
  <si>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</si>
  <si>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</si>
  <si>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</si>
  <si>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</si>
  <si>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</si>
  <si>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</si>
  <si>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</si>
  <si>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</si>
  <si>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</si>
  <si>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</si>
  <si>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</si>
  <si>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</si>
  <si>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</si>
  <si>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</si>
  <si>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</si>
  <si>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</si>
  <si>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</si>
  <si>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</si>
  <si>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</si>
  <si>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</si>
  <si>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</si>
  <si>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</si>
  <si>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</si>
  <si>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</si>
  <si>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</si>
  <si>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</si>
  <si>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</si>
  <si>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</si>
  <si>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</si>
  <si>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</si>
  <si>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</si>
  <si>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</si>
  <si>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</si>
  <si>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</si>
  <si>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</si>
  <si>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</si>
  <si>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</si>
  <si>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</si>
  <si>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</si>
  <si>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</si>
  <si>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</si>
  <si>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</si>
  <si>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</si>
  <si>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</si>
  <si>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</si>
  <si>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</si>
  <si>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</si>
  <si>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</si>
  <si>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</si>
  <si>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</si>
  <si>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</si>
  <si>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</si>
  <si>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</si>
  <si>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</si>
  <si>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</si>
  <si>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</si>
  <si>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</si>
  <si>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</si>
  <si>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</si>
  <si>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</si>
  <si>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</si>
  <si>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</si>
  <si>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</si>
  <si>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</si>
  <si>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</si>
  <si>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</si>
  <si>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</si>
  <si>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</si>
  <si>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</si>
  <si>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</si>
  <si>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</si>
  <si>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</si>
  <si>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</si>
  <si>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</si>
  <si>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</si>
  <si>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</si>
  <si>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</si>
  <si>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</si>
  <si>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</si>
  <si>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</si>
  <si>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</si>
  <si>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</si>
  <si>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</si>
  <si>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</si>
  <si>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</si>
  <si>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</si>
  <si>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</si>
  <si>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</si>
  <si>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</si>
  <si>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</si>
  <si>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</si>
  <si>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</si>
  <si>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</si>
  <si>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</si>
  <si>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</si>
  <si>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</si>
  <si>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</si>
  <si>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</si>
  <si>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</si>
  <si>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</si>
  <si>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</si>
  <si>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</si>
  <si>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</si>
  <si>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</si>
  <si>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</si>
  <si>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</si>
  <si>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</si>
  <si>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</si>
  <si>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</si>
  <si>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</si>
  <si>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</si>
  <si>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</si>
  <si>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</si>
  <si>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</si>
  <si>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</si>
  <si>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</si>
  <si>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</si>
  <si>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</si>
  <si>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</si>
  <si>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</si>
  <si>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</si>
  <si>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</si>
  <si>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</si>
  <si>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</si>
  <si>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</si>
  <si>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</si>
  <si>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</si>
  <si>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</si>
  <si>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</si>
  <si>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</si>
  <si>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</si>
  <si>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</si>
  <si>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</si>
  <si>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</si>
  <si>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</si>
  <si>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</si>
  <si>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</si>
  <si>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</si>
  <si>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</si>
  <si>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</si>
  <si>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</si>
  <si>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</si>
  <si>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</si>
  <si>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</si>
  <si>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</si>
  <si>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</si>
  <si>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</si>
  <si>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</si>
  <si>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</si>
  <si>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</si>
  <si>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</si>
  <si>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</si>
  <si>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</si>
  <si>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</si>
  <si>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</si>
  <si>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</si>
  <si>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</si>
  <si>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</si>
  <si>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</si>
  <si>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</si>
  <si>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</si>
  <si>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</si>
  <si>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</si>
  <si>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</si>
  <si>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</si>
  <si>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</si>
  <si>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</si>
  <si>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</si>
  <si>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</si>
  <si>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</si>
  <si>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</si>
  <si>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</si>
  <si>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</si>
  <si>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</si>
  <si>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</si>
  <si>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</si>
  <si>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</si>
  <si>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</si>
  <si>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</si>
  <si>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</si>
  <si>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</si>
  <si>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</si>
  <si>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</si>
  <si>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</si>
  <si>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</si>
  <si>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</si>
  <si>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</si>
  <si>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</si>
  <si>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</si>
  <si>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</si>
  <si>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</si>
  <si>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</si>
  <si>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</si>
  <si>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</si>
  <si>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</si>
  <si>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</si>
  <si>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</si>
  <si>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</si>
  <si>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</si>
  <si>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</si>
  <si>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</si>
  <si>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</si>
  <si>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</si>
  <si>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</si>
  <si>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</si>
  <si>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</si>
  <si>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</si>
  <si>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</si>
  <si>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</si>
  <si>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</si>
  <si>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</si>
  <si>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</si>
  <si>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</si>
  <si>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</si>
  <si>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</si>
  <si>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</si>
  <si>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</si>
  <si>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</si>
  <si>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</si>
  <si>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</si>
  <si>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</si>
  <si>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</si>
  <si>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</si>
  <si>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</si>
  <si>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</si>
  <si>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</si>
  <si>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</si>
  <si>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</si>
  <si>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</si>
  <si>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</si>
  <si>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</si>
  <si>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</si>
  <si>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</si>
  <si>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</si>
  <si>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</si>
  <si>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</si>
  <si>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</si>
  <si>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</si>
  <si>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</si>
  <si>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</si>
  <si>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</si>
  <si>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</si>
  <si>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</si>
  <si>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</si>
  <si>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</si>
  <si>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</si>
  <si>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</si>
  <si>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</si>
  <si>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</si>
  <si>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</si>
  <si>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</si>
  <si>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</si>
  <si>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</si>
  <si>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</si>
  <si>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</si>
  <si>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</si>
  <si>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</si>
  <si>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</si>
  <si>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</si>
  <si>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</si>
  <si>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</si>
  <si>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</si>
  <si>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</si>
  <si>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</si>
  <si>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</si>
  <si>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</si>
  <si>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</si>
  <si>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</si>
  <si>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</si>
  <si>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</si>
  <si>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</si>
  <si>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</si>
  <si>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</si>
  <si>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</si>
  <si>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</si>
  <si>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</si>
  <si>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</si>
  <si>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</si>
  <si>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</si>
  <si>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</si>
  <si>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</si>
  <si>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</si>
  <si>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</si>
  <si>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</si>
  <si>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</si>
  <si>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</si>
  <si>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</si>
  <si>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</si>
  <si>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</si>
  <si>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</si>
  <si>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</si>
  <si>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</si>
  <si>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</si>
  <si>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</si>
  <si>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</si>
  <si>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</si>
  <si>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</si>
  <si>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</si>
  <si>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</si>
  <si>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</si>
  <si>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</si>
  <si>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</si>
  <si>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</si>
  <si>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</si>
  <si>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</si>
  <si>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</si>
  <si>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</si>
  <si>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</si>
  <si>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</si>
  <si>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</si>
  <si>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</si>
  <si>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</si>
  <si>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</si>
  <si>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</si>
  <si>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</si>
  <si>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</si>
  <si>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</si>
  <si>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</si>
  <si>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</si>
  <si>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</si>
  <si>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</si>
  <si>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</si>
  <si>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</si>
  <si>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</si>
  <si>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</si>
  <si>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</si>
  <si>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</si>
  <si>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</si>
  <si>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</si>
  <si>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</si>
  <si>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</si>
  <si>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</si>
  <si>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</si>
  <si>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</si>
  <si>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</si>
  <si>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</si>
  <si>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</si>
  <si>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</si>
  <si>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</si>
  <si>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</si>
  <si>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</si>
  <si>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</si>
  <si>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</si>
  <si>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</si>
  <si>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</si>
  <si>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</si>
  <si>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</si>
  <si>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</si>
  <si>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</si>
  <si>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</si>
  <si>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</si>
  <si>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</si>
  <si>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</si>
  <si>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</si>
  <si>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</si>
  <si>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</si>
  <si>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</si>
  <si>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</si>
  <si>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</si>
  <si>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</si>
  <si>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</si>
  <si>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</si>
  <si>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</si>
  <si>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</si>
  <si>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</si>
  <si>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</si>
  <si>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</si>
  <si>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</si>
  <si>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</si>
  <si>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</si>
  <si>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</si>
  <si>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</si>
  <si>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</si>
  <si>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</si>
  <si>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</si>
  <si>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</si>
  <si>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</si>
  <si>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</si>
  <si>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</si>
  <si>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</si>
  <si>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</si>
  <si>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</si>
  <si>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</si>
  <si>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</si>
  <si>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</si>
  <si>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</si>
  <si>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</si>
  <si>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</si>
  <si>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</si>
  <si>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</si>
  <si>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</si>
  <si>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</si>
  <si>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</si>
  <si>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</si>
  <si>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</si>
  <si>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</si>
  <si>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</si>
  <si>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</si>
  <si>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</si>
  <si>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</si>
  <si>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</si>
  <si>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</si>
  <si>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</si>
  <si>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</si>
  <si>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</si>
  <si>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</si>
  <si>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</si>
  <si>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</si>
  <si>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</si>
  <si>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</si>
  <si>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</si>
  <si>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</si>
  <si>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</si>
  <si>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</si>
  <si>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</si>
  <si>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</si>
  <si>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</si>
  <si>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</si>
  <si>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</si>
  <si>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</si>
  <si>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</si>
  <si>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</si>
  <si>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</si>
  <si>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</si>
  <si>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</si>
  <si>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</si>
  <si>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</si>
  <si>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</si>
  <si>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</si>
  <si>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</si>
  <si>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</si>
  <si>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</si>
  <si>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</si>
  <si>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</si>
  <si>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</si>
  <si>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</si>
  <si>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</si>
  <si>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</si>
  <si>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</si>
  <si>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</si>
  <si>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</si>
  <si>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</si>
  <si>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</si>
  <si>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</si>
  <si>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</si>
  <si>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</si>
  <si>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</si>
  <si>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</si>
  <si>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</si>
  <si>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</si>
  <si>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</si>
  <si>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</si>
  <si>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</si>
  <si>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</si>
  <si>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</si>
  <si>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</si>
  <si>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</si>
  <si>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</si>
  <si>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</si>
  <si>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</si>
  <si>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</si>
  <si>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</si>
  <si>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</si>
  <si>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</si>
  <si>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</si>
  <si>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</si>
  <si>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</si>
  <si>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</si>
  <si>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</si>
  <si>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</si>
  <si>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</si>
  <si>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</si>
  <si>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</si>
  <si>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</si>
  <si>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</si>
  <si>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</si>
  <si>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</si>
  <si>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</si>
  <si>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</si>
  <si>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</si>
  <si>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</si>
  <si>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</si>
  <si>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</si>
  <si>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</si>
  <si>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</si>
  <si>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</si>
  <si>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</si>
  <si>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</si>
  <si>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</si>
  <si>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</si>
  <si>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</si>
  <si>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</si>
  <si>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</si>
  <si>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</si>
  <si>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</si>
  <si>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</si>
  <si>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</si>
  <si>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</si>
  <si>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</si>
  <si>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</si>
  <si>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</si>
  <si>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</si>
  <si>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</si>
  <si>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</si>
  <si>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</si>
  <si>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</si>
  <si>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</si>
  <si>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</si>
  <si>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</si>
  <si>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</si>
  <si>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</si>
  <si>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</si>
  <si>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</si>
  <si>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</si>
  <si>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</si>
  <si>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</si>
  <si>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</si>
  <si>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</si>
  <si>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</si>
  <si>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</si>
  <si>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</si>
  <si>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</si>
  <si>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</si>
  <si>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</si>
  <si>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</si>
  <si>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</si>
  <si>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</si>
  <si>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</si>
  <si>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</si>
  <si>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</si>
  <si>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</si>
  <si>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</si>
  <si>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</si>
  <si>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</si>
  <si>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</si>
  <si>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</si>
  <si>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</si>
  <si>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</si>
  <si>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</si>
  <si>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</si>
  <si>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</si>
  <si>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</si>
  <si>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</si>
  <si>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</si>
  <si>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</si>
  <si>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</si>
  <si>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</si>
  <si>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</si>
  <si>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</si>
  <si>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</si>
  <si>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</si>
  <si>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</si>
  <si>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</si>
  <si>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</si>
  <si>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</si>
  <si>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</si>
  <si>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</si>
  <si>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</si>
  <si>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</si>
  <si>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</si>
  <si>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</si>
  <si>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</si>
  <si>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</si>
  <si>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</si>
  <si>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</si>
  <si>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</si>
  <si>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</si>
  <si>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</si>
  <si>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</si>
  <si>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</si>
  <si>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</si>
  <si>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</si>
  <si>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</si>
  <si>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</si>
  <si>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</si>
  <si>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</si>
  <si>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</si>
  <si>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</si>
  <si>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</si>
  <si>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</si>
  <si>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</si>
  <si>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</si>
  <si>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</si>
  <si>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</si>
  <si>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</si>
  <si>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</si>
  <si>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</si>
  <si>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</si>
  <si>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</si>
  <si>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</si>
  <si>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</si>
  <si>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</si>
  <si>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</si>
  <si>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</si>
  <si>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</si>
  <si>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</si>
  <si>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</si>
  <si>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</si>
  <si>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</si>
  <si>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</si>
  <si>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</si>
  <si>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</si>
  <si>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</si>
  <si>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</si>
  <si>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</si>
  <si>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</si>
  <si>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</si>
  <si>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</si>
  <si>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</si>
  <si>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</si>
  <si>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</si>
  <si>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</si>
  <si>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</si>
  <si>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</si>
  <si>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</si>
  <si>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</si>
  <si>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</si>
  <si>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</si>
  <si>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</si>
  <si>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</si>
  <si>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</si>
  <si>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</si>
  <si>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</si>
  <si>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</si>
  <si>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</si>
  <si>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</si>
  <si>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</si>
  <si>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</si>
  <si>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</si>
  <si>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</si>
  <si>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</si>
  <si>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</si>
  <si>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</si>
  <si>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</si>
  <si>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</si>
  <si>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</si>
  <si>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</si>
  <si>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</si>
  <si>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</si>
  <si>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</si>
  <si>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</si>
  <si>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</si>
  <si>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</si>
  <si>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</si>
  <si>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</si>
  <si>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</si>
  <si>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</si>
  <si>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</si>
  <si>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</si>
  <si>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</si>
  <si>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</si>
  <si>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</si>
  <si>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</si>
  <si>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</si>
  <si>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</si>
  <si>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</si>
  <si>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</si>
  <si>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</si>
  <si>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</si>
  <si>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</si>
  <si>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</si>
  <si>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</si>
  <si>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</si>
  <si>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</si>
  <si>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</si>
  <si>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</si>
  <si>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</si>
  <si>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</si>
  <si>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</si>
  <si>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</si>
  <si>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</si>
  <si>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</si>
  <si>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</si>
  <si>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</si>
  <si>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</si>
  <si>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</si>
  <si>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</si>
  <si>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</si>
  <si>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</si>
  <si>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</si>
  <si>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</si>
  <si>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</si>
  <si>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</si>
  <si>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</si>
  <si>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</si>
  <si>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</si>
  <si>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</si>
  <si>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</si>
  <si>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</si>
  <si>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</si>
  <si>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</si>
  <si>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</si>
  <si>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</si>
  <si>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</si>
  <si>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</si>
  <si>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</si>
  <si>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</si>
  <si>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</si>
  <si>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</si>
  <si>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</si>
  <si>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</si>
  <si>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</si>
  <si>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</si>
  <si>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</si>
  <si>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</si>
  <si>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</si>
  <si>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</si>
  <si>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</si>
  <si>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</si>
  <si>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</si>
  <si>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</si>
  <si>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</si>
  <si>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</si>
  <si>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</si>
  <si>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</si>
  <si>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</si>
  <si>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</si>
  <si>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</si>
  <si>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</si>
  <si>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</si>
  <si>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</si>
  <si>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</si>
  <si>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</si>
  <si>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</si>
  <si>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</si>
  <si>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</si>
  <si>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</si>
  <si>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</si>
  <si>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</si>
  <si>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</si>
  <si>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</si>
  <si>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</si>
  <si>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</si>
  <si>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</si>
  <si>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</si>
  <si>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</si>
  <si>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</si>
  <si>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</si>
  <si>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</si>
  <si>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</si>
  <si>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</si>
  <si>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</si>
  <si>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</si>
  <si>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</si>
  <si>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</si>
  <si>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</si>
  <si>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</si>
  <si>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</si>
  <si>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</si>
  <si>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</si>
  <si>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</si>
  <si>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</si>
  <si>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</si>
  <si>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</si>
  <si>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</si>
  <si>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</si>
  <si>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</si>
  <si>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</si>
  <si>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</si>
  <si>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</si>
  <si>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</si>
  <si>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</si>
  <si>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</si>
  <si>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</si>
  <si>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</si>
  <si>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</si>
  <si>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</si>
  <si>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</si>
  <si>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</si>
  <si>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</si>
  <si>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</si>
  <si>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</si>
  <si>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</si>
  <si>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</si>
  <si>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</si>
  <si>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</si>
  <si>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</si>
  <si>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</si>
  <si>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</si>
  <si>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</si>
  <si>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</si>
  <si>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</si>
  <si>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</si>
  <si>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</si>
  <si>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</si>
  <si>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</si>
  <si>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</si>
  <si>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</si>
  <si>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</si>
  <si>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</si>
  <si>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</si>
  <si>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</si>
  <si>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</si>
  <si>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</si>
  <si>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</si>
  <si>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</si>
  <si>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</si>
  <si>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</si>
  <si>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</si>
  <si>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</si>
  <si>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</si>
  <si>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</si>
  <si>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</si>
  <si>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</si>
  <si>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</si>
  <si>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</si>
  <si>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</si>
  <si>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</si>
  <si>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</si>
  <si>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</si>
  <si>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</si>
  <si>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</si>
  <si>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</si>
  <si>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</si>
  <si>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</si>
  <si>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</si>
  <si>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</si>
  <si>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</si>
  <si>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</si>
  <si>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</si>
  <si>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</si>
  <si>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</si>
  <si>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</si>
  <si>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</si>
  <si>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</si>
  <si>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</si>
  <si>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</si>
  <si>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</si>
  <si>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</si>
  <si>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</si>
  <si>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</si>
  <si>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</si>
  <si>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</si>
  <si>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</si>
  <si>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</si>
  <si>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</si>
  <si>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</si>
  <si>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</si>
  <si>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</si>
  <si>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</si>
  <si>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</si>
  <si>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</si>
  <si>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</si>
  <si>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</si>
  <si>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</si>
  <si>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</si>
  <si>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</si>
  <si>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</si>
  <si>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</si>
  <si>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</si>
  <si>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</si>
  <si>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</si>
  <si>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</si>
  <si>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</si>
  <si>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</si>
  <si>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</si>
  <si>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</si>
  <si>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</si>
  <si>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</si>
  <si>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</si>
  <si>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</si>
  <si>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</si>
  <si>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</si>
  <si>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</si>
  <si>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</si>
  <si>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</si>
  <si>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</si>
  <si>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</si>
  <si>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</si>
  <si>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</si>
  <si>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</si>
  <si>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</si>
  <si>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</si>
  <si>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</si>
  <si>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</si>
  <si>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</si>
  <si>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</si>
  <si>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</si>
  <si>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</si>
  <si>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</si>
  <si>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</si>
  <si>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</si>
  <si>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</si>
  <si>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</si>
  <si>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</si>
  <si>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</si>
  <si>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</si>
  <si>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</si>
  <si>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</si>
  <si>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</si>
  <si>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</si>
  <si>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</si>
  <si>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</si>
  <si>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</si>
  <si>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</si>
  <si>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</si>
  <si>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</si>
  <si>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</si>
  <si>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</si>
  <si>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</si>
  <si>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</si>
  <si>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</si>
  <si>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</si>
  <si>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</si>
  <si>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</si>
  <si>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</si>
  <si>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</si>
  <si>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</si>
  <si>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</si>
  <si>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</si>
  <si>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</si>
  <si>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</si>
  <si>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</si>
  <si>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</si>
  <si>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</si>
  <si>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</si>
  <si>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</si>
  <si>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</si>
  <si>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</si>
  <si>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</si>
  <si>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</si>
  <si>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</si>
  <si>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</si>
  <si>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</si>
  <si>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</si>
  <si>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</si>
  <si>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</si>
  <si>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</si>
  <si>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</si>
  <si>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</si>
  <si>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</si>
  <si>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</si>
  <si>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</si>
  <si>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</si>
  <si>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</si>
  <si>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</si>
  <si>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</si>
  <si>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</si>
  <si>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</si>
  <si>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</si>
  <si>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</si>
  <si>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</si>
  <si>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</si>
  <si>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</si>
  <si>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</si>
  <si>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</si>
  <si>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</si>
  <si>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</si>
  <si>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</si>
  <si>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</si>
  <si>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</si>
  <si>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</si>
  <si>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</si>
  <si>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</si>
  <si>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</si>
  <si>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</si>
  <si>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</si>
  <si>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</si>
  <si>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</si>
  <si>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</si>
  <si>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</si>
  <si>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</si>
  <si>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</si>
  <si>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</si>
  <si>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</si>
  <si>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</si>
  <si>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</si>
  <si>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</si>
  <si>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</si>
  <si>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</si>
  <si>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</si>
  <si>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</si>
  <si>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</si>
  <si>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</si>
  <si>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</si>
  <si>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</si>
  <si>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</si>
  <si>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</si>
  <si>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</si>
  <si>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</si>
  <si>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</si>
  <si>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</si>
  <si>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</si>
  <si>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</si>
  <si>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</si>
  <si>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</si>
  <si>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</si>
  <si>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</si>
  <si>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</si>
  <si>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</si>
  <si>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</si>
  <si>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</si>
  <si>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</si>
  <si>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</si>
  <si>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</si>
  <si>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</si>
  <si>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</si>
  <si>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</si>
  <si>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</si>
  <si>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</si>
  <si>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</si>
  <si>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</si>
  <si>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</si>
  <si>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</si>
  <si>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</si>
  <si>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</si>
  <si>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</si>
  <si>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</si>
  <si>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</si>
  <si>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</si>
  <si>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</si>
  <si>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</si>
  <si>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</si>
  <si>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</si>
  <si>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</si>
  <si>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</si>
  <si>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</si>
  <si>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</si>
  <si>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</si>
  <si>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</si>
  <si>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</si>
  <si>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</si>
  <si>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</si>
  <si>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</si>
  <si>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</si>
  <si>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</si>
  <si>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</si>
  <si>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</si>
  <si>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</si>
  <si>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</si>
  <si>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</si>
  <si>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</si>
  <si>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</si>
  <si>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</si>
  <si>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</si>
  <si>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</si>
  <si>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</si>
  <si>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</si>
  <si>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</si>
  <si>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</si>
  <si>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</si>
  <si>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</si>
  <si>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</si>
  <si>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</si>
  <si>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</si>
  <si>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</si>
  <si>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</si>
  <si>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</si>
  <si>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</si>
  <si>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</si>
  <si>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</si>
  <si>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</si>
  <si>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</si>
  <si>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</si>
  <si>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</si>
  <si>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</si>
  <si>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</si>
  <si>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</si>
  <si>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</si>
  <si>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</si>
  <si>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</si>
  <si>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</si>
  <si>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</si>
  <si>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</si>
  <si>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</si>
  <si>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</si>
  <si>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</si>
  <si>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</si>
  <si>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</si>
  <si>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</si>
  <si>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</si>
  <si>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</si>
  <si>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</si>
  <si>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</si>
  <si>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</si>
  <si>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</si>
  <si>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</si>
  <si>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</si>
  <si>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</si>
  <si>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</si>
  <si>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</si>
  <si>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</si>
  <si>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</si>
  <si>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</si>
  <si>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</si>
  <si>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</si>
  <si>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</si>
  <si>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</si>
  <si>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</si>
  <si>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</si>
  <si>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</si>
  <si>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</si>
  <si>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</si>
  <si>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</si>
  <si>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</si>
  <si>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</si>
  <si>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</si>
  <si>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</si>
  <si>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</si>
  <si>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</si>
  <si>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</si>
  <si>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</si>
  <si>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</si>
  <si>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</si>
  <si>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</si>
  <si>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</si>
  <si>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</si>
  <si>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</si>
  <si>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</si>
  <si>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</si>
  <si>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</si>
  <si>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</si>
  <si>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</si>
  <si>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</si>
  <si>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</si>
  <si>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</si>
  <si>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</si>
  <si>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</si>
  <si>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</si>
  <si>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</si>
  <si>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</si>
  <si>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</si>
  <si>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</si>
  <si>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</si>
  <si>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</si>
  <si>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</si>
  <si>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</si>
  <si>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</si>
  <si>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</si>
  <si>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</si>
  <si>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</si>
  <si>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</si>
  <si>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</si>
  <si>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</si>
  <si>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</si>
  <si>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</si>
  <si>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</si>
  <si>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</si>
  <si>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</si>
  <si>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</si>
  <si>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</si>
  <si>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</si>
  <si>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</si>
  <si>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</si>
  <si>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</si>
  <si>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</si>
  <si>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</si>
  <si>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</si>
  <si>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</si>
  <si>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</si>
  <si>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</si>
  <si>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</si>
  <si>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</si>
  <si>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</si>
  <si>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</si>
  <si>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</si>
  <si>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</si>
  <si>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</si>
  <si>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</si>
  <si>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</si>
  <si>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</si>
  <si>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</si>
  <si>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</si>
  <si>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</si>
  <si>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</si>
  <si>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</si>
  <si>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</si>
  <si>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</si>
  <si>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</si>
  <si>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</si>
  <si>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</si>
  <si>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</si>
  <si>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</si>
  <si>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</si>
  <si>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</si>
  <si>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</si>
  <si>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</si>
  <si>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</si>
  <si>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</si>
  <si>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</si>
  <si>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</si>
  <si>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</si>
  <si>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</si>
  <si>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</si>
  <si>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</si>
  <si>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</si>
  <si>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</si>
  <si>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</si>
  <si>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</si>
  <si>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</si>
  <si>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</si>
  <si>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</si>
  <si>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</si>
  <si>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</si>
  <si>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</si>
  <si>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</si>
  <si>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</si>
  <si>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</si>
  <si>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</si>
  <si>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</si>
  <si>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</si>
  <si>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</si>
  <si>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</si>
  <si>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</si>
  <si>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</si>
  <si>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</si>
  <si>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</si>
  <si>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</si>
  <si>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</si>
  <si>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</si>
  <si>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</si>
  <si>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</si>
  <si>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</si>
  <si>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</si>
  <si>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</si>
  <si>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</si>
  <si>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</si>
  <si>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</si>
  <si>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</si>
  <si>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</si>
  <si>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</si>
  <si>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</si>
  <si>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</si>
  <si>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</si>
  <si>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</si>
  <si>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</si>
  <si>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</si>
  <si>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</si>
  <si>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</si>
  <si>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</si>
  <si>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</si>
  <si>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</si>
  <si>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</si>
  <si>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</si>
  <si>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</si>
  <si>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</si>
  <si>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</si>
  <si>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</si>
  <si>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</si>
  <si>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</si>
  <si>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</si>
  <si>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</si>
  <si>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</si>
  <si>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</si>
  <si>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</si>
  <si>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</si>
  <si>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</si>
  <si>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</si>
  <si>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</si>
  <si>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</si>
  <si>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</si>
  <si>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</si>
  <si>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</si>
  <si>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</si>
  <si>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</si>
  <si>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</si>
  <si>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</si>
  <si>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</si>
  <si>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</si>
  <si>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</si>
  <si>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</si>
  <si>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</si>
  <si>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</si>
  <si>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</si>
  <si>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</si>
  <si>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</si>
  <si>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</si>
  <si>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</si>
  <si>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</si>
  <si>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</si>
  <si>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</si>
  <si>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</si>
  <si>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</si>
  <si>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</si>
  <si>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</si>
  <si>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</si>
  <si>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</si>
  <si>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</si>
  <si>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</si>
  <si>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</si>
  <si>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</si>
  <si>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</si>
  <si>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</si>
  <si>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</si>
  <si>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</si>
  <si>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</si>
  <si>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</si>
  <si>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</si>
  <si>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</si>
  <si>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</si>
  <si>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</si>
  <si>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</si>
  <si>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</si>
  <si>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</si>
  <si>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</si>
  <si>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</si>
  <si>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</si>
  <si>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</si>
  <si>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</si>
  <si>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</si>
  <si>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</si>
  <si>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</si>
  <si>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</si>
  <si>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</si>
  <si>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</si>
  <si>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</si>
  <si>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</si>
  <si>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</si>
  <si>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</si>
  <si>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</si>
  <si>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</si>
  <si>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</si>
  <si>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</si>
  <si>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</si>
  <si>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</si>
  <si>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</si>
  <si>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</si>
  <si>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</si>
  <si>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</si>
  <si>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</si>
  <si>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</si>
  <si>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</si>
  <si>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</si>
  <si>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</si>
  <si>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</si>
  <si>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</si>
  <si>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</si>
  <si>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</si>
  <si>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</si>
  <si>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</si>
  <si>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</si>
  <si>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</si>
  <si>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</si>
  <si>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</si>
  <si>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</si>
  <si>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</si>
  <si>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</si>
  <si>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</si>
  <si>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</si>
  <si>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</si>
  <si>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</si>
  <si>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</si>
  <si>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</si>
  <si>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</si>
  <si>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</si>
  <si>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</si>
  <si>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</si>
  <si>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</si>
  <si>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</si>
  <si>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</si>
  <si>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</si>
  <si>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</si>
  <si>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</si>
  <si>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</si>
  <si>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</si>
  <si>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</si>
  <si>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</si>
  <si>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</si>
  <si>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</si>
  <si>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</si>
  <si>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</si>
  <si>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</si>
  <si>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</si>
  <si>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</si>
  <si>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</si>
  <si>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</si>
  <si>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</si>
  <si>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</si>
  <si>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</si>
  <si>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</si>
  <si>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</si>
  <si>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</si>
  <si>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</si>
  <si>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</si>
  <si>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</si>
  <si>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</si>
  <si>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</si>
  <si>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</si>
  <si>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</si>
  <si>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</si>
  <si>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</si>
  <si>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</si>
  <si>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</si>
  <si>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</si>
  <si>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</si>
  <si>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</si>
  <si>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</si>
  <si>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</si>
  <si>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</si>
  <si>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</si>
  <si>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</si>
  <si>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</si>
  <si>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</si>
  <si>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</si>
  <si>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</si>
  <si>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</si>
  <si>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</si>
  <si>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</si>
  <si>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</si>
  <si>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</si>
  <si>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</si>
  <si>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</si>
  <si>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</si>
  <si>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</si>
  <si>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</si>
  <si>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</si>
  <si>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</si>
  <si>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</si>
  <si>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</si>
  <si>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</si>
  <si>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</si>
  <si>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</si>
  <si>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</si>
  <si>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</si>
  <si>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</si>
  <si>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</si>
  <si>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</si>
  <si>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</si>
  <si>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</si>
  <si>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</si>
  <si>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</si>
  <si>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</si>
  <si>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</si>
  <si>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</si>
  <si>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</si>
  <si>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</si>
  <si>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</si>
  <si>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</si>
  <si>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</si>
  <si>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</si>
  <si>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</si>
  <si>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</si>
  <si>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</si>
  <si>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</si>
  <si>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</si>
  <si>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</si>
  <si>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</si>
  <si>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</si>
  <si>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</si>
  <si>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</si>
  <si>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</si>
  <si>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</si>
  <si>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</si>
  <si>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</si>
  <si>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</si>
  <si>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</si>
  <si>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</si>
  <si>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</si>
  <si>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</si>
  <si>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</si>
  <si>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</si>
  <si>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</si>
  <si>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</si>
  <si>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</si>
  <si>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</si>
  <si>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</si>
  <si>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</si>
  <si>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</si>
  <si>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</si>
  <si>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</si>
  <si>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</si>
  <si>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</si>
  <si>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</si>
  <si>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</si>
  <si>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</si>
  <si>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</si>
  <si>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</si>
  <si>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</si>
  <si>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</si>
  <si>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</si>
  <si>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</si>
  <si>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</si>
  <si>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</si>
  <si>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</si>
  <si>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</si>
  <si>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</si>
  <si>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</si>
  <si>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</si>
  <si>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</si>
  <si>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</si>
  <si>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</si>
  <si>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</si>
  <si>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</si>
  <si>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</si>
  <si>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</si>
  <si>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</si>
  <si>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</si>
  <si>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</si>
  <si>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</si>
  <si>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</si>
  <si>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</si>
  <si>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</si>
  <si>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</si>
  <si>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</si>
  <si>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</si>
  <si>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</si>
  <si>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</si>
  <si>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</si>
  <si>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</si>
  <si>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</si>
  <si>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</si>
  <si>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</si>
  <si>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</si>
  <si>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</si>
  <si>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</si>
  <si>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</si>
  <si>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</si>
  <si>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</si>
  <si>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</si>
  <si>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</si>
  <si>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</si>
  <si>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</si>
  <si>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</si>
  <si>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</si>
  <si>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</si>
  <si>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</si>
  <si>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</si>
  <si>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</si>
  <si>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</si>
  <si>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</si>
  <si>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</si>
  <si>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</si>
  <si>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</si>
  <si>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</si>
  <si>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</si>
  <si>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</si>
  <si>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</si>
  <si>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</si>
  <si>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</si>
  <si>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</si>
  <si>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</si>
  <si>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</si>
  <si>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</si>
  <si>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</si>
  <si>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</si>
  <si>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</si>
  <si>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</si>
  <si>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</si>
  <si>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</si>
  <si>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</si>
  <si>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</si>
  <si>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</si>
  <si>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</si>
  <si>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</si>
  <si>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</si>
  <si>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</si>
  <si>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</si>
  <si>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</si>
  <si>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</si>
  <si>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</si>
  <si>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</si>
  <si>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</si>
  <si>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</si>
  <si>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</si>
  <si>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</si>
  <si>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</si>
  <si>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</si>
  <si>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</si>
  <si>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</si>
  <si>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</si>
  <si>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</si>
  <si>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</si>
  <si>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</si>
  <si>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</si>
  <si>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</si>
  <si>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</si>
  <si>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</si>
  <si>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</si>
  <si>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</si>
  <si>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</si>
  <si>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</si>
  <si>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</si>
  <si>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</si>
  <si>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</si>
  <si>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</si>
  <si>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</si>
  <si>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</si>
  <si>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</si>
  <si>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</si>
  <si>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</si>
  <si>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</si>
  <si>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</si>
  <si>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</si>
  <si>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</si>
  <si>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</si>
  <si>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</si>
  <si>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</si>
  <si>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</si>
  <si>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</si>
  <si>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</si>
  <si>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</si>
  <si>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</si>
  <si>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</si>
  <si>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</si>
  <si>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</si>
  <si>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</si>
  <si>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</si>
  <si>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</si>
  <si>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</si>
  <si>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</si>
  <si>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</si>
  <si>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</si>
  <si>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</si>
  <si>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</si>
  <si>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</si>
  <si>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</si>
  <si>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</si>
  <si>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</si>
  <si>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</si>
  <si>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</si>
  <si>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</si>
  <si>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</si>
  <si>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</si>
  <si>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</si>
  <si>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</si>
  <si>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</si>
  <si>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</si>
  <si>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</si>
  <si>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</si>
  <si>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</si>
  <si>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</si>
  <si>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</si>
  <si>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</si>
  <si>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</si>
  <si>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</si>
  <si>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</si>
  <si>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</si>
  <si>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</si>
  <si>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</si>
  <si>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</si>
  <si>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</si>
  <si>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</si>
  <si>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</si>
  <si>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</si>
  <si>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</si>
  <si>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</si>
  <si>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</si>
  <si>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</si>
  <si>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</si>
  <si>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</si>
  <si>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</si>
  <si>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</si>
  <si>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</si>
  <si>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</si>
  <si>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</si>
  <si>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</si>
  <si>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</si>
  <si>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</si>
  <si>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</si>
  <si>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</si>
  <si>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</si>
  <si>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</si>
  <si>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</si>
  <si>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</si>
  <si>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</si>
  <si>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</si>
  <si>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</si>
  <si>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</si>
  <si>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</si>
  <si>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</si>
  <si>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</si>
  <si>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</si>
  <si>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</si>
  <si>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</si>
  <si>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</si>
  <si>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</si>
  <si>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</si>
  <si>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</si>
  <si>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</si>
  <si>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</si>
  <si>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</si>
  <si>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</si>
  <si>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</si>
  <si>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</si>
  <si>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</si>
  <si>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</si>
  <si>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</si>
  <si>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</si>
  <si>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</si>
  <si>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</si>
  <si>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</si>
  <si>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</si>
  <si>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</si>
  <si>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</si>
  <si>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</si>
  <si>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</si>
  <si>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</si>
  <si>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</si>
  <si>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</si>
  <si>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</si>
  <si>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</si>
  <si>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</si>
  <si>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</si>
  <si>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</si>
  <si>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</si>
  <si>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</si>
  <si>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</si>
  <si>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</si>
  <si>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</si>
  <si>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</si>
  <si>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</si>
  <si>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</si>
  <si>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</si>
  <si>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</si>
  <si>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</si>
  <si>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</si>
  <si>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</si>
  <si>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</si>
  <si>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</si>
  <si>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</si>
  <si>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</si>
  <si>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</si>
  <si>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</si>
  <si>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</si>
  <si>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</si>
  <si>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</si>
  <si>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</si>
  <si>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</si>
  <si>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</si>
  <si>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</si>
  <si>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</si>
  <si>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</si>
  <si>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</si>
  <si>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</si>
  <si>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</si>
  <si>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</si>
  <si>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</si>
  <si>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</si>
  <si>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</si>
  <si>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</si>
  <si>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</si>
  <si>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</si>
  <si>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</si>
  <si>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</si>
  <si>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</si>
  <si>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</si>
  <si>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</si>
  <si>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</si>
  <si>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</si>
  <si>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</si>
  <si>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</si>
  <si>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</si>
  <si>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</si>
  <si>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</si>
  <si>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</si>
  <si>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</si>
  <si>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</si>
  <si>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</si>
  <si>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</si>
  <si>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</si>
  <si>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</si>
  <si>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</si>
  <si>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</si>
  <si>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</si>
  <si>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</si>
  <si>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</si>
  <si>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</si>
  <si>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</si>
  <si>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</si>
  <si>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</si>
  <si>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</si>
  <si>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</si>
  <si>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</si>
  <si>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</si>
  <si>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</si>
  <si>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</si>
  <si>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</si>
  <si>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</si>
  <si>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</si>
  <si>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</si>
  <si>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</si>
  <si>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</si>
  <si>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</si>
  <si>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</si>
  <si>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</si>
  <si>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</si>
  <si>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</si>
  <si>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</si>
  <si>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</si>
  <si>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</si>
  <si>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</si>
  <si>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</si>
  <si>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</si>
  <si>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</si>
  <si>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</si>
  <si>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</si>
  <si>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</si>
  <si>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</si>
  <si>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</si>
  <si>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</si>
  <si>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</si>
  <si>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</si>
  <si>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</si>
  <si>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</si>
  <si>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</si>
  <si>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</si>
  <si>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</si>
  <si>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</si>
  <si>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</si>
  <si>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</si>
  <si>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</si>
  <si>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</si>
  <si>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</si>
  <si>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</si>
  <si>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</si>
  <si>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</si>
  <si>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</si>
  <si>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</si>
  <si>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</si>
  <si>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</si>
  <si>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</si>
  <si>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</si>
  <si>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</si>
  <si>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</si>
  <si>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</si>
  <si>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</si>
  <si>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</si>
  <si>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</si>
  <si>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</si>
  <si>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</si>
  <si>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</si>
  <si>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</si>
  <si>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</si>
  <si>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</si>
  <si>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</si>
  <si>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</si>
  <si>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</si>
  <si>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</si>
  <si>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</si>
  <si>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</si>
  <si>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</si>
  <si>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</si>
  <si>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</si>
  <si>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</si>
  <si>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</si>
  <si>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</si>
  <si>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</si>
  <si>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</si>
  <si>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</si>
  <si>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</si>
  <si>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</si>
  <si>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</si>
  <si>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</si>
  <si>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</si>
  <si>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</si>
  <si>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</si>
  <si>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</si>
  <si>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</si>
  <si>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</si>
  <si>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</si>
  <si>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</si>
  <si>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</si>
  <si>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</si>
  <si>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</si>
  <si>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</si>
  <si>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</si>
  <si>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</si>
  <si>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</si>
  <si>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</si>
  <si>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</si>
  <si>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</si>
  <si>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</si>
  <si>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</si>
  <si>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</si>
  <si>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</si>
  <si>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</si>
  <si>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</si>
  <si>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</si>
  <si>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</si>
  <si>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</si>
  <si>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</si>
  <si>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</si>
  <si>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</si>
  <si>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</si>
  <si>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</si>
  <si>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</si>
  <si>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</si>
  <si>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</si>
  <si>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</si>
  <si>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</si>
  <si>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</si>
  <si>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</si>
  <si>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</si>
  <si>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</si>
  <si>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</si>
  <si>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</si>
  <si>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</si>
  <si>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</si>
  <si>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</si>
  <si>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</si>
  <si>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</si>
  <si>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</si>
  <si>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</si>
  <si>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</si>
  <si>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</si>
  <si>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</si>
  <si>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</si>
  <si>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</si>
  <si>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</si>
  <si>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</si>
  <si>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</si>
  <si>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</si>
  <si>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</si>
  <si>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</si>
  <si>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</si>
  <si>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</si>
  <si>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</si>
  <si>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</si>
  <si>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</si>
  <si>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</si>
  <si>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</si>
  <si>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</si>
  <si>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</si>
  <si>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</si>
  <si>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</si>
  <si>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</si>
  <si>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</si>
  <si>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</si>
  <si>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</si>
  <si>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</si>
  <si>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</si>
  <si>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</si>
  <si>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</si>
  <si>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</si>
  <si>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</si>
  <si>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</si>
  <si>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</si>
  <si>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</si>
  <si>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</si>
  <si>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</si>
  <si>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</si>
  <si>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</si>
  <si>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</si>
  <si>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</si>
  <si>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</si>
  <si>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</si>
  <si>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</si>
  <si>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</si>
  <si>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</si>
  <si>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</si>
  <si>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</si>
  <si>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</si>
  <si>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</si>
  <si>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</si>
  <si>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</si>
  <si>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</si>
  <si>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</si>
  <si>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</si>
  <si>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</si>
  <si>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</si>
  <si>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</si>
  <si>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</si>
  <si>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</si>
  <si>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</si>
  <si>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</si>
  <si>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</si>
  <si>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</si>
  <si>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</si>
  <si>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</si>
  <si>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</si>
  <si>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</si>
  <si>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</si>
  <si>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</si>
  <si>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</si>
  <si>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</si>
  <si>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</si>
  <si>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</si>
  <si>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</si>
  <si>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</si>
  <si>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</si>
  <si>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</si>
  <si>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</si>
  <si>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</si>
  <si>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</si>
  <si>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</si>
  <si>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</si>
  <si>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</si>
  <si>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</si>
  <si>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</si>
  <si>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</si>
  <si>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</si>
  <si>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</si>
  <si>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</si>
  <si>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</si>
  <si>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</si>
  <si>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</si>
  <si>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</si>
  <si>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</si>
  <si>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</si>
  <si>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</si>
  <si>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</si>
  <si>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</si>
  <si>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</si>
  <si>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</si>
  <si>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</si>
  <si>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</si>
  <si>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</si>
  <si>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</si>
  <si>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</si>
  <si>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</si>
  <si>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</si>
  <si>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</si>
  <si>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</si>
  <si>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</si>
  <si>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</si>
  <si>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</si>
  <si>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</si>
  <si>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</si>
  <si>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</si>
  <si>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</si>
  <si>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</si>
  <si>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</si>
  <si>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</si>
  <si>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</si>
  <si>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</si>
  <si>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</si>
  <si>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</si>
  <si>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</si>
  <si>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</si>
  <si>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</si>
  <si>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</si>
  <si>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</si>
  <si>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</si>
  <si>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</si>
  <si>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</si>
  <si>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</si>
  <si>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</si>
  <si>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</si>
  <si>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</si>
  <si>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</si>
  <si>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</si>
  <si>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</si>
  <si>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</si>
  <si>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</si>
  <si>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</si>
  <si>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</si>
  <si>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</si>
  <si>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</si>
  <si>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</si>
  <si>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</si>
  <si>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</si>
  <si>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</si>
  <si>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</si>
  <si>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</si>
  <si>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</si>
  <si>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</si>
  <si>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</si>
  <si>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</si>
  <si>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</si>
  <si>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</si>
  <si>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</si>
  <si>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</si>
  <si>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</si>
  <si>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</si>
  <si>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</si>
  <si>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</si>
  <si>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</si>
  <si>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</si>
  <si>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</si>
  <si>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</si>
  <si>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</si>
  <si>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</si>
  <si>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</si>
  <si>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</si>
  <si>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</si>
  <si>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</si>
  <si>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</si>
  <si>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</si>
  <si>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</si>
  <si>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</si>
  <si>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</si>
  <si>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</si>
  <si>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</si>
  <si>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</si>
  <si>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</si>
  <si>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</si>
  <si>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</si>
  <si>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</si>
  <si>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</si>
  <si>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</si>
  <si>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</si>
  <si>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</si>
  <si>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</si>
  <si>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</si>
  <si>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</si>
  <si>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</si>
  <si>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</si>
  <si>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</si>
  <si>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</si>
  <si>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</si>
  <si>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</si>
  <si>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</si>
  <si>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</si>
  <si>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</si>
  <si>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</si>
  <si>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</si>
  <si>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</si>
  <si>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</si>
  <si>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</si>
  <si>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</si>
  <si>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</si>
  <si>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</si>
  <si>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</si>
  <si>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</si>
  <si>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</si>
  <si>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</si>
  <si>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</si>
  <si>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</si>
  <si>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</si>
  <si>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</si>
  <si>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</si>
  <si>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</si>
  <si>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</si>
  <si>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</si>
  <si>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</si>
  <si>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</si>
  <si>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</si>
  <si>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</si>
  <si>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</si>
  <si>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</si>
  <si>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</si>
  <si>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</si>
  <si>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</si>
  <si>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</si>
  <si>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</si>
  <si>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</si>
  <si>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</si>
  <si>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</si>
  <si>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</si>
  <si>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</si>
  <si>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</si>
  <si>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</si>
  <si>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</si>
  <si>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</si>
  <si>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</si>
  <si>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</si>
  <si>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</si>
  <si>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</si>
  <si>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</si>
  <si>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</si>
  <si>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</si>
  <si>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</si>
  <si>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</si>
  <si>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</si>
  <si>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</si>
  <si>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</si>
  <si>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</si>
  <si>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</si>
  <si>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</si>
  <si>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</si>
  <si>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</si>
  <si>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</si>
  <si>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</si>
  <si>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</si>
  <si>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</si>
  <si>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</si>
  <si>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</si>
  <si>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</si>
  <si>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</si>
  <si>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</si>
  <si>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</si>
  <si>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</si>
  <si>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</si>
  <si>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</si>
  <si>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</si>
  <si>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</si>
  <si>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</si>
  <si>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</si>
  <si>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</si>
  <si>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</si>
  <si>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</si>
  <si>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</si>
  <si>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</si>
  <si>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</si>
  <si>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</si>
  <si>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</si>
  <si>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</si>
  <si>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</si>
  <si>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</si>
  <si>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</si>
  <si>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</si>
  <si>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</si>
  <si>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</si>
  <si>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</si>
  <si>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</si>
  <si>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</si>
  <si>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</si>
  <si>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</si>
  <si>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</si>
  <si>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</si>
  <si>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</si>
  <si>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</si>
  <si>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</si>
  <si>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</si>
  <si>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</si>
  <si>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</si>
  <si>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</si>
  <si>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</si>
  <si>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</si>
  <si>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</si>
  <si>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</si>
  <si>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</si>
  <si>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</si>
  <si>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</si>
  <si>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</si>
  <si>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</si>
  <si>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</si>
  <si>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</si>
  <si>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</si>
  <si>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</si>
  <si>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</si>
  <si>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</si>
  <si>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</si>
  <si>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</si>
  <si>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</si>
  <si>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</si>
  <si>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</si>
  <si>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</si>
  <si>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</si>
  <si>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</si>
  <si>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</si>
  <si>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</si>
  <si>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</si>
  <si>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</si>
  <si>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</si>
  <si>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</si>
  <si>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</si>
  <si>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</si>
  <si>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</si>
  <si>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</si>
  <si>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</si>
  <si>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</si>
  <si>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</si>
  <si>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</si>
  <si>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</si>
  <si>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</si>
  <si>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</si>
  <si>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</si>
  <si>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</si>
  <si>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</si>
  <si>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</si>
  <si>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</si>
  <si>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</si>
  <si>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</si>
  <si>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</si>
  <si>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</si>
  <si>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</si>
  <si>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</si>
  <si>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</si>
  <si>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</si>
  <si>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</si>
  <si>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</si>
  <si>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</si>
  <si>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</si>
  <si>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</si>
  <si>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</si>
  <si>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</si>
  <si>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</si>
  <si>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</si>
  <si>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</si>
  <si>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</si>
  <si>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</si>
  <si>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</si>
  <si>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</si>
  <si>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</si>
  <si>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</si>
  <si>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</si>
  <si>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</si>
  <si>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</si>
  <si>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</si>
  <si>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</si>
  <si>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</si>
  <si>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</si>
  <si>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</si>
  <si>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</si>
  <si>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</si>
  <si>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</si>
  <si>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</si>
  <si>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</si>
  <si>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</si>
  <si>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</si>
  <si>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</si>
  <si>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</si>
  <si>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</si>
  <si>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</si>
  <si>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</si>
  <si>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</si>
  <si>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</si>
  <si>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</si>
  <si>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</si>
  <si>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</si>
  <si>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</si>
  <si>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</si>
  <si>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</si>
  <si>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</si>
  <si>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</si>
  <si>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</si>
  <si>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</si>
  <si>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</si>
  <si>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</si>
  <si>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</si>
  <si>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</si>
  <si>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</si>
  <si>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</si>
  <si>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</si>
  <si>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</si>
  <si>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</si>
  <si>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</si>
  <si>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</si>
  <si>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</si>
  <si>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</si>
  <si>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</si>
  <si>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</si>
  <si>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</si>
  <si>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</si>
  <si>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</si>
  <si>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</si>
  <si>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</si>
  <si>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</si>
  <si>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</si>
  <si>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</si>
  <si>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</si>
  <si>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</si>
  <si>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</si>
  <si>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</si>
  <si>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</si>
  <si>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</si>
  <si>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</si>
  <si>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</si>
  <si>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</si>
  <si>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</si>
  <si>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</si>
  <si>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</si>
  <si>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</si>
  <si>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</si>
  <si>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</si>
  <si>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</si>
  <si>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</si>
  <si>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</si>
  <si>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</si>
  <si>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</si>
  <si>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</si>
  <si>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</si>
  <si>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</si>
  <si>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</si>
  <si>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</si>
  <si>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</si>
  <si>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</si>
  <si>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</si>
  <si>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</si>
  <si>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</si>
  <si>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</si>
  <si>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</si>
  <si>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</si>
  <si>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</si>
  <si>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</si>
  <si>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</si>
  <si>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</si>
  <si>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</si>
  <si>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</si>
  <si>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</si>
  <si>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</si>
  <si>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</si>
  <si>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</si>
  <si>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</si>
  <si>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</si>
  <si>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</si>
  <si>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</si>
  <si>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</si>
  <si>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</si>
  <si>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</si>
  <si>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</si>
  <si>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</si>
  <si>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</si>
  <si>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</si>
  <si>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</si>
  <si>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</si>
  <si>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</si>
  <si>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</si>
  <si>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</si>
  <si>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</si>
  <si>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</si>
  <si>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</si>
  <si>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</si>
  <si>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</si>
  <si>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</si>
  <si>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</si>
  <si>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</si>
  <si>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</si>
  <si>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</si>
  <si>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</si>
  <si>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</si>
  <si>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</si>
  <si>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</si>
  <si>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</si>
  <si>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</si>
  <si>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</si>
  <si>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</si>
  <si>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</si>
  <si>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</si>
  <si>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</si>
  <si>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</si>
  <si>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</si>
  <si>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</si>
  <si>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</si>
  <si>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</si>
  <si>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</si>
  <si>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</si>
  <si>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</si>
  <si>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</si>
  <si>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</si>
  <si>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</si>
  <si>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</si>
  <si>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</si>
  <si>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</si>
  <si>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</si>
  <si>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</si>
  <si>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</si>
  <si>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</si>
  <si>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</si>
  <si>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</si>
  <si>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</si>
  <si>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</si>
  <si>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</si>
  <si>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</si>
  <si>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</si>
  <si>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</si>
  <si>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</si>
  <si>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</si>
  <si>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</si>
  <si>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</si>
  <si>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</si>
  <si>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</si>
  <si>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</si>
  <si>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</si>
  <si>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</si>
  <si>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</si>
  <si>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</si>
  <si>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</si>
  <si>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</si>
  <si>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</si>
  <si>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</si>
  <si>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</si>
  <si>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</si>
  <si>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</si>
  <si>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</si>
  <si>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</si>
  <si>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</si>
  <si>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</si>
  <si>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</si>
  <si>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</si>
  <si>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</si>
  <si>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</si>
  <si>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</si>
  <si>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</si>
  <si>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</si>
  <si>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</si>
  <si>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</si>
  <si>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</si>
  <si>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</si>
  <si>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</si>
  <si>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</si>
  <si>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</si>
  <si>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</si>
  <si>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</si>
  <si>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</si>
  <si>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</si>
  <si>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</si>
  <si>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</si>
  <si>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</si>
  <si>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</si>
  <si>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</si>
  <si>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</si>
  <si>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</si>
  <si>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</si>
  <si>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</si>
  <si>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</si>
  <si>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</si>
  <si>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</si>
  <si>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</si>
  <si>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</si>
  <si>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</si>
  <si>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</si>
  <si>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</si>
  <si>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</si>
  <si>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</si>
  <si>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</si>
  <si>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</si>
  <si>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</si>
  <si>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</si>
  <si>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</si>
  <si>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</si>
  <si>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</si>
  <si>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</si>
  <si>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</si>
  <si>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</si>
  <si>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</si>
  <si>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</si>
  <si>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</si>
  <si>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</si>
  <si>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</si>
  <si>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</si>
  <si>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</si>
  <si>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</si>
  <si>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</si>
  <si>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</si>
  <si>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</si>
  <si>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</si>
  <si>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</si>
  <si>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</si>
  <si>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</si>
  <si>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</si>
  <si>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</si>
  <si>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</si>
  <si>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</si>
  <si>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</si>
  <si>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</si>
  <si>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</si>
  <si>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</si>
  <si>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</si>
  <si>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</si>
  <si>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</si>
  <si>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</si>
  <si>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</si>
  <si>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</si>
  <si>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</si>
  <si>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</si>
  <si>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</si>
  <si>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</si>
  <si>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</si>
  <si>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</si>
  <si>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</si>
  <si>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</si>
  <si>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</si>
  <si>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</si>
  <si>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</si>
  <si>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</si>
  <si>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</si>
  <si>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</si>
  <si>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</si>
  <si>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</si>
  <si>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</si>
  <si>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</si>
  <si>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</si>
  <si>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</si>
  <si>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</si>
  <si>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</si>
  <si>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</si>
  <si>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</si>
  <si>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</si>
  <si>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</si>
  <si>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</si>
  <si>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</si>
  <si>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</si>
  <si>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</si>
  <si>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</si>
  <si>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</si>
  <si>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</si>
  <si>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</si>
  <si>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</si>
  <si>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</si>
  <si>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</si>
  <si>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</si>
  <si>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</si>
  <si>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</si>
  <si>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</si>
  <si>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</si>
  <si>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</si>
  <si>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</si>
  <si>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</si>
  <si>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</si>
  <si>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</si>
  <si>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</si>
  <si>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</si>
  <si>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</si>
  <si>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</si>
  <si>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</si>
  <si>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</si>
  <si>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</si>
  <si>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</si>
  <si>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</si>
  <si>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</si>
  <si>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</si>
  <si>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</si>
  <si>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</si>
  <si>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</si>
  <si>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</si>
  <si>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</si>
  <si>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</si>
  <si>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</si>
  <si>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</si>
  <si>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</si>
  <si>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</si>
  <si>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</si>
  <si>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</si>
  <si>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</si>
  <si>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</si>
  <si>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</si>
  <si>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</si>
  <si>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</si>
  <si>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</si>
  <si>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</si>
  <si>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</si>
  <si>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</si>
  <si>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</si>
  <si>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</si>
  <si>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</si>
  <si>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</si>
  <si>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</si>
  <si>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</si>
  <si>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</si>
  <si>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</si>
  <si>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</si>
  <si>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</si>
  <si>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</si>
  <si>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</si>
  <si>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</si>
  <si>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</si>
  <si>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</si>
  <si>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</si>
  <si>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</si>
  <si>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</si>
  <si>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</si>
  <si>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</si>
  <si>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</si>
  <si>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</si>
  <si>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</si>
  <si>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</si>
  <si>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</si>
  <si>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</si>
  <si>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</si>
  <si>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</si>
  <si>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</si>
  <si>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</si>
  <si>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</si>
  <si>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</si>
  <si>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</si>
  <si>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</si>
  <si>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</si>
  <si>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</si>
  <si>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</si>
  <si>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</si>
  <si>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</si>
  <si>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</si>
  <si>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</si>
  <si>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</si>
  <si>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</si>
  <si>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</si>
  <si>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</si>
  <si>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</si>
  <si>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</si>
  <si>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</si>
  <si>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</si>
  <si>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</si>
  <si>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</si>
  <si>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</si>
  <si>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</si>
  <si>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</si>
  <si>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</si>
  <si>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</si>
  <si>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</si>
  <si>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</si>
  <si>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</si>
  <si>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</si>
  <si>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</si>
  <si>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</si>
  <si>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</si>
  <si>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</si>
  <si>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</si>
  <si>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</si>
  <si>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</si>
  <si>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</si>
  <si>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</si>
  <si>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</si>
  <si>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</si>
  <si>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</si>
  <si>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</si>
  <si>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</si>
  <si>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</si>
  <si>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</si>
  <si>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</si>
  <si>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</si>
  <si>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</si>
  <si>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</si>
  <si>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</si>
  <si>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</si>
  <si>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</si>
  <si>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</si>
  <si>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</si>
  <si>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</si>
  <si>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</si>
  <si>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</si>
  <si>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</si>
  <si>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</si>
  <si>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</si>
  <si>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</si>
  <si>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</si>
  <si>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</si>
  <si>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</si>
  <si>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</si>
  <si>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</si>
  <si>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</si>
  <si>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</si>
  <si>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</si>
  <si>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</si>
  <si>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</si>
  <si>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</si>
  <si>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</si>
  <si>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</si>
  <si>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</si>
  <si>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</si>
  <si>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</si>
  <si>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</si>
  <si>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</si>
  <si>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</si>
  <si>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</si>
  <si>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</si>
  <si>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</si>
  <si>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</si>
  <si>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</si>
  <si>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</si>
  <si>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</si>
  <si>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</si>
  <si>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</si>
  <si>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</si>
  <si>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</si>
  <si>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</si>
  <si>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</si>
  <si>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</si>
  <si>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</si>
  <si>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</si>
  <si>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</si>
  <si>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</si>
  <si>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</si>
  <si>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</si>
  <si>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</si>
  <si>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</si>
  <si>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</si>
  <si>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</si>
  <si>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</si>
  <si>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</si>
  <si>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</si>
  <si>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</si>
  <si>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</si>
  <si>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</si>
  <si>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</si>
  <si>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</si>
  <si>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</si>
  <si>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</si>
  <si>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</si>
  <si>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</si>
  <si>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</si>
  <si>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</si>
  <si>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</si>
  <si>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</si>
  <si>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</si>
  <si>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</si>
  <si>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</si>
  <si>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</si>
  <si>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</si>
  <si>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</si>
  <si>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</si>
  <si>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</si>
  <si>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</si>
  <si>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</si>
  <si>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</si>
  <si>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</si>
  <si>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</si>
  <si>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</si>
  <si>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</si>
  <si>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</si>
  <si>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</si>
  <si>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</si>
  <si>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</si>
  <si>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</si>
  <si>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</si>
  <si>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</si>
  <si>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</si>
  <si>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</si>
  <si>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</si>
  <si>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</si>
  <si>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</si>
  <si>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</si>
  <si>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</si>
  <si>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</si>
  <si>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</si>
  <si>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</si>
  <si>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</si>
  <si>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</si>
  <si>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</si>
  <si>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</si>
  <si>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</si>
  <si>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</si>
  <si>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</si>
  <si>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</si>
  <si>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</si>
  <si>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</si>
  <si>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</si>
  <si>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</si>
  <si>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</si>
  <si>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</si>
  <si>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</si>
  <si>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</si>
  <si>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</si>
  <si>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</si>
  <si>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</si>
  <si>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</si>
  <si>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</si>
  <si>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</si>
  <si>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</si>
  <si>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</si>
  <si>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</si>
  <si>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</si>
  <si>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</si>
  <si>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</si>
  <si>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</si>
  <si>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</si>
  <si>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</si>
  <si>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</si>
  <si>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</si>
  <si>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</si>
  <si>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</si>
  <si>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</si>
  <si>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</si>
  <si>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</si>
  <si>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</si>
  <si>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</si>
  <si>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</si>
  <si>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</si>
  <si>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</si>
  <si>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</si>
  <si>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</si>
  <si>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</si>
  <si>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</si>
  <si>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</si>
  <si>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</si>
  <si>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</si>
  <si>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</si>
  <si>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</si>
  <si>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</si>
  <si>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</si>
  <si>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</si>
  <si>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</si>
  <si>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</si>
  <si>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</si>
  <si>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</si>
  <si>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</si>
  <si>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</si>
  <si>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</si>
  <si>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</si>
  <si>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</si>
  <si>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</si>
  <si>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</si>
  <si>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</si>
  <si>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</si>
  <si>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</si>
  <si>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</si>
  <si>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</si>
  <si>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</si>
  <si>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</si>
  <si>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</si>
  <si>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</si>
  <si>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</si>
  <si>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</si>
  <si>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</si>
  <si>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</si>
  <si>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</si>
  <si>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</si>
  <si>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</si>
  <si>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</si>
  <si>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</si>
  <si>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</si>
  <si>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</si>
  <si>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</si>
  <si>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</si>
  <si>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</si>
  <si>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</si>
  <si>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</si>
  <si>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</si>
  <si>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</si>
  <si>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</si>
  <si>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</si>
  <si>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</si>
  <si>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</si>
  <si>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</si>
  <si>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</si>
  <si>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</si>
  <si>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</si>
  <si>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</si>
  <si>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</si>
  <si>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</si>
  <si>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</si>
  <si>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</si>
  <si>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</si>
  <si>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</si>
  <si>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</si>
  <si>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</si>
  <si>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</si>
  <si>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</si>
  <si>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</si>
  <si>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</si>
  <si>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</si>
  <si>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</si>
  <si>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</si>
  <si>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</si>
  <si>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</si>
  <si>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</si>
  <si>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</si>
  <si>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</si>
  <si>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</si>
  <si>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</si>
  <si>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</si>
  <si>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</si>
  <si>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</si>
  <si>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</si>
  <si>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</si>
  <si>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</si>
  <si>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</si>
  <si>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</si>
  <si>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</si>
  <si>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</si>
  <si>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</si>
  <si>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</si>
  <si>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</si>
  <si>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</si>
  <si>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</si>
  <si>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</si>
  <si>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</si>
  <si>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</si>
  <si>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</si>
  <si>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</si>
  <si>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</si>
  <si>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</si>
  <si>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</si>
  <si>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</si>
  <si>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</si>
  <si>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</si>
  <si>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</si>
  <si>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</si>
  <si>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</si>
  <si>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</si>
  <si>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</si>
  <si>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</si>
  <si>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</si>
  <si>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</si>
  <si>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</si>
  <si>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</si>
  <si>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</si>
  <si>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</si>
  <si>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</si>
  <si>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</si>
  <si>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</si>
  <si>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</si>
  <si>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</si>
  <si>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</si>
  <si>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</si>
  <si>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</si>
  <si>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</si>
  <si>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</si>
  <si>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</si>
  <si>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</si>
  <si>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</si>
  <si>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</si>
  <si>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</si>
  <si>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</si>
  <si>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</si>
  <si>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</si>
  <si>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</si>
  <si>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</si>
  <si>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</si>
  <si>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</si>
  <si>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</si>
  <si>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</si>
  <si>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</si>
  <si>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</si>
  <si>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</si>
  <si>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</si>
  <si>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</si>
  <si>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</si>
  <si>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</si>
  <si>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</si>
  <si>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</si>
  <si>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</si>
  <si>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</si>
  <si>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</si>
  <si>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</si>
  <si>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</si>
  <si>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</si>
  <si>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</si>
  <si>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</si>
  <si>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</si>
  <si>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</si>
  <si>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</si>
  <si>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</si>
  <si>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</si>
  <si>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</si>
  <si>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</si>
  <si>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</si>
  <si>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</si>
  <si>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</si>
  <si>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</si>
  <si>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</si>
  <si>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</si>
  <si>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</si>
  <si>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</si>
  <si>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</si>
  <si>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</si>
  <si>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</si>
  <si>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</si>
  <si>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</si>
  <si>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</si>
  <si>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</si>
  <si>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</si>
  <si>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</si>
  <si>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</si>
  <si>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</si>
  <si>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</si>
  <si>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</si>
  <si>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</si>
  <si>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</si>
  <si>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</si>
  <si>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</si>
  <si>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</si>
  <si>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</si>
  <si>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</si>
  <si>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</si>
  <si>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</si>
  <si>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</si>
  <si>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</si>
  <si>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</si>
  <si>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</si>
  <si>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</si>
  <si>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</si>
  <si>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</si>
  <si>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</si>
  <si>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</si>
  <si>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</si>
  <si>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</si>
  <si>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</si>
  <si>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</si>
  <si>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</si>
  <si>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</si>
  <si>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</si>
  <si>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</si>
  <si>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</si>
  <si>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</si>
  <si>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</si>
  <si>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</si>
  <si>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</si>
  <si>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</si>
  <si>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</si>
  <si>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</si>
  <si>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</si>
  <si>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</si>
  <si>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</si>
  <si>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</si>
  <si>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</si>
  <si>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</si>
  <si>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</si>
  <si>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</si>
  <si>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</si>
  <si>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</si>
  <si>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</si>
  <si>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</si>
  <si>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</si>
  <si>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</si>
  <si>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</si>
  <si>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</si>
  <si>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</si>
  <si>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</si>
  <si>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</si>
  <si>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</si>
  <si>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</si>
  <si>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</si>
  <si>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</si>
  <si>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</si>
  <si>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</si>
  <si>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</si>
  <si>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</si>
  <si>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</si>
  <si>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</si>
  <si>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</si>
  <si>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</si>
  <si>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</si>
  <si>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</si>
  <si>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</si>
  <si>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</si>
  <si>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</si>
  <si>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</si>
  <si>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</si>
  <si>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</si>
  <si>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</si>
  <si>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</si>
  <si>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</si>
  <si>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</si>
  <si>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</si>
  <si>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</si>
  <si>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</si>
  <si>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</si>
  <si>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</si>
  <si>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</si>
  <si>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</si>
  <si>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</si>
  <si>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</si>
  <si>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</si>
  <si>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</si>
  <si>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</si>
  <si>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</si>
  <si>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</si>
  <si>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</si>
  <si>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</si>
  <si>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</si>
  <si>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</si>
  <si>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</si>
  <si>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</si>
  <si>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</si>
  <si>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</si>
  <si>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</si>
  <si>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</si>
  <si>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</si>
  <si>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</si>
  <si>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</si>
  <si>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</si>
  <si>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</si>
  <si>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</si>
  <si>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</si>
  <si>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</si>
  <si>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</si>
  <si>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</si>
  <si>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</si>
  <si>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</si>
  <si>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</si>
  <si>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</si>
  <si>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</si>
  <si>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</si>
  <si>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</si>
  <si>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</si>
  <si>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</si>
  <si>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</si>
  <si>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</si>
  <si>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</si>
  <si>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</si>
  <si>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</si>
  <si>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</si>
  <si>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</si>
  <si>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</si>
  <si>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</si>
  <si>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</si>
  <si>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</si>
  <si>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</si>
  <si>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</si>
  <si>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</si>
  <si>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</si>
  <si>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</si>
  <si>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</si>
  <si>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</si>
  <si>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</si>
  <si>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</si>
  <si>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</si>
  <si>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</si>
  <si>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</si>
  <si>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</si>
  <si>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</si>
  <si>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</si>
  <si>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</si>
  <si>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</si>
  <si>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</si>
  <si>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</si>
  <si>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</si>
  <si>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</si>
  <si>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</si>
  <si>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</si>
  <si>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</si>
  <si>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</si>
  <si>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</si>
  <si>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</si>
  <si>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</si>
  <si>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</si>
  <si>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</si>
  <si>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</si>
  <si>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</si>
  <si>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</si>
  <si>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</si>
  <si>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</si>
  <si>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</si>
  <si>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</si>
  <si>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</si>
  <si>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</si>
  <si>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</si>
  <si>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</si>
  <si>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</si>
  <si>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</si>
  <si>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</si>
  <si>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</si>
  <si>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</si>
  <si>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</si>
  <si>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</si>
  <si>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</si>
  <si>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</si>
  <si>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</si>
  <si>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</si>
  <si>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</si>
  <si>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</si>
  <si>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</si>
  <si>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</si>
  <si>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</si>
  <si>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</si>
  <si>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</si>
  <si>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</si>
  <si>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</si>
  <si>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</si>
  <si>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</si>
  <si>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</si>
  <si>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</si>
  <si>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</si>
  <si>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</si>
  <si>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</si>
  <si>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</si>
  <si>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</si>
  <si>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</si>
  <si>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</si>
  <si>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</si>
  <si>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</si>
  <si>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</si>
  <si>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</si>
  <si>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</si>
  <si>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</si>
  <si>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</si>
  <si>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</si>
  <si>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</si>
  <si>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</si>
  <si>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</si>
  <si>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</si>
  <si>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</si>
  <si>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</si>
  <si>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</si>
  <si>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</si>
  <si>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</si>
  <si>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</si>
  <si>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</si>
  <si>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</si>
  <si>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</si>
  <si>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</si>
  <si>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</si>
  <si>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</si>
  <si>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</si>
  <si>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</si>
  <si>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</si>
  <si>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</si>
  <si>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</si>
  <si>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</si>
  <si>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</si>
  <si>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</si>
  <si>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</si>
  <si>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</si>
  <si>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</si>
  <si>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</si>
  <si>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</si>
  <si>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</si>
  <si>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</si>
  <si>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</si>
  <si>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</si>
  <si>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</si>
  <si>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</si>
  <si>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</si>
  <si>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</si>
  <si>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</si>
  <si>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</si>
  <si>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</si>
  <si>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</si>
  <si>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</si>
  <si>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</si>
  <si>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</si>
  <si>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</si>
  <si>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</si>
  <si>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</si>
  <si>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</si>
  <si>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</si>
  <si>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</si>
  <si>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</si>
  <si>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</si>
  <si>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</si>
  <si>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</si>
  <si>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</si>
  <si>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</si>
  <si>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</si>
  <si>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</si>
  <si>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</si>
  <si>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</si>
  <si>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</si>
  <si>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</si>
  <si>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</si>
  <si>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</si>
  <si>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</si>
  <si>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</si>
  <si>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</si>
  <si>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</si>
  <si>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</si>
  <si>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</si>
  <si>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</si>
  <si>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</si>
  <si>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</si>
  <si>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</si>
  <si>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</si>
  <si>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</si>
  <si>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</si>
  <si>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</si>
  <si>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</si>
  <si>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</si>
  <si>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</si>
  <si>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</si>
  <si>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</si>
  <si>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</si>
  <si>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</si>
  <si>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</si>
  <si>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</si>
  <si>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</si>
  <si>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</si>
  <si>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</si>
  <si>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</si>
  <si>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</si>
  <si>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</si>
  <si>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</si>
  <si>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</si>
  <si>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</si>
  <si>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</si>
  <si>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</si>
  <si>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</si>
  <si>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</si>
  <si>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</si>
  <si>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</si>
  <si>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</si>
  <si>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</si>
  <si>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</si>
  <si>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</si>
  <si>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</si>
  <si>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</si>
  <si>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</si>
  <si>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</si>
  <si>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</si>
  <si>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</si>
  <si>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</si>
  <si>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</si>
  <si>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</si>
  <si>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</si>
  <si>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</si>
  <si>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</si>
  <si>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</si>
  <si>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</si>
  <si>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</si>
  <si>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</si>
  <si>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</si>
  <si>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</si>
  <si>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</si>
  <si>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</si>
  <si>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</si>
  <si>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</si>
  <si>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</si>
  <si>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</si>
  <si>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</si>
  <si>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</si>
  <si>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</si>
  <si>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</si>
  <si>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</si>
  <si>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</si>
  <si>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</si>
  <si>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</si>
  <si>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</si>
  <si>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</si>
  <si>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</si>
  <si>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</si>
  <si>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</si>
  <si>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</si>
  <si>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</si>
  <si>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</si>
  <si>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</si>
  <si>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</si>
  <si>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</si>
  <si>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</si>
  <si>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</si>
  <si>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</si>
  <si>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</si>
  <si>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</si>
  <si>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</si>
  <si>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</si>
  <si>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</si>
  <si>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</si>
  <si>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</si>
  <si>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</si>
  <si>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</si>
  <si>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</si>
  <si>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</si>
  <si>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</si>
  <si>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</si>
  <si>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</si>
  <si>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</si>
  <si>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</si>
  <si>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</si>
  <si>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</si>
  <si>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</si>
  <si>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</si>
  <si>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</si>
  <si>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</si>
  <si>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</si>
  <si>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</si>
  <si>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</si>
  <si>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</si>
  <si>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</si>
  <si>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</si>
  <si>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</si>
  <si>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</si>
  <si>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</si>
  <si>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</si>
  <si>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</si>
  <si>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</si>
  <si>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</si>
  <si>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</si>
  <si>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</si>
  <si>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</si>
  <si>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</si>
  <si>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</si>
  <si>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</si>
  <si>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</si>
  <si>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</si>
  <si>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</si>
  <si>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</si>
  <si>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</si>
  <si>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</si>
  <si>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</si>
  <si>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</si>
  <si>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</si>
  <si>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</si>
  <si>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</si>
  <si>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</si>
  <si>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</si>
  <si>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</si>
  <si>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</si>
  <si>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</si>
  <si>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</si>
  <si>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</si>
  <si>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</si>
  <si>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</si>
  <si>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</si>
  <si>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</si>
  <si>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</si>
  <si>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</si>
  <si>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</si>
  <si>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</si>
  <si>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</si>
  <si>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</si>
  <si>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</si>
  <si>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</si>
  <si>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</si>
  <si>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</si>
  <si>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</si>
  <si>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</si>
  <si>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</si>
  <si>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</si>
  <si>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</si>
  <si>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</si>
  <si>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</si>
  <si>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</si>
  <si>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</si>
  <si>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</si>
  <si>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</si>
  <si>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</si>
  <si>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</si>
  <si>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</si>
  <si>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</si>
  <si>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</si>
  <si>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</si>
  <si>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</si>
  <si>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</si>
  <si>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</si>
  <si>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</si>
  <si>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</si>
  <si>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</si>
  <si>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</si>
  <si>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</si>
  <si>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</si>
  <si>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</si>
  <si>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</si>
  <si>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</si>
  <si>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</si>
  <si>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</si>
  <si>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</si>
  <si>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</si>
  <si>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</si>
  <si>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</si>
  <si>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</si>
  <si>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</si>
  <si>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</si>
  <si>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</si>
  <si>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</si>
  <si>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</si>
  <si>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</si>
  <si>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</si>
  <si>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</si>
  <si>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</si>
  <si>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</si>
  <si>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</si>
  <si>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</si>
  <si>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</si>
  <si>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</si>
  <si>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</si>
  <si>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</si>
  <si>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</si>
  <si>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</si>
  <si>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</si>
  <si>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</si>
  <si>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</si>
  <si>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</si>
  <si>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</si>
  <si>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</si>
  <si>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</si>
  <si>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</si>
  <si>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</si>
  <si>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</si>
  <si>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</si>
  <si>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</si>
  <si>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</si>
  <si>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</si>
  <si>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</si>
  <si>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</si>
  <si>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</si>
  <si>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</si>
  <si>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</si>
  <si>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</si>
  <si>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</si>
  <si>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</si>
  <si>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</si>
  <si>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</si>
  <si>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</si>
  <si>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</si>
  <si>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</si>
  <si>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</si>
  <si>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</si>
  <si>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</si>
  <si>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</si>
  <si>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</si>
  <si>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</si>
  <si>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</si>
  <si>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</si>
  <si>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</si>
  <si>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</si>
  <si>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</si>
  <si>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</si>
  <si>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</si>
  <si>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</si>
  <si>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</si>
  <si>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</si>
  <si>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</si>
  <si>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</si>
  <si>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</si>
  <si>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</si>
  <si>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</si>
  <si>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</si>
  <si>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</si>
  <si>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</si>
  <si>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</si>
  <si>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</si>
  <si>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</si>
  <si>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</si>
  <si>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</si>
  <si>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</si>
  <si>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</si>
  <si>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</si>
  <si>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</si>
  <si>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</si>
  <si>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</si>
  <si>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</si>
  <si>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</si>
  <si>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</si>
  <si>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</si>
  <si>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</si>
  <si>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</si>
  <si>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</si>
  <si>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</si>
  <si>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</si>
  <si>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</si>
  <si>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</si>
  <si>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</si>
  <si>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</si>
  <si>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</si>
  <si>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</si>
  <si>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</si>
  <si>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</si>
  <si>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</si>
  <si>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</si>
  <si>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</si>
  <si>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</si>
  <si>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</si>
  <si>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</si>
  <si>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</si>
  <si>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</si>
  <si>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</si>
  <si>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</si>
  <si>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</si>
  <si>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</si>
  <si>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</si>
  <si>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</si>
  <si>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</si>
  <si>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</si>
  <si>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</si>
  <si>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</si>
  <si>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</si>
  <si>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</si>
  <si>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</si>
  <si>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</si>
  <si>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</si>
  <si>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</si>
  <si>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</si>
  <si>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</si>
  <si>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</si>
  <si>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</si>
  <si>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</si>
  <si>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</si>
  <si>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</si>
  <si>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</si>
  <si>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</si>
  <si>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</si>
  <si>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</si>
  <si>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</si>
  <si>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</si>
  <si>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</si>
  <si>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</si>
  <si>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</si>
  <si>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</si>
  <si>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</si>
  <si>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</si>
  <si>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</si>
  <si>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</si>
  <si>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</si>
  <si>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</si>
  <si>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</si>
  <si>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</si>
  <si>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</si>
  <si>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</si>
  <si>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</si>
  <si>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</si>
  <si>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</si>
  <si>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</si>
  <si>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</si>
  <si>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</si>
  <si>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</si>
  <si>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</si>
  <si>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</si>
  <si>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</si>
  <si>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</si>
  <si>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</si>
  <si>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</si>
  <si>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</si>
  <si>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</si>
  <si>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</si>
  <si>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</si>
  <si>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</si>
  <si>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</si>
  <si>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</si>
  <si>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</si>
  <si>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</si>
  <si>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</si>
  <si>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</si>
  <si>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</si>
  <si>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</si>
  <si>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</si>
  <si>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</si>
  <si>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</si>
  <si>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</si>
  <si>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</si>
  <si>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</si>
  <si>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</si>
  <si>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</si>
  <si>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</si>
  <si>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</si>
  <si>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</si>
  <si>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</si>
  <si>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</si>
  <si>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</si>
  <si>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</si>
  <si>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</si>
  <si>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</si>
  <si>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</si>
  <si>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</si>
  <si>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</si>
  <si>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</si>
  <si>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</si>
  <si>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</si>
  <si>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</si>
  <si>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</si>
  <si>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</si>
  <si>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</si>
  <si>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</si>
  <si>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</si>
  <si>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</si>
  <si>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</si>
  <si>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</si>
  <si>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</si>
  <si>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</si>
  <si>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</si>
  <si>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</si>
  <si>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</si>
  <si>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</si>
  <si>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</si>
  <si>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</si>
  <si>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</si>
  <si>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</si>
  <si>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</si>
  <si>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</si>
  <si>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</si>
  <si>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</si>
  <si>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</si>
  <si>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</si>
  <si>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</si>
  <si>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</si>
  <si>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</si>
  <si>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</si>
  <si>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</si>
  <si>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</si>
  <si>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</si>
  <si>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</si>
  <si>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</si>
  <si>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</si>
  <si>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</si>
  <si>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</si>
  <si>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</si>
  <si>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</si>
  <si>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</si>
  <si>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</si>
  <si>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</si>
  <si>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</si>
  <si>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</si>
  <si>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</si>
  <si>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</si>
  <si>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</si>
  <si>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</si>
  <si>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</si>
  <si>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</si>
  <si>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</si>
  <si>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</si>
  <si>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</si>
  <si>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</si>
  <si>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</si>
  <si>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</si>
  <si>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</si>
  <si>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</si>
  <si>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</si>
  <si>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</si>
  <si>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</si>
  <si>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</si>
  <si>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</si>
  <si>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</si>
  <si>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</si>
  <si>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</si>
  <si>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</si>
  <si>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</si>
  <si>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</si>
  <si>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</si>
  <si>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</si>
  <si>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</si>
  <si>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</si>
  <si>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</si>
  <si>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</si>
  <si>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</si>
  <si>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</si>
  <si>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</si>
  <si>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</si>
  <si>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</si>
  <si>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</si>
  <si>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</si>
  <si>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</si>
  <si>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</si>
  <si>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</si>
  <si>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</si>
  <si>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</si>
  <si>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</si>
  <si>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</si>
  <si>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</si>
  <si>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</si>
  <si>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</si>
  <si>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</si>
  <si>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</si>
  <si>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</si>
  <si>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</si>
  <si>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</si>
  <si>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</si>
  <si>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</si>
  <si>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</si>
  <si>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</si>
  <si>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</si>
  <si>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</si>
  <si>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</si>
  <si>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</si>
  <si>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</si>
  <si>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</si>
  <si>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</si>
  <si>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</si>
  <si>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</si>
  <si>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</si>
  <si>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</si>
  <si>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</si>
  <si>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</si>
  <si>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</si>
  <si>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</si>
  <si>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</si>
  <si>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</si>
  <si>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</si>
  <si>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</si>
  <si>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</si>
  <si>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</si>
  <si>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</si>
  <si>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</si>
  <si>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</si>
  <si>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</si>
  <si>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</si>
  <si>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</si>
  <si>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</si>
  <si>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</si>
  <si>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</si>
  <si>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</si>
  <si>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</si>
  <si>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</si>
  <si>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</si>
  <si>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</si>
  <si>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</si>
  <si>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</si>
  <si>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</si>
  <si>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</si>
  <si>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</si>
  <si>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</si>
  <si>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</si>
  <si>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</si>
  <si>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</si>
  <si>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</si>
  <si>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</si>
  <si>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</si>
  <si>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</si>
  <si>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</si>
  <si>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</si>
  <si>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</si>
  <si>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</si>
  <si>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</si>
  <si>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</si>
  <si>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</si>
  <si>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</si>
  <si>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</si>
  <si>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</si>
  <si>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</si>
  <si>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</si>
  <si>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</si>
  <si>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</si>
  <si>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</si>
  <si>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</si>
  <si>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</si>
  <si>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</si>
  <si>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</si>
  <si>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</si>
  <si>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</si>
  <si>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</si>
  <si>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</si>
  <si>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</si>
  <si>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</si>
  <si>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</si>
  <si>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</si>
  <si>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</si>
  <si>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</si>
  <si>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</si>
  <si>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</si>
  <si>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</si>
  <si>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</si>
  <si>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</si>
  <si>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</si>
  <si>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</si>
  <si>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</si>
  <si>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</si>
  <si>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</si>
  <si>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</si>
  <si>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</si>
  <si>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</si>
  <si>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</si>
  <si>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</si>
  <si>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</si>
  <si>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</si>
  <si>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</si>
  <si>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</si>
  <si>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</si>
  <si>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</si>
  <si>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</si>
  <si>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</si>
  <si>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</si>
  <si>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</si>
  <si>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</si>
  <si>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</si>
  <si>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</si>
  <si>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</si>
  <si>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</si>
  <si>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</si>
  <si>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</si>
  <si>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</si>
  <si>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</si>
  <si>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</si>
  <si>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</si>
  <si>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</si>
  <si>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</si>
  <si>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</si>
  <si>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</si>
  <si>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</si>
  <si>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</si>
  <si>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</si>
  <si>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</si>
  <si>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</si>
  <si>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</si>
  <si>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</si>
  <si>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</si>
  <si>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</si>
  <si>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</si>
  <si>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</si>
  <si>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</si>
  <si>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</si>
  <si>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</si>
  <si>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</si>
  <si>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</si>
  <si>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</si>
  <si>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</si>
  <si>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</si>
  <si>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</si>
  <si>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</si>
  <si>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</si>
  <si>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</si>
  <si>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</si>
  <si>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</si>
  <si>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</si>
  <si>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</si>
  <si>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</si>
  <si>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</si>
  <si>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</si>
  <si>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</si>
  <si>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</si>
  <si>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</si>
  <si>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</si>
  <si>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</si>
  <si>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</si>
  <si>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</si>
  <si>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</si>
  <si>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</si>
  <si>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</si>
  <si>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</si>
  <si>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</si>
  <si>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</si>
  <si>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</si>
  <si>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</si>
  <si>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</si>
  <si>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</si>
  <si>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</si>
  <si>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</si>
  <si>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</si>
  <si>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</si>
  <si>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</si>
  <si>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</si>
  <si>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</si>
  <si>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</si>
  <si>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</si>
  <si>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</si>
  <si>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</si>
  <si>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</si>
  <si>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</si>
  <si>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</si>
  <si>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</si>
  <si>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</si>
  <si>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</si>
  <si>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</si>
  <si>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</si>
  <si>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</si>
  <si>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</si>
  <si>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</si>
  <si>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</si>
  <si>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</si>
  <si>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</si>
  <si>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</si>
  <si>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</si>
  <si>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</si>
  <si>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</si>
  <si>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</si>
  <si>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</si>
  <si>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</si>
  <si>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</si>
  <si>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</si>
  <si>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</si>
  <si>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</si>
  <si>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</si>
  <si>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</si>
  <si>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</si>
  <si>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</si>
  <si>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</si>
  <si>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</si>
  <si>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</si>
  <si>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</si>
  <si>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</si>
  <si>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</si>
  <si>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</si>
  <si>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</si>
  <si>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</si>
  <si>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</si>
  <si>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</si>
  <si>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</si>
  <si>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</si>
  <si>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</si>
  <si>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</si>
  <si>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</si>
  <si>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</si>
  <si>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</si>
  <si>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</si>
  <si>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</si>
  <si>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</si>
  <si>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</si>
  <si>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</si>
  <si>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</si>
  <si>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</si>
  <si>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</si>
  <si>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</si>
  <si>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</si>
  <si>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</si>
  <si>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</si>
  <si>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</si>
  <si>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</si>
  <si>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</si>
  <si>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</si>
  <si>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</si>
  <si>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</si>
  <si>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</si>
  <si>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</si>
  <si>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</si>
  <si>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</si>
  <si>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</si>
  <si>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</si>
  <si>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</si>
  <si>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</si>
  <si>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</si>
  <si>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</si>
  <si>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</si>
  <si>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</si>
  <si>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</si>
  <si>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</si>
  <si>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</si>
  <si>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</si>
  <si>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</si>
  <si>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</si>
  <si>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</si>
  <si>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</si>
  <si>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</si>
  <si>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</si>
  <si>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</si>
  <si>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</si>
  <si>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</si>
  <si>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</si>
  <si>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</si>
  <si>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</si>
  <si>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</si>
  <si>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</si>
  <si>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</si>
  <si>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</si>
  <si>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</si>
  <si>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</si>
  <si>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</si>
  <si>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</si>
  <si>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</si>
  <si>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</si>
  <si>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</si>
  <si>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</si>
  <si>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</si>
  <si>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</si>
  <si>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</si>
  <si>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</si>
  <si>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</si>
  <si>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</si>
  <si>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</si>
  <si>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</si>
  <si>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</si>
  <si>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</si>
  <si>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</si>
  <si>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</si>
  <si>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</si>
  <si>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</si>
  <si>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</si>
  <si>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</si>
  <si>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</si>
  <si>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</si>
  <si>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</si>
  <si>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</si>
  <si>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</si>
  <si>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</si>
  <si>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</si>
  <si>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</si>
  <si>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</si>
  <si>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</si>
  <si>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</si>
  <si>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</si>
  <si>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</si>
  <si>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</si>
  <si>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</si>
  <si>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</si>
  <si>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</si>
  <si>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</si>
  <si>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</si>
  <si>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</si>
  <si>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</si>
  <si>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</si>
  <si>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</si>
  <si>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</si>
  <si>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</si>
  <si>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</si>
  <si>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</si>
  <si>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</si>
  <si>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</si>
  <si>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</si>
  <si>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</si>
  <si>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</si>
  <si>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</si>
  <si>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</si>
  <si>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</si>
  <si>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</si>
  <si>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</si>
  <si>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</si>
  <si>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</si>
  <si>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</si>
  <si>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</si>
  <si>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</si>
  <si>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</si>
  <si>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</si>
  <si>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</si>
  <si>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</si>
  <si>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</si>
  <si>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</si>
  <si>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</si>
  <si>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</si>
  <si>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</si>
  <si>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</si>
  <si>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</si>
  <si>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</si>
  <si>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</si>
  <si>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</si>
  <si>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</si>
  <si>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</si>
  <si>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</si>
  <si>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</si>
  <si>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</si>
  <si>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</si>
  <si>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</si>
  <si>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</si>
  <si>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</si>
  <si>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</si>
  <si>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</si>
  <si>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</si>
  <si>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</si>
  <si>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</si>
  <si>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</si>
  <si>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</si>
  <si>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</si>
  <si>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</si>
  <si>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</si>
  <si>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</si>
  <si>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</si>
  <si>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</si>
  <si>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</si>
  <si>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</si>
  <si>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</si>
  <si>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</si>
  <si>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</si>
  <si>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</si>
  <si>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</si>
  <si>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</si>
  <si>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</si>
  <si>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</si>
  <si>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</si>
  <si>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</si>
  <si>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</si>
  <si>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</si>
  <si>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</si>
  <si>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</si>
  <si>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</si>
  <si>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</si>
  <si>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</si>
  <si>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</si>
  <si>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</si>
  <si>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</si>
  <si>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</si>
  <si>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</si>
  <si>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</si>
  <si>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</si>
  <si>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</si>
  <si>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</si>
  <si>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</si>
  <si>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</si>
  <si>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</si>
  <si>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</si>
  <si>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</si>
  <si>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</si>
  <si>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</si>
  <si>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</si>
  <si>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</si>
  <si>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</si>
  <si>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</si>
  <si>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</si>
  <si>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</si>
  <si>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</si>
  <si>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</si>
  <si>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</si>
  <si>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</si>
  <si>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</si>
  <si>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</si>
  <si>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</si>
  <si>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</si>
  <si>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</si>
  <si>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</si>
  <si>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</si>
  <si>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</si>
  <si>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</si>
  <si>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</si>
  <si>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</si>
  <si>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</si>
  <si>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</si>
  <si>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</si>
  <si>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</si>
  <si>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</si>
  <si>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</si>
  <si>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</si>
  <si>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</si>
  <si>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</si>
  <si>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</si>
  <si>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</si>
  <si>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</si>
  <si>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</si>
  <si>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</si>
  <si>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</si>
  <si>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</si>
  <si>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</si>
  <si>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</si>
  <si>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</si>
  <si>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</si>
  <si>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</si>
  <si>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</si>
  <si>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</si>
  <si>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</si>
  <si>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</si>
  <si>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</si>
  <si>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</si>
  <si>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</si>
  <si>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</si>
  <si>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</si>
  <si>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</si>
  <si>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</si>
  <si>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</si>
  <si>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</si>
  <si>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</si>
  <si>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</si>
  <si>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</si>
  <si>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</si>
  <si>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</si>
  <si>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</si>
  <si>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</si>
  <si>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</si>
  <si>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</si>
  <si>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</si>
  <si>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</si>
  <si>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</si>
  <si>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</si>
  <si>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</si>
  <si>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</si>
  <si>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</si>
  <si>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Mean Backers</t>
  </si>
  <si>
    <t>Median Backers</t>
  </si>
  <si>
    <t>Standard Deviation of Backers</t>
  </si>
  <si>
    <t>Upper Quartile of Backers</t>
  </si>
  <si>
    <t>Lower Quartile of Backers</t>
  </si>
  <si>
    <t>IQR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</si>
  <si>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</si>
  <si>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</si>
  <si>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</si>
  <si>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</si>
  <si>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</si>
  <si>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</si>
  <si>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</si>
  <si>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</si>
  <si>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</si>
  <si>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</si>
  <si>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</si>
  <si>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</si>
  <si>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</si>
  <si>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</si>
  <si>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</si>
  <si>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</si>
  <si>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44999</t>
  </si>
  <si>
    <t>Greater than 50000</t>
  </si>
  <si>
    <t>25000 to 29999</t>
  </si>
  <si>
    <t>Goal Min</t>
  </si>
  <si>
    <t>Goal Max</t>
  </si>
  <si>
    <t>Criteria:</t>
  </si>
  <si>
    <t>Subcategory: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</si>
</sst>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-[$£-809]* #,##0.00_-;\-[$£-809]* #,##0.00_-;_-[$£-809]* &quot;-&quot;??_-;_-@_-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  <xf numFmtId="166" fontId="0" fillId="0" borderId="0" xfId="0" applyNumberFormat="1"/>
    <xf numFmtId="0" fontId="1" fillId="2" borderId="1" xfId="0" applyFont="1" applyFill="1" applyBorder="1"/>
    <xf numFmtId="10" fontId="1" fillId="0" borderId="0" xfId="0" applyNumberFormat="1" applyFont="1"/>
    <xf numFmtId="10" fontId="0" fillId="0" borderId="0" xfId="0" applyNumberFormat="1"/>
    <xf numFmtId="0" fontId="0" fillId="0" borderId="0" xfId="0" applyFont="1"/>
    <xf numFmtId="1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Category Outcomes</a:t>
            </a:r>
          </a:p>
        </c:rich>
      </c:tx>
      <c:layout>
        <c:manualLayout>
          <c:xMode val="edge"/>
          <c:yMode val="edge"/>
          <c:x val="0.32718478520170735"/>
          <c:y val="3.25724683848424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4-4640-8F59-7958826A56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4-4640-8F59-7958826A56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4-4640-8F59-7958826A56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4-4640-8F59-7958826A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1796256"/>
        <c:axId val="441797240"/>
      </c:barChart>
      <c:catAx>
        <c:axId val="44179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7240"/>
        <c:crosses val="autoZero"/>
        <c:auto val="1"/>
        <c:lblAlgn val="ctr"/>
        <c:lblOffset val="100"/>
        <c:noMultiLvlLbl val="0"/>
      </c:catAx>
      <c:valAx>
        <c:axId val="4417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7-4CF5-B98A-A4E40A0F64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7-4CF5-B98A-A4E40A0F64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7-4CF5-B98A-A4E40A0F64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17-4CF5-B98A-A4E40A0F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858304"/>
        <c:axId val="378858632"/>
      </c:lineChart>
      <c:catAx>
        <c:axId val="3788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632"/>
        <c:crosses val="autoZero"/>
        <c:auto val="1"/>
        <c:lblAlgn val="ctr"/>
        <c:lblOffset val="100"/>
        <c:noMultiLvlLbl val="0"/>
      </c:catAx>
      <c:valAx>
        <c:axId val="37885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Great Britain Theater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E48-92E0-3FE8E22525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BF-4E48-92E0-3FE8E22525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F-4E48-92E0-3FE8E22525F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6-4BF3-B7D2-E8C277F0E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824792"/>
        <c:axId val="441823480"/>
      </c:barChart>
      <c:catAx>
        <c:axId val="44182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3480"/>
        <c:crosses val="autoZero"/>
        <c:auto val="1"/>
        <c:lblAlgn val="ctr"/>
        <c:lblOffset val="100"/>
        <c:noMultiLvlLbl val="0"/>
      </c:catAx>
      <c:valAx>
        <c:axId val="441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8-4DF9-A30C-6C4B3B3F0D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8-4DF9-A30C-6C4B3B3F0D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8-4DF9-A30C-6C4B3B3F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209560"/>
        <c:axId val="473212184"/>
      </c:lineChart>
      <c:catAx>
        <c:axId val="47320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12184"/>
        <c:crosses val="autoZero"/>
        <c:auto val="1"/>
        <c:lblAlgn val="ctr"/>
        <c:lblOffset val="100"/>
        <c:noMultiLvlLbl val="0"/>
      </c:catAx>
      <c:valAx>
        <c:axId val="47321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0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Date'!$F$20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Date'!$F$21:$F$32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A-41FB-99BA-7D380E9186DE}"/>
            </c:ext>
          </c:extLst>
        </c:ser>
        <c:ser>
          <c:idx val="1"/>
          <c:order val="1"/>
          <c:tx>
            <c:strRef>
              <c:f>'Theater Outcomes by Launch Date'!$G$20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Date'!$G$21:$G$32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A-41FB-99BA-7D380E9186DE}"/>
            </c:ext>
          </c:extLst>
        </c:ser>
        <c:ser>
          <c:idx val="2"/>
          <c:order val="2"/>
          <c:tx>
            <c:strRef>
              <c:f>'Theater Outcomes by Launch Date'!$H$20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Date'!$H$21:$H$32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A-41FB-99BA-7D380E918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393800"/>
        <c:axId val="531248896"/>
      </c:barChart>
      <c:catAx>
        <c:axId val="54339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48896"/>
        <c:crosses val="autoZero"/>
        <c:auto val="1"/>
        <c:lblAlgn val="ctr"/>
        <c:lblOffset val="100"/>
        <c:noMultiLvlLbl val="0"/>
      </c:catAx>
      <c:valAx>
        <c:axId val="5312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9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B-420F-A4D0-9A6ABD4AD0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B-420F-A4D0-9A6ABD4AD0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44999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AB-420F-A4D0-9A6ABD4AD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916680"/>
        <c:axId val="596920944"/>
      </c:lineChart>
      <c:catAx>
        <c:axId val="5969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20944"/>
        <c:crosses val="autoZero"/>
        <c:auto val="1"/>
        <c:lblAlgn val="ctr"/>
        <c:lblOffset val="100"/>
        <c:noMultiLvlLbl val="0"/>
      </c:catAx>
      <c:valAx>
        <c:axId val="5969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EFB0D13D-6175-484D-94FE-5BEF279C2C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26FBC5-36B4-460F-AF96-AAE5208DA52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-[$£-en-GB]* #,##0_-;-[$£-en-GB]* #,##0_-;_-[$£-en-GB]* &quot;-&quot;_-;_-@_-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endParaRPr lang="en-US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08F009-2563-4C46-8CA9-E9A1CF6294CB}">
  <sheetPr codeName="Chart1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1</xdr:row>
      <xdr:rowOff>171449</xdr:rowOff>
    </xdr:from>
    <xdr:to>
      <xdr:col>22</xdr:col>
      <xdr:colOff>161925</xdr:colOff>
      <xdr:row>33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1BEBE-DEA9-4808-97DD-2411E3C51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180975</xdr:rowOff>
    </xdr:from>
    <xdr:to>
      <xdr:col>20</xdr:col>
      <xdr:colOff>430808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85045-328F-4151-85DF-394443429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A354C-7940-4499-A93C-01BAD930D6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054A60-732F-494B-B038-C950D47DD29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1</xdr:row>
      <xdr:rowOff>180975</xdr:rowOff>
    </xdr:from>
    <xdr:to>
      <xdr:col>21</xdr:col>
      <xdr:colOff>573087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967A1-FAD1-45B0-8451-47027BAD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300036</xdr:colOff>
      <xdr:row>0</xdr:row>
      <xdr:rowOff>161924</xdr:rowOff>
    </xdr:from>
    <xdr:to>
      <xdr:col>21</xdr:col>
      <xdr:colOff>42861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9EFDA-AE62-4201-A2CB-E0677E469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25</xdr:row>
      <xdr:rowOff>57150</xdr:rowOff>
    </xdr:from>
    <xdr:to>
      <xdr:col>16</xdr:col>
      <xdr:colOff>0</xdr:colOff>
      <xdr:row>39</xdr:row>
      <xdr:rowOff>133350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14B2A3E-517E-42CA-A880-91CF27DE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704849</xdr:colOff>
      <xdr:row>15</xdr:row>
      <xdr:rowOff>171449</xdr:rowOff>
    </xdr:from>
    <xdr:to>
      <xdr:col>9</xdr:col>
      <xdr:colOff>180975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A01F-1AEE-4A01-B366-77619EB99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66299421298" createdVersion="6" refreshedVersion="6" minRefreshableVersion="3" recordCount="4114" xr:uid="{2D06FDD7-C454-4BE3-AABA-286C864CE4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80724074076" createdVersion="6" refreshedVersion="6" minRefreshableVersion="3" recordCount="4114" xr:uid="{EF6229E0-7066-474F-BD52-20484E5B6E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746807175929" createdVersion="6" refreshedVersion="6" minRefreshableVersion="3" recordCount="4114" xr:uid="{0C727865-1398-45C6-8C1C-0C71F9AD2B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8EF6B-A6AD-4BF2-AAEC-B40A4D1218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7186-986D-4623-8139-FF9588F946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BBF17-7AEA-4192-80A3-3ACC1ECE33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5BD17-562F-4A49-B6A6-76D1D0B74E4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08F3-FB1B-440C-9612-4C555FBBCEDC}">
  <sheetPr codeName="Sheet1"/>
  <dimension ref="A1:F13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25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25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25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25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25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25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25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25">
      <c r="A13" s="13" t="s">
        <v>8360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E7A3-9B72-440E-B99F-9DE30E3D15B7}">
  <sheetPr codeName="Sheet3"/>
  <dimension ref="A1:F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pane ySplit="1" topLeftCell="A2" activePane="bottomLeft" state="frozen"/>
      <selection pane="bottomLeft" activeCell="I5" sqref="I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25.140625" bestFit="1" customWidth="1"/>
    <col min="19" max="19" width="23.5703125" style="16" bestFit="1" customWidth="1"/>
    <col min="20" max="20" width="22.28515625" bestFit="1" customWidth="1"/>
    <col min="21" max="21" width="8.85546875" style="14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  <c r="U1" s="20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4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4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4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4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4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4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4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4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4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4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4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4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4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4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4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4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4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4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4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4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4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4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4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4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4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4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4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4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4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4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4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4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4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4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4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4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4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4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4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4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4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4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4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4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4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4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4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4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4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4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4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4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4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4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4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4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4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4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4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4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4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4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4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4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4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4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4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4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4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4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4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4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4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4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4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4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4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4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4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4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4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4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4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4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4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4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4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4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4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4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4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4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4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4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4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4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4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4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4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4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4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4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4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4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4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4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4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4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4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4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4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4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4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4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4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4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4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4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4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4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4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4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4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4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4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4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4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4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4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4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4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4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4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4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4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4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4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4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4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4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4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4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4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4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4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4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4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4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4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4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4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4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4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4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4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4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4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4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4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4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4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4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4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4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4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4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4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4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4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4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4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4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4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4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4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4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4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4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4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4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4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4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4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4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4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4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4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4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4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4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4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4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4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4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4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4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4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4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4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4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4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4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4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4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4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4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4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4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4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4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4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4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4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4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4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4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4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4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4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4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4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4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4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4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4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4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4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4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4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4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4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4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4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4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4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4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4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4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4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4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4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4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4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4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4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4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4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4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4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4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4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4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4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4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4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4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4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4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4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4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4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4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4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4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4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4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4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4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4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4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4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4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4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4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4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4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4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4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4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4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4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4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4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4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4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4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4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4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4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4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4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4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4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4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4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4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4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4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4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4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4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4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4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4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4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4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4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4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4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4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4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4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4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4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4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4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4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4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4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4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4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4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4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4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4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4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4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4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4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4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4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4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4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4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4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4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4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4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4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4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4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4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4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4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4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4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4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4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4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4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4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4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4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4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4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4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4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4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4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4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4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4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4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4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4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4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4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4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4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4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4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4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4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4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4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4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4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4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4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4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4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4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4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4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4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4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4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4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4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4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4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4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4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4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4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4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4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4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4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4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4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4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4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4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4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4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4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4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4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4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4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4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4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4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4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4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4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4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4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4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4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4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4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4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4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4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4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4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4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4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4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4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4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4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4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4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4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4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4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4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4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4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4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4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4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4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4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4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4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4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4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4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4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4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4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4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4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4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4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4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4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4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4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4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4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4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4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4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4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4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4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4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4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4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4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4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4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4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4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4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4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4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4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4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4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4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4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4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4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4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4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4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4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4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4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4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4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4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4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4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4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4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4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4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4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4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4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4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4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4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4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4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4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4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4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4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4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4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4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4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4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4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4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4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4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4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4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4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4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4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4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4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4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4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4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4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4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4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4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4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4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4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4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4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4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4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4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4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4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4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4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4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4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4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4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4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4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4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4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4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4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4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4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4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4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4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4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4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4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4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4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4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4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4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4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4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4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4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4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4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4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4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4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4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4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4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4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4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4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4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4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4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4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4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4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4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4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4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4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4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4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4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4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4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4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4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4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4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4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4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4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4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4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4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4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4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4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4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4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4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4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4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4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4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4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4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4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4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4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4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4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4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4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4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4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4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4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4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4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4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4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4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4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4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4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4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4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4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4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4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4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4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4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4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4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4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4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4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4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4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4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4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4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4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4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4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4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4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4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4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4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4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4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4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4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4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4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4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4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4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4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4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4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4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4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4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4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4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4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4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4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4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4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4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4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4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4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4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4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4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4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4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4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4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4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4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4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4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4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4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4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4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4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4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4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4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4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4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4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4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4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4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4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4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4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4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4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4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4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4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4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4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4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4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4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4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4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4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4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4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4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4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4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4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4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4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4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4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4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4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4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4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4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4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4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4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4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4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4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4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4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4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4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4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4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4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4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4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4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4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4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4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4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4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4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4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4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4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4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4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4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4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4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4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4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4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4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4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4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4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4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4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4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4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4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4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4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4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4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4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4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4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4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4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4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4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4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4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4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4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4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4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4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4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4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4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4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4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4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4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4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4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4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4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4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4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4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4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4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4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4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4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4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4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4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4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4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4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4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4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4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4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4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4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4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4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4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4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4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4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4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4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4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4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4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4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4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4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4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4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4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4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4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4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4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4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4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4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4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4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4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4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4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4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4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4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4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4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4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4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4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4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4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4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4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4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4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4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4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4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4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4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4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4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4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4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4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4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4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4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4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4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4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4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4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4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4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4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4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4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4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4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4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4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4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4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4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4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4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4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4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4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4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4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4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4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4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4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4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4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4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4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4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4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4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4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4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4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4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4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4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4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4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4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4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4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4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4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4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4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4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4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4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4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4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4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4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4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4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4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4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4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4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4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4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4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4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4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4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4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4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4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4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4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4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4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4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4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4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4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4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4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4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4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4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4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4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4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4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4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4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4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4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4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4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4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4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4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4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4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4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4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4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4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4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4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4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4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4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4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4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4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4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4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4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4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4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4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4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4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4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4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4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4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4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4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4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4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4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4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4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4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4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4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4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4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4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4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4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4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4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4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4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4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4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4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4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4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4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4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4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4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4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4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4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4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4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4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4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4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4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4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4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4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4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4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4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4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4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4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4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4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4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4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4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4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4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4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4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4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4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4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4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4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4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4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4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4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4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4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4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4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4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4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4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4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4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4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4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4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4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4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4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4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4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4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4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4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4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4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4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4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4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4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4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4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4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4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4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4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4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4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4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4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4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4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4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4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4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4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4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4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4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4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4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4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4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4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4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4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4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4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4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4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4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4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4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4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4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4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4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4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4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4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4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4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4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4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4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4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4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4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4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4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4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4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4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4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4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4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4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4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4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4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4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4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4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4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4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4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4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4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4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4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4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4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4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4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4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4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4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4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4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4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4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4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4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4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4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4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4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4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4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4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4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4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4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4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4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4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4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4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4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4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4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4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4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4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4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4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4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4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4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4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4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4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4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4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4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4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4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4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4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4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4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4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4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4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4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4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4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4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4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4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4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4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4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4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4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4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4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4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4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4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4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4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4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4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4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4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4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4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4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4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4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4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4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4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4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4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4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4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4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4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4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4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4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4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4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4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4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4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4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4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4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4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4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4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4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4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4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4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4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4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4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4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4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4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4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4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4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4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4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4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4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4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4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4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4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4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4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4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4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4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4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4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4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4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4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4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4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4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4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4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4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4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4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4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4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4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4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4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4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4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4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4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4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4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4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4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4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4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4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4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4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4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4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4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4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4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4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4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4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4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4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4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4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4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4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4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4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4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4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4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4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4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4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4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4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4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4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4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4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4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4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4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4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4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4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4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4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4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4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4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4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4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4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4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4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4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4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4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4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4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4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4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4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4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4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4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4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4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4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4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4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4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4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4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4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4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4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4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4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4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4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4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4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4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4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4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4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4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4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4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4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4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4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4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4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4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4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4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4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4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4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4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4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4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4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4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4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4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4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4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4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4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4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4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4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4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4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4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4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4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4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4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4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4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4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4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4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4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4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4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4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4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4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4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4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4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4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4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4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4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4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4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4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4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4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4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4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4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4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4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4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4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4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4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4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4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4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4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4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4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4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4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4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4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4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4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4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4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4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4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4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4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4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4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4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4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4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4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4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4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4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4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4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4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4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4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4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4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4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4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4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4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4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4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4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4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4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4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4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4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4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4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4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4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4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4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4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4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4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4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4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4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4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4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4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4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4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4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4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4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4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4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4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4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4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4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4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4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4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4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4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4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4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4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4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4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4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4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4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4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4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4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4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4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4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4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4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4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4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4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4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4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4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4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4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4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4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4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4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4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4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4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4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4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4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4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4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4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4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4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4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4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4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4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4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4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4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4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4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4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4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4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4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4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4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4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4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4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4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4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4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4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4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4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4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4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4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4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4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4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4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4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4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4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4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4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4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4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4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4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4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4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4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4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4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4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4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4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4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4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4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4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4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4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4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4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4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4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4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4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4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4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4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4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4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4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4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4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4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4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4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4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4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4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4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4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4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4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4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4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4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4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4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4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4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4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4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4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4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4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4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4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4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4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4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4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4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4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4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4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4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4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4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4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4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4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4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4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4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4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4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4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4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4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4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4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4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4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4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4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4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4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4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4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4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4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4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4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4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4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4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4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4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4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4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4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4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4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4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4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4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4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4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4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4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4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4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4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4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4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4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4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4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4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4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4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4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4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4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4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4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4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4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4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4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4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4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4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4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4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4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4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4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4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4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4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4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4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4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4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4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4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4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4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4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4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4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4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4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4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4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4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4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4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4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4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4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4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4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4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4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4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4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4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4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4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4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4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4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4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4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4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4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4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4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4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4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4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4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4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4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4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4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4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4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4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4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4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4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4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4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4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4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4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4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4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4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4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4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4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4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4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4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4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4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4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4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4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4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4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4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4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4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4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4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4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4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4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4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4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4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4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4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4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4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4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4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4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4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4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4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4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4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4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4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4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4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4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4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4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4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4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4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4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4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4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4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4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4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4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4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4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4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4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4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4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4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4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4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4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4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4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4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4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4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4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4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4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4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4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4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4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4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4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4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4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4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4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4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4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4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4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4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4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4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4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4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4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4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4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4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4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4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4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4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4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4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4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4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4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4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4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4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4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4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4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4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4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4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4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4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4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4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4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4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4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4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4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4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4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4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4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4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4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4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4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4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4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4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4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4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4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4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4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4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4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4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4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4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4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4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4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4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4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4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4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4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4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4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4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4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4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4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4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4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4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4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4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4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4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4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4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4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4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4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4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4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4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4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4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4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4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4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4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4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4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4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4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4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4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4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4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4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4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4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4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4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4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4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4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4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4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4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4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4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4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4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4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4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4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4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4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4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4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4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4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4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4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4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4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4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4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4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4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4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4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4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4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4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4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4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4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4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4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4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4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4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4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4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4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4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4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4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4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4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4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4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4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4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4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4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4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4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4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4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4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4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4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4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4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4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4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4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4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4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4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4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4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4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4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4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4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4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4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4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4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4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4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4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4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4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4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4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4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4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4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4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4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4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4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4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4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4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4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4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4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4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4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4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4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4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4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4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4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4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4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4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4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4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4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4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4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4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4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4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4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4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4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4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4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4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4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4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4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4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4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4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4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4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4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4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4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4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4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4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4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4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4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4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4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4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4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4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4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4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4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4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4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4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4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4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4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4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4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4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4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4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4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4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4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4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4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4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4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4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4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4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4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4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4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4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4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4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4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4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4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4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4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4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4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4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4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4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4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4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4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4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4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4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4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4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4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4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4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4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4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4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4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4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4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4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4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4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4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4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4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4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4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4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4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4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4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4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4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4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4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4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4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4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4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4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4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4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4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4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4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4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4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4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4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4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4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4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4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4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4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4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4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4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4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4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4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4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4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4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4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4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4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4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4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4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4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4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4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4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4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4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4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4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4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4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4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4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4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4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4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4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4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4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4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4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4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4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4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4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4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4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4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4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4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4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4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4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4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4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4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4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4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4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4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4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4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4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4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4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4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4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4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4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4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4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4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4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4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4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4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4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4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4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4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4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4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4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4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4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4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4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4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4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4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4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4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4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4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4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4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4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4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4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4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4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4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4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4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4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4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4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4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4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4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4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4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4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4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4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4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4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4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4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4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4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4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4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4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4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4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4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4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4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4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4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4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4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4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4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4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4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4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4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4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4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4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4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4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4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4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4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4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4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4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4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4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4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4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4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4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4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4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4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4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4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4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4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4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4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4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4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4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4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4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4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4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4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4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4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4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4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4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4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4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4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4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4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4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4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4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4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4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4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4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4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4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4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4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4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4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4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4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4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4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4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4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4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4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4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4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4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4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4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4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4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4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4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4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4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4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4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4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4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4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4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4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4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4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4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4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4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4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4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4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4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4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4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4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4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4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4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4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4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4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4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4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4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4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4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4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4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4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4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4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4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4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4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4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4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4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4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4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4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4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4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4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4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4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4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4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4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4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4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4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4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4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4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4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4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4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4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4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4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4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4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4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4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4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4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4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4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4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4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4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4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4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4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4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4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4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4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4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4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4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4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4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4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4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4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4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4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4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4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4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4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4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4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4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4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4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4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4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4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4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4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4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4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4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4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4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4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4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4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4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4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4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4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4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4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4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4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4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4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4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4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4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4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4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4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4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4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4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4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4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4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4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4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4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4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4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4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4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4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4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4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4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4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4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4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4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4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4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4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4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4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4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4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4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4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4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4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4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4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4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4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4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4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4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4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4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4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4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4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4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4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4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4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4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4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4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4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4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4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4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4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4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4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4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4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4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4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4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4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4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4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4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4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4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4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4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4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4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4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4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4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4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4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4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4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4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4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4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4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4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4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4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4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4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4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4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4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4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4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4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4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4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4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4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4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4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4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4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4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4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4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4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4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4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4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4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4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4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4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4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4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4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4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4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4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4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4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4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4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4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4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4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4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4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4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4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4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4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4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4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4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4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4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4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4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4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4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4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4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4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4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4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4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4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4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4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4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4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4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4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4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4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4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4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4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4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4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4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4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4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4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4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4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4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4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4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4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4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4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4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4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4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4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4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4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4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4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4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4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4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4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4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4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4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4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4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4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4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4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4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4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4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4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4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4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4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4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4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4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4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4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4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4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4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4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4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4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4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4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4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4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4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4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4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4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4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4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4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4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4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4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4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4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4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4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4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4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4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4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4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4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4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4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4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4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4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4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4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4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4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4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4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4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4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4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4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4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4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4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4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4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4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4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4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4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4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4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4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4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4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4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4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4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4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4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4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4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4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4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4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4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4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4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4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4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4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4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4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4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4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4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4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4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4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4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4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4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4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4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4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4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4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4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4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4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4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4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4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4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4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4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4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4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4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4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4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4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4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4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4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4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4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4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4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4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4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4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4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4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4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4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4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4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4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4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4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4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4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4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4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4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4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4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4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4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4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4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4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4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4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4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4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4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4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4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4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4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4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4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4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4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4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4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4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4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4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4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4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4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4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4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4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4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4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4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4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4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4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4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4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4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4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4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4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4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4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4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4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4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4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4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4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4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4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4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4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4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4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4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4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4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4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4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4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4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4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4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4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4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4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4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4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4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4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4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4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4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4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4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4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4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4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4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4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4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4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4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4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4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4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4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4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4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4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4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4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4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4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4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4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4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4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4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4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4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4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4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4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4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4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4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4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4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4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4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4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4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4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4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4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4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4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4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4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4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4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4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4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4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4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4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4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4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4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4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4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4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4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4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4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4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4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4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4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4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4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4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4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4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4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4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4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4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4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4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4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4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4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4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4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4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4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4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4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4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4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4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4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4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4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4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4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4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4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4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4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4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4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4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4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4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4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4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4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4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4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4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4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4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4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4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4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4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4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4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4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4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4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4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4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4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4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4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4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4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4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4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4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4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4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4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4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4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4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4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4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4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4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4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4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4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4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4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4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4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4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4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4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4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4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4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4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4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4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4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4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4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4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4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4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4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4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4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4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4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4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4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4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4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4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4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4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4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4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4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4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4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4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4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4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4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4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4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4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4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4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4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4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4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4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4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4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4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4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4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4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4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4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4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4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4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4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4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4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4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4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4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4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4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4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4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4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4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4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4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4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4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4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4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4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4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4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4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4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4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4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4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4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4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4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4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4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4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4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4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4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4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4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4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4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4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4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4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4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4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4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4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4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4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4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4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4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4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4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4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4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4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4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4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4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4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4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4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4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4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4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4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4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4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4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4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4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4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4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4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4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4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4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4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4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4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4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4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4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4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4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4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4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4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4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4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4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4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4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4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4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4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4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4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4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4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4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4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4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4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4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4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4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4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4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4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4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4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4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4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4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4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4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4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4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4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4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4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4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4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4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4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4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4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4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4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4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4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4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4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4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4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4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4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4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4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4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4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4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4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4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4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4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4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4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4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4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4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4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4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4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4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4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4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4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4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4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4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4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4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4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4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4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4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4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4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4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4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4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4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4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4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4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4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4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4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4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4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4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4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4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4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4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4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4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4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4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4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4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4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4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4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4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4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4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4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4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4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4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4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4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4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4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4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4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4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4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4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4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4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4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4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4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4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4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4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4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4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4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4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4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4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4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4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4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4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4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4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4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4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4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4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4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4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4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4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4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4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4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4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4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4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4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4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4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4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4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4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4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4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4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4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4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4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4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4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4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4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4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4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4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4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4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4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4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4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4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4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4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4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4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4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4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4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4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4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4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4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4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4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4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4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4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4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4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4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4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4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4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4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4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4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4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4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4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4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4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4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4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4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4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4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4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4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4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4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4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4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4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4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4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4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4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4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4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4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4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4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4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4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4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4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4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4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4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4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4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4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4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4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4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4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4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4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4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4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4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4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4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4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4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4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4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4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4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4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4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4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4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4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4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4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4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4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4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4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4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4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4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4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4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4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4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4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4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4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4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4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4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4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4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4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4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4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4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4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4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4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4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4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4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4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4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4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4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4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4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4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4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4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4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4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4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4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4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4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4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4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4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4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4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4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4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4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4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4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4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4">
        <f t="shared" si="324"/>
        <v>2015</v>
      </c>
    </row>
  </sheetData>
  <autoFilter ref="A1:U4115" xr:uid="{26F99881-BFD1-4CCE-A0A0-34175B8299E6}"/>
  <sortState xmlns:xlrd2="http://schemas.microsoft.com/office/spreadsheetml/2017/richdata2" ref="A2:N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C1AC-4659-47FD-93A8-88E45910D9EF}">
  <sheetPr codeName="Sheet4"/>
  <dimension ref="A1:F9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8364</v>
      </c>
      <c r="B2" t="s">
        <v>8315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3" t="s">
        <v>8360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6D82-0E52-4519-AB41-17DBD1A2BFF3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9" bestFit="1" customWidth="1"/>
    <col min="5" max="5" width="18.5703125" bestFit="1" customWidth="1"/>
    <col min="6" max="6" width="18" style="14" bestFit="1" customWidth="1"/>
  </cols>
  <sheetData>
    <row r="1" spans="1:6" s="9" customFormat="1" x14ac:dyDescent="0.25">
      <c r="A1" s="9" t="s">
        <v>8380</v>
      </c>
      <c r="B1" s="9" t="s">
        <v>4110</v>
      </c>
      <c r="C1" s="18" t="s">
        <v>8381</v>
      </c>
      <c r="D1" s="18" t="s">
        <v>8382</v>
      </c>
      <c r="E1" s="18" t="s">
        <v>8307</v>
      </c>
      <c r="F1" s="20" t="s">
        <v>8383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9">
        <f>VLOOKUP(A2, Kickstarter!B:E,3,FALSE)</f>
        <v>2000</v>
      </c>
      <c r="D2" s="19">
        <f>VLOOKUP(A2, Kickstarter!B:E,4,FALSE)</f>
        <v>2020</v>
      </c>
      <c r="E2" s="19">
        <f>VLOOKUP(A2, Kickstarter!B:P,15,FALSE)</f>
        <v>51.79</v>
      </c>
      <c r="F2" s="14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9">
        <f>VLOOKUP(A3, Kickstarter!B:E,3,FALSE)</f>
        <v>2000</v>
      </c>
      <c r="D3" s="19">
        <f>VLOOKUP(A3, Kickstarter!B:E,4,FALSE)</f>
        <v>2020</v>
      </c>
      <c r="E3" s="19">
        <f>VLOOKUP(A3, Kickstarter!B:P,15,FALSE)</f>
        <v>36.07</v>
      </c>
      <c r="F3" s="14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9">
        <f>VLOOKUP(A4, Kickstarter!B:E,3,FALSE)</f>
        <v>1500</v>
      </c>
      <c r="D4" s="19">
        <f>VLOOKUP(A4, Kickstarter!B:E,4,FALSE)</f>
        <v>2576</v>
      </c>
      <c r="E4" s="19">
        <f>VLOOKUP(A4, Kickstarter!B:P,15,FALSE)</f>
        <v>33.03</v>
      </c>
      <c r="F4" s="1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9">
        <f>VLOOKUP(A5, Kickstarter!B:E,3,FALSE)</f>
        <v>1000</v>
      </c>
      <c r="D5" s="19">
        <f>VLOOKUP(A5, Kickstarter!B:E,4,FALSE)</f>
        <v>1168</v>
      </c>
      <c r="E5" s="19">
        <f>VLOOKUP(A5, Kickstarter!B:P,15,FALSE)</f>
        <v>44.92</v>
      </c>
      <c r="F5" s="14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9">
        <f>VLOOKUP(A6, Kickstarter!B:E,3,FALSE)</f>
        <v>4000</v>
      </c>
      <c r="D6" s="19">
        <f>VLOOKUP(A6, Kickstarter!B:E,4,FALSE)</f>
        <v>4137</v>
      </c>
      <c r="E6" s="19">
        <f>VLOOKUP(A6, Kickstarter!B:P,15,FALSE)</f>
        <v>36.61</v>
      </c>
      <c r="F6" s="14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2F6B-BCFE-4209-8E36-C92CA748BC90}">
  <sheetPr codeName="Sheet6"/>
  <dimension ref="A1:BXD413"/>
  <sheetViews>
    <sheetView workbookViewId="0">
      <pane ySplit="1" topLeftCell="A2" activePane="bottomLeft" state="frozen"/>
      <selection pane="bottomLeft" activeCell="C2" sqref="C2:C413"/>
    </sheetView>
  </sheetViews>
  <sheetFormatPr defaultRowHeight="15" x14ac:dyDescent="0.25"/>
  <cols>
    <col min="1" max="1" width="5" bestFit="1" customWidth="1"/>
    <col min="2" max="2" width="31.140625" style="3" customWidth="1"/>
    <col min="3" max="3" width="52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198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9"/>
      <c r="AJ1" s="9"/>
      <c r="AK1" s="10"/>
      <c r="AL1" s="10"/>
      <c r="AM1" s="15"/>
      <c r="AN1" s="15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9"/>
      <c r="BD1" s="9"/>
      <c r="BE1" s="10"/>
      <c r="BF1" s="10"/>
      <c r="BG1" s="15"/>
      <c r="BH1" s="15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9"/>
      <c r="BX1" s="9"/>
      <c r="BY1" s="10"/>
      <c r="BZ1" s="10"/>
      <c r="CA1" s="15"/>
      <c r="CB1" s="15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9"/>
      <c r="CR1" s="9"/>
      <c r="CS1" s="10"/>
      <c r="CT1" s="10"/>
      <c r="CU1" s="15"/>
      <c r="CV1" s="15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9"/>
      <c r="DL1" s="9"/>
      <c r="DM1" s="10"/>
      <c r="DN1" s="10"/>
      <c r="DO1" s="15"/>
      <c r="DP1" s="15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9"/>
      <c r="EF1" s="9"/>
      <c r="EG1" s="10"/>
      <c r="EH1" s="10"/>
      <c r="EI1" s="15"/>
      <c r="EJ1" s="15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9"/>
      <c r="EZ1" s="9"/>
      <c r="FA1" s="10"/>
      <c r="FB1" s="10"/>
      <c r="FC1" s="15"/>
      <c r="FD1" s="15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9"/>
      <c r="FT1" s="9"/>
      <c r="FU1" s="10"/>
      <c r="FV1" s="10"/>
      <c r="FW1" s="15"/>
      <c r="FX1" s="15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9"/>
      <c r="GN1" s="9"/>
      <c r="GO1" s="10"/>
      <c r="GP1" s="10"/>
      <c r="GQ1" s="15"/>
      <c r="GR1" s="15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9"/>
      <c r="HH1" s="9"/>
      <c r="HI1" s="10"/>
      <c r="HJ1" s="10"/>
      <c r="HK1" s="15"/>
      <c r="HL1" s="15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9"/>
      <c r="IB1" s="9"/>
      <c r="IC1" s="10"/>
      <c r="ID1" s="10"/>
      <c r="IE1" s="15"/>
      <c r="IF1" s="15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9"/>
      <c r="IV1" s="9"/>
      <c r="IW1" s="10"/>
      <c r="IX1" s="10"/>
      <c r="IY1" s="15"/>
      <c r="IZ1" s="15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9"/>
      <c r="JP1" s="9"/>
      <c r="JQ1" s="10"/>
      <c r="JR1" s="10"/>
      <c r="JS1" s="15"/>
      <c r="JT1" s="15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9"/>
      <c r="KJ1" s="9"/>
      <c r="KK1" s="10"/>
      <c r="KL1" s="10"/>
      <c r="KM1" s="15"/>
      <c r="KN1" s="15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9"/>
      <c r="LD1" s="9"/>
      <c r="LE1" s="10"/>
      <c r="LF1" s="10"/>
      <c r="LG1" s="15"/>
      <c r="LH1" s="15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9"/>
      <c r="LX1" s="9"/>
      <c r="LY1" s="10"/>
      <c r="LZ1" s="10"/>
      <c r="MA1" s="15"/>
      <c r="MB1" s="15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9"/>
      <c r="MR1" s="9"/>
      <c r="MS1" s="10"/>
      <c r="MT1" s="10"/>
      <c r="MU1" s="15"/>
      <c r="MV1" s="15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9"/>
      <c r="NL1" s="9"/>
      <c r="NM1" s="10"/>
      <c r="NN1" s="10"/>
      <c r="NO1" s="15"/>
      <c r="NP1" s="15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9"/>
      <c r="OF1" s="9"/>
      <c r="OG1" s="10"/>
      <c r="OH1" s="10"/>
      <c r="OI1" s="15"/>
      <c r="OJ1" s="15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9"/>
      <c r="OZ1" s="9"/>
      <c r="PA1" s="10"/>
      <c r="PB1" s="10"/>
      <c r="PC1" s="15"/>
      <c r="PD1" s="15"/>
      <c r="PE1" s="1"/>
      <c r="PF1" s="2"/>
      <c r="PG1" s="2"/>
      <c r="PH1" s="5"/>
      <c r="PI1" s="7"/>
      <c r="PJ1" s="1"/>
      <c r="PK1" s="1"/>
      <c r="PL1" s="1"/>
      <c r="PM1" s="1"/>
      <c r="PN1" s="1"/>
      <c r="PO1" s="1"/>
      <c r="PP1" s="1"/>
      <c r="PQ1" s="1"/>
      <c r="PR1" s="1"/>
      <c r="PS1" s="9"/>
      <c r="PT1" s="9"/>
      <c r="PU1" s="10"/>
      <c r="PV1" s="10"/>
      <c r="PW1" s="15"/>
      <c r="PX1" s="15"/>
      <c r="PY1" s="1"/>
      <c r="PZ1" s="2"/>
      <c r="QA1" s="2"/>
      <c r="QB1" s="5"/>
      <c r="QC1" s="7"/>
      <c r="QD1" s="1"/>
      <c r="QE1" s="1"/>
      <c r="QF1" s="1"/>
      <c r="QG1" s="1"/>
      <c r="QH1" s="1"/>
      <c r="QI1" s="1"/>
      <c r="QJ1" s="1"/>
      <c r="QK1" s="1"/>
      <c r="QL1" s="1"/>
      <c r="QM1" s="9"/>
      <c r="QN1" s="9"/>
      <c r="QO1" s="10"/>
      <c r="QP1" s="10"/>
      <c r="QQ1" s="15"/>
      <c r="QR1" s="15"/>
      <c r="QS1" s="1"/>
      <c r="QT1" s="2"/>
      <c r="QU1" s="2"/>
      <c r="QV1" s="5"/>
      <c r="QW1" s="7"/>
      <c r="QX1" s="1"/>
      <c r="QY1" s="1"/>
      <c r="QZ1" s="1"/>
      <c r="RA1" s="1"/>
      <c r="RB1" s="1"/>
      <c r="RC1" s="1"/>
      <c r="RD1" s="1"/>
      <c r="RE1" s="1"/>
      <c r="RF1" s="1"/>
      <c r="RG1" s="9"/>
      <c r="RH1" s="9"/>
      <c r="RI1" s="10"/>
      <c r="RJ1" s="10"/>
      <c r="RK1" s="15"/>
      <c r="RL1" s="15"/>
      <c r="RM1" s="1"/>
      <c r="RN1" s="2"/>
      <c r="RO1" s="2"/>
      <c r="RP1" s="5"/>
      <c r="RQ1" s="7"/>
      <c r="RR1" s="1"/>
      <c r="RS1" s="1"/>
      <c r="RT1" s="1"/>
      <c r="RU1" s="1"/>
      <c r="RV1" s="1"/>
      <c r="RW1" s="1"/>
      <c r="RX1" s="1"/>
      <c r="RY1" s="1"/>
      <c r="RZ1" s="1"/>
      <c r="SA1" s="9"/>
      <c r="SB1" s="9"/>
      <c r="SC1" s="10"/>
      <c r="SD1" s="10"/>
      <c r="SE1" s="15"/>
      <c r="SF1" s="15"/>
      <c r="SG1" s="1"/>
      <c r="SH1" s="2"/>
      <c r="SI1" s="2"/>
      <c r="SJ1" s="5"/>
      <c r="SK1" s="7"/>
      <c r="SL1" s="1"/>
      <c r="SM1" s="1"/>
      <c r="SN1" s="1"/>
      <c r="SO1" s="1"/>
      <c r="SP1" s="1"/>
      <c r="SQ1" s="1"/>
      <c r="SR1" s="1"/>
      <c r="SS1" s="1"/>
      <c r="ST1" s="1"/>
      <c r="SU1" s="9"/>
      <c r="SV1" s="9"/>
      <c r="SW1" s="10"/>
      <c r="SX1" s="10"/>
      <c r="SY1" s="15"/>
      <c r="SZ1" s="15"/>
      <c r="TA1" s="1"/>
      <c r="TB1" s="2"/>
      <c r="TC1" s="2"/>
      <c r="TD1" s="5"/>
      <c r="TE1" s="7"/>
      <c r="TF1" s="1"/>
      <c r="TG1" s="1"/>
      <c r="TH1" s="1"/>
      <c r="TI1" s="1"/>
      <c r="TJ1" s="1"/>
      <c r="TK1" s="1"/>
      <c r="TL1" s="1"/>
      <c r="TM1" s="1"/>
      <c r="TN1" s="1"/>
      <c r="TO1" s="9"/>
      <c r="TP1" s="9"/>
      <c r="TQ1" s="10"/>
      <c r="TR1" s="10"/>
      <c r="TS1" s="15"/>
      <c r="TT1" s="15"/>
      <c r="TU1" s="1"/>
      <c r="TV1" s="2"/>
      <c r="TW1" s="2"/>
      <c r="TX1" s="5"/>
      <c r="TY1" s="7"/>
      <c r="TZ1" s="1"/>
      <c r="UA1" s="1"/>
      <c r="UB1" s="1"/>
      <c r="UC1" s="1"/>
      <c r="UD1" s="1"/>
      <c r="UE1" s="1"/>
      <c r="UF1" s="1"/>
      <c r="UG1" s="1"/>
      <c r="UH1" s="1"/>
      <c r="UI1" s="9"/>
      <c r="UJ1" s="9"/>
      <c r="UK1" s="10"/>
      <c r="UL1" s="10"/>
      <c r="UM1" s="15"/>
      <c r="UN1" s="15"/>
      <c r="UO1" s="1"/>
      <c r="UP1" s="2"/>
      <c r="UQ1" s="2"/>
      <c r="UR1" s="5"/>
      <c r="US1" s="7"/>
      <c r="UT1" s="1"/>
      <c r="UU1" s="1"/>
      <c r="UV1" s="1"/>
      <c r="UW1" s="1"/>
      <c r="UX1" s="1"/>
      <c r="UY1" s="1"/>
      <c r="UZ1" s="1"/>
      <c r="VA1" s="1"/>
      <c r="VB1" s="1"/>
      <c r="VC1" s="9"/>
      <c r="VD1" s="9"/>
      <c r="VE1" s="10"/>
      <c r="VF1" s="10"/>
      <c r="VG1" s="15"/>
      <c r="VH1" s="15"/>
      <c r="VI1" s="1"/>
      <c r="VJ1" s="2"/>
      <c r="VK1" s="2"/>
      <c r="VL1" s="5"/>
      <c r="VM1" s="7"/>
      <c r="VN1" s="1"/>
      <c r="VO1" s="1"/>
      <c r="VP1" s="1"/>
      <c r="VQ1" s="1"/>
      <c r="VR1" s="1"/>
      <c r="VS1" s="1"/>
      <c r="VT1" s="1"/>
      <c r="VU1" s="1"/>
      <c r="VV1" s="1"/>
      <c r="VW1" s="9"/>
      <c r="VX1" s="9"/>
      <c r="VY1" s="10"/>
      <c r="VZ1" s="10"/>
      <c r="WA1" s="15"/>
      <c r="WB1" s="15"/>
      <c r="WC1" s="1"/>
      <c r="WD1" s="2"/>
      <c r="WE1" s="2"/>
      <c r="WF1" s="5"/>
      <c r="WG1" s="7"/>
      <c r="WH1" s="1"/>
      <c r="WI1" s="1"/>
      <c r="WJ1" s="1"/>
      <c r="WK1" s="1"/>
      <c r="WL1" s="1"/>
      <c r="WM1" s="1"/>
      <c r="WN1" s="1"/>
      <c r="WO1" s="1"/>
      <c r="WP1" s="1"/>
      <c r="WQ1" s="9"/>
      <c r="WR1" s="9"/>
      <c r="WS1" s="10"/>
      <c r="WT1" s="10"/>
      <c r="WU1" s="15"/>
      <c r="WV1" s="15"/>
      <c r="WW1" s="1"/>
      <c r="WX1" s="2"/>
      <c r="WY1" s="2"/>
      <c r="WZ1" s="5"/>
      <c r="XA1" s="7"/>
      <c r="XB1" s="1"/>
      <c r="XC1" s="1"/>
      <c r="XD1" s="1"/>
      <c r="XE1" s="1"/>
      <c r="XF1" s="1"/>
      <c r="XG1" s="1"/>
      <c r="XH1" s="1"/>
      <c r="XI1" s="1"/>
      <c r="XJ1" s="1"/>
      <c r="XK1" s="9"/>
      <c r="XL1" s="9"/>
      <c r="XM1" s="10"/>
      <c r="XN1" s="10"/>
      <c r="XO1" s="15"/>
      <c r="XP1" s="15"/>
      <c r="XQ1" s="1"/>
      <c r="XR1" s="2"/>
      <c r="XS1" s="2"/>
      <c r="XT1" s="5"/>
      <c r="XU1" s="7"/>
      <c r="XV1" s="1"/>
      <c r="XW1" s="1"/>
      <c r="XX1" s="1"/>
      <c r="XY1" s="1"/>
      <c r="XZ1" s="1"/>
      <c r="YA1" s="1"/>
      <c r="YB1" s="1"/>
      <c r="YC1" s="1"/>
      <c r="YD1" s="1"/>
      <c r="YE1" s="9"/>
      <c r="YF1" s="9"/>
      <c r="YG1" s="10"/>
      <c r="YH1" s="10"/>
      <c r="YI1" s="15"/>
      <c r="YJ1" s="15"/>
      <c r="YK1" s="1"/>
      <c r="YL1" s="2"/>
      <c r="YM1" s="2"/>
      <c r="YN1" s="5"/>
      <c r="YO1" s="7"/>
      <c r="YP1" s="1"/>
      <c r="YQ1" s="1"/>
      <c r="YR1" s="1"/>
      <c r="YS1" s="1"/>
      <c r="YT1" s="1"/>
      <c r="YU1" s="1"/>
      <c r="YV1" s="1"/>
      <c r="YW1" s="1"/>
      <c r="YX1" s="1"/>
      <c r="YY1" s="9"/>
      <c r="YZ1" s="9"/>
      <c r="ZA1" s="10"/>
      <c r="ZB1" s="10"/>
      <c r="ZC1" s="15"/>
      <c r="ZD1" s="15"/>
      <c r="ZE1" s="1"/>
      <c r="ZF1" s="2"/>
      <c r="ZG1" s="2"/>
      <c r="ZH1" s="5"/>
      <c r="ZI1" s="7"/>
      <c r="ZJ1" s="1"/>
      <c r="ZK1" s="1"/>
      <c r="ZL1" s="1"/>
      <c r="ZM1" s="1"/>
      <c r="ZN1" s="1"/>
      <c r="ZO1" s="1"/>
      <c r="ZP1" s="1"/>
      <c r="ZQ1" s="1"/>
      <c r="ZR1" s="1"/>
      <c r="ZS1" s="9"/>
      <c r="ZT1" s="9"/>
      <c r="ZU1" s="10"/>
      <c r="ZV1" s="10"/>
      <c r="ZW1" s="15"/>
      <c r="ZX1" s="15"/>
      <c r="ZY1" s="1"/>
      <c r="ZZ1" s="2"/>
      <c r="AAA1" s="2"/>
      <c r="AAB1" s="5"/>
      <c r="AAC1" s="7"/>
      <c r="AAD1" s="1"/>
      <c r="AAE1" s="1"/>
      <c r="AAF1" s="1"/>
      <c r="AAG1" s="1"/>
      <c r="AAH1" s="1"/>
      <c r="AAI1" s="1"/>
      <c r="AAJ1" s="1"/>
      <c r="AAK1" s="1"/>
      <c r="AAL1" s="1"/>
      <c r="AAM1" s="9"/>
      <c r="AAN1" s="9"/>
      <c r="AAO1" s="10"/>
      <c r="AAP1" s="10"/>
      <c r="AAQ1" s="15"/>
      <c r="AAR1" s="15"/>
      <c r="AAS1" s="1"/>
      <c r="AAT1" s="2"/>
      <c r="AAU1" s="2"/>
      <c r="AAV1" s="5"/>
      <c r="AAW1" s="7"/>
      <c r="AAX1" s="1"/>
      <c r="AAY1" s="1"/>
      <c r="AAZ1" s="1"/>
      <c r="ABA1" s="1"/>
      <c r="ABB1" s="1"/>
      <c r="ABC1" s="1"/>
      <c r="ABD1" s="1"/>
      <c r="ABE1" s="1"/>
      <c r="ABF1" s="1"/>
      <c r="ABG1" s="9"/>
      <c r="ABH1" s="9"/>
      <c r="ABI1" s="10"/>
      <c r="ABJ1" s="10"/>
      <c r="ABK1" s="15"/>
      <c r="ABL1" s="15"/>
      <c r="ABM1" s="1"/>
      <c r="ABN1" s="2"/>
      <c r="ABO1" s="2"/>
      <c r="ABP1" s="5"/>
      <c r="ABQ1" s="7"/>
      <c r="ABR1" s="1"/>
      <c r="ABS1" s="1"/>
      <c r="ABT1" s="1"/>
      <c r="ABU1" s="1"/>
      <c r="ABV1" s="1"/>
      <c r="ABW1" s="1"/>
      <c r="ABX1" s="1"/>
      <c r="ABY1" s="1"/>
      <c r="ABZ1" s="1"/>
      <c r="ACA1" s="9"/>
      <c r="ACB1" s="9"/>
      <c r="ACC1" s="10"/>
      <c r="ACD1" s="10"/>
      <c r="ACE1" s="15"/>
      <c r="ACF1" s="15"/>
      <c r="ACG1" s="1"/>
      <c r="ACH1" s="2"/>
      <c r="ACI1" s="2"/>
      <c r="ACJ1" s="5"/>
      <c r="ACK1" s="7"/>
      <c r="ACL1" s="1"/>
      <c r="ACM1" s="1"/>
      <c r="ACN1" s="1"/>
      <c r="ACO1" s="1"/>
      <c r="ACP1" s="1"/>
      <c r="ACQ1" s="1"/>
      <c r="ACR1" s="1"/>
      <c r="ACS1" s="1"/>
      <c r="ACT1" s="1"/>
      <c r="ACU1" s="9"/>
      <c r="ACV1" s="9"/>
      <c r="ACW1" s="10"/>
      <c r="ACX1" s="10"/>
      <c r="ACY1" s="15"/>
      <c r="ACZ1" s="15"/>
      <c r="ADA1" s="1"/>
      <c r="ADB1" s="2"/>
      <c r="ADC1" s="2"/>
      <c r="ADD1" s="5"/>
      <c r="ADE1" s="7"/>
      <c r="ADF1" s="1"/>
      <c r="ADG1" s="1"/>
      <c r="ADH1" s="1"/>
      <c r="ADI1" s="1"/>
      <c r="ADJ1" s="1"/>
      <c r="ADK1" s="1"/>
      <c r="ADL1" s="1"/>
      <c r="ADM1" s="1"/>
      <c r="ADN1" s="1"/>
      <c r="ADO1" s="9"/>
      <c r="ADP1" s="9"/>
      <c r="ADQ1" s="10"/>
      <c r="ADR1" s="10"/>
      <c r="ADS1" s="15"/>
      <c r="ADT1" s="15"/>
      <c r="ADU1" s="1"/>
      <c r="ADV1" s="2"/>
      <c r="ADW1" s="2"/>
      <c r="ADX1" s="5"/>
      <c r="ADY1" s="7"/>
      <c r="ADZ1" s="1"/>
      <c r="AEA1" s="1"/>
      <c r="AEB1" s="1"/>
      <c r="AEC1" s="1"/>
      <c r="AED1" s="1"/>
      <c r="AEE1" s="1"/>
      <c r="AEF1" s="1"/>
      <c r="AEG1" s="1"/>
      <c r="AEH1" s="1"/>
      <c r="AEI1" s="9"/>
      <c r="AEJ1" s="9"/>
      <c r="AEK1" s="10"/>
      <c r="AEL1" s="10"/>
      <c r="AEM1" s="15"/>
      <c r="AEN1" s="15"/>
      <c r="AEO1" s="1"/>
      <c r="AEP1" s="2"/>
      <c r="AEQ1" s="2"/>
      <c r="AER1" s="5"/>
      <c r="AES1" s="7"/>
      <c r="AET1" s="1"/>
      <c r="AEU1" s="1"/>
      <c r="AEV1" s="1"/>
      <c r="AEW1" s="1"/>
      <c r="AEX1" s="1"/>
      <c r="AEY1" s="1"/>
      <c r="AEZ1" s="1"/>
      <c r="AFA1" s="1"/>
      <c r="AFB1" s="1"/>
      <c r="AFC1" s="9"/>
      <c r="AFD1" s="9"/>
      <c r="AFE1" s="10"/>
      <c r="AFF1" s="10"/>
      <c r="AFG1" s="15"/>
      <c r="AFH1" s="15"/>
      <c r="AFI1" s="1"/>
      <c r="AFJ1" s="2"/>
      <c r="AFK1" s="2"/>
      <c r="AFL1" s="5"/>
      <c r="AFM1" s="7"/>
      <c r="AFN1" s="1"/>
      <c r="AFO1" s="1"/>
      <c r="AFP1" s="1"/>
      <c r="AFQ1" s="1"/>
      <c r="AFR1" s="1"/>
      <c r="AFS1" s="1"/>
      <c r="AFT1" s="1"/>
      <c r="AFU1" s="1"/>
      <c r="AFV1" s="1"/>
      <c r="AFW1" s="9"/>
      <c r="AFX1" s="9"/>
      <c r="AFY1" s="10"/>
      <c r="AFZ1" s="10"/>
      <c r="AGA1" s="15"/>
      <c r="AGB1" s="15"/>
      <c r="AGC1" s="1"/>
      <c r="AGD1" s="2"/>
      <c r="AGE1" s="2"/>
      <c r="AGF1" s="5"/>
      <c r="AGG1" s="7"/>
      <c r="AGH1" s="1"/>
      <c r="AGI1" s="1"/>
      <c r="AGJ1" s="1"/>
      <c r="AGK1" s="1"/>
      <c r="AGL1" s="1"/>
      <c r="AGM1" s="1"/>
      <c r="AGN1" s="1"/>
      <c r="AGO1" s="1"/>
      <c r="AGP1" s="1"/>
      <c r="AGQ1" s="9"/>
      <c r="AGR1" s="9"/>
      <c r="AGS1" s="10"/>
      <c r="AGT1" s="10"/>
      <c r="AGU1" s="15"/>
      <c r="AGV1" s="15"/>
      <c r="AGW1" s="1"/>
      <c r="AGX1" s="2"/>
      <c r="AGY1" s="2"/>
      <c r="AGZ1" s="5"/>
      <c r="AHA1" s="7"/>
      <c r="AHB1" s="1"/>
      <c r="AHC1" s="1"/>
      <c r="AHD1" s="1"/>
      <c r="AHE1" s="1"/>
      <c r="AHF1" s="1"/>
      <c r="AHG1" s="1"/>
      <c r="AHH1" s="1"/>
      <c r="AHI1" s="1"/>
      <c r="AHJ1" s="1"/>
      <c r="AHK1" s="9"/>
      <c r="AHL1" s="9"/>
      <c r="AHM1" s="10"/>
      <c r="AHN1" s="10"/>
      <c r="AHO1" s="15"/>
      <c r="AHP1" s="15"/>
      <c r="AHQ1" s="1"/>
      <c r="AHR1" s="2"/>
      <c r="AHS1" s="2"/>
      <c r="AHT1" s="5"/>
      <c r="AHU1" s="7"/>
      <c r="AHV1" s="1"/>
      <c r="AHW1" s="1"/>
      <c r="AHX1" s="1"/>
      <c r="AHY1" s="1"/>
      <c r="AHZ1" s="1"/>
      <c r="AIA1" s="1"/>
      <c r="AIB1" s="1"/>
      <c r="AIC1" s="1"/>
      <c r="AID1" s="1"/>
      <c r="AIE1" s="9"/>
      <c r="AIF1" s="9"/>
      <c r="AIG1" s="10"/>
      <c r="AIH1" s="10"/>
      <c r="AII1" s="15"/>
      <c r="AIJ1" s="15"/>
      <c r="AIK1" s="1"/>
      <c r="AIL1" s="2"/>
      <c r="AIM1" s="2"/>
      <c r="AIN1" s="5"/>
      <c r="AIO1" s="7"/>
      <c r="AIP1" s="1"/>
      <c r="AIQ1" s="1"/>
      <c r="AIR1" s="1"/>
      <c r="AIS1" s="1"/>
      <c r="AIT1" s="1"/>
      <c r="AIU1" s="1"/>
      <c r="AIV1" s="1"/>
      <c r="AIW1" s="1"/>
      <c r="AIX1" s="1"/>
      <c r="AIY1" s="9"/>
      <c r="AIZ1" s="9"/>
      <c r="AJA1" s="10"/>
      <c r="AJB1" s="10"/>
      <c r="AJC1" s="15"/>
      <c r="AJD1" s="15"/>
      <c r="AJE1" s="1"/>
      <c r="AJF1" s="2"/>
      <c r="AJG1" s="2"/>
      <c r="AJH1" s="5"/>
      <c r="AJI1" s="7"/>
      <c r="AJJ1" s="1"/>
      <c r="AJK1" s="1"/>
      <c r="AJL1" s="1"/>
      <c r="AJM1" s="1"/>
      <c r="AJN1" s="1"/>
      <c r="AJO1" s="1"/>
      <c r="AJP1" s="1"/>
      <c r="AJQ1" s="1"/>
      <c r="AJR1" s="1"/>
      <c r="AJS1" s="9"/>
      <c r="AJT1" s="9"/>
      <c r="AJU1" s="10"/>
      <c r="AJV1" s="10"/>
      <c r="AJW1" s="15"/>
      <c r="AJX1" s="15"/>
      <c r="AJY1" s="1"/>
      <c r="AJZ1" s="2"/>
      <c r="AKA1" s="2"/>
      <c r="AKB1" s="5"/>
      <c r="AKC1" s="7"/>
      <c r="AKD1" s="1"/>
      <c r="AKE1" s="1"/>
      <c r="AKF1" s="1"/>
      <c r="AKG1" s="1"/>
      <c r="AKH1" s="1"/>
      <c r="AKI1" s="1"/>
      <c r="AKJ1" s="1"/>
      <c r="AKK1" s="1"/>
      <c r="AKL1" s="1"/>
      <c r="AKM1" s="9"/>
      <c r="AKN1" s="9"/>
      <c r="AKO1" s="10"/>
      <c r="AKP1" s="10"/>
      <c r="AKQ1" s="15"/>
      <c r="AKR1" s="15"/>
      <c r="AKS1" s="1"/>
      <c r="AKT1" s="2"/>
      <c r="AKU1" s="2"/>
      <c r="AKV1" s="5"/>
      <c r="AKW1" s="7"/>
      <c r="AKX1" s="1"/>
      <c r="AKY1" s="1"/>
      <c r="AKZ1" s="1"/>
      <c r="ALA1" s="1"/>
      <c r="ALB1" s="1"/>
      <c r="ALC1" s="1"/>
      <c r="ALD1" s="1"/>
      <c r="ALE1" s="1"/>
      <c r="ALF1" s="1"/>
      <c r="ALG1" s="9"/>
      <c r="ALH1" s="9"/>
      <c r="ALI1" s="10"/>
      <c r="ALJ1" s="10"/>
      <c r="ALK1" s="15"/>
      <c r="ALL1" s="15"/>
      <c r="ALM1" s="1"/>
      <c r="ALN1" s="2"/>
      <c r="ALO1" s="2"/>
      <c r="ALP1" s="5"/>
      <c r="ALQ1" s="7"/>
      <c r="ALR1" s="1"/>
      <c r="ALS1" s="1"/>
      <c r="ALT1" s="1"/>
      <c r="ALU1" s="1"/>
      <c r="ALV1" s="1"/>
      <c r="ALW1" s="1"/>
      <c r="ALX1" s="1"/>
      <c r="ALY1" s="1"/>
      <c r="ALZ1" s="1"/>
      <c r="AMA1" s="9"/>
      <c r="AMB1" s="9"/>
      <c r="AMC1" s="10"/>
      <c r="AMD1" s="10"/>
      <c r="AME1" s="15"/>
      <c r="AMF1" s="15"/>
      <c r="AMG1" s="1"/>
      <c r="AMH1" s="2"/>
      <c r="AMI1" s="2"/>
      <c r="AMJ1" s="5"/>
      <c r="AMK1" s="7"/>
      <c r="AML1" s="1"/>
      <c r="AMM1" s="1"/>
      <c r="AMN1" s="1"/>
      <c r="AMO1" s="1"/>
      <c r="AMP1" s="1"/>
      <c r="AMQ1" s="1"/>
      <c r="AMR1" s="1"/>
      <c r="AMS1" s="1"/>
      <c r="AMT1" s="1"/>
      <c r="AMU1" s="9"/>
      <c r="AMV1" s="9"/>
      <c r="AMW1" s="10"/>
      <c r="AMX1" s="10"/>
      <c r="AMY1" s="15"/>
      <c r="AMZ1" s="15"/>
      <c r="ANA1" s="1"/>
      <c r="ANB1" s="2"/>
      <c r="ANC1" s="2"/>
      <c r="AND1" s="5"/>
      <c r="ANE1" s="7"/>
      <c r="ANF1" s="1"/>
      <c r="ANG1" s="1"/>
      <c r="ANH1" s="1"/>
      <c r="ANI1" s="1"/>
      <c r="ANJ1" s="1"/>
      <c r="ANK1" s="1"/>
      <c r="ANL1" s="1"/>
      <c r="ANM1" s="1"/>
      <c r="ANN1" s="1"/>
      <c r="ANO1" s="9"/>
      <c r="ANP1" s="9"/>
      <c r="ANQ1" s="10"/>
      <c r="ANR1" s="10"/>
      <c r="ANS1" s="15"/>
      <c r="ANT1" s="15"/>
      <c r="ANU1" s="1"/>
      <c r="ANV1" s="2"/>
      <c r="ANW1" s="2"/>
      <c r="ANX1" s="5"/>
      <c r="ANY1" s="7"/>
      <c r="ANZ1" s="1"/>
      <c r="AOA1" s="1"/>
      <c r="AOB1" s="1"/>
      <c r="AOC1" s="1"/>
      <c r="AOD1" s="1"/>
      <c r="AOE1" s="1"/>
      <c r="AOF1" s="1"/>
      <c r="AOG1" s="1"/>
      <c r="AOH1" s="1"/>
      <c r="AOI1" s="9"/>
      <c r="AOJ1" s="9"/>
      <c r="AOK1" s="10"/>
      <c r="AOL1" s="10"/>
      <c r="AOM1" s="15"/>
      <c r="AON1" s="15"/>
      <c r="AOO1" s="1"/>
      <c r="AOP1" s="2"/>
      <c r="AOQ1" s="2"/>
      <c r="AOR1" s="5"/>
      <c r="AOS1" s="7"/>
      <c r="AOT1" s="1"/>
      <c r="AOU1" s="1"/>
      <c r="AOV1" s="1"/>
      <c r="AOW1" s="1"/>
      <c r="AOX1" s="1"/>
      <c r="AOY1" s="1"/>
      <c r="AOZ1" s="1"/>
      <c r="APA1" s="1"/>
      <c r="APB1" s="1"/>
      <c r="APC1" s="9"/>
      <c r="APD1" s="9"/>
      <c r="APE1" s="10"/>
      <c r="APF1" s="10"/>
      <c r="APG1" s="15"/>
      <c r="APH1" s="15"/>
      <c r="API1" s="1"/>
      <c r="APJ1" s="2"/>
      <c r="APK1" s="2"/>
      <c r="APL1" s="5"/>
      <c r="APM1" s="7"/>
      <c r="APN1" s="1"/>
      <c r="APO1" s="1"/>
      <c r="APP1" s="1"/>
      <c r="APQ1" s="1"/>
      <c r="APR1" s="1"/>
      <c r="APS1" s="1"/>
      <c r="APT1" s="1"/>
      <c r="APU1" s="1"/>
      <c r="APV1" s="1"/>
      <c r="APW1" s="9"/>
      <c r="APX1" s="9"/>
      <c r="APY1" s="10"/>
      <c r="APZ1" s="10"/>
      <c r="AQA1" s="15"/>
      <c r="AQB1" s="15"/>
      <c r="AQC1" s="1"/>
      <c r="AQD1" s="2"/>
      <c r="AQE1" s="2"/>
      <c r="AQF1" s="5"/>
      <c r="AQG1" s="7"/>
      <c r="AQH1" s="1"/>
      <c r="AQI1" s="1"/>
      <c r="AQJ1" s="1"/>
      <c r="AQK1" s="1"/>
      <c r="AQL1" s="1"/>
      <c r="AQM1" s="1"/>
      <c r="AQN1" s="1"/>
      <c r="AQO1" s="1"/>
      <c r="AQP1" s="1"/>
      <c r="AQQ1" s="9"/>
      <c r="AQR1" s="9"/>
      <c r="AQS1" s="10"/>
      <c r="AQT1" s="10"/>
      <c r="AQU1" s="15"/>
      <c r="AQV1" s="15"/>
      <c r="AQW1" s="1"/>
      <c r="AQX1" s="2"/>
      <c r="AQY1" s="2"/>
      <c r="AQZ1" s="5"/>
      <c r="ARA1" s="7"/>
      <c r="ARB1" s="1"/>
      <c r="ARC1" s="1"/>
      <c r="ARD1" s="1"/>
      <c r="ARE1" s="1"/>
      <c r="ARF1" s="1"/>
      <c r="ARG1" s="1"/>
      <c r="ARH1" s="1"/>
      <c r="ARI1" s="1"/>
      <c r="ARJ1" s="1"/>
      <c r="ARK1" s="9"/>
      <c r="ARL1" s="9"/>
      <c r="ARM1" s="10"/>
      <c r="ARN1" s="10"/>
      <c r="ARO1" s="15"/>
      <c r="ARP1" s="15"/>
      <c r="ARQ1" s="1"/>
      <c r="ARR1" s="2"/>
      <c r="ARS1" s="2"/>
      <c r="ART1" s="5"/>
      <c r="ARU1" s="7"/>
      <c r="ARV1" s="1"/>
      <c r="ARW1" s="1"/>
      <c r="ARX1" s="1"/>
      <c r="ARY1" s="1"/>
      <c r="ARZ1" s="1"/>
      <c r="ASA1" s="1"/>
      <c r="ASB1" s="1"/>
      <c r="ASC1" s="1"/>
      <c r="ASD1" s="1"/>
      <c r="ASE1" s="9"/>
      <c r="ASF1" s="9"/>
      <c r="ASG1" s="10"/>
      <c r="ASH1" s="10"/>
      <c r="ASI1" s="15"/>
      <c r="ASJ1" s="15"/>
      <c r="ASK1" s="1"/>
      <c r="ASL1" s="2"/>
      <c r="ASM1" s="2"/>
      <c r="ASN1" s="5"/>
      <c r="ASO1" s="7"/>
      <c r="ASP1" s="1"/>
      <c r="ASQ1" s="1"/>
      <c r="ASR1" s="1"/>
      <c r="ASS1" s="1"/>
      <c r="AST1" s="1"/>
      <c r="ASU1" s="1"/>
      <c r="ASV1" s="1"/>
      <c r="ASW1" s="1"/>
      <c r="ASX1" s="1"/>
      <c r="ASY1" s="9"/>
      <c r="ASZ1" s="9"/>
      <c r="ATA1" s="10"/>
      <c r="ATB1" s="10"/>
      <c r="ATC1" s="15"/>
      <c r="ATD1" s="15"/>
      <c r="ATE1" s="1"/>
      <c r="ATF1" s="2"/>
      <c r="ATG1" s="2"/>
      <c r="ATH1" s="5"/>
      <c r="ATI1" s="7"/>
      <c r="ATJ1" s="1"/>
      <c r="ATK1" s="1"/>
      <c r="ATL1" s="1"/>
      <c r="ATM1" s="1"/>
      <c r="ATN1" s="1"/>
      <c r="ATO1" s="1"/>
      <c r="ATP1" s="1"/>
      <c r="ATQ1" s="1"/>
      <c r="ATR1" s="1"/>
      <c r="ATS1" s="9"/>
      <c r="ATT1" s="9"/>
      <c r="ATU1" s="10"/>
      <c r="ATV1" s="10"/>
      <c r="ATW1" s="15"/>
      <c r="ATX1" s="15"/>
      <c r="ATY1" s="1"/>
      <c r="ATZ1" s="2"/>
      <c r="AUA1" s="2"/>
      <c r="AUB1" s="5"/>
      <c r="AUC1" s="7"/>
      <c r="AUD1" s="1"/>
      <c r="AUE1" s="1"/>
      <c r="AUF1" s="1"/>
      <c r="AUG1" s="1"/>
      <c r="AUH1" s="1"/>
      <c r="AUI1" s="1"/>
      <c r="AUJ1" s="1"/>
      <c r="AUK1" s="1"/>
      <c r="AUL1" s="1"/>
      <c r="AUM1" s="9"/>
      <c r="AUN1" s="9"/>
      <c r="AUO1" s="10"/>
      <c r="AUP1" s="10"/>
      <c r="AUQ1" s="15"/>
      <c r="AUR1" s="15"/>
      <c r="AUS1" s="1"/>
      <c r="AUT1" s="2"/>
      <c r="AUU1" s="2"/>
      <c r="AUV1" s="5"/>
      <c r="AUW1" s="7"/>
      <c r="AUX1" s="1"/>
      <c r="AUY1" s="1"/>
      <c r="AUZ1" s="1"/>
      <c r="AVA1" s="1"/>
      <c r="AVB1" s="1"/>
      <c r="AVC1" s="1"/>
      <c r="AVD1" s="1"/>
      <c r="AVE1" s="1"/>
      <c r="AVF1" s="1"/>
      <c r="AVG1" s="9"/>
      <c r="AVH1" s="9"/>
      <c r="AVI1" s="10"/>
      <c r="AVJ1" s="10"/>
      <c r="AVK1" s="15"/>
      <c r="AVL1" s="15"/>
      <c r="AVM1" s="1"/>
      <c r="AVN1" s="2"/>
      <c r="AVO1" s="2"/>
      <c r="AVP1" s="5"/>
      <c r="AVQ1" s="7"/>
      <c r="AVR1" s="1"/>
      <c r="AVS1" s="1"/>
      <c r="AVT1" s="1"/>
      <c r="AVU1" s="1"/>
      <c r="AVV1" s="1"/>
      <c r="AVW1" s="1"/>
      <c r="AVX1" s="1"/>
      <c r="AVY1" s="1"/>
      <c r="AVZ1" s="1"/>
      <c r="AWA1" s="9"/>
      <c r="AWB1" s="9"/>
      <c r="AWC1" s="10"/>
      <c r="AWD1" s="10"/>
      <c r="AWE1" s="15"/>
      <c r="AWF1" s="15"/>
      <c r="AWG1" s="1"/>
      <c r="AWH1" s="2"/>
      <c r="AWI1" s="2"/>
      <c r="AWJ1" s="5"/>
      <c r="AWK1" s="7"/>
      <c r="AWL1" s="1"/>
      <c r="AWM1" s="1"/>
      <c r="AWN1" s="1"/>
      <c r="AWO1" s="1"/>
      <c r="AWP1" s="1"/>
      <c r="AWQ1" s="1"/>
      <c r="AWR1" s="1"/>
      <c r="AWS1" s="1"/>
      <c r="AWT1" s="1"/>
      <c r="AWU1" s="9"/>
      <c r="AWV1" s="9"/>
      <c r="AWW1" s="10"/>
      <c r="AWX1" s="10"/>
      <c r="AWY1" s="15"/>
      <c r="AWZ1" s="15"/>
      <c r="AXA1" s="1"/>
      <c r="AXB1" s="2"/>
      <c r="AXC1" s="2"/>
      <c r="AXD1" s="5"/>
      <c r="AXE1" s="7"/>
      <c r="AXF1" s="1"/>
      <c r="AXG1" s="1"/>
      <c r="AXH1" s="1"/>
      <c r="AXI1" s="1"/>
      <c r="AXJ1" s="1"/>
      <c r="AXK1" s="1"/>
      <c r="AXL1" s="1"/>
      <c r="AXM1" s="1"/>
      <c r="AXN1" s="1"/>
      <c r="AXO1" s="9"/>
      <c r="AXP1" s="9"/>
      <c r="AXQ1" s="10"/>
      <c r="AXR1" s="10"/>
      <c r="AXS1" s="15"/>
      <c r="AXT1" s="15"/>
      <c r="AXU1" s="1"/>
      <c r="AXV1" s="2"/>
      <c r="AXW1" s="2"/>
      <c r="AXX1" s="5"/>
      <c r="AXY1" s="7"/>
      <c r="AXZ1" s="1"/>
      <c r="AYA1" s="1"/>
      <c r="AYB1" s="1"/>
      <c r="AYC1" s="1"/>
      <c r="AYD1" s="1"/>
      <c r="AYE1" s="1"/>
      <c r="AYF1" s="1"/>
      <c r="AYG1" s="1"/>
      <c r="AYH1" s="1"/>
      <c r="AYI1" s="9"/>
      <c r="AYJ1" s="9"/>
      <c r="AYK1" s="10"/>
      <c r="AYL1" s="10"/>
      <c r="AYM1" s="15"/>
      <c r="AYN1" s="15"/>
      <c r="AYO1" s="1"/>
      <c r="AYP1" s="2"/>
      <c r="AYQ1" s="2"/>
      <c r="AYR1" s="5"/>
      <c r="AYS1" s="7"/>
      <c r="AYT1" s="1"/>
      <c r="AYU1" s="1"/>
      <c r="AYV1" s="1"/>
      <c r="AYW1" s="1"/>
      <c r="AYX1" s="1"/>
      <c r="AYY1" s="1"/>
      <c r="AYZ1" s="1"/>
      <c r="AZA1" s="1"/>
      <c r="AZB1" s="1"/>
      <c r="AZC1" s="9"/>
      <c r="AZD1" s="9"/>
      <c r="AZE1" s="10"/>
      <c r="AZF1" s="10"/>
      <c r="AZG1" s="15"/>
      <c r="AZH1" s="15"/>
      <c r="AZI1" s="1"/>
      <c r="AZJ1" s="2"/>
      <c r="AZK1" s="2"/>
      <c r="AZL1" s="5"/>
      <c r="AZM1" s="7"/>
      <c r="AZN1" s="1"/>
      <c r="AZO1" s="1"/>
      <c r="AZP1" s="1"/>
      <c r="AZQ1" s="1"/>
      <c r="AZR1" s="1"/>
      <c r="AZS1" s="1"/>
      <c r="AZT1" s="1"/>
      <c r="AZU1" s="1"/>
      <c r="AZV1" s="1"/>
      <c r="AZW1" s="9"/>
      <c r="AZX1" s="9"/>
      <c r="AZY1" s="10"/>
      <c r="AZZ1" s="10"/>
      <c r="BAA1" s="15"/>
      <c r="BAB1" s="15"/>
      <c r="BAC1" s="1"/>
      <c r="BAD1" s="2"/>
      <c r="BAE1" s="2"/>
      <c r="BAF1" s="5"/>
      <c r="BAG1" s="7"/>
      <c r="BAH1" s="1"/>
      <c r="BAI1" s="1"/>
      <c r="BAJ1" s="1"/>
      <c r="BAK1" s="1"/>
      <c r="BAL1" s="1"/>
      <c r="BAM1" s="1"/>
      <c r="BAN1" s="1"/>
      <c r="BAO1" s="1"/>
      <c r="BAP1" s="1"/>
      <c r="BAQ1" s="9"/>
      <c r="BAR1" s="9"/>
      <c r="BAS1" s="10"/>
      <c r="BAT1" s="10"/>
      <c r="BAU1" s="15"/>
      <c r="BAV1" s="15"/>
      <c r="BAW1" s="1"/>
      <c r="BAX1" s="2"/>
      <c r="BAY1" s="2"/>
      <c r="BAZ1" s="5"/>
      <c r="BBA1" s="7"/>
      <c r="BBB1" s="1"/>
      <c r="BBC1" s="1"/>
      <c r="BBD1" s="1"/>
      <c r="BBE1" s="1"/>
      <c r="BBF1" s="1"/>
      <c r="BBG1" s="1"/>
      <c r="BBH1" s="1"/>
      <c r="BBI1" s="1"/>
      <c r="BBJ1" s="1"/>
      <c r="BBK1" s="9"/>
      <c r="BBL1" s="9"/>
      <c r="BBM1" s="10"/>
      <c r="BBN1" s="10"/>
      <c r="BBO1" s="15"/>
      <c r="BBP1" s="15"/>
      <c r="BBQ1" s="1"/>
      <c r="BBR1" s="2"/>
      <c r="BBS1" s="2"/>
      <c r="BBT1" s="5"/>
      <c r="BBU1" s="7"/>
      <c r="BBV1" s="1"/>
      <c r="BBW1" s="1"/>
      <c r="BBX1" s="1"/>
      <c r="BBY1" s="1"/>
      <c r="BBZ1" s="1"/>
      <c r="BCA1" s="1"/>
      <c r="BCB1" s="1"/>
      <c r="BCC1" s="1"/>
      <c r="BCD1" s="1"/>
      <c r="BCE1" s="9"/>
      <c r="BCF1" s="9"/>
      <c r="BCG1" s="10"/>
      <c r="BCH1" s="10"/>
      <c r="BCI1" s="15"/>
      <c r="BCJ1" s="15"/>
      <c r="BCK1" s="1"/>
      <c r="BCL1" s="2"/>
      <c r="BCM1" s="2"/>
      <c r="BCN1" s="5"/>
      <c r="BCO1" s="7"/>
      <c r="BCP1" s="1"/>
      <c r="BCQ1" s="1"/>
      <c r="BCR1" s="1"/>
      <c r="BCS1" s="1"/>
      <c r="BCT1" s="1"/>
      <c r="BCU1" s="1"/>
      <c r="BCV1" s="1"/>
      <c r="BCW1" s="1"/>
      <c r="BCX1" s="1"/>
      <c r="BCY1" s="9"/>
      <c r="BCZ1" s="9"/>
      <c r="BDA1" s="10"/>
      <c r="BDB1" s="10"/>
      <c r="BDC1" s="15"/>
      <c r="BDD1" s="15"/>
      <c r="BDE1" s="1"/>
      <c r="BDF1" s="2"/>
      <c r="BDG1" s="2"/>
      <c r="BDH1" s="5"/>
      <c r="BDI1" s="7"/>
      <c r="BDJ1" s="1"/>
      <c r="BDK1" s="1"/>
      <c r="BDL1" s="1"/>
      <c r="BDM1" s="1"/>
      <c r="BDN1" s="1"/>
      <c r="BDO1" s="1"/>
      <c r="BDP1" s="1"/>
      <c r="BDQ1" s="1"/>
      <c r="BDR1" s="1"/>
      <c r="BDS1" s="9"/>
      <c r="BDT1" s="9"/>
      <c r="BDU1" s="10"/>
      <c r="BDV1" s="10"/>
      <c r="BDW1" s="15"/>
      <c r="BDX1" s="15"/>
      <c r="BDY1" s="1"/>
      <c r="BDZ1" s="2"/>
      <c r="BEA1" s="2"/>
      <c r="BEB1" s="5"/>
      <c r="BEC1" s="7"/>
      <c r="BED1" s="1"/>
      <c r="BEE1" s="1"/>
      <c r="BEF1" s="1"/>
      <c r="BEG1" s="1"/>
      <c r="BEH1" s="1"/>
      <c r="BEI1" s="1"/>
      <c r="BEJ1" s="1"/>
      <c r="BEK1" s="1"/>
      <c r="BEL1" s="1"/>
      <c r="BEM1" s="9"/>
      <c r="BEN1" s="9"/>
      <c r="BEO1" s="10"/>
      <c r="BEP1" s="10"/>
      <c r="BEQ1" s="15"/>
      <c r="BER1" s="15"/>
      <c r="BES1" s="1"/>
      <c r="BET1" s="2"/>
      <c r="BEU1" s="2"/>
      <c r="BEV1" s="5"/>
      <c r="BEW1" s="7"/>
      <c r="BEX1" s="1"/>
      <c r="BEY1" s="1"/>
      <c r="BEZ1" s="1"/>
      <c r="BFA1" s="1"/>
      <c r="BFB1" s="1"/>
      <c r="BFC1" s="1"/>
      <c r="BFD1" s="1"/>
      <c r="BFE1" s="1"/>
      <c r="BFF1" s="1"/>
      <c r="BFG1" s="9"/>
      <c r="BFH1" s="9"/>
      <c r="BFI1" s="10"/>
      <c r="BFJ1" s="10"/>
      <c r="BFK1" s="15"/>
      <c r="BFL1" s="15"/>
      <c r="BFM1" s="1"/>
      <c r="BFN1" s="2"/>
      <c r="BFO1" s="2"/>
      <c r="BFP1" s="5"/>
      <c r="BFQ1" s="7"/>
      <c r="BFR1" s="1"/>
      <c r="BFS1" s="1"/>
      <c r="BFT1" s="1"/>
      <c r="BFU1" s="1"/>
      <c r="BFV1" s="1"/>
      <c r="BFW1" s="1"/>
      <c r="BFX1" s="1"/>
      <c r="BFY1" s="1"/>
      <c r="BFZ1" s="1"/>
      <c r="BGA1" s="9"/>
      <c r="BGB1" s="9"/>
      <c r="BGC1" s="10"/>
      <c r="BGD1" s="10"/>
      <c r="BGE1" s="15"/>
      <c r="BGF1" s="15"/>
      <c r="BGG1" s="1"/>
      <c r="BGH1" s="2"/>
      <c r="BGI1" s="2"/>
      <c r="BGJ1" s="5"/>
      <c r="BGK1" s="7"/>
      <c r="BGL1" s="1"/>
      <c r="BGM1" s="1"/>
      <c r="BGN1" s="1"/>
      <c r="BGO1" s="1"/>
      <c r="BGP1" s="1"/>
      <c r="BGQ1" s="1"/>
      <c r="BGR1" s="1"/>
      <c r="BGS1" s="1"/>
      <c r="BGT1" s="1"/>
      <c r="BGU1" s="9"/>
      <c r="BGV1" s="9"/>
      <c r="BGW1" s="10"/>
      <c r="BGX1" s="10"/>
      <c r="BGY1" s="15"/>
      <c r="BGZ1" s="15"/>
      <c r="BHA1" s="1"/>
      <c r="BHB1" s="2"/>
      <c r="BHC1" s="2"/>
      <c r="BHD1" s="5"/>
      <c r="BHE1" s="7"/>
      <c r="BHF1" s="1"/>
      <c r="BHG1" s="1"/>
      <c r="BHH1" s="1"/>
      <c r="BHI1" s="1"/>
      <c r="BHJ1" s="1"/>
      <c r="BHK1" s="1"/>
      <c r="BHL1" s="1"/>
      <c r="BHM1" s="1"/>
      <c r="BHN1" s="1"/>
      <c r="BHO1" s="9"/>
      <c r="BHP1" s="9"/>
      <c r="BHQ1" s="10"/>
      <c r="BHR1" s="10"/>
      <c r="BHS1" s="15"/>
      <c r="BHT1" s="15"/>
      <c r="BHU1" s="1"/>
      <c r="BHV1" s="2"/>
      <c r="BHW1" s="2"/>
      <c r="BHX1" s="5"/>
      <c r="BHY1" s="7"/>
      <c r="BHZ1" s="1"/>
      <c r="BIA1" s="1"/>
      <c r="BIB1" s="1"/>
      <c r="BIC1" s="1"/>
      <c r="BID1" s="1"/>
      <c r="BIE1" s="1"/>
      <c r="BIF1" s="1"/>
      <c r="BIG1" s="1"/>
      <c r="BIH1" s="1"/>
      <c r="BII1" s="9"/>
      <c r="BIJ1" s="9"/>
      <c r="BIK1" s="10"/>
      <c r="BIL1" s="10"/>
      <c r="BIM1" s="15"/>
      <c r="BIN1" s="15"/>
      <c r="BIO1" s="1"/>
      <c r="BIP1" s="2"/>
      <c r="BIQ1" s="2"/>
      <c r="BIR1" s="5"/>
      <c r="BIS1" s="7"/>
      <c r="BIT1" s="1"/>
      <c r="BIU1" s="1"/>
      <c r="BIV1" s="1"/>
      <c r="BIW1" s="1"/>
      <c r="BIX1" s="1"/>
      <c r="BIY1" s="1"/>
      <c r="BIZ1" s="1"/>
      <c r="BJA1" s="1"/>
      <c r="BJB1" s="1"/>
      <c r="BJC1" s="9"/>
      <c r="BJD1" s="9"/>
      <c r="BJE1" s="10"/>
      <c r="BJF1" s="10"/>
      <c r="BJG1" s="15"/>
      <c r="BJH1" s="15"/>
      <c r="BJI1" s="1"/>
      <c r="BJJ1" s="2"/>
      <c r="BJK1" s="2"/>
      <c r="BJL1" s="5"/>
      <c r="BJM1" s="7"/>
      <c r="BJN1" s="1"/>
      <c r="BJO1" s="1"/>
      <c r="BJP1" s="1"/>
      <c r="BJQ1" s="1"/>
      <c r="BJR1" s="1"/>
      <c r="BJS1" s="1"/>
      <c r="BJT1" s="1"/>
      <c r="BJU1" s="1"/>
      <c r="BJV1" s="1"/>
      <c r="BJW1" s="9"/>
      <c r="BJX1" s="9"/>
      <c r="BJY1" s="10"/>
      <c r="BJZ1" s="10"/>
      <c r="BKA1" s="15"/>
      <c r="BKB1" s="15"/>
      <c r="BKC1" s="1"/>
      <c r="BKD1" s="2"/>
      <c r="BKE1" s="2"/>
      <c r="BKF1" s="5"/>
      <c r="BKG1" s="7"/>
      <c r="BKH1" s="1"/>
      <c r="BKI1" s="1"/>
      <c r="BKJ1" s="1"/>
      <c r="BKK1" s="1"/>
      <c r="BKL1" s="1"/>
      <c r="BKM1" s="1"/>
      <c r="BKN1" s="1"/>
      <c r="BKO1" s="1"/>
      <c r="BKP1" s="1"/>
      <c r="BKQ1" s="9"/>
      <c r="BKR1" s="9"/>
      <c r="BKS1" s="10"/>
      <c r="BKT1" s="10"/>
      <c r="BKU1" s="15"/>
      <c r="BKV1" s="15"/>
      <c r="BKW1" s="1"/>
      <c r="BKX1" s="2"/>
      <c r="BKY1" s="2"/>
      <c r="BKZ1" s="5"/>
      <c r="BLA1" s="7"/>
      <c r="BLB1" s="1"/>
      <c r="BLC1" s="1"/>
      <c r="BLD1" s="1"/>
      <c r="BLE1" s="1"/>
      <c r="BLF1" s="1"/>
      <c r="BLG1" s="1"/>
      <c r="BLH1" s="1"/>
      <c r="BLI1" s="1"/>
      <c r="BLJ1" s="1"/>
      <c r="BLK1" s="9"/>
      <c r="BLL1" s="9"/>
      <c r="BLM1" s="10"/>
      <c r="BLN1" s="10"/>
      <c r="BLO1" s="15"/>
      <c r="BLP1" s="15"/>
      <c r="BLQ1" s="1"/>
      <c r="BLR1" s="2"/>
      <c r="BLS1" s="2"/>
      <c r="BLT1" s="5"/>
      <c r="BLU1" s="7"/>
      <c r="BLV1" s="1"/>
      <c r="BLW1" s="1"/>
      <c r="BLX1" s="1"/>
      <c r="BLY1" s="1"/>
      <c r="BLZ1" s="1"/>
      <c r="BMA1" s="1"/>
      <c r="BMB1" s="1"/>
      <c r="BMC1" s="1"/>
      <c r="BMD1" s="1"/>
      <c r="BME1" s="9"/>
      <c r="BMF1" s="9"/>
      <c r="BMG1" s="10"/>
      <c r="BMH1" s="10"/>
      <c r="BMI1" s="15"/>
      <c r="BMJ1" s="15"/>
      <c r="BMK1" s="1"/>
      <c r="BML1" s="2"/>
      <c r="BMM1" s="2"/>
      <c r="BMN1" s="5"/>
      <c r="BMO1" s="7"/>
      <c r="BMP1" s="1"/>
      <c r="BMQ1" s="1"/>
      <c r="BMR1" s="1"/>
      <c r="BMS1" s="1"/>
      <c r="BMT1" s="1"/>
      <c r="BMU1" s="1"/>
      <c r="BMV1" s="1"/>
      <c r="BMW1" s="1"/>
      <c r="BMX1" s="1"/>
      <c r="BMY1" s="9"/>
      <c r="BMZ1" s="9"/>
      <c r="BNA1" s="10"/>
      <c r="BNB1" s="10"/>
      <c r="BNC1" s="15"/>
      <c r="BND1" s="15"/>
      <c r="BNE1" s="1"/>
      <c r="BNF1" s="2"/>
      <c r="BNG1" s="2"/>
      <c r="BNH1" s="5"/>
      <c r="BNI1" s="7"/>
      <c r="BNJ1" s="1"/>
      <c r="BNK1" s="1"/>
      <c r="BNL1" s="1"/>
      <c r="BNM1" s="1"/>
      <c r="BNN1" s="1"/>
      <c r="BNO1" s="1"/>
      <c r="BNP1" s="1"/>
      <c r="BNQ1" s="1"/>
      <c r="BNR1" s="1"/>
      <c r="BNS1" s="9"/>
      <c r="BNT1" s="9"/>
      <c r="BNU1" s="10"/>
      <c r="BNV1" s="10"/>
      <c r="BNW1" s="15"/>
      <c r="BNX1" s="15"/>
      <c r="BNY1" s="1"/>
      <c r="BNZ1" s="2"/>
      <c r="BOA1" s="2"/>
      <c r="BOB1" s="5"/>
      <c r="BOC1" s="7"/>
      <c r="BOD1" s="1"/>
      <c r="BOE1" s="1"/>
      <c r="BOF1" s="1"/>
      <c r="BOG1" s="1"/>
      <c r="BOH1" s="1"/>
      <c r="BOI1" s="1"/>
      <c r="BOJ1" s="1"/>
      <c r="BOK1" s="1"/>
      <c r="BOL1" s="1"/>
      <c r="BOM1" s="9"/>
      <c r="BON1" s="9"/>
      <c r="BOO1" s="10"/>
      <c r="BOP1" s="10"/>
      <c r="BOQ1" s="15"/>
      <c r="BOR1" s="15"/>
      <c r="BOS1" s="1"/>
      <c r="BOT1" s="2"/>
      <c r="BOU1" s="2"/>
      <c r="BOV1" s="5"/>
      <c r="BOW1" s="7"/>
      <c r="BOX1" s="1"/>
      <c r="BOY1" s="1"/>
      <c r="BOZ1" s="1"/>
      <c r="BPA1" s="1"/>
      <c r="BPB1" s="1"/>
      <c r="BPC1" s="1"/>
      <c r="BPD1" s="1"/>
      <c r="BPE1" s="1"/>
      <c r="BPF1" s="1"/>
      <c r="BPG1" s="9"/>
      <c r="BPH1" s="9"/>
      <c r="BPI1" s="10"/>
      <c r="BPJ1" s="10"/>
      <c r="BPK1" s="15"/>
      <c r="BPL1" s="15"/>
      <c r="BPM1" s="1"/>
      <c r="BPN1" s="2"/>
      <c r="BPO1" s="2"/>
      <c r="BPP1" s="5"/>
      <c r="BPQ1" s="7"/>
      <c r="BPR1" s="1"/>
      <c r="BPS1" s="1"/>
      <c r="BPT1" s="1"/>
      <c r="BPU1" s="1"/>
      <c r="BPV1" s="1"/>
      <c r="BPW1" s="1"/>
      <c r="BPX1" s="1"/>
      <c r="BPY1" s="1"/>
      <c r="BPZ1" s="1"/>
      <c r="BQA1" s="9"/>
      <c r="BQB1" s="9"/>
      <c r="BQC1" s="10"/>
      <c r="BQD1" s="10"/>
      <c r="BQE1" s="15"/>
      <c r="BQF1" s="15"/>
      <c r="BQG1" s="1"/>
      <c r="BQH1" s="2"/>
      <c r="BQI1" s="2"/>
      <c r="BQJ1" s="5"/>
      <c r="BQK1" s="7"/>
      <c r="BQL1" s="1"/>
      <c r="BQM1" s="1"/>
      <c r="BQN1" s="1"/>
      <c r="BQO1" s="1"/>
      <c r="BQP1" s="1"/>
      <c r="BQQ1" s="1"/>
      <c r="BQR1" s="1"/>
      <c r="BQS1" s="1"/>
      <c r="BQT1" s="1"/>
      <c r="BQU1" s="9"/>
      <c r="BQV1" s="9"/>
      <c r="BQW1" s="10"/>
      <c r="BQX1" s="10"/>
      <c r="BQY1" s="15"/>
      <c r="BQZ1" s="15"/>
      <c r="BRA1" s="1"/>
      <c r="BRB1" s="2"/>
      <c r="BRC1" s="2"/>
      <c r="BRD1" s="5"/>
      <c r="BRE1" s="7"/>
      <c r="BRF1" s="1"/>
      <c r="BRG1" s="1"/>
      <c r="BRH1" s="1"/>
      <c r="BRI1" s="1"/>
      <c r="BRJ1" s="1"/>
      <c r="BRK1" s="1"/>
      <c r="BRL1" s="1"/>
      <c r="BRM1" s="1"/>
      <c r="BRN1" s="1"/>
      <c r="BRO1" s="9"/>
      <c r="BRP1" s="9"/>
      <c r="BRQ1" s="10"/>
      <c r="BRR1" s="10"/>
      <c r="BRS1" s="15"/>
      <c r="BRT1" s="15"/>
      <c r="BRU1" s="1"/>
      <c r="BRV1" s="2"/>
      <c r="BRW1" s="2"/>
      <c r="BRX1" s="5"/>
      <c r="BRY1" s="7"/>
      <c r="BRZ1" s="1"/>
      <c r="BSA1" s="1"/>
      <c r="BSB1" s="1"/>
      <c r="BSC1" s="1"/>
      <c r="BSD1" s="1"/>
      <c r="BSE1" s="1"/>
      <c r="BSF1" s="1"/>
      <c r="BSG1" s="1"/>
      <c r="BSH1" s="1"/>
      <c r="BSI1" s="9"/>
      <c r="BSJ1" s="9"/>
      <c r="BSK1" s="10"/>
      <c r="BSL1" s="10"/>
      <c r="BSM1" s="15"/>
      <c r="BSN1" s="15"/>
      <c r="BSO1" s="1"/>
      <c r="BSP1" s="2"/>
      <c r="BSQ1" s="2"/>
      <c r="BSR1" s="5"/>
      <c r="BSS1" s="7"/>
      <c r="BST1" s="1"/>
      <c r="BSU1" s="1"/>
      <c r="BSV1" s="1"/>
      <c r="BSW1" s="1"/>
      <c r="BSX1" s="1"/>
      <c r="BSY1" s="1"/>
      <c r="BSZ1" s="1"/>
      <c r="BTA1" s="1"/>
      <c r="BTB1" s="1"/>
      <c r="BTC1" s="9"/>
      <c r="BTD1" s="9"/>
      <c r="BTE1" s="10"/>
      <c r="BTF1" s="10"/>
      <c r="BTG1" s="15"/>
      <c r="BTH1" s="15"/>
      <c r="BTI1" s="1"/>
      <c r="BTJ1" s="2"/>
      <c r="BTK1" s="2"/>
      <c r="BTL1" s="5"/>
      <c r="BTM1" s="7"/>
      <c r="BTN1" s="1"/>
      <c r="BTO1" s="1"/>
      <c r="BTP1" s="1"/>
      <c r="BTQ1" s="1"/>
      <c r="BTR1" s="1"/>
      <c r="BTS1" s="1"/>
      <c r="BTT1" s="1"/>
      <c r="BTU1" s="1"/>
      <c r="BTV1" s="1"/>
      <c r="BTW1" s="9"/>
      <c r="BTX1" s="9"/>
      <c r="BTY1" s="10"/>
      <c r="BTZ1" s="10"/>
      <c r="BUA1" s="15"/>
      <c r="BUB1" s="15"/>
      <c r="BUC1" s="1"/>
      <c r="BUD1" s="2"/>
      <c r="BUE1" s="2"/>
      <c r="BUF1" s="5"/>
      <c r="BUG1" s="7"/>
      <c r="BUH1" s="1"/>
      <c r="BUI1" s="1"/>
      <c r="BUJ1" s="1"/>
      <c r="BUK1" s="1"/>
      <c r="BUL1" s="1"/>
      <c r="BUM1" s="1"/>
      <c r="BUN1" s="1"/>
      <c r="BUO1" s="1"/>
      <c r="BUP1" s="1"/>
      <c r="BUQ1" s="9"/>
      <c r="BUR1" s="9"/>
      <c r="BUS1" s="10"/>
      <c r="BUT1" s="10"/>
      <c r="BUU1" s="15"/>
      <c r="BUV1" s="15"/>
      <c r="BUW1" s="1"/>
      <c r="BUX1" s="2"/>
      <c r="BUY1" s="2"/>
      <c r="BUZ1" s="5"/>
      <c r="BVA1" s="7"/>
      <c r="BVB1" s="1"/>
      <c r="BVC1" s="1"/>
      <c r="BVD1" s="1"/>
      <c r="BVE1" s="1"/>
      <c r="BVF1" s="1"/>
      <c r="BVG1" s="1"/>
      <c r="BVH1" s="1"/>
      <c r="BVI1" s="1"/>
      <c r="BVJ1" s="1"/>
      <c r="BVK1" s="9"/>
      <c r="BVL1" s="9"/>
      <c r="BVM1" s="10"/>
      <c r="BVN1" s="10"/>
      <c r="BVO1" s="15"/>
      <c r="BVP1" s="15"/>
      <c r="BVQ1" s="1"/>
      <c r="BVR1" s="2"/>
      <c r="BVS1" s="2"/>
      <c r="BVT1" s="5"/>
      <c r="BVU1" s="7"/>
      <c r="BVV1" s="1"/>
      <c r="BVW1" s="1"/>
      <c r="BVX1" s="1"/>
      <c r="BVY1" s="1"/>
      <c r="BVZ1" s="1"/>
      <c r="BWA1" s="1"/>
      <c r="BWB1" s="1"/>
      <c r="BWC1" s="1"/>
      <c r="BWD1" s="1"/>
      <c r="BWE1" s="9"/>
      <c r="BWF1" s="9"/>
      <c r="BWG1" s="10"/>
      <c r="BWH1" s="10"/>
      <c r="BWI1" s="15"/>
      <c r="BWJ1" s="15"/>
      <c r="BWK1" s="1"/>
      <c r="BWL1" s="2"/>
      <c r="BWM1" s="2"/>
      <c r="BWN1" s="5"/>
      <c r="BWO1" s="7"/>
      <c r="BWP1" s="1"/>
      <c r="BWQ1" s="1"/>
      <c r="BWR1" s="1"/>
      <c r="BWS1" s="1"/>
      <c r="BWT1" s="1"/>
      <c r="BWU1" s="1"/>
      <c r="BWV1" s="1"/>
      <c r="BWW1" s="1"/>
      <c r="BWX1" s="1"/>
      <c r="BWY1" s="9"/>
      <c r="BWZ1" s="9"/>
      <c r="BXA1" s="10"/>
      <c r="BXB1" s="10"/>
      <c r="BXC1" s="15"/>
      <c r="BXD1" s="15"/>
    </row>
    <row r="2" spans="1:1980" ht="4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8315</v>
      </c>
      <c r="R2" t="s">
        <v>8316</v>
      </c>
      <c r="S2" s="16">
        <v>41850.400937500002</v>
      </c>
      <c r="T2" s="16">
        <v>41895.400937500002</v>
      </c>
      <c r="V2" s="3"/>
      <c r="W2" s="3"/>
      <c r="X2" s="6"/>
      <c r="Y2" s="8"/>
      <c r="AK2" s="11"/>
      <c r="AM2" s="16"/>
      <c r="AN2" s="16"/>
      <c r="AP2" s="3"/>
      <c r="AQ2" s="3"/>
      <c r="AR2" s="6"/>
      <c r="AS2" s="8"/>
      <c r="BE2" s="11"/>
      <c r="BG2" s="16"/>
      <c r="BH2" s="16"/>
      <c r="BJ2" s="3"/>
      <c r="BK2" s="3"/>
      <c r="BL2" s="6"/>
      <c r="BM2" s="8"/>
      <c r="BY2" s="11"/>
      <c r="CA2" s="16"/>
      <c r="CB2" s="16"/>
      <c r="CD2" s="3"/>
      <c r="CE2" s="3"/>
      <c r="CF2" s="6"/>
      <c r="CG2" s="8"/>
      <c r="CS2" s="11"/>
      <c r="CU2" s="16"/>
      <c r="CV2" s="16"/>
      <c r="CX2" s="3"/>
      <c r="CY2" s="3"/>
      <c r="CZ2" s="6"/>
      <c r="DA2" s="8"/>
      <c r="DM2" s="11"/>
      <c r="DO2" s="16"/>
      <c r="DP2" s="16"/>
      <c r="DR2" s="3"/>
      <c r="DS2" s="3"/>
      <c r="DT2" s="6"/>
      <c r="DU2" s="8"/>
      <c r="EG2" s="11"/>
      <c r="EI2" s="16"/>
      <c r="EJ2" s="16"/>
      <c r="EL2" s="3"/>
      <c r="EM2" s="3"/>
      <c r="EN2" s="6"/>
      <c r="EO2" s="8"/>
      <c r="FA2" s="11"/>
      <c r="FC2" s="16"/>
      <c r="FD2" s="16"/>
      <c r="FF2" s="3"/>
      <c r="FG2" s="3"/>
      <c r="FH2" s="6"/>
      <c r="FI2" s="8"/>
      <c r="FU2" s="11"/>
      <c r="FW2" s="16"/>
      <c r="FX2" s="16"/>
      <c r="FZ2" s="3"/>
      <c r="GA2" s="3"/>
      <c r="GB2" s="6"/>
      <c r="GC2" s="8"/>
      <c r="GO2" s="11"/>
      <c r="GQ2" s="16"/>
      <c r="GR2" s="16"/>
      <c r="GT2" s="3"/>
      <c r="GU2" s="3"/>
      <c r="GV2" s="6"/>
      <c r="GW2" s="8"/>
      <c r="HI2" s="11"/>
      <c r="HK2" s="16"/>
      <c r="HL2" s="16"/>
      <c r="HN2" s="3"/>
      <c r="HO2" s="3"/>
      <c r="HP2" s="6"/>
      <c r="HQ2" s="8"/>
      <c r="IC2" s="11"/>
      <c r="IE2" s="16"/>
      <c r="IF2" s="16"/>
      <c r="IH2" s="3"/>
      <c r="II2" s="3"/>
      <c r="IJ2" s="6"/>
      <c r="IK2" s="8"/>
      <c r="IW2" s="11"/>
      <c r="IY2" s="16"/>
      <c r="IZ2" s="16"/>
      <c r="JB2" s="3"/>
      <c r="JC2" s="3"/>
      <c r="JD2" s="6"/>
      <c r="JE2" s="8"/>
      <c r="JQ2" s="11"/>
      <c r="JS2" s="16"/>
      <c r="JT2" s="16"/>
      <c r="JV2" s="3"/>
      <c r="JW2" s="3"/>
      <c r="JX2" s="6"/>
      <c r="JY2" s="8"/>
      <c r="KK2" s="11"/>
      <c r="KM2" s="16"/>
      <c r="KN2" s="16"/>
      <c r="KP2" s="3"/>
      <c r="KQ2" s="3"/>
      <c r="KR2" s="6"/>
      <c r="KS2" s="8"/>
      <c r="LE2" s="11"/>
      <c r="LG2" s="16"/>
      <c r="LH2" s="16"/>
      <c r="LJ2" s="3"/>
      <c r="LK2" s="3"/>
      <c r="LL2" s="6"/>
      <c r="LM2" s="8"/>
      <c r="LY2" s="11"/>
      <c r="MA2" s="16"/>
      <c r="MB2" s="16"/>
      <c r="MD2" s="3"/>
      <c r="ME2" s="3"/>
      <c r="MF2" s="6"/>
      <c r="MG2" s="8"/>
      <c r="MS2" s="11"/>
      <c r="MU2" s="16"/>
      <c r="MV2" s="16"/>
      <c r="MX2" s="3"/>
      <c r="MY2" s="3"/>
      <c r="MZ2" s="6"/>
      <c r="NA2" s="8"/>
      <c r="NM2" s="11"/>
      <c r="NO2" s="16"/>
      <c r="NP2" s="16"/>
      <c r="NR2" s="3"/>
      <c r="NS2" s="3"/>
      <c r="NT2" s="6"/>
      <c r="NU2" s="8"/>
      <c r="OG2" s="11"/>
      <c r="OI2" s="16"/>
      <c r="OJ2" s="16"/>
      <c r="OL2" s="3"/>
      <c r="OM2" s="3"/>
      <c r="ON2" s="6"/>
      <c r="OO2" s="8"/>
      <c r="PA2" s="11"/>
      <c r="PC2" s="16"/>
      <c r="PD2" s="16"/>
      <c r="PF2" s="3"/>
      <c r="PG2" s="3"/>
      <c r="PH2" s="6"/>
      <c r="PI2" s="8"/>
      <c r="PU2" s="11"/>
      <c r="PW2" s="16"/>
      <c r="PX2" s="16"/>
      <c r="PZ2" s="3"/>
      <c r="QA2" s="3"/>
      <c r="QB2" s="6"/>
      <c r="QC2" s="8"/>
      <c r="QO2" s="11"/>
      <c r="QQ2" s="16"/>
      <c r="QR2" s="16"/>
      <c r="QT2" s="3"/>
      <c r="QU2" s="3"/>
      <c r="QV2" s="6"/>
      <c r="QW2" s="8"/>
      <c r="RI2" s="11"/>
      <c r="RK2" s="16"/>
      <c r="RL2" s="16"/>
      <c r="RN2" s="3"/>
      <c r="RO2" s="3"/>
      <c r="RP2" s="6"/>
      <c r="RQ2" s="8"/>
      <c r="SC2" s="11"/>
      <c r="SE2" s="16"/>
      <c r="SF2" s="16"/>
      <c r="SH2" s="3"/>
      <c r="SI2" s="3"/>
      <c r="SJ2" s="6"/>
      <c r="SK2" s="8"/>
      <c r="SW2" s="11"/>
      <c r="SY2" s="16"/>
      <c r="SZ2" s="16"/>
      <c r="TB2" s="3"/>
      <c r="TC2" s="3"/>
      <c r="TD2" s="6"/>
      <c r="TE2" s="8"/>
      <c r="TQ2" s="11"/>
      <c r="TS2" s="16"/>
      <c r="TT2" s="16"/>
      <c r="TV2" s="3"/>
      <c r="TW2" s="3"/>
      <c r="TX2" s="6"/>
      <c r="TY2" s="8"/>
      <c r="UK2" s="11"/>
      <c r="UM2" s="16"/>
      <c r="UN2" s="16"/>
      <c r="UP2" s="3"/>
      <c r="UQ2" s="3"/>
      <c r="UR2" s="6"/>
      <c r="US2" s="8"/>
      <c r="VE2" s="11"/>
      <c r="VG2" s="16"/>
      <c r="VH2" s="16"/>
      <c r="VJ2" s="3"/>
      <c r="VK2" s="3"/>
      <c r="VL2" s="6"/>
      <c r="VM2" s="8"/>
      <c r="VY2" s="11"/>
      <c r="WA2" s="16"/>
      <c r="WB2" s="16"/>
      <c r="WD2" s="3"/>
      <c r="WE2" s="3"/>
      <c r="WF2" s="6"/>
      <c r="WG2" s="8"/>
      <c r="WS2" s="11"/>
      <c r="WU2" s="16"/>
      <c r="WV2" s="16"/>
      <c r="WX2" s="3"/>
      <c r="WY2" s="3"/>
      <c r="WZ2" s="6"/>
      <c r="XA2" s="8"/>
      <c r="XM2" s="11"/>
      <c r="XO2" s="16"/>
      <c r="XP2" s="16"/>
      <c r="XR2" s="3"/>
      <c r="XS2" s="3"/>
      <c r="XT2" s="6"/>
      <c r="XU2" s="8"/>
      <c r="YG2" s="11"/>
      <c r="YI2" s="16"/>
      <c r="YJ2" s="16"/>
      <c r="YL2" s="3"/>
      <c r="YM2" s="3"/>
      <c r="YN2" s="6"/>
      <c r="YO2" s="8"/>
      <c r="ZA2" s="11"/>
      <c r="ZC2" s="16"/>
      <c r="ZD2" s="16"/>
      <c r="ZF2" s="3"/>
      <c r="ZG2" s="3"/>
      <c r="ZH2" s="6"/>
      <c r="ZI2" s="8"/>
      <c r="ZU2" s="11"/>
      <c r="ZW2" s="16"/>
      <c r="ZX2" s="16"/>
      <c r="ZZ2" s="3"/>
      <c r="AAA2" s="3"/>
      <c r="AAB2" s="6"/>
      <c r="AAC2" s="8"/>
      <c r="AAO2" s="11"/>
      <c r="AAQ2" s="16"/>
      <c r="AAR2" s="16"/>
      <c r="AAT2" s="3"/>
      <c r="AAU2" s="3"/>
      <c r="AAV2" s="6"/>
      <c r="AAW2" s="8"/>
      <c r="ABI2" s="11"/>
      <c r="ABK2" s="16"/>
      <c r="ABL2" s="16"/>
      <c r="ABN2" s="3"/>
      <c r="ABO2" s="3"/>
      <c r="ABP2" s="6"/>
      <c r="ABQ2" s="8"/>
      <c r="ACC2" s="11"/>
      <c r="ACE2" s="16"/>
      <c r="ACF2" s="16"/>
      <c r="ACH2" s="3"/>
      <c r="ACI2" s="3"/>
      <c r="ACJ2" s="6"/>
      <c r="ACK2" s="8"/>
      <c r="ACW2" s="11"/>
      <c r="ACY2" s="16"/>
      <c r="ACZ2" s="16"/>
      <c r="ADB2" s="3"/>
      <c r="ADC2" s="3"/>
      <c r="ADD2" s="6"/>
      <c r="ADE2" s="8"/>
      <c r="ADQ2" s="11"/>
      <c r="ADS2" s="16"/>
      <c r="ADT2" s="16"/>
      <c r="ADV2" s="3"/>
      <c r="ADW2" s="3"/>
      <c r="ADX2" s="6"/>
      <c r="ADY2" s="8"/>
      <c r="AEK2" s="11"/>
      <c r="AEM2" s="16"/>
      <c r="AEN2" s="16"/>
      <c r="AEP2" s="3"/>
      <c r="AEQ2" s="3"/>
      <c r="AER2" s="6"/>
      <c r="AES2" s="8"/>
      <c r="AFE2" s="11"/>
      <c r="AFG2" s="16"/>
      <c r="AFH2" s="16"/>
      <c r="AFJ2" s="3"/>
      <c r="AFK2" s="3"/>
      <c r="AFL2" s="6"/>
      <c r="AFM2" s="8"/>
      <c r="AFY2" s="11"/>
      <c r="AGA2" s="16"/>
      <c r="AGB2" s="16"/>
      <c r="AGD2" s="3"/>
      <c r="AGE2" s="3"/>
      <c r="AGF2" s="6"/>
      <c r="AGG2" s="8"/>
      <c r="AGS2" s="11"/>
      <c r="AGU2" s="16"/>
      <c r="AGV2" s="16"/>
      <c r="AGX2" s="3"/>
      <c r="AGY2" s="3"/>
      <c r="AGZ2" s="6"/>
      <c r="AHA2" s="8"/>
      <c r="AHM2" s="11"/>
      <c r="AHO2" s="16"/>
      <c r="AHP2" s="16"/>
      <c r="AHR2" s="3"/>
      <c r="AHS2" s="3"/>
      <c r="AHT2" s="6"/>
      <c r="AHU2" s="8"/>
      <c r="AIG2" s="11"/>
      <c r="AII2" s="16"/>
      <c r="AIJ2" s="16"/>
      <c r="AIL2" s="3"/>
      <c r="AIM2" s="3"/>
      <c r="AIN2" s="6"/>
      <c r="AIO2" s="8"/>
      <c r="AJA2" s="11"/>
      <c r="AJC2" s="16"/>
      <c r="AJD2" s="16"/>
      <c r="AJF2" s="3"/>
      <c r="AJG2" s="3"/>
      <c r="AJH2" s="6"/>
      <c r="AJI2" s="8"/>
      <c r="AJU2" s="11"/>
      <c r="AJW2" s="16"/>
      <c r="AJX2" s="16"/>
      <c r="AJZ2" s="3"/>
      <c r="AKA2" s="3"/>
      <c r="AKB2" s="6"/>
      <c r="AKC2" s="8"/>
      <c r="AKO2" s="11"/>
      <c r="AKQ2" s="16"/>
      <c r="AKR2" s="16"/>
      <c r="AKT2" s="3"/>
      <c r="AKU2" s="3"/>
      <c r="AKV2" s="6"/>
      <c r="AKW2" s="8"/>
      <c r="ALI2" s="11"/>
      <c r="ALK2" s="16"/>
      <c r="ALL2" s="16"/>
      <c r="ALN2" s="3"/>
      <c r="ALO2" s="3"/>
      <c r="ALP2" s="6"/>
      <c r="ALQ2" s="8"/>
      <c r="AMC2" s="11"/>
      <c r="AME2" s="16"/>
      <c r="AMF2" s="16"/>
      <c r="AMH2" s="3"/>
      <c r="AMI2" s="3"/>
      <c r="AMJ2" s="6"/>
      <c r="AMK2" s="8"/>
      <c r="AMW2" s="11"/>
      <c r="AMY2" s="16"/>
      <c r="AMZ2" s="16"/>
      <c r="ANB2" s="3"/>
      <c r="ANC2" s="3"/>
      <c r="AND2" s="6"/>
      <c r="ANE2" s="8"/>
      <c r="ANQ2" s="11"/>
      <c r="ANS2" s="16"/>
      <c r="ANT2" s="16"/>
      <c r="ANV2" s="3"/>
      <c r="ANW2" s="3"/>
      <c r="ANX2" s="6"/>
      <c r="ANY2" s="8"/>
      <c r="AOK2" s="11"/>
      <c r="AOM2" s="16"/>
      <c r="AON2" s="16"/>
      <c r="AOP2" s="3"/>
      <c r="AOQ2" s="3"/>
      <c r="AOR2" s="6"/>
      <c r="AOS2" s="8"/>
      <c r="APE2" s="11"/>
      <c r="APG2" s="16"/>
      <c r="APH2" s="16"/>
      <c r="APJ2" s="3"/>
      <c r="APK2" s="3"/>
      <c r="APL2" s="6"/>
      <c r="APM2" s="8"/>
      <c r="APY2" s="11"/>
      <c r="AQA2" s="16"/>
      <c r="AQB2" s="16"/>
      <c r="AQD2" s="3"/>
      <c r="AQE2" s="3"/>
      <c r="AQF2" s="6"/>
      <c r="AQG2" s="8"/>
      <c r="AQS2" s="11"/>
      <c r="AQU2" s="16"/>
      <c r="AQV2" s="16"/>
      <c r="AQX2" s="3"/>
      <c r="AQY2" s="3"/>
      <c r="AQZ2" s="6"/>
      <c r="ARA2" s="8"/>
      <c r="ARM2" s="11"/>
      <c r="ARO2" s="16"/>
      <c r="ARP2" s="16"/>
      <c r="ARR2" s="3"/>
      <c r="ARS2" s="3"/>
      <c r="ART2" s="6"/>
      <c r="ARU2" s="8"/>
      <c r="ASG2" s="11"/>
      <c r="ASI2" s="16"/>
      <c r="ASJ2" s="16"/>
      <c r="ASL2" s="3"/>
      <c r="ASM2" s="3"/>
      <c r="ASN2" s="6"/>
      <c r="ASO2" s="8"/>
      <c r="ATA2" s="11"/>
      <c r="ATC2" s="16"/>
      <c r="ATD2" s="16"/>
      <c r="ATF2" s="3"/>
      <c r="ATG2" s="3"/>
      <c r="ATH2" s="6"/>
      <c r="ATI2" s="8"/>
      <c r="ATU2" s="11"/>
      <c r="ATW2" s="16"/>
      <c r="ATX2" s="16"/>
      <c r="ATZ2" s="3"/>
      <c r="AUA2" s="3"/>
      <c r="AUB2" s="6"/>
      <c r="AUC2" s="8"/>
      <c r="AUO2" s="11"/>
      <c r="AUQ2" s="16"/>
      <c r="AUR2" s="16"/>
      <c r="AUT2" s="3"/>
      <c r="AUU2" s="3"/>
      <c r="AUV2" s="6"/>
      <c r="AUW2" s="8"/>
      <c r="AVI2" s="11"/>
      <c r="AVK2" s="16"/>
      <c r="AVL2" s="16"/>
      <c r="AVN2" s="3"/>
      <c r="AVO2" s="3"/>
      <c r="AVP2" s="6"/>
      <c r="AVQ2" s="8"/>
      <c r="AWC2" s="11"/>
      <c r="AWE2" s="16"/>
      <c r="AWF2" s="16"/>
      <c r="AWH2" s="3"/>
      <c r="AWI2" s="3"/>
      <c r="AWJ2" s="6"/>
      <c r="AWK2" s="8"/>
      <c r="AWW2" s="11"/>
      <c r="AWY2" s="16"/>
      <c r="AWZ2" s="16"/>
      <c r="AXB2" s="3"/>
      <c r="AXC2" s="3"/>
      <c r="AXD2" s="6"/>
      <c r="AXE2" s="8"/>
      <c r="AXQ2" s="11"/>
      <c r="AXS2" s="16"/>
      <c r="AXT2" s="16"/>
      <c r="AXV2" s="3"/>
      <c r="AXW2" s="3"/>
      <c r="AXX2" s="6"/>
      <c r="AXY2" s="8"/>
      <c r="AYK2" s="11"/>
      <c r="AYM2" s="16"/>
      <c r="AYN2" s="16"/>
      <c r="AYP2" s="3"/>
      <c r="AYQ2" s="3"/>
      <c r="AYR2" s="6"/>
      <c r="AYS2" s="8"/>
      <c r="AZE2" s="11"/>
      <c r="AZG2" s="16"/>
      <c r="AZH2" s="16"/>
      <c r="AZJ2" s="3"/>
      <c r="AZK2" s="3"/>
      <c r="AZL2" s="6"/>
      <c r="AZM2" s="8"/>
      <c r="AZY2" s="11"/>
      <c r="BAA2" s="16"/>
      <c r="BAB2" s="16"/>
      <c r="BAD2" s="3"/>
      <c r="BAE2" s="3"/>
      <c r="BAF2" s="6"/>
      <c r="BAG2" s="8"/>
      <c r="BAS2" s="11"/>
      <c r="BAU2" s="16"/>
      <c r="BAV2" s="16"/>
      <c r="BAX2" s="3"/>
      <c r="BAY2" s="3"/>
      <c r="BAZ2" s="6"/>
      <c r="BBA2" s="8"/>
      <c r="BBM2" s="11"/>
      <c r="BBO2" s="16"/>
      <c r="BBP2" s="16"/>
      <c r="BBR2" s="3"/>
      <c r="BBS2" s="3"/>
      <c r="BBT2" s="6"/>
      <c r="BBU2" s="8"/>
      <c r="BCG2" s="11"/>
      <c r="BCI2" s="16"/>
      <c r="BCJ2" s="16"/>
      <c r="BCL2" s="3"/>
      <c r="BCM2" s="3"/>
      <c r="BCN2" s="6"/>
      <c r="BCO2" s="8"/>
      <c r="BDA2" s="11"/>
      <c r="BDC2" s="16"/>
      <c r="BDD2" s="16"/>
      <c r="BDF2" s="3"/>
      <c r="BDG2" s="3"/>
      <c r="BDH2" s="6"/>
      <c r="BDI2" s="8"/>
      <c r="BDU2" s="11"/>
      <c r="BDW2" s="16"/>
      <c r="BDX2" s="16"/>
      <c r="BDZ2" s="3"/>
      <c r="BEA2" s="3"/>
      <c r="BEB2" s="6"/>
      <c r="BEC2" s="8"/>
      <c r="BEO2" s="11"/>
      <c r="BEQ2" s="16"/>
      <c r="BER2" s="16"/>
      <c r="BET2" s="3"/>
      <c r="BEU2" s="3"/>
      <c r="BEV2" s="6"/>
      <c r="BEW2" s="8"/>
      <c r="BFI2" s="11"/>
      <c r="BFK2" s="16"/>
      <c r="BFL2" s="16"/>
      <c r="BFN2" s="3"/>
      <c r="BFO2" s="3"/>
      <c r="BFP2" s="6"/>
      <c r="BFQ2" s="8"/>
      <c r="BGC2" s="11"/>
      <c r="BGE2" s="16"/>
      <c r="BGF2" s="16"/>
      <c r="BGH2" s="3"/>
      <c r="BGI2" s="3"/>
      <c r="BGJ2" s="6"/>
      <c r="BGK2" s="8"/>
      <c r="BGW2" s="11"/>
      <c r="BGY2" s="16"/>
      <c r="BGZ2" s="16"/>
      <c r="BHB2" s="3"/>
      <c r="BHC2" s="3"/>
      <c r="BHD2" s="6"/>
      <c r="BHE2" s="8"/>
      <c r="BHQ2" s="11"/>
      <c r="BHS2" s="16"/>
      <c r="BHT2" s="16"/>
      <c r="BHV2" s="3"/>
      <c r="BHW2" s="3"/>
      <c r="BHX2" s="6"/>
      <c r="BHY2" s="8"/>
      <c r="BIK2" s="11"/>
      <c r="BIM2" s="16"/>
      <c r="BIN2" s="16"/>
      <c r="BIP2" s="3"/>
      <c r="BIQ2" s="3"/>
      <c r="BIR2" s="6"/>
      <c r="BIS2" s="8"/>
      <c r="BJE2" s="11"/>
      <c r="BJG2" s="16"/>
      <c r="BJH2" s="16"/>
      <c r="BJJ2" s="3"/>
      <c r="BJK2" s="3"/>
      <c r="BJL2" s="6"/>
      <c r="BJM2" s="8"/>
      <c r="BJY2" s="11"/>
      <c r="BKA2" s="16"/>
      <c r="BKB2" s="16"/>
      <c r="BKD2" s="3"/>
      <c r="BKE2" s="3"/>
      <c r="BKF2" s="6"/>
      <c r="BKG2" s="8"/>
      <c r="BKS2" s="11"/>
      <c r="BKU2" s="16"/>
      <c r="BKV2" s="16"/>
      <c r="BKX2" s="3"/>
      <c r="BKY2" s="3"/>
      <c r="BKZ2" s="6"/>
      <c r="BLA2" s="8"/>
      <c r="BLM2" s="11"/>
      <c r="BLO2" s="16"/>
      <c r="BLP2" s="16"/>
      <c r="BLR2" s="3"/>
      <c r="BLS2" s="3"/>
      <c r="BLT2" s="6"/>
      <c r="BLU2" s="8"/>
      <c r="BMG2" s="11"/>
      <c r="BMI2" s="16"/>
      <c r="BMJ2" s="16"/>
      <c r="BML2" s="3"/>
      <c r="BMM2" s="3"/>
      <c r="BMN2" s="6"/>
      <c r="BMO2" s="8"/>
      <c r="BNA2" s="11"/>
      <c r="BNC2" s="16"/>
      <c r="BND2" s="16"/>
      <c r="BNF2" s="3"/>
      <c r="BNG2" s="3"/>
      <c r="BNH2" s="6"/>
      <c r="BNI2" s="8"/>
      <c r="BNU2" s="11"/>
      <c r="BNW2" s="16"/>
      <c r="BNX2" s="16"/>
      <c r="BNZ2" s="3"/>
      <c r="BOA2" s="3"/>
      <c r="BOB2" s="6"/>
      <c r="BOC2" s="8"/>
      <c r="BOO2" s="11"/>
      <c r="BOQ2" s="16"/>
      <c r="BOR2" s="16"/>
      <c r="BOT2" s="3"/>
      <c r="BOU2" s="3"/>
      <c r="BOV2" s="6"/>
      <c r="BOW2" s="8"/>
      <c r="BPI2" s="11"/>
      <c r="BPK2" s="16"/>
      <c r="BPL2" s="16"/>
      <c r="BPN2" s="3"/>
      <c r="BPO2" s="3"/>
      <c r="BPP2" s="6"/>
      <c r="BPQ2" s="8"/>
      <c r="BQC2" s="11"/>
      <c r="BQE2" s="16"/>
      <c r="BQF2" s="16"/>
      <c r="BQH2" s="3"/>
      <c r="BQI2" s="3"/>
      <c r="BQJ2" s="6"/>
      <c r="BQK2" s="8"/>
      <c r="BQW2" s="11"/>
      <c r="BQY2" s="16"/>
      <c r="BQZ2" s="16"/>
      <c r="BRB2" s="3"/>
      <c r="BRC2" s="3"/>
      <c r="BRD2" s="6"/>
      <c r="BRE2" s="8"/>
      <c r="BRQ2" s="11"/>
      <c r="BRS2" s="16"/>
      <c r="BRT2" s="16"/>
      <c r="BRV2" s="3"/>
      <c r="BRW2" s="3"/>
      <c r="BRX2" s="6"/>
      <c r="BRY2" s="8"/>
      <c r="BSK2" s="11"/>
      <c r="BSM2" s="16"/>
      <c r="BSN2" s="16"/>
      <c r="BSP2" s="3"/>
      <c r="BSQ2" s="3"/>
      <c r="BSR2" s="6"/>
      <c r="BSS2" s="8"/>
      <c r="BTE2" s="11"/>
      <c r="BTG2" s="16"/>
      <c r="BTH2" s="16"/>
      <c r="BTJ2" s="3"/>
      <c r="BTK2" s="3"/>
      <c r="BTL2" s="6"/>
      <c r="BTM2" s="8"/>
      <c r="BTY2" s="11"/>
      <c r="BUA2" s="16"/>
      <c r="BUB2" s="16"/>
      <c r="BUD2" s="3"/>
      <c r="BUE2" s="3"/>
      <c r="BUF2" s="6"/>
      <c r="BUG2" s="8"/>
      <c r="BUS2" s="11"/>
      <c r="BUU2" s="16"/>
      <c r="BUV2" s="16"/>
      <c r="BUX2" s="3"/>
      <c r="BUY2" s="3"/>
      <c r="BUZ2" s="6"/>
      <c r="BVA2" s="8"/>
      <c r="BVM2" s="11"/>
      <c r="BVO2" s="16"/>
      <c r="BVP2" s="16"/>
      <c r="BVR2" s="3"/>
      <c r="BVS2" s="3"/>
      <c r="BVT2" s="6"/>
      <c r="BVU2" s="8"/>
      <c r="BWG2" s="11"/>
      <c r="BWI2" s="16"/>
      <c r="BWJ2" s="16"/>
      <c r="BWL2" s="3"/>
      <c r="BWM2" s="3"/>
      <c r="BWN2" s="6"/>
      <c r="BWO2" s="8"/>
      <c r="BXA2" s="11"/>
      <c r="BXC2" s="16"/>
      <c r="BXD2" s="16"/>
    </row>
    <row r="3" spans="1:1980" ht="45" x14ac:dyDescent="0.25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1" t="s">
        <v>8315</v>
      </c>
      <c r="R3" t="s">
        <v>8316</v>
      </c>
      <c r="S3" s="16">
        <v>42321.101759259262</v>
      </c>
      <c r="T3" s="16">
        <v>42351.101759259262</v>
      </c>
      <c r="V3" s="3"/>
      <c r="W3" s="3"/>
      <c r="X3" s="6"/>
      <c r="Y3" s="8"/>
      <c r="AK3" s="11"/>
      <c r="AM3" s="16"/>
      <c r="AN3" s="16"/>
      <c r="AP3" s="3"/>
      <c r="AQ3" s="3"/>
      <c r="AR3" s="6"/>
      <c r="AS3" s="8"/>
      <c r="BE3" s="11"/>
      <c r="BG3" s="16"/>
      <c r="BH3" s="16"/>
      <c r="BJ3" s="3"/>
      <c r="BK3" s="3"/>
      <c r="BL3" s="6"/>
      <c r="BM3" s="8"/>
      <c r="BY3" s="11"/>
      <c r="CA3" s="16"/>
      <c r="CB3" s="16"/>
      <c r="CD3" s="3"/>
      <c r="CE3" s="3"/>
      <c r="CF3" s="6"/>
      <c r="CG3" s="8"/>
      <c r="CS3" s="11"/>
      <c r="CU3" s="16"/>
      <c r="CV3" s="16"/>
      <c r="CX3" s="3"/>
      <c r="CY3" s="3"/>
      <c r="CZ3" s="6"/>
      <c r="DA3" s="8"/>
      <c r="DM3" s="11"/>
      <c r="DO3" s="16"/>
      <c r="DP3" s="16"/>
      <c r="DR3" s="3"/>
      <c r="DS3" s="3"/>
      <c r="DT3" s="6"/>
      <c r="DU3" s="8"/>
      <c r="EG3" s="11"/>
      <c r="EI3" s="16"/>
      <c r="EJ3" s="16"/>
      <c r="EL3" s="3"/>
      <c r="EM3" s="3"/>
      <c r="EN3" s="6"/>
      <c r="EO3" s="8"/>
      <c r="FA3" s="11"/>
      <c r="FC3" s="16"/>
      <c r="FD3" s="16"/>
      <c r="FF3" s="3"/>
      <c r="FG3" s="3"/>
      <c r="FH3" s="6"/>
      <c r="FI3" s="8"/>
      <c r="FU3" s="11"/>
      <c r="FW3" s="16"/>
      <c r="FX3" s="16"/>
      <c r="FZ3" s="3"/>
      <c r="GA3" s="3"/>
      <c r="GB3" s="6"/>
      <c r="GC3" s="8"/>
      <c r="GO3" s="11"/>
      <c r="GQ3" s="16"/>
      <c r="GR3" s="16"/>
      <c r="GT3" s="3"/>
      <c r="GU3" s="3"/>
      <c r="GV3" s="6"/>
      <c r="GW3" s="8"/>
      <c r="HI3" s="11"/>
      <c r="HK3" s="16"/>
      <c r="HL3" s="16"/>
      <c r="HN3" s="3"/>
      <c r="HO3" s="3"/>
      <c r="HP3" s="6"/>
      <c r="HQ3" s="8"/>
      <c r="IC3" s="11"/>
      <c r="IE3" s="16"/>
      <c r="IF3" s="16"/>
      <c r="IH3" s="3"/>
      <c r="II3" s="3"/>
      <c r="IJ3" s="6"/>
      <c r="IK3" s="8"/>
      <c r="IW3" s="11"/>
      <c r="IY3" s="16"/>
      <c r="IZ3" s="16"/>
      <c r="JB3" s="3"/>
      <c r="JC3" s="3"/>
      <c r="JD3" s="6"/>
      <c r="JE3" s="8"/>
      <c r="JQ3" s="11"/>
      <c r="JS3" s="16"/>
      <c r="JT3" s="16"/>
      <c r="JV3" s="3"/>
      <c r="JW3" s="3"/>
      <c r="JX3" s="6"/>
      <c r="JY3" s="8"/>
      <c r="KK3" s="11"/>
      <c r="KM3" s="16"/>
      <c r="KN3" s="16"/>
      <c r="KP3" s="3"/>
      <c r="KQ3" s="3"/>
      <c r="KR3" s="6"/>
      <c r="KS3" s="8"/>
      <c r="LE3" s="11"/>
      <c r="LG3" s="16"/>
      <c r="LH3" s="16"/>
      <c r="LJ3" s="3"/>
      <c r="LK3" s="3"/>
      <c r="LL3" s="6"/>
      <c r="LM3" s="8"/>
      <c r="LY3" s="11"/>
      <c r="MA3" s="16"/>
      <c r="MB3" s="16"/>
      <c r="MD3" s="3"/>
      <c r="ME3" s="3"/>
      <c r="MF3" s="6"/>
      <c r="MG3" s="8"/>
      <c r="MS3" s="11"/>
      <c r="MU3" s="16"/>
      <c r="MV3" s="16"/>
      <c r="MX3" s="3"/>
      <c r="MY3" s="3"/>
      <c r="MZ3" s="6"/>
      <c r="NA3" s="8"/>
      <c r="NM3" s="11"/>
      <c r="NO3" s="16"/>
      <c r="NP3" s="16"/>
      <c r="NR3" s="3"/>
      <c r="NS3" s="3"/>
      <c r="NT3" s="6"/>
      <c r="NU3" s="8"/>
      <c r="OG3" s="11"/>
      <c r="OI3" s="16"/>
      <c r="OJ3" s="16"/>
      <c r="OL3" s="3"/>
      <c r="OM3" s="3"/>
      <c r="ON3" s="6"/>
      <c r="OO3" s="8"/>
      <c r="PA3" s="11"/>
      <c r="PC3" s="16"/>
      <c r="PD3" s="16"/>
      <c r="PF3" s="3"/>
      <c r="PG3" s="3"/>
      <c r="PH3" s="6"/>
      <c r="PI3" s="8"/>
      <c r="PU3" s="11"/>
      <c r="PW3" s="16"/>
      <c r="PX3" s="16"/>
      <c r="PZ3" s="3"/>
      <c r="QA3" s="3"/>
      <c r="QB3" s="6"/>
      <c r="QC3" s="8"/>
      <c r="QO3" s="11"/>
      <c r="QQ3" s="16"/>
      <c r="QR3" s="16"/>
      <c r="QT3" s="3"/>
      <c r="QU3" s="3"/>
      <c r="QV3" s="6"/>
      <c r="QW3" s="8"/>
      <c r="RI3" s="11"/>
      <c r="RK3" s="16"/>
      <c r="RL3" s="16"/>
      <c r="RN3" s="3"/>
      <c r="RO3" s="3"/>
      <c r="RP3" s="6"/>
      <c r="RQ3" s="8"/>
      <c r="SC3" s="11"/>
      <c r="SE3" s="16"/>
      <c r="SF3" s="16"/>
      <c r="SH3" s="3"/>
      <c r="SI3" s="3"/>
      <c r="SJ3" s="6"/>
      <c r="SK3" s="8"/>
      <c r="SW3" s="11"/>
      <c r="SY3" s="16"/>
      <c r="SZ3" s="16"/>
      <c r="TB3" s="3"/>
      <c r="TC3" s="3"/>
      <c r="TD3" s="6"/>
      <c r="TE3" s="8"/>
      <c r="TQ3" s="11"/>
      <c r="TS3" s="16"/>
      <c r="TT3" s="16"/>
      <c r="TV3" s="3"/>
      <c r="TW3" s="3"/>
      <c r="TX3" s="6"/>
      <c r="TY3" s="8"/>
      <c r="UK3" s="11"/>
      <c r="UM3" s="16"/>
      <c r="UN3" s="16"/>
      <c r="UP3" s="3"/>
      <c r="UQ3" s="3"/>
      <c r="UR3" s="6"/>
      <c r="US3" s="8"/>
      <c r="VE3" s="11"/>
      <c r="VG3" s="16"/>
      <c r="VH3" s="16"/>
      <c r="VJ3" s="3"/>
      <c r="VK3" s="3"/>
      <c r="VL3" s="6"/>
      <c r="VM3" s="8"/>
      <c r="VY3" s="11"/>
      <c r="WA3" s="16"/>
      <c r="WB3" s="16"/>
      <c r="WD3" s="3"/>
      <c r="WE3" s="3"/>
      <c r="WF3" s="6"/>
      <c r="WG3" s="8"/>
      <c r="WS3" s="11"/>
      <c r="WU3" s="16"/>
      <c r="WV3" s="16"/>
      <c r="WX3" s="3"/>
      <c r="WY3" s="3"/>
      <c r="WZ3" s="6"/>
      <c r="XA3" s="8"/>
      <c r="XM3" s="11"/>
      <c r="XO3" s="16"/>
      <c r="XP3" s="16"/>
      <c r="XR3" s="3"/>
      <c r="XS3" s="3"/>
      <c r="XT3" s="6"/>
      <c r="XU3" s="8"/>
      <c r="YG3" s="11"/>
      <c r="YI3" s="16"/>
      <c r="YJ3" s="16"/>
      <c r="YL3" s="3"/>
      <c r="YM3" s="3"/>
      <c r="YN3" s="6"/>
      <c r="YO3" s="8"/>
      <c r="ZA3" s="11"/>
      <c r="ZC3" s="16"/>
      <c r="ZD3" s="16"/>
      <c r="ZF3" s="3"/>
      <c r="ZG3" s="3"/>
      <c r="ZH3" s="6"/>
      <c r="ZI3" s="8"/>
      <c r="ZU3" s="11"/>
      <c r="ZW3" s="16"/>
      <c r="ZX3" s="16"/>
      <c r="ZZ3" s="3"/>
      <c r="AAA3" s="3"/>
      <c r="AAB3" s="6"/>
      <c r="AAC3" s="8"/>
      <c r="AAO3" s="11"/>
      <c r="AAQ3" s="16"/>
      <c r="AAR3" s="16"/>
      <c r="AAT3" s="3"/>
      <c r="AAU3" s="3"/>
      <c r="AAV3" s="6"/>
      <c r="AAW3" s="8"/>
      <c r="ABI3" s="11"/>
      <c r="ABK3" s="16"/>
      <c r="ABL3" s="16"/>
      <c r="ABN3" s="3"/>
      <c r="ABO3" s="3"/>
      <c r="ABP3" s="6"/>
      <c r="ABQ3" s="8"/>
      <c r="ACC3" s="11"/>
      <c r="ACE3" s="16"/>
      <c r="ACF3" s="16"/>
      <c r="ACH3" s="3"/>
      <c r="ACI3" s="3"/>
      <c r="ACJ3" s="6"/>
      <c r="ACK3" s="8"/>
      <c r="ACW3" s="11"/>
      <c r="ACY3" s="16"/>
      <c r="ACZ3" s="16"/>
      <c r="ADB3" s="3"/>
      <c r="ADC3" s="3"/>
      <c r="ADD3" s="6"/>
      <c r="ADE3" s="8"/>
      <c r="ADQ3" s="11"/>
      <c r="ADS3" s="16"/>
      <c r="ADT3" s="16"/>
      <c r="ADV3" s="3"/>
      <c r="ADW3" s="3"/>
      <c r="ADX3" s="6"/>
      <c r="ADY3" s="8"/>
      <c r="AEK3" s="11"/>
      <c r="AEM3" s="16"/>
      <c r="AEN3" s="16"/>
      <c r="AEP3" s="3"/>
      <c r="AEQ3" s="3"/>
      <c r="AER3" s="6"/>
      <c r="AES3" s="8"/>
      <c r="AFE3" s="11"/>
      <c r="AFG3" s="16"/>
      <c r="AFH3" s="16"/>
      <c r="AFJ3" s="3"/>
      <c r="AFK3" s="3"/>
      <c r="AFL3" s="6"/>
      <c r="AFM3" s="8"/>
      <c r="AFY3" s="11"/>
      <c r="AGA3" s="16"/>
      <c r="AGB3" s="16"/>
      <c r="AGD3" s="3"/>
      <c r="AGE3" s="3"/>
      <c r="AGF3" s="6"/>
      <c r="AGG3" s="8"/>
      <c r="AGS3" s="11"/>
      <c r="AGU3" s="16"/>
      <c r="AGV3" s="16"/>
      <c r="AGX3" s="3"/>
      <c r="AGY3" s="3"/>
      <c r="AGZ3" s="6"/>
      <c r="AHA3" s="8"/>
      <c r="AHM3" s="11"/>
      <c r="AHO3" s="16"/>
      <c r="AHP3" s="16"/>
      <c r="AHR3" s="3"/>
      <c r="AHS3" s="3"/>
      <c r="AHT3" s="6"/>
      <c r="AHU3" s="8"/>
      <c r="AIG3" s="11"/>
      <c r="AII3" s="16"/>
      <c r="AIJ3" s="16"/>
      <c r="AIL3" s="3"/>
      <c r="AIM3" s="3"/>
      <c r="AIN3" s="6"/>
      <c r="AIO3" s="8"/>
      <c r="AJA3" s="11"/>
      <c r="AJC3" s="16"/>
      <c r="AJD3" s="16"/>
      <c r="AJF3" s="3"/>
      <c r="AJG3" s="3"/>
      <c r="AJH3" s="6"/>
      <c r="AJI3" s="8"/>
      <c r="AJU3" s="11"/>
      <c r="AJW3" s="16"/>
      <c r="AJX3" s="16"/>
      <c r="AJZ3" s="3"/>
      <c r="AKA3" s="3"/>
      <c r="AKB3" s="6"/>
      <c r="AKC3" s="8"/>
      <c r="AKO3" s="11"/>
      <c r="AKQ3" s="16"/>
      <c r="AKR3" s="16"/>
      <c r="AKT3" s="3"/>
      <c r="AKU3" s="3"/>
      <c r="AKV3" s="6"/>
      <c r="AKW3" s="8"/>
      <c r="ALI3" s="11"/>
      <c r="ALK3" s="16"/>
      <c r="ALL3" s="16"/>
      <c r="ALN3" s="3"/>
      <c r="ALO3" s="3"/>
      <c r="ALP3" s="6"/>
      <c r="ALQ3" s="8"/>
      <c r="AMC3" s="11"/>
      <c r="AME3" s="16"/>
      <c r="AMF3" s="16"/>
      <c r="AMH3" s="3"/>
      <c r="AMI3" s="3"/>
      <c r="AMJ3" s="6"/>
      <c r="AMK3" s="8"/>
      <c r="AMW3" s="11"/>
      <c r="AMY3" s="16"/>
      <c r="AMZ3" s="16"/>
      <c r="ANB3" s="3"/>
      <c r="ANC3" s="3"/>
      <c r="AND3" s="6"/>
      <c r="ANE3" s="8"/>
      <c r="ANQ3" s="11"/>
      <c r="ANS3" s="16"/>
      <c r="ANT3" s="16"/>
      <c r="ANV3" s="3"/>
      <c r="ANW3" s="3"/>
      <c r="ANX3" s="6"/>
      <c r="ANY3" s="8"/>
      <c r="AOK3" s="11"/>
      <c r="AOM3" s="16"/>
      <c r="AON3" s="16"/>
      <c r="AOP3" s="3"/>
      <c r="AOQ3" s="3"/>
      <c r="AOR3" s="6"/>
      <c r="AOS3" s="8"/>
      <c r="APE3" s="11"/>
      <c r="APG3" s="16"/>
      <c r="APH3" s="16"/>
      <c r="APJ3" s="3"/>
      <c r="APK3" s="3"/>
      <c r="APL3" s="6"/>
      <c r="APM3" s="8"/>
      <c r="APY3" s="11"/>
      <c r="AQA3" s="16"/>
      <c r="AQB3" s="16"/>
      <c r="AQD3" s="3"/>
      <c r="AQE3" s="3"/>
      <c r="AQF3" s="6"/>
      <c r="AQG3" s="8"/>
      <c r="AQS3" s="11"/>
      <c r="AQU3" s="16"/>
      <c r="AQV3" s="16"/>
      <c r="AQX3" s="3"/>
      <c r="AQY3" s="3"/>
      <c r="AQZ3" s="6"/>
      <c r="ARA3" s="8"/>
      <c r="ARM3" s="11"/>
      <c r="ARO3" s="16"/>
      <c r="ARP3" s="16"/>
      <c r="ARR3" s="3"/>
      <c r="ARS3" s="3"/>
      <c r="ART3" s="6"/>
      <c r="ARU3" s="8"/>
      <c r="ASG3" s="11"/>
      <c r="ASI3" s="16"/>
      <c r="ASJ3" s="16"/>
      <c r="ASL3" s="3"/>
      <c r="ASM3" s="3"/>
      <c r="ASN3" s="6"/>
      <c r="ASO3" s="8"/>
      <c r="ATA3" s="11"/>
      <c r="ATC3" s="16"/>
      <c r="ATD3" s="16"/>
      <c r="ATF3" s="3"/>
      <c r="ATG3" s="3"/>
      <c r="ATH3" s="6"/>
      <c r="ATI3" s="8"/>
      <c r="ATU3" s="11"/>
      <c r="ATW3" s="16"/>
      <c r="ATX3" s="16"/>
      <c r="ATZ3" s="3"/>
      <c r="AUA3" s="3"/>
      <c r="AUB3" s="6"/>
      <c r="AUC3" s="8"/>
      <c r="AUO3" s="11"/>
      <c r="AUQ3" s="16"/>
      <c r="AUR3" s="16"/>
      <c r="AUT3" s="3"/>
      <c r="AUU3" s="3"/>
      <c r="AUV3" s="6"/>
      <c r="AUW3" s="8"/>
      <c r="AVI3" s="11"/>
      <c r="AVK3" s="16"/>
      <c r="AVL3" s="16"/>
      <c r="AVN3" s="3"/>
      <c r="AVO3" s="3"/>
      <c r="AVP3" s="6"/>
      <c r="AVQ3" s="8"/>
      <c r="AWC3" s="11"/>
      <c r="AWE3" s="16"/>
      <c r="AWF3" s="16"/>
      <c r="AWH3" s="3"/>
      <c r="AWI3" s="3"/>
      <c r="AWJ3" s="6"/>
      <c r="AWK3" s="8"/>
      <c r="AWW3" s="11"/>
      <c r="AWY3" s="16"/>
      <c r="AWZ3" s="16"/>
      <c r="AXB3" s="3"/>
      <c r="AXC3" s="3"/>
      <c r="AXD3" s="6"/>
      <c r="AXE3" s="8"/>
      <c r="AXQ3" s="11"/>
      <c r="AXS3" s="16"/>
      <c r="AXT3" s="16"/>
      <c r="AXV3" s="3"/>
      <c r="AXW3" s="3"/>
      <c r="AXX3" s="6"/>
      <c r="AXY3" s="8"/>
      <c r="AYK3" s="11"/>
      <c r="AYM3" s="16"/>
      <c r="AYN3" s="16"/>
      <c r="AYP3" s="3"/>
      <c r="AYQ3" s="3"/>
      <c r="AYR3" s="6"/>
      <c r="AYS3" s="8"/>
      <c r="AZE3" s="11"/>
      <c r="AZG3" s="16"/>
      <c r="AZH3" s="16"/>
      <c r="AZJ3" s="3"/>
      <c r="AZK3" s="3"/>
      <c r="AZL3" s="6"/>
      <c r="AZM3" s="8"/>
      <c r="AZY3" s="11"/>
      <c r="BAA3" s="16"/>
      <c r="BAB3" s="16"/>
      <c r="BAD3" s="3"/>
      <c r="BAE3" s="3"/>
      <c r="BAF3" s="6"/>
      <c r="BAG3" s="8"/>
      <c r="BAS3" s="11"/>
      <c r="BAU3" s="16"/>
      <c r="BAV3" s="16"/>
      <c r="BAX3" s="3"/>
      <c r="BAY3" s="3"/>
      <c r="BAZ3" s="6"/>
      <c r="BBA3" s="8"/>
      <c r="BBM3" s="11"/>
      <c r="BBO3" s="16"/>
      <c r="BBP3" s="16"/>
      <c r="BBR3" s="3"/>
      <c r="BBS3" s="3"/>
      <c r="BBT3" s="6"/>
      <c r="BBU3" s="8"/>
      <c r="BCG3" s="11"/>
      <c r="BCI3" s="16"/>
      <c r="BCJ3" s="16"/>
      <c r="BCL3" s="3"/>
      <c r="BCM3" s="3"/>
      <c r="BCN3" s="6"/>
      <c r="BCO3" s="8"/>
      <c r="BDA3" s="11"/>
      <c r="BDC3" s="16"/>
      <c r="BDD3" s="16"/>
      <c r="BDF3" s="3"/>
      <c r="BDG3" s="3"/>
      <c r="BDH3" s="6"/>
      <c r="BDI3" s="8"/>
      <c r="BDU3" s="11"/>
      <c r="BDW3" s="16"/>
      <c r="BDX3" s="16"/>
      <c r="BDZ3" s="3"/>
      <c r="BEA3" s="3"/>
      <c r="BEB3" s="6"/>
      <c r="BEC3" s="8"/>
      <c r="BEO3" s="11"/>
      <c r="BEQ3" s="16"/>
      <c r="BER3" s="16"/>
      <c r="BET3" s="3"/>
      <c r="BEU3" s="3"/>
      <c r="BEV3" s="6"/>
      <c r="BEW3" s="8"/>
      <c r="BFI3" s="11"/>
      <c r="BFK3" s="16"/>
      <c r="BFL3" s="16"/>
      <c r="BFN3" s="3"/>
      <c r="BFO3" s="3"/>
      <c r="BFP3" s="6"/>
      <c r="BFQ3" s="8"/>
      <c r="BGC3" s="11"/>
      <c r="BGE3" s="16"/>
      <c r="BGF3" s="16"/>
      <c r="BGH3" s="3"/>
      <c r="BGI3" s="3"/>
      <c r="BGJ3" s="6"/>
      <c r="BGK3" s="8"/>
      <c r="BGW3" s="11"/>
      <c r="BGY3" s="16"/>
      <c r="BGZ3" s="16"/>
      <c r="BHB3" s="3"/>
      <c r="BHC3" s="3"/>
      <c r="BHD3" s="6"/>
      <c r="BHE3" s="8"/>
      <c r="BHQ3" s="11"/>
      <c r="BHS3" s="16"/>
      <c r="BHT3" s="16"/>
      <c r="BHV3" s="3"/>
      <c r="BHW3" s="3"/>
      <c r="BHX3" s="6"/>
      <c r="BHY3" s="8"/>
      <c r="BIK3" s="11"/>
      <c r="BIM3" s="16"/>
      <c r="BIN3" s="16"/>
      <c r="BIP3" s="3"/>
      <c r="BIQ3" s="3"/>
      <c r="BIR3" s="6"/>
      <c r="BIS3" s="8"/>
      <c r="BJE3" s="11"/>
      <c r="BJG3" s="16"/>
      <c r="BJH3" s="16"/>
      <c r="BJJ3" s="3"/>
      <c r="BJK3" s="3"/>
      <c r="BJL3" s="6"/>
      <c r="BJM3" s="8"/>
      <c r="BJY3" s="11"/>
      <c r="BKA3" s="16"/>
      <c r="BKB3" s="16"/>
      <c r="BKD3" s="3"/>
      <c r="BKE3" s="3"/>
      <c r="BKF3" s="6"/>
      <c r="BKG3" s="8"/>
      <c r="BKS3" s="11"/>
      <c r="BKU3" s="16"/>
      <c r="BKV3" s="16"/>
      <c r="BKX3" s="3"/>
      <c r="BKY3" s="3"/>
      <c r="BKZ3" s="6"/>
      <c r="BLA3" s="8"/>
      <c r="BLM3" s="11"/>
      <c r="BLO3" s="16"/>
      <c r="BLP3" s="16"/>
      <c r="BLR3" s="3"/>
      <c r="BLS3" s="3"/>
      <c r="BLT3" s="6"/>
      <c r="BLU3" s="8"/>
      <c r="BMG3" s="11"/>
      <c r="BMI3" s="16"/>
      <c r="BMJ3" s="16"/>
      <c r="BML3" s="3"/>
      <c r="BMM3" s="3"/>
      <c r="BMN3" s="6"/>
      <c r="BMO3" s="8"/>
      <c r="BNA3" s="11"/>
      <c r="BNC3" s="16"/>
      <c r="BND3" s="16"/>
      <c r="BNF3" s="3"/>
      <c r="BNG3" s="3"/>
      <c r="BNH3" s="6"/>
      <c r="BNI3" s="8"/>
      <c r="BNU3" s="11"/>
      <c r="BNW3" s="16"/>
      <c r="BNX3" s="16"/>
      <c r="BNZ3" s="3"/>
      <c r="BOA3" s="3"/>
      <c r="BOB3" s="6"/>
      <c r="BOC3" s="8"/>
      <c r="BOO3" s="11"/>
      <c r="BOQ3" s="16"/>
      <c r="BOR3" s="16"/>
      <c r="BOT3" s="3"/>
      <c r="BOU3" s="3"/>
      <c r="BOV3" s="6"/>
      <c r="BOW3" s="8"/>
      <c r="BPI3" s="11"/>
      <c r="BPK3" s="16"/>
      <c r="BPL3" s="16"/>
      <c r="BPN3" s="3"/>
      <c r="BPO3" s="3"/>
      <c r="BPP3" s="6"/>
      <c r="BPQ3" s="8"/>
      <c r="BQC3" s="11"/>
      <c r="BQE3" s="16"/>
      <c r="BQF3" s="16"/>
      <c r="BQH3" s="3"/>
      <c r="BQI3" s="3"/>
      <c r="BQJ3" s="6"/>
      <c r="BQK3" s="8"/>
      <c r="BQW3" s="11"/>
      <c r="BQY3" s="16"/>
      <c r="BQZ3" s="16"/>
      <c r="BRB3" s="3"/>
      <c r="BRC3" s="3"/>
      <c r="BRD3" s="6"/>
      <c r="BRE3" s="8"/>
      <c r="BRQ3" s="11"/>
      <c r="BRS3" s="16"/>
      <c r="BRT3" s="16"/>
      <c r="BRV3" s="3"/>
      <c r="BRW3" s="3"/>
      <c r="BRX3" s="6"/>
      <c r="BRY3" s="8"/>
      <c r="BSK3" s="11"/>
      <c r="BSM3" s="16"/>
      <c r="BSN3" s="16"/>
      <c r="BSP3" s="3"/>
      <c r="BSQ3" s="3"/>
      <c r="BSR3" s="6"/>
      <c r="BSS3" s="8"/>
      <c r="BTE3" s="11"/>
      <c r="BTG3" s="16"/>
      <c r="BTH3" s="16"/>
      <c r="BTJ3" s="3"/>
      <c r="BTK3" s="3"/>
      <c r="BTL3" s="6"/>
      <c r="BTM3" s="8"/>
      <c r="BTY3" s="11"/>
      <c r="BUA3" s="16"/>
      <c r="BUB3" s="16"/>
      <c r="BUD3" s="3"/>
      <c r="BUE3" s="3"/>
      <c r="BUF3" s="6"/>
      <c r="BUG3" s="8"/>
      <c r="BUS3" s="11"/>
      <c r="BUU3" s="16"/>
      <c r="BUV3" s="16"/>
      <c r="BUX3" s="3"/>
      <c r="BUY3" s="3"/>
      <c r="BUZ3" s="6"/>
      <c r="BVA3" s="8"/>
      <c r="BVM3" s="11"/>
      <c r="BVO3" s="16"/>
      <c r="BVP3" s="16"/>
      <c r="BVR3" s="3"/>
      <c r="BVS3" s="3"/>
      <c r="BVT3" s="6"/>
      <c r="BVU3" s="8"/>
      <c r="BWG3" s="11"/>
      <c r="BWI3" s="16"/>
      <c r="BWJ3" s="16"/>
      <c r="BWL3" s="3"/>
      <c r="BWM3" s="3"/>
      <c r="BWN3" s="6"/>
      <c r="BWO3" s="8"/>
      <c r="BXA3" s="11"/>
      <c r="BXC3" s="16"/>
      <c r="BXD3" s="16"/>
    </row>
    <row r="4" spans="1:1980" ht="30" x14ac:dyDescent="0.25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1" t="s">
        <v>8315</v>
      </c>
      <c r="R4" t="s">
        <v>8316</v>
      </c>
      <c r="S4" s="16">
        <v>42605.765381944439</v>
      </c>
      <c r="T4" s="16">
        <v>42634.125</v>
      </c>
      <c r="V4" s="3"/>
      <c r="W4" s="3"/>
      <c r="X4" s="6"/>
      <c r="Y4" s="8"/>
      <c r="AK4" s="11"/>
      <c r="AM4" s="16"/>
      <c r="AN4" s="16"/>
      <c r="AP4" s="3"/>
      <c r="AQ4" s="3"/>
      <c r="AR4" s="6"/>
      <c r="AS4" s="8"/>
      <c r="BE4" s="11"/>
      <c r="BG4" s="16"/>
      <c r="BH4" s="16"/>
      <c r="BJ4" s="3"/>
      <c r="BK4" s="3"/>
      <c r="BL4" s="6"/>
      <c r="BM4" s="8"/>
      <c r="BY4" s="11"/>
      <c r="CA4" s="16"/>
      <c r="CB4" s="16"/>
      <c r="CD4" s="3"/>
      <c r="CE4" s="3"/>
      <c r="CF4" s="6"/>
      <c r="CG4" s="8"/>
      <c r="CS4" s="11"/>
      <c r="CU4" s="16"/>
      <c r="CV4" s="16"/>
      <c r="CX4" s="3"/>
      <c r="CY4" s="3"/>
      <c r="CZ4" s="6"/>
      <c r="DA4" s="8"/>
      <c r="DM4" s="11"/>
      <c r="DO4" s="16"/>
      <c r="DP4" s="16"/>
      <c r="DR4" s="3"/>
      <c r="DS4" s="3"/>
      <c r="DT4" s="6"/>
      <c r="DU4" s="8"/>
      <c r="EG4" s="11"/>
      <c r="EI4" s="16"/>
      <c r="EJ4" s="16"/>
      <c r="EL4" s="3"/>
      <c r="EM4" s="3"/>
      <c r="EN4" s="6"/>
      <c r="EO4" s="8"/>
      <c r="FA4" s="11"/>
      <c r="FC4" s="16"/>
      <c r="FD4" s="16"/>
      <c r="FF4" s="3"/>
      <c r="FG4" s="3"/>
      <c r="FH4" s="6"/>
      <c r="FI4" s="8"/>
      <c r="FU4" s="11"/>
      <c r="FW4" s="16"/>
      <c r="FX4" s="16"/>
      <c r="FZ4" s="3"/>
      <c r="GA4" s="3"/>
      <c r="GB4" s="6"/>
      <c r="GC4" s="8"/>
      <c r="GO4" s="11"/>
      <c r="GQ4" s="16"/>
      <c r="GR4" s="16"/>
      <c r="GT4" s="3"/>
      <c r="GU4" s="3"/>
      <c r="GV4" s="6"/>
      <c r="GW4" s="8"/>
      <c r="HI4" s="11"/>
      <c r="HK4" s="16"/>
      <c r="HL4" s="16"/>
      <c r="HN4" s="3"/>
      <c r="HO4" s="3"/>
      <c r="HP4" s="6"/>
      <c r="HQ4" s="8"/>
      <c r="IC4" s="11"/>
      <c r="IE4" s="16"/>
      <c r="IF4" s="16"/>
      <c r="IH4" s="3"/>
      <c r="II4" s="3"/>
      <c r="IJ4" s="6"/>
      <c r="IK4" s="8"/>
      <c r="IW4" s="11"/>
      <c r="IY4" s="16"/>
      <c r="IZ4" s="16"/>
      <c r="JB4" s="3"/>
      <c r="JC4" s="3"/>
      <c r="JD4" s="6"/>
      <c r="JE4" s="8"/>
      <c r="JQ4" s="11"/>
      <c r="JS4" s="16"/>
      <c r="JT4" s="16"/>
      <c r="JV4" s="3"/>
      <c r="JW4" s="3"/>
      <c r="JX4" s="6"/>
      <c r="JY4" s="8"/>
      <c r="KK4" s="11"/>
      <c r="KM4" s="16"/>
      <c r="KN4" s="16"/>
      <c r="KP4" s="3"/>
      <c r="KQ4" s="3"/>
      <c r="KR4" s="6"/>
      <c r="KS4" s="8"/>
      <c r="LE4" s="11"/>
      <c r="LG4" s="16"/>
      <c r="LH4" s="16"/>
      <c r="LJ4" s="3"/>
      <c r="LK4" s="3"/>
      <c r="LL4" s="6"/>
      <c r="LM4" s="8"/>
      <c r="LY4" s="11"/>
      <c r="MA4" s="16"/>
      <c r="MB4" s="16"/>
      <c r="MD4" s="3"/>
      <c r="ME4" s="3"/>
      <c r="MF4" s="6"/>
      <c r="MG4" s="8"/>
      <c r="MS4" s="11"/>
      <c r="MU4" s="16"/>
      <c r="MV4" s="16"/>
      <c r="MX4" s="3"/>
      <c r="MY4" s="3"/>
      <c r="MZ4" s="6"/>
      <c r="NA4" s="8"/>
      <c r="NM4" s="11"/>
      <c r="NO4" s="16"/>
      <c r="NP4" s="16"/>
      <c r="NR4" s="3"/>
      <c r="NS4" s="3"/>
      <c r="NT4" s="6"/>
      <c r="NU4" s="8"/>
      <c r="OG4" s="11"/>
      <c r="OI4" s="16"/>
      <c r="OJ4" s="16"/>
      <c r="OL4" s="3"/>
      <c r="OM4" s="3"/>
      <c r="ON4" s="6"/>
      <c r="OO4" s="8"/>
      <c r="PA4" s="11"/>
      <c r="PC4" s="16"/>
      <c r="PD4" s="16"/>
      <c r="PF4" s="3"/>
      <c r="PG4" s="3"/>
      <c r="PH4" s="6"/>
      <c r="PI4" s="8"/>
      <c r="PU4" s="11"/>
      <c r="PW4" s="16"/>
      <c r="PX4" s="16"/>
      <c r="PZ4" s="3"/>
      <c r="QA4" s="3"/>
      <c r="QB4" s="6"/>
      <c r="QC4" s="8"/>
      <c r="QO4" s="11"/>
      <c r="QQ4" s="16"/>
      <c r="QR4" s="16"/>
      <c r="QT4" s="3"/>
      <c r="QU4" s="3"/>
      <c r="QV4" s="6"/>
      <c r="QW4" s="8"/>
      <c r="RI4" s="11"/>
      <c r="RK4" s="16"/>
      <c r="RL4" s="16"/>
      <c r="RN4" s="3"/>
      <c r="RO4" s="3"/>
      <c r="RP4" s="6"/>
      <c r="RQ4" s="8"/>
      <c r="SC4" s="11"/>
      <c r="SE4" s="16"/>
      <c r="SF4" s="16"/>
      <c r="SH4" s="3"/>
      <c r="SI4" s="3"/>
      <c r="SJ4" s="6"/>
      <c r="SK4" s="8"/>
      <c r="SW4" s="11"/>
      <c r="SY4" s="16"/>
      <c r="SZ4" s="16"/>
      <c r="TB4" s="3"/>
      <c r="TC4" s="3"/>
      <c r="TD4" s="6"/>
      <c r="TE4" s="8"/>
      <c r="TQ4" s="11"/>
      <c r="TS4" s="16"/>
      <c r="TT4" s="16"/>
      <c r="TV4" s="3"/>
      <c r="TW4" s="3"/>
      <c r="TX4" s="6"/>
      <c r="TY4" s="8"/>
      <c r="UK4" s="11"/>
      <c r="UM4" s="16"/>
      <c r="UN4" s="16"/>
      <c r="UP4" s="3"/>
      <c r="UQ4" s="3"/>
      <c r="UR4" s="6"/>
      <c r="US4" s="8"/>
      <c r="VE4" s="11"/>
      <c r="VG4" s="16"/>
      <c r="VH4" s="16"/>
      <c r="VJ4" s="3"/>
      <c r="VK4" s="3"/>
      <c r="VL4" s="6"/>
      <c r="VM4" s="8"/>
      <c r="VY4" s="11"/>
      <c r="WA4" s="16"/>
      <c r="WB4" s="16"/>
      <c r="WD4" s="3"/>
      <c r="WE4" s="3"/>
      <c r="WF4" s="6"/>
      <c r="WG4" s="8"/>
      <c r="WS4" s="11"/>
      <c r="WU4" s="16"/>
      <c r="WV4" s="16"/>
      <c r="WX4" s="3"/>
      <c r="WY4" s="3"/>
      <c r="WZ4" s="6"/>
      <c r="XA4" s="8"/>
      <c r="XM4" s="11"/>
      <c r="XO4" s="16"/>
      <c r="XP4" s="16"/>
      <c r="XR4" s="3"/>
      <c r="XS4" s="3"/>
      <c r="XT4" s="6"/>
      <c r="XU4" s="8"/>
      <c r="YG4" s="11"/>
      <c r="YI4" s="16"/>
      <c r="YJ4" s="16"/>
      <c r="YL4" s="3"/>
      <c r="YM4" s="3"/>
      <c r="YN4" s="6"/>
      <c r="YO4" s="8"/>
      <c r="ZA4" s="11"/>
      <c r="ZC4" s="16"/>
      <c r="ZD4" s="16"/>
      <c r="ZF4" s="3"/>
      <c r="ZG4" s="3"/>
      <c r="ZH4" s="6"/>
      <c r="ZI4" s="8"/>
      <c r="ZU4" s="11"/>
      <c r="ZW4" s="16"/>
      <c r="ZX4" s="16"/>
      <c r="ZZ4" s="3"/>
      <c r="AAA4" s="3"/>
      <c r="AAB4" s="6"/>
      <c r="AAC4" s="8"/>
      <c r="AAO4" s="11"/>
      <c r="AAQ4" s="16"/>
      <c r="AAR4" s="16"/>
      <c r="AAT4" s="3"/>
      <c r="AAU4" s="3"/>
      <c r="AAV4" s="6"/>
      <c r="AAW4" s="8"/>
      <c r="ABI4" s="11"/>
      <c r="ABK4" s="16"/>
      <c r="ABL4" s="16"/>
      <c r="ABN4" s="3"/>
      <c r="ABO4" s="3"/>
      <c r="ABP4" s="6"/>
      <c r="ABQ4" s="8"/>
      <c r="ACC4" s="11"/>
      <c r="ACE4" s="16"/>
      <c r="ACF4" s="16"/>
      <c r="ACH4" s="3"/>
      <c r="ACI4" s="3"/>
      <c r="ACJ4" s="6"/>
      <c r="ACK4" s="8"/>
      <c r="ACW4" s="11"/>
      <c r="ACY4" s="16"/>
      <c r="ACZ4" s="16"/>
      <c r="ADB4" s="3"/>
      <c r="ADC4" s="3"/>
      <c r="ADD4" s="6"/>
      <c r="ADE4" s="8"/>
      <c r="ADQ4" s="11"/>
      <c r="ADS4" s="16"/>
      <c r="ADT4" s="16"/>
      <c r="ADV4" s="3"/>
      <c r="ADW4" s="3"/>
      <c r="ADX4" s="6"/>
      <c r="ADY4" s="8"/>
      <c r="AEK4" s="11"/>
      <c r="AEM4" s="16"/>
      <c r="AEN4" s="16"/>
      <c r="AEP4" s="3"/>
      <c r="AEQ4" s="3"/>
      <c r="AER4" s="6"/>
      <c r="AES4" s="8"/>
      <c r="AFE4" s="11"/>
      <c r="AFG4" s="16"/>
      <c r="AFH4" s="16"/>
      <c r="AFJ4" s="3"/>
      <c r="AFK4" s="3"/>
      <c r="AFL4" s="6"/>
      <c r="AFM4" s="8"/>
      <c r="AFY4" s="11"/>
      <c r="AGA4" s="16"/>
      <c r="AGB4" s="16"/>
      <c r="AGD4" s="3"/>
      <c r="AGE4" s="3"/>
      <c r="AGF4" s="6"/>
      <c r="AGG4" s="8"/>
      <c r="AGS4" s="11"/>
      <c r="AGU4" s="16"/>
      <c r="AGV4" s="16"/>
      <c r="AGX4" s="3"/>
      <c r="AGY4" s="3"/>
      <c r="AGZ4" s="6"/>
      <c r="AHA4" s="8"/>
      <c r="AHM4" s="11"/>
      <c r="AHO4" s="16"/>
      <c r="AHP4" s="16"/>
      <c r="AHR4" s="3"/>
      <c r="AHS4" s="3"/>
      <c r="AHT4" s="6"/>
      <c r="AHU4" s="8"/>
      <c r="AIG4" s="11"/>
      <c r="AII4" s="16"/>
      <c r="AIJ4" s="16"/>
      <c r="AIL4" s="3"/>
      <c r="AIM4" s="3"/>
      <c r="AIN4" s="6"/>
      <c r="AIO4" s="8"/>
      <c r="AJA4" s="11"/>
      <c r="AJC4" s="16"/>
      <c r="AJD4" s="16"/>
      <c r="AJF4" s="3"/>
      <c r="AJG4" s="3"/>
      <c r="AJH4" s="6"/>
      <c r="AJI4" s="8"/>
      <c r="AJU4" s="11"/>
      <c r="AJW4" s="16"/>
      <c r="AJX4" s="16"/>
      <c r="AJZ4" s="3"/>
      <c r="AKA4" s="3"/>
      <c r="AKB4" s="6"/>
      <c r="AKC4" s="8"/>
      <c r="AKO4" s="11"/>
      <c r="AKQ4" s="16"/>
      <c r="AKR4" s="16"/>
      <c r="AKT4" s="3"/>
      <c r="AKU4" s="3"/>
      <c r="AKV4" s="6"/>
      <c r="AKW4" s="8"/>
      <c r="ALI4" s="11"/>
      <c r="ALK4" s="16"/>
      <c r="ALL4" s="16"/>
      <c r="ALN4" s="3"/>
      <c r="ALO4" s="3"/>
      <c r="ALP4" s="6"/>
      <c r="ALQ4" s="8"/>
      <c r="AMC4" s="11"/>
      <c r="AME4" s="16"/>
      <c r="AMF4" s="16"/>
      <c r="AMH4" s="3"/>
      <c r="AMI4" s="3"/>
      <c r="AMJ4" s="6"/>
      <c r="AMK4" s="8"/>
      <c r="AMW4" s="11"/>
      <c r="AMY4" s="16"/>
      <c r="AMZ4" s="16"/>
      <c r="ANB4" s="3"/>
      <c r="ANC4" s="3"/>
      <c r="AND4" s="6"/>
      <c r="ANE4" s="8"/>
      <c r="ANQ4" s="11"/>
      <c r="ANS4" s="16"/>
      <c r="ANT4" s="16"/>
      <c r="ANV4" s="3"/>
      <c r="ANW4" s="3"/>
      <c r="ANX4" s="6"/>
      <c r="ANY4" s="8"/>
      <c r="AOK4" s="11"/>
      <c r="AOM4" s="16"/>
      <c r="AON4" s="16"/>
      <c r="AOP4" s="3"/>
      <c r="AOQ4" s="3"/>
      <c r="AOR4" s="6"/>
      <c r="AOS4" s="8"/>
      <c r="APE4" s="11"/>
      <c r="APG4" s="16"/>
      <c r="APH4" s="16"/>
      <c r="APJ4" s="3"/>
      <c r="APK4" s="3"/>
      <c r="APL4" s="6"/>
      <c r="APM4" s="8"/>
      <c r="APY4" s="11"/>
      <c r="AQA4" s="16"/>
      <c r="AQB4" s="16"/>
      <c r="AQD4" s="3"/>
      <c r="AQE4" s="3"/>
      <c r="AQF4" s="6"/>
      <c r="AQG4" s="8"/>
      <c r="AQS4" s="11"/>
      <c r="AQU4" s="16"/>
      <c r="AQV4" s="16"/>
      <c r="AQX4" s="3"/>
      <c r="AQY4" s="3"/>
      <c r="AQZ4" s="6"/>
      <c r="ARA4" s="8"/>
      <c r="ARM4" s="11"/>
      <c r="ARO4" s="16"/>
      <c r="ARP4" s="16"/>
      <c r="ARR4" s="3"/>
      <c r="ARS4" s="3"/>
      <c r="ART4" s="6"/>
      <c r="ARU4" s="8"/>
      <c r="ASG4" s="11"/>
      <c r="ASI4" s="16"/>
      <c r="ASJ4" s="16"/>
      <c r="ASL4" s="3"/>
      <c r="ASM4" s="3"/>
      <c r="ASN4" s="6"/>
      <c r="ASO4" s="8"/>
      <c r="ATA4" s="11"/>
      <c r="ATC4" s="16"/>
      <c r="ATD4" s="16"/>
      <c r="ATF4" s="3"/>
      <c r="ATG4" s="3"/>
      <c r="ATH4" s="6"/>
      <c r="ATI4" s="8"/>
      <c r="ATU4" s="11"/>
      <c r="ATW4" s="16"/>
      <c r="ATX4" s="16"/>
      <c r="ATZ4" s="3"/>
      <c r="AUA4" s="3"/>
      <c r="AUB4" s="6"/>
      <c r="AUC4" s="8"/>
      <c r="AUO4" s="11"/>
      <c r="AUQ4" s="16"/>
      <c r="AUR4" s="16"/>
      <c r="AUT4" s="3"/>
      <c r="AUU4" s="3"/>
      <c r="AUV4" s="6"/>
      <c r="AUW4" s="8"/>
      <c r="AVI4" s="11"/>
      <c r="AVK4" s="16"/>
      <c r="AVL4" s="16"/>
      <c r="AVN4" s="3"/>
      <c r="AVO4" s="3"/>
      <c r="AVP4" s="6"/>
      <c r="AVQ4" s="8"/>
      <c r="AWC4" s="11"/>
      <c r="AWE4" s="16"/>
      <c r="AWF4" s="16"/>
      <c r="AWH4" s="3"/>
      <c r="AWI4" s="3"/>
      <c r="AWJ4" s="6"/>
      <c r="AWK4" s="8"/>
      <c r="AWW4" s="11"/>
      <c r="AWY4" s="16"/>
      <c r="AWZ4" s="16"/>
      <c r="AXB4" s="3"/>
      <c r="AXC4" s="3"/>
      <c r="AXD4" s="6"/>
      <c r="AXE4" s="8"/>
      <c r="AXQ4" s="11"/>
      <c r="AXS4" s="16"/>
      <c r="AXT4" s="16"/>
      <c r="AXV4" s="3"/>
      <c r="AXW4" s="3"/>
      <c r="AXX4" s="6"/>
      <c r="AXY4" s="8"/>
      <c r="AYK4" s="11"/>
      <c r="AYM4" s="16"/>
      <c r="AYN4" s="16"/>
      <c r="AYP4" s="3"/>
      <c r="AYQ4" s="3"/>
      <c r="AYR4" s="6"/>
      <c r="AYS4" s="8"/>
      <c r="AZE4" s="11"/>
      <c r="AZG4" s="16"/>
      <c r="AZH4" s="16"/>
      <c r="AZJ4" s="3"/>
      <c r="AZK4" s="3"/>
      <c r="AZL4" s="6"/>
      <c r="AZM4" s="8"/>
      <c r="AZY4" s="11"/>
      <c r="BAA4" s="16"/>
      <c r="BAB4" s="16"/>
      <c r="BAD4" s="3"/>
      <c r="BAE4" s="3"/>
      <c r="BAF4" s="6"/>
      <c r="BAG4" s="8"/>
      <c r="BAS4" s="11"/>
      <c r="BAU4" s="16"/>
      <c r="BAV4" s="16"/>
      <c r="BAX4" s="3"/>
      <c r="BAY4" s="3"/>
      <c r="BAZ4" s="6"/>
      <c r="BBA4" s="8"/>
      <c r="BBM4" s="11"/>
      <c r="BBO4" s="16"/>
      <c r="BBP4" s="16"/>
      <c r="BBR4" s="3"/>
      <c r="BBS4" s="3"/>
      <c r="BBT4" s="6"/>
      <c r="BBU4" s="8"/>
      <c r="BCG4" s="11"/>
      <c r="BCI4" s="16"/>
      <c r="BCJ4" s="16"/>
      <c r="BCL4" s="3"/>
      <c r="BCM4" s="3"/>
      <c r="BCN4" s="6"/>
      <c r="BCO4" s="8"/>
      <c r="BDA4" s="11"/>
      <c r="BDC4" s="16"/>
      <c r="BDD4" s="16"/>
      <c r="BDF4" s="3"/>
      <c r="BDG4" s="3"/>
      <c r="BDH4" s="6"/>
      <c r="BDI4" s="8"/>
      <c r="BDU4" s="11"/>
      <c r="BDW4" s="16"/>
      <c r="BDX4" s="16"/>
      <c r="BDZ4" s="3"/>
      <c r="BEA4" s="3"/>
      <c r="BEB4" s="6"/>
      <c r="BEC4" s="8"/>
      <c r="BEO4" s="11"/>
      <c r="BEQ4" s="16"/>
      <c r="BER4" s="16"/>
      <c r="BET4" s="3"/>
      <c r="BEU4" s="3"/>
      <c r="BEV4" s="6"/>
      <c r="BEW4" s="8"/>
      <c r="BFI4" s="11"/>
      <c r="BFK4" s="16"/>
      <c r="BFL4" s="16"/>
      <c r="BFN4" s="3"/>
      <c r="BFO4" s="3"/>
      <c r="BFP4" s="6"/>
      <c r="BFQ4" s="8"/>
      <c r="BGC4" s="11"/>
      <c r="BGE4" s="16"/>
      <c r="BGF4" s="16"/>
      <c r="BGH4" s="3"/>
      <c r="BGI4" s="3"/>
      <c r="BGJ4" s="6"/>
      <c r="BGK4" s="8"/>
      <c r="BGW4" s="11"/>
      <c r="BGY4" s="16"/>
      <c r="BGZ4" s="16"/>
      <c r="BHB4" s="3"/>
      <c r="BHC4" s="3"/>
      <c r="BHD4" s="6"/>
      <c r="BHE4" s="8"/>
      <c r="BHQ4" s="11"/>
      <c r="BHS4" s="16"/>
      <c r="BHT4" s="16"/>
      <c r="BHV4" s="3"/>
      <c r="BHW4" s="3"/>
      <c r="BHX4" s="6"/>
      <c r="BHY4" s="8"/>
      <c r="BIK4" s="11"/>
      <c r="BIM4" s="16"/>
      <c r="BIN4" s="16"/>
      <c r="BIP4" s="3"/>
      <c r="BIQ4" s="3"/>
      <c r="BIR4" s="6"/>
      <c r="BIS4" s="8"/>
      <c r="BJE4" s="11"/>
      <c r="BJG4" s="16"/>
      <c r="BJH4" s="16"/>
      <c r="BJJ4" s="3"/>
      <c r="BJK4" s="3"/>
      <c r="BJL4" s="6"/>
      <c r="BJM4" s="8"/>
      <c r="BJY4" s="11"/>
      <c r="BKA4" s="16"/>
      <c r="BKB4" s="16"/>
      <c r="BKD4" s="3"/>
      <c r="BKE4" s="3"/>
      <c r="BKF4" s="6"/>
      <c r="BKG4" s="8"/>
      <c r="BKS4" s="11"/>
      <c r="BKU4" s="16"/>
      <c r="BKV4" s="16"/>
      <c r="BKX4" s="3"/>
      <c r="BKY4" s="3"/>
      <c r="BKZ4" s="6"/>
      <c r="BLA4" s="8"/>
      <c r="BLM4" s="11"/>
      <c r="BLO4" s="16"/>
      <c r="BLP4" s="16"/>
      <c r="BLR4" s="3"/>
      <c r="BLS4" s="3"/>
      <c r="BLT4" s="6"/>
      <c r="BLU4" s="8"/>
      <c r="BMG4" s="11"/>
      <c r="BMI4" s="16"/>
      <c r="BMJ4" s="16"/>
      <c r="BML4" s="3"/>
      <c r="BMM4" s="3"/>
      <c r="BMN4" s="6"/>
      <c r="BMO4" s="8"/>
      <c r="BNA4" s="11"/>
      <c r="BNC4" s="16"/>
      <c r="BND4" s="16"/>
      <c r="BNF4" s="3"/>
      <c r="BNG4" s="3"/>
      <c r="BNH4" s="6"/>
      <c r="BNI4" s="8"/>
      <c r="BNU4" s="11"/>
      <c r="BNW4" s="16"/>
      <c r="BNX4" s="16"/>
      <c r="BNZ4" s="3"/>
      <c r="BOA4" s="3"/>
      <c r="BOB4" s="6"/>
      <c r="BOC4" s="8"/>
      <c r="BOO4" s="11"/>
      <c r="BOQ4" s="16"/>
      <c r="BOR4" s="16"/>
      <c r="BOT4" s="3"/>
      <c r="BOU4" s="3"/>
      <c r="BOV4" s="6"/>
      <c r="BOW4" s="8"/>
      <c r="BPI4" s="11"/>
      <c r="BPK4" s="16"/>
      <c r="BPL4" s="16"/>
      <c r="BPN4" s="3"/>
      <c r="BPO4" s="3"/>
      <c r="BPP4" s="6"/>
      <c r="BPQ4" s="8"/>
      <c r="BQC4" s="11"/>
      <c r="BQE4" s="16"/>
      <c r="BQF4" s="16"/>
      <c r="BQH4" s="3"/>
      <c r="BQI4" s="3"/>
      <c r="BQJ4" s="6"/>
      <c r="BQK4" s="8"/>
      <c r="BQW4" s="11"/>
      <c r="BQY4" s="16"/>
      <c r="BQZ4" s="16"/>
      <c r="BRB4" s="3"/>
      <c r="BRC4" s="3"/>
      <c r="BRD4" s="6"/>
      <c r="BRE4" s="8"/>
      <c r="BRQ4" s="11"/>
      <c r="BRS4" s="16"/>
      <c r="BRT4" s="16"/>
      <c r="BRV4" s="3"/>
      <c r="BRW4" s="3"/>
      <c r="BRX4" s="6"/>
      <c r="BRY4" s="8"/>
      <c r="BSK4" s="11"/>
      <c r="BSM4" s="16"/>
      <c r="BSN4" s="16"/>
      <c r="BSP4" s="3"/>
      <c r="BSQ4" s="3"/>
      <c r="BSR4" s="6"/>
      <c r="BSS4" s="8"/>
      <c r="BTE4" s="11"/>
      <c r="BTG4" s="16"/>
      <c r="BTH4" s="16"/>
      <c r="BTJ4" s="3"/>
      <c r="BTK4" s="3"/>
      <c r="BTL4" s="6"/>
      <c r="BTM4" s="8"/>
      <c r="BTY4" s="11"/>
      <c r="BUA4" s="16"/>
      <c r="BUB4" s="16"/>
      <c r="BUD4" s="3"/>
      <c r="BUE4" s="3"/>
      <c r="BUF4" s="6"/>
      <c r="BUG4" s="8"/>
      <c r="BUS4" s="11"/>
      <c r="BUU4" s="16"/>
      <c r="BUV4" s="16"/>
      <c r="BUX4" s="3"/>
      <c r="BUY4" s="3"/>
      <c r="BUZ4" s="6"/>
      <c r="BVA4" s="8"/>
      <c r="BVM4" s="11"/>
      <c r="BVO4" s="16"/>
      <c r="BVP4" s="16"/>
      <c r="BVR4" s="3"/>
      <c r="BVS4" s="3"/>
      <c r="BVT4" s="6"/>
      <c r="BVU4" s="8"/>
      <c r="BWG4" s="11"/>
      <c r="BWI4" s="16"/>
      <c r="BWJ4" s="16"/>
      <c r="BWL4" s="3"/>
      <c r="BWM4" s="3"/>
      <c r="BWN4" s="6"/>
      <c r="BWO4" s="8"/>
      <c r="BXA4" s="11"/>
      <c r="BXC4" s="16"/>
      <c r="BXD4" s="16"/>
    </row>
    <row r="5" spans="1:198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8315</v>
      </c>
      <c r="R5" t="s">
        <v>8316</v>
      </c>
      <c r="S5" s="16">
        <v>41887.292187500003</v>
      </c>
      <c r="T5" s="16">
        <v>41917.292187500003</v>
      </c>
      <c r="V5" s="3"/>
      <c r="W5" s="3"/>
      <c r="X5" s="6"/>
      <c r="Y5" s="8"/>
      <c r="AK5" s="11"/>
      <c r="AM5" s="16"/>
      <c r="AN5" s="16"/>
      <c r="AP5" s="3"/>
      <c r="AQ5" s="3"/>
      <c r="AR5" s="6"/>
      <c r="AS5" s="8"/>
      <c r="BE5" s="11"/>
      <c r="BG5" s="16"/>
      <c r="BH5" s="16"/>
      <c r="BJ5" s="3"/>
      <c r="BK5" s="3"/>
      <c r="BL5" s="6"/>
      <c r="BM5" s="8"/>
      <c r="BY5" s="11"/>
      <c r="CA5" s="16"/>
      <c r="CB5" s="16"/>
      <c r="CD5" s="3"/>
      <c r="CE5" s="3"/>
      <c r="CF5" s="6"/>
      <c r="CG5" s="8"/>
      <c r="CS5" s="11"/>
      <c r="CU5" s="16"/>
      <c r="CV5" s="16"/>
      <c r="CX5" s="3"/>
      <c r="CY5" s="3"/>
      <c r="CZ5" s="6"/>
      <c r="DA5" s="8"/>
      <c r="DM5" s="11"/>
      <c r="DO5" s="16"/>
      <c r="DP5" s="16"/>
      <c r="DR5" s="3"/>
      <c r="DS5" s="3"/>
      <c r="DT5" s="6"/>
      <c r="DU5" s="8"/>
      <c r="EG5" s="11"/>
      <c r="EI5" s="16"/>
      <c r="EJ5" s="16"/>
      <c r="EL5" s="3"/>
      <c r="EM5" s="3"/>
      <c r="EN5" s="6"/>
      <c r="EO5" s="8"/>
      <c r="FA5" s="11"/>
      <c r="FC5" s="16"/>
      <c r="FD5" s="16"/>
      <c r="FF5" s="3"/>
      <c r="FG5" s="3"/>
      <c r="FH5" s="6"/>
      <c r="FI5" s="8"/>
      <c r="FU5" s="11"/>
      <c r="FW5" s="16"/>
      <c r="FX5" s="16"/>
      <c r="FZ5" s="3"/>
      <c r="GA5" s="3"/>
      <c r="GB5" s="6"/>
      <c r="GC5" s="8"/>
      <c r="GO5" s="11"/>
      <c r="GQ5" s="16"/>
      <c r="GR5" s="16"/>
      <c r="GT5" s="3"/>
      <c r="GU5" s="3"/>
      <c r="GV5" s="6"/>
      <c r="GW5" s="8"/>
      <c r="HI5" s="11"/>
      <c r="HK5" s="16"/>
      <c r="HL5" s="16"/>
      <c r="HN5" s="3"/>
      <c r="HO5" s="3"/>
      <c r="HP5" s="6"/>
      <c r="HQ5" s="8"/>
      <c r="IC5" s="11"/>
      <c r="IE5" s="16"/>
      <c r="IF5" s="16"/>
      <c r="IH5" s="3"/>
      <c r="II5" s="3"/>
      <c r="IJ5" s="6"/>
      <c r="IK5" s="8"/>
      <c r="IW5" s="11"/>
      <c r="IY5" s="16"/>
      <c r="IZ5" s="16"/>
      <c r="JB5" s="3"/>
      <c r="JC5" s="3"/>
      <c r="JD5" s="6"/>
      <c r="JE5" s="8"/>
      <c r="JQ5" s="11"/>
      <c r="JS5" s="16"/>
      <c r="JT5" s="16"/>
      <c r="JV5" s="3"/>
      <c r="JW5" s="3"/>
      <c r="JX5" s="6"/>
      <c r="JY5" s="8"/>
      <c r="KK5" s="11"/>
      <c r="KM5" s="16"/>
      <c r="KN5" s="16"/>
      <c r="KP5" s="3"/>
      <c r="KQ5" s="3"/>
      <c r="KR5" s="6"/>
      <c r="KS5" s="8"/>
      <c r="LE5" s="11"/>
      <c r="LG5" s="16"/>
      <c r="LH5" s="16"/>
      <c r="LJ5" s="3"/>
      <c r="LK5" s="3"/>
      <c r="LL5" s="6"/>
      <c r="LM5" s="8"/>
      <c r="LY5" s="11"/>
      <c r="MA5" s="16"/>
      <c r="MB5" s="16"/>
      <c r="MD5" s="3"/>
      <c r="ME5" s="3"/>
      <c r="MF5" s="6"/>
      <c r="MG5" s="8"/>
      <c r="MS5" s="11"/>
      <c r="MU5" s="16"/>
      <c r="MV5" s="16"/>
      <c r="MX5" s="3"/>
      <c r="MY5" s="3"/>
      <c r="MZ5" s="6"/>
      <c r="NA5" s="8"/>
      <c r="NM5" s="11"/>
      <c r="NO5" s="16"/>
      <c r="NP5" s="16"/>
      <c r="NR5" s="3"/>
      <c r="NS5" s="3"/>
      <c r="NT5" s="6"/>
      <c r="NU5" s="8"/>
      <c r="OG5" s="11"/>
      <c r="OI5" s="16"/>
      <c r="OJ5" s="16"/>
      <c r="OL5" s="3"/>
      <c r="OM5" s="3"/>
      <c r="ON5" s="6"/>
      <c r="OO5" s="8"/>
      <c r="PA5" s="11"/>
      <c r="PC5" s="16"/>
      <c r="PD5" s="16"/>
      <c r="PF5" s="3"/>
      <c r="PG5" s="3"/>
      <c r="PH5" s="6"/>
      <c r="PI5" s="8"/>
      <c r="PU5" s="11"/>
      <c r="PW5" s="16"/>
      <c r="PX5" s="16"/>
      <c r="PZ5" s="3"/>
      <c r="QA5" s="3"/>
      <c r="QB5" s="6"/>
      <c r="QC5" s="8"/>
      <c r="QO5" s="11"/>
      <c r="QQ5" s="16"/>
      <c r="QR5" s="16"/>
      <c r="QT5" s="3"/>
      <c r="QU5" s="3"/>
      <c r="QV5" s="6"/>
      <c r="QW5" s="8"/>
      <c r="RI5" s="11"/>
      <c r="RK5" s="16"/>
      <c r="RL5" s="16"/>
      <c r="RN5" s="3"/>
      <c r="RO5" s="3"/>
      <c r="RP5" s="6"/>
      <c r="RQ5" s="8"/>
      <c r="SC5" s="11"/>
      <c r="SE5" s="16"/>
      <c r="SF5" s="16"/>
      <c r="SH5" s="3"/>
      <c r="SI5" s="3"/>
      <c r="SJ5" s="6"/>
      <c r="SK5" s="8"/>
      <c r="SW5" s="11"/>
      <c r="SY5" s="16"/>
      <c r="SZ5" s="16"/>
      <c r="TB5" s="3"/>
      <c r="TC5" s="3"/>
      <c r="TD5" s="6"/>
      <c r="TE5" s="8"/>
      <c r="TQ5" s="11"/>
      <c r="TS5" s="16"/>
      <c r="TT5" s="16"/>
      <c r="TV5" s="3"/>
      <c r="TW5" s="3"/>
      <c r="TX5" s="6"/>
      <c r="TY5" s="8"/>
      <c r="UK5" s="11"/>
      <c r="UM5" s="16"/>
      <c r="UN5" s="16"/>
      <c r="UP5" s="3"/>
      <c r="UQ5" s="3"/>
      <c r="UR5" s="6"/>
      <c r="US5" s="8"/>
      <c r="VE5" s="11"/>
      <c r="VG5" s="16"/>
      <c r="VH5" s="16"/>
      <c r="VJ5" s="3"/>
      <c r="VK5" s="3"/>
      <c r="VL5" s="6"/>
      <c r="VM5" s="8"/>
      <c r="VY5" s="11"/>
      <c r="WA5" s="16"/>
      <c r="WB5" s="16"/>
      <c r="WD5" s="3"/>
      <c r="WE5" s="3"/>
      <c r="WF5" s="6"/>
      <c r="WG5" s="8"/>
      <c r="WS5" s="11"/>
      <c r="WU5" s="16"/>
      <c r="WV5" s="16"/>
      <c r="WX5" s="3"/>
      <c r="WY5" s="3"/>
      <c r="WZ5" s="6"/>
      <c r="XA5" s="8"/>
      <c r="XM5" s="11"/>
      <c r="XO5" s="16"/>
      <c r="XP5" s="16"/>
      <c r="XR5" s="3"/>
      <c r="XS5" s="3"/>
      <c r="XT5" s="6"/>
      <c r="XU5" s="8"/>
      <c r="YG5" s="11"/>
      <c r="YI5" s="16"/>
      <c r="YJ5" s="16"/>
      <c r="YL5" s="3"/>
      <c r="YM5" s="3"/>
      <c r="YN5" s="6"/>
      <c r="YO5" s="8"/>
      <c r="ZA5" s="11"/>
      <c r="ZC5" s="16"/>
      <c r="ZD5" s="16"/>
      <c r="ZF5" s="3"/>
      <c r="ZG5" s="3"/>
      <c r="ZH5" s="6"/>
      <c r="ZI5" s="8"/>
      <c r="ZU5" s="11"/>
      <c r="ZW5" s="16"/>
      <c r="ZX5" s="16"/>
      <c r="ZZ5" s="3"/>
      <c r="AAA5" s="3"/>
      <c r="AAB5" s="6"/>
      <c r="AAC5" s="8"/>
      <c r="AAO5" s="11"/>
      <c r="AAQ5" s="16"/>
      <c r="AAR5" s="16"/>
      <c r="AAT5" s="3"/>
      <c r="AAU5" s="3"/>
      <c r="AAV5" s="6"/>
      <c r="AAW5" s="8"/>
      <c r="ABI5" s="11"/>
      <c r="ABK5" s="16"/>
      <c r="ABL5" s="16"/>
      <c r="ABN5" s="3"/>
      <c r="ABO5" s="3"/>
      <c r="ABP5" s="6"/>
      <c r="ABQ5" s="8"/>
      <c r="ACC5" s="11"/>
      <c r="ACE5" s="16"/>
      <c r="ACF5" s="16"/>
      <c r="ACH5" s="3"/>
      <c r="ACI5" s="3"/>
      <c r="ACJ5" s="6"/>
      <c r="ACK5" s="8"/>
      <c r="ACW5" s="11"/>
      <c r="ACY5" s="16"/>
      <c r="ACZ5" s="16"/>
      <c r="ADB5" s="3"/>
      <c r="ADC5" s="3"/>
      <c r="ADD5" s="6"/>
      <c r="ADE5" s="8"/>
      <c r="ADQ5" s="11"/>
      <c r="ADS5" s="16"/>
      <c r="ADT5" s="16"/>
      <c r="ADV5" s="3"/>
      <c r="ADW5" s="3"/>
      <c r="ADX5" s="6"/>
      <c r="ADY5" s="8"/>
      <c r="AEK5" s="11"/>
      <c r="AEM5" s="16"/>
      <c r="AEN5" s="16"/>
      <c r="AEP5" s="3"/>
      <c r="AEQ5" s="3"/>
      <c r="AER5" s="6"/>
      <c r="AES5" s="8"/>
      <c r="AFE5" s="11"/>
      <c r="AFG5" s="16"/>
      <c r="AFH5" s="16"/>
      <c r="AFJ5" s="3"/>
      <c r="AFK5" s="3"/>
      <c r="AFL5" s="6"/>
      <c r="AFM5" s="8"/>
      <c r="AFY5" s="11"/>
      <c r="AGA5" s="16"/>
      <c r="AGB5" s="16"/>
      <c r="AGD5" s="3"/>
      <c r="AGE5" s="3"/>
      <c r="AGF5" s="6"/>
      <c r="AGG5" s="8"/>
      <c r="AGS5" s="11"/>
      <c r="AGU5" s="16"/>
      <c r="AGV5" s="16"/>
      <c r="AGX5" s="3"/>
      <c r="AGY5" s="3"/>
      <c r="AGZ5" s="6"/>
      <c r="AHA5" s="8"/>
      <c r="AHM5" s="11"/>
      <c r="AHO5" s="16"/>
      <c r="AHP5" s="16"/>
      <c r="AHR5" s="3"/>
      <c r="AHS5" s="3"/>
      <c r="AHT5" s="6"/>
      <c r="AHU5" s="8"/>
      <c r="AIG5" s="11"/>
      <c r="AII5" s="16"/>
      <c r="AIJ5" s="16"/>
      <c r="AIL5" s="3"/>
      <c r="AIM5" s="3"/>
      <c r="AIN5" s="6"/>
      <c r="AIO5" s="8"/>
      <c r="AJA5" s="11"/>
      <c r="AJC5" s="16"/>
      <c r="AJD5" s="16"/>
      <c r="AJF5" s="3"/>
      <c r="AJG5" s="3"/>
      <c r="AJH5" s="6"/>
      <c r="AJI5" s="8"/>
      <c r="AJU5" s="11"/>
      <c r="AJW5" s="16"/>
      <c r="AJX5" s="16"/>
      <c r="AJZ5" s="3"/>
      <c r="AKA5" s="3"/>
      <c r="AKB5" s="6"/>
      <c r="AKC5" s="8"/>
      <c r="AKO5" s="11"/>
      <c r="AKQ5" s="16"/>
      <c r="AKR5" s="16"/>
      <c r="AKT5" s="3"/>
      <c r="AKU5" s="3"/>
      <c r="AKV5" s="6"/>
      <c r="AKW5" s="8"/>
      <c r="ALI5" s="11"/>
      <c r="ALK5" s="16"/>
      <c r="ALL5" s="16"/>
      <c r="ALN5" s="3"/>
      <c r="ALO5" s="3"/>
      <c r="ALP5" s="6"/>
      <c r="ALQ5" s="8"/>
      <c r="AMC5" s="11"/>
      <c r="AME5" s="16"/>
      <c r="AMF5" s="16"/>
      <c r="AMH5" s="3"/>
      <c r="AMI5" s="3"/>
      <c r="AMJ5" s="6"/>
      <c r="AMK5" s="8"/>
      <c r="AMW5" s="11"/>
      <c r="AMY5" s="16"/>
      <c r="AMZ5" s="16"/>
      <c r="ANB5" s="3"/>
      <c r="ANC5" s="3"/>
      <c r="AND5" s="6"/>
      <c r="ANE5" s="8"/>
      <c r="ANQ5" s="11"/>
      <c r="ANS5" s="16"/>
      <c r="ANT5" s="16"/>
      <c r="ANV5" s="3"/>
      <c r="ANW5" s="3"/>
      <c r="ANX5" s="6"/>
      <c r="ANY5" s="8"/>
      <c r="AOK5" s="11"/>
      <c r="AOM5" s="16"/>
      <c r="AON5" s="16"/>
      <c r="AOP5" s="3"/>
      <c r="AOQ5" s="3"/>
      <c r="AOR5" s="6"/>
      <c r="AOS5" s="8"/>
      <c r="APE5" s="11"/>
      <c r="APG5" s="16"/>
      <c r="APH5" s="16"/>
      <c r="APJ5" s="3"/>
      <c r="APK5" s="3"/>
      <c r="APL5" s="6"/>
      <c r="APM5" s="8"/>
      <c r="APY5" s="11"/>
      <c r="AQA5" s="16"/>
      <c r="AQB5" s="16"/>
      <c r="AQD5" s="3"/>
      <c r="AQE5" s="3"/>
      <c r="AQF5" s="6"/>
      <c r="AQG5" s="8"/>
      <c r="AQS5" s="11"/>
      <c r="AQU5" s="16"/>
      <c r="AQV5" s="16"/>
      <c r="AQX5" s="3"/>
      <c r="AQY5" s="3"/>
      <c r="AQZ5" s="6"/>
      <c r="ARA5" s="8"/>
      <c r="ARM5" s="11"/>
      <c r="ARO5" s="16"/>
      <c r="ARP5" s="16"/>
      <c r="ARR5" s="3"/>
      <c r="ARS5" s="3"/>
      <c r="ART5" s="6"/>
      <c r="ARU5" s="8"/>
      <c r="ASG5" s="11"/>
      <c r="ASI5" s="16"/>
      <c r="ASJ5" s="16"/>
      <c r="ASL5" s="3"/>
      <c r="ASM5" s="3"/>
      <c r="ASN5" s="6"/>
      <c r="ASO5" s="8"/>
      <c r="ATA5" s="11"/>
      <c r="ATC5" s="16"/>
      <c r="ATD5" s="16"/>
      <c r="ATF5" s="3"/>
      <c r="ATG5" s="3"/>
      <c r="ATH5" s="6"/>
      <c r="ATI5" s="8"/>
      <c r="ATU5" s="11"/>
      <c r="ATW5" s="16"/>
      <c r="ATX5" s="16"/>
      <c r="ATZ5" s="3"/>
      <c r="AUA5" s="3"/>
      <c r="AUB5" s="6"/>
      <c r="AUC5" s="8"/>
      <c r="AUO5" s="11"/>
      <c r="AUQ5" s="16"/>
      <c r="AUR5" s="16"/>
      <c r="AUT5" s="3"/>
      <c r="AUU5" s="3"/>
      <c r="AUV5" s="6"/>
      <c r="AUW5" s="8"/>
      <c r="AVI5" s="11"/>
      <c r="AVK5" s="16"/>
      <c r="AVL5" s="16"/>
      <c r="AVN5" s="3"/>
      <c r="AVO5" s="3"/>
      <c r="AVP5" s="6"/>
      <c r="AVQ5" s="8"/>
      <c r="AWC5" s="11"/>
      <c r="AWE5" s="16"/>
      <c r="AWF5" s="16"/>
      <c r="AWH5" s="3"/>
      <c r="AWI5" s="3"/>
      <c r="AWJ5" s="6"/>
      <c r="AWK5" s="8"/>
      <c r="AWW5" s="11"/>
      <c r="AWY5" s="16"/>
      <c r="AWZ5" s="16"/>
      <c r="AXB5" s="3"/>
      <c r="AXC5" s="3"/>
      <c r="AXD5" s="6"/>
      <c r="AXE5" s="8"/>
      <c r="AXQ5" s="11"/>
      <c r="AXS5" s="16"/>
      <c r="AXT5" s="16"/>
      <c r="AXV5" s="3"/>
      <c r="AXW5" s="3"/>
      <c r="AXX5" s="6"/>
      <c r="AXY5" s="8"/>
      <c r="AYK5" s="11"/>
      <c r="AYM5" s="16"/>
      <c r="AYN5" s="16"/>
      <c r="AYP5" s="3"/>
      <c r="AYQ5" s="3"/>
      <c r="AYR5" s="6"/>
      <c r="AYS5" s="8"/>
      <c r="AZE5" s="11"/>
      <c r="AZG5" s="16"/>
      <c r="AZH5" s="16"/>
      <c r="AZJ5" s="3"/>
      <c r="AZK5" s="3"/>
      <c r="AZL5" s="6"/>
      <c r="AZM5" s="8"/>
      <c r="AZY5" s="11"/>
      <c r="BAA5" s="16"/>
      <c r="BAB5" s="16"/>
      <c r="BAD5" s="3"/>
      <c r="BAE5" s="3"/>
      <c r="BAF5" s="6"/>
      <c r="BAG5" s="8"/>
      <c r="BAS5" s="11"/>
      <c r="BAU5" s="16"/>
      <c r="BAV5" s="16"/>
      <c r="BAX5" s="3"/>
      <c r="BAY5" s="3"/>
      <c r="BAZ5" s="6"/>
      <c r="BBA5" s="8"/>
      <c r="BBM5" s="11"/>
      <c r="BBO5" s="16"/>
      <c r="BBP5" s="16"/>
      <c r="BBR5" s="3"/>
      <c r="BBS5" s="3"/>
      <c r="BBT5" s="6"/>
      <c r="BBU5" s="8"/>
      <c r="BCG5" s="11"/>
      <c r="BCI5" s="16"/>
      <c r="BCJ5" s="16"/>
      <c r="BCL5" s="3"/>
      <c r="BCM5" s="3"/>
      <c r="BCN5" s="6"/>
      <c r="BCO5" s="8"/>
      <c r="BDA5" s="11"/>
      <c r="BDC5" s="16"/>
      <c r="BDD5" s="16"/>
      <c r="BDF5" s="3"/>
      <c r="BDG5" s="3"/>
      <c r="BDH5" s="6"/>
      <c r="BDI5" s="8"/>
      <c r="BDU5" s="11"/>
      <c r="BDW5" s="16"/>
      <c r="BDX5" s="16"/>
      <c r="BDZ5" s="3"/>
      <c r="BEA5" s="3"/>
      <c r="BEB5" s="6"/>
      <c r="BEC5" s="8"/>
      <c r="BEO5" s="11"/>
      <c r="BEQ5" s="16"/>
      <c r="BER5" s="16"/>
      <c r="BET5" s="3"/>
      <c r="BEU5" s="3"/>
      <c r="BEV5" s="6"/>
      <c r="BEW5" s="8"/>
      <c r="BFI5" s="11"/>
      <c r="BFK5" s="16"/>
      <c r="BFL5" s="16"/>
      <c r="BFN5" s="3"/>
      <c r="BFO5" s="3"/>
      <c r="BFP5" s="6"/>
      <c r="BFQ5" s="8"/>
      <c r="BGC5" s="11"/>
      <c r="BGE5" s="16"/>
      <c r="BGF5" s="16"/>
      <c r="BGH5" s="3"/>
      <c r="BGI5" s="3"/>
      <c r="BGJ5" s="6"/>
      <c r="BGK5" s="8"/>
      <c r="BGW5" s="11"/>
      <c r="BGY5" s="16"/>
      <c r="BGZ5" s="16"/>
      <c r="BHB5" s="3"/>
      <c r="BHC5" s="3"/>
      <c r="BHD5" s="6"/>
      <c r="BHE5" s="8"/>
      <c r="BHQ5" s="11"/>
      <c r="BHS5" s="16"/>
      <c r="BHT5" s="16"/>
      <c r="BHV5" s="3"/>
      <c r="BHW5" s="3"/>
      <c r="BHX5" s="6"/>
      <c r="BHY5" s="8"/>
      <c r="BIK5" s="11"/>
      <c r="BIM5" s="16"/>
      <c r="BIN5" s="16"/>
      <c r="BIP5" s="3"/>
      <c r="BIQ5" s="3"/>
      <c r="BIR5" s="6"/>
      <c r="BIS5" s="8"/>
      <c r="BJE5" s="11"/>
      <c r="BJG5" s="16"/>
      <c r="BJH5" s="16"/>
      <c r="BJJ5" s="3"/>
      <c r="BJK5" s="3"/>
      <c r="BJL5" s="6"/>
      <c r="BJM5" s="8"/>
      <c r="BJY5" s="11"/>
      <c r="BKA5" s="16"/>
      <c r="BKB5" s="16"/>
      <c r="BKD5" s="3"/>
      <c r="BKE5" s="3"/>
      <c r="BKF5" s="6"/>
      <c r="BKG5" s="8"/>
      <c r="BKS5" s="11"/>
      <c r="BKU5" s="16"/>
      <c r="BKV5" s="16"/>
      <c r="BKX5" s="3"/>
      <c r="BKY5" s="3"/>
      <c r="BKZ5" s="6"/>
      <c r="BLA5" s="8"/>
      <c r="BLM5" s="11"/>
      <c r="BLO5" s="16"/>
      <c r="BLP5" s="16"/>
      <c r="BLR5" s="3"/>
      <c r="BLS5" s="3"/>
      <c r="BLT5" s="6"/>
      <c r="BLU5" s="8"/>
      <c r="BMG5" s="11"/>
      <c r="BMI5" s="16"/>
      <c r="BMJ5" s="16"/>
      <c r="BML5" s="3"/>
      <c r="BMM5" s="3"/>
      <c r="BMN5" s="6"/>
      <c r="BMO5" s="8"/>
      <c r="BNA5" s="11"/>
      <c r="BNC5" s="16"/>
      <c r="BND5" s="16"/>
      <c r="BNF5" s="3"/>
      <c r="BNG5" s="3"/>
      <c r="BNH5" s="6"/>
      <c r="BNI5" s="8"/>
      <c r="BNU5" s="11"/>
      <c r="BNW5" s="16"/>
      <c r="BNX5" s="16"/>
      <c r="BNZ5" s="3"/>
      <c r="BOA5" s="3"/>
      <c r="BOB5" s="6"/>
      <c r="BOC5" s="8"/>
      <c r="BOO5" s="11"/>
      <c r="BOQ5" s="16"/>
      <c r="BOR5" s="16"/>
      <c r="BOT5" s="3"/>
      <c r="BOU5" s="3"/>
      <c r="BOV5" s="6"/>
      <c r="BOW5" s="8"/>
      <c r="BPI5" s="11"/>
      <c r="BPK5" s="16"/>
      <c r="BPL5" s="16"/>
      <c r="BPN5" s="3"/>
      <c r="BPO5" s="3"/>
      <c r="BPP5" s="6"/>
      <c r="BPQ5" s="8"/>
      <c r="BQC5" s="11"/>
      <c r="BQE5" s="16"/>
      <c r="BQF5" s="16"/>
      <c r="BQH5" s="3"/>
      <c r="BQI5" s="3"/>
      <c r="BQJ5" s="6"/>
      <c r="BQK5" s="8"/>
      <c r="BQW5" s="11"/>
      <c r="BQY5" s="16"/>
      <c r="BQZ5" s="16"/>
      <c r="BRB5" s="3"/>
      <c r="BRC5" s="3"/>
      <c r="BRD5" s="6"/>
      <c r="BRE5" s="8"/>
      <c r="BRQ5" s="11"/>
      <c r="BRS5" s="16"/>
      <c r="BRT5" s="16"/>
      <c r="BRV5" s="3"/>
      <c r="BRW5" s="3"/>
      <c r="BRX5" s="6"/>
      <c r="BRY5" s="8"/>
      <c r="BSK5" s="11"/>
      <c r="BSM5" s="16"/>
      <c r="BSN5" s="16"/>
      <c r="BSP5" s="3"/>
      <c r="BSQ5" s="3"/>
      <c r="BSR5" s="6"/>
      <c r="BSS5" s="8"/>
      <c r="BTE5" s="11"/>
      <c r="BTG5" s="16"/>
      <c r="BTH5" s="16"/>
      <c r="BTJ5" s="3"/>
      <c r="BTK5" s="3"/>
      <c r="BTL5" s="6"/>
      <c r="BTM5" s="8"/>
      <c r="BTY5" s="11"/>
      <c r="BUA5" s="16"/>
      <c r="BUB5" s="16"/>
      <c r="BUD5" s="3"/>
      <c r="BUE5" s="3"/>
      <c r="BUF5" s="6"/>
      <c r="BUG5" s="8"/>
      <c r="BUS5" s="11"/>
      <c r="BUU5" s="16"/>
      <c r="BUV5" s="16"/>
      <c r="BUX5" s="3"/>
      <c r="BUY5" s="3"/>
      <c r="BUZ5" s="6"/>
      <c r="BVA5" s="8"/>
      <c r="BVM5" s="11"/>
      <c r="BVO5" s="16"/>
      <c r="BVP5" s="16"/>
      <c r="BVR5" s="3"/>
      <c r="BVS5" s="3"/>
      <c r="BVT5" s="6"/>
      <c r="BVU5" s="8"/>
      <c r="BWG5" s="11"/>
      <c r="BWI5" s="16"/>
      <c r="BWJ5" s="16"/>
      <c r="BWL5" s="3"/>
      <c r="BWM5" s="3"/>
      <c r="BWN5" s="6"/>
      <c r="BWO5" s="8"/>
      <c r="BXA5" s="11"/>
      <c r="BXC5" s="16"/>
      <c r="BXD5" s="16"/>
    </row>
    <row r="6" spans="1:1980" ht="45" x14ac:dyDescent="0.25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1" t="s">
        <v>8315</v>
      </c>
      <c r="R6" t="s">
        <v>8316</v>
      </c>
      <c r="S6" s="16">
        <v>42059.701319444444</v>
      </c>
      <c r="T6" s="16">
        <v>42119.659652777773</v>
      </c>
      <c r="V6" s="3"/>
      <c r="W6" s="3"/>
      <c r="X6" s="6"/>
      <c r="Y6" s="8"/>
      <c r="AK6" s="11"/>
      <c r="AM6" s="16"/>
      <c r="AN6" s="16"/>
      <c r="AP6" s="3"/>
      <c r="AQ6" s="3"/>
      <c r="AR6" s="6"/>
      <c r="AS6" s="8"/>
      <c r="BE6" s="11"/>
      <c r="BG6" s="16"/>
      <c r="BH6" s="16"/>
      <c r="BJ6" s="3"/>
      <c r="BK6" s="3"/>
      <c r="BL6" s="6"/>
      <c r="BM6" s="8"/>
      <c r="BY6" s="11"/>
      <c r="CA6" s="16"/>
      <c r="CB6" s="16"/>
      <c r="CD6" s="3"/>
      <c r="CE6" s="3"/>
      <c r="CF6" s="6"/>
      <c r="CG6" s="8"/>
      <c r="CS6" s="11"/>
      <c r="CU6" s="16"/>
      <c r="CV6" s="16"/>
      <c r="CX6" s="3"/>
      <c r="CY6" s="3"/>
      <c r="CZ6" s="6"/>
      <c r="DA6" s="8"/>
      <c r="DM6" s="11"/>
      <c r="DO6" s="16"/>
      <c r="DP6" s="16"/>
      <c r="DR6" s="3"/>
      <c r="DS6" s="3"/>
      <c r="DT6" s="6"/>
      <c r="DU6" s="8"/>
      <c r="EG6" s="11"/>
      <c r="EI6" s="16"/>
      <c r="EJ6" s="16"/>
      <c r="EL6" s="3"/>
      <c r="EM6" s="3"/>
      <c r="EN6" s="6"/>
      <c r="EO6" s="8"/>
      <c r="FA6" s="11"/>
      <c r="FC6" s="16"/>
      <c r="FD6" s="16"/>
      <c r="FF6" s="3"/>
      <c r="FG6" s="3"/>
      <c r="FH6" s="6"/>
      <c r="FI6" s="8"/>
      <c r="FU6" s="11"/>
      <c r="FW6" s="16"/>
      <c r="FX6" s="16"/>
      <c r="FZ6" s="3"/>
      <c r="GA6" s="3"/>
      <c r="GB6" s="6"/>
      <c r="GC6" s="8"/>
      <c r="GO6" s="11"/>
      <c r="GQ6" s="16"/>
      <c r="GR6" s="16"/>
      <c r="GT6" s="3"/>
      <c r="GU6" s="3"/>
      <c r="GV6" s="6"/>
      <c r="GW6" s="8"/>
      <c r="HI6" s="11"/>
      <c r="HK6" s="16"/>
      <c r="HL6" s="16"/>
      <c r="HN6" s="3"/>
      <c r="HO6" s="3"/>
      <c r="HP6" s="6"/>
      <c r="HQ6" s="8"/>
      <c r="IC6" s="11"/>
      <c r="IE6" s="16"/>
      <c r="IF6" s="16"/>
      <c r="IH6" s="3"/>
      <c r="II6" s="3"/>
      <c r="IJ6" s="6"/>
      <c r="IK6" s="8"/>
      <c r="IW6" s="11"/>
      <c r="IY6" s="16"/>
      <c r="IZ6" s="16"/>
      <c r="JB6" s="3"/>
      <c r="JC6" s="3"/>
      <c r="JD6" s="6"/>
      <c r="JE6" s="8"/>
      <c r="JQ6" s="11"/>
      <c r="JS6" s="16"/>
      <c r="JT6" s="16"/>
      <c r="JV6" s="3"/>
      <c r="JW6" s="3"/>
      <c r="JX6" s="6"/>
      <c r="JY6" s="8"/>
      <c r="KK6" s="11"/>
      <c r="KM6" s="16"/>
      <c r="KN6" s="16"/>
      <c r="KP6" s="3"/>
      <c r="KQ6" s="3"/>
      <c r="KR6" s="6"/>
      <c r="KS6" s="8"/>
      <c r="LE6" s="11"/>
      <c r="LG6" s="16"/>
      <c r="LH6" s="16"/>
      <c r="LJ6" s="3"/>
      <c r="LK6" s="3"/>
      <c r="LL6" s="6"/>
      <c r="LM6" s="8"/>
      <c r="LY6" s="11"/>
      <c r="MA6" s="16"/>
      <c r="MB6" s="16"/>
      <c r="MD6" s="3"/>
      <c r="ME6" s="3"/>
      <c r="MF6" s="6"/>
      <c r="MG6" s="8"/>
      <c r="MS6" s="11"/>
      <c r="MU6" s="16"/>
      <c r="MV6" s="16"/>
      <c r="MX6" s="3"/>
      <c r="MY6" s="3"/>
      <c r="MZ6" s="6"/>
      <c r="NA6" s="8"/>
      <c r="NM6" s="11"/>
      <c r="NO6" s="16"/>
      <c r="NP6" s="16"/>
      <c r="NR6" s="3"/>
      <c r="NS6" s="3"/>
      <c r="NT6" s="6"/>
      <c r="NU6" s="8"/>
      <c r="OG6" s="11"/>
      <c r="OI6" s="16"/>
      <c r="OJ6" s="16"/>
      <c r="OL6" s="3"/>
      <c r="OM6" s="3"/>
      <c r="ON6" s="6"/>
      <c r="OO6" s="8"/>
      <c r="PA6" s="11"/>
      <c r="PC6" s="16"/>
      <c r="PD6" s="16"/>
      <c r="PF6" s="3"/>
      <c r="PG6" s="3"/>
      <c r="PH6" s="6"/>
      <c r="PI6" s="8"/>
      <c r="PU6" s="11"/>
      <c r="PW6" s="16"/>
      <c r="PX6" s="16"/>
      <c r="PZ6" s="3"/>
      <c r="QA6" s="3"/>
      <c r="QB6" s="6"/>
      <c r="QC6" s="8"/>
      <c r="QO6" s="11"/>
      <c r="QQ6" s="16"/>
      <c r="QR6" s="16"/>
      <c r="QT6" s="3"/>
      <c r="QU6" s="3"/>
      <c r="QV6" s="6"/>
      <c r="QW6" s="8"/>
      <c r="RI6" s="11"/>
      <c r="RK6" s="16"/>
      <c r="RL6" s="16"/>
      <c r="RN6" s="3"/>
      <c r="RO6" s="3"/>
      <c r="RP6" s="6"/>
      <c r="RQ6" s="8"/>
      <c r="SC6" s="11"/>
      <c r="SE6" s="16"/>
      <c r="SF6" s="16"/>
      <c r="SH6" s="3"/>
      <c r="SI6" s="3"/>
      <c r="SJ6" s="6"/>
      <c r="SK6" s="8"/>
      <c r="SW6" s="11"/>
      <c r="SY6" s="16"/>
      <c r="SZ6" s="16"/>
      <c r="TB6" s="3"/>
      <c r="TC6" s="3"/>
      <c r="TD6" s="6"/>
      <c r="TE6" s="8"/>
      <c r="TQ6" s="11"/>
      <c r="TS6" s="16"/>
      <c r="TT6" s="16"/>
      <c r="TV6" s="3"/>
      <c r="TW6" s="3"/>
      <c r="TX6" s="6"/>
      <c r="TY6" s="8"/>
      <c r="UK6" s="11"/>
      <c r="UM6" s="16"/>
      <c r="UN6" s="16"/>
      <c r="UP6" s="3"/>
      <c r="UQ6" s="3"/>
      <c r="UR6" s="6"/>
      <c r="US6" s="8"/>
      <c r="VE6" s="11"/>
      <c r="VG6" s="16"/>
      <c r="VH6" s="16"/>
      <c r="VJ6" s="3"/>
      <c r="VK6" s="3"/>
      <c r="VL6" s="6"/>
      <c r="VM6" s="8"/>
      <c r="VY6" s="11"/>
      <c r="WA6" s="16"/>
      <c r="WB6" s="16"/>
      <c r="WD6" s="3"/>
      <c r="WE6" s="3"/>
      <c r="WF6" s="6"/>
      <c r="WG6" s="8"/>
      <c r="WS6" s="11"/>
      <c r="WU6" s="16"/>
      <c r="WV6" s="16"/>
      <c r="WX6" s="3"/>
      <c r="WY6" s="3"/>
      <c r="WZ6" s="6"/>
      <c r="XA6" s="8"/>
      <c r="XM6" s="11"/>
      <c r="XO6" s="16"/>
      <c r="XP6" s="16"/>
      <c r="XR6" s="3"/>
      <c r="XS6" s="3"/>
      <c r="XT6" s="6"/>
      <c r="XU6" s="8"/>
      <c r="YG6" s="11"/>
      <c r="YI6" s="16"/>
      <c r="YJ6" s="16"/>
      <c r="YL6" s="3"/>
      <c r="YM6" s="3"/>
      <c r="YN6" s="6"/>
      <c r="YO6" s="8"/>
      <c r="ZA6" s="11"/>
      <c r="ZC6" s="16"/>
      <c r="ZD6" s="16"/>
      <c r="ZF6" s="3"/>
      <c r="ZG6" s="3"/>
      <c r="ZH6" s="6"/>
      <c r="ZI6" s="8"/>
      <c r="ZU6" s="11"/>
      <c r="ZW6" s="16"/>
      <c r="ZX6" s="16"/>
      <c r="ZZ6" s="3"/>
      <c r="AAA6" s="3"/>
      <c r="AAB6" s="6"/>
      <c r="AAC6" s="8"/>
      <c r="AAO6" s="11"/>
      <c r="AAQ6" s="16"/>
      <c r="AAR6" s="16"/>
      <c r="AAT6" s="3"/>
      <c r="AAU6" s="3"/>
      <c r="AAV6" s="6"/>
      <c r="AAW6" s="8"/>
      <c r="ABI6" s="11"/>
      <c r="ABK6" s="16"/>
      <c r="ABL6" s="16"/>
      <c r="ABN6" s="3"/>
      <c r="ABO6" s="3"/>
      <c r="ABP6" s="6"/>
      <c r="ABQ6" s="8"/>
      <c r="ACC6" s="11"/>
      <c r="ACE6" s="16"/>
      <c r="ACF6" s="16"/>
      <c r="ACH6" s="3"/>
      <c r="ACI6" s="3"/>
      <c r="ACJ6" s="6"/>
      <c r="ACK6" s="8"/>
      <c r="ACW6" s="11"/>
      <c r="ACY6" s="16"/>
      <c r="ACZ6" s="16"/>
      <c r="ADB6" s="3"/>
      <c r="ADC6" s="3"/>
      <c r="ADD6" s="6"/>
      <c r="ADE6" s="8"/>
      <c r="ADQ6" s="11"/>
      <c r="ADS6" s="16"/>
      <c r="ADT6" s="16"/>
      <c r="ADV6" s="3"/>
      <c r="ADW6" s="3"/>
      <c r="ADX6" s="6"/>
      <c r="ADY6" s="8"/>
      <c r="AEK6" s="11"/>
      <c r="AEM6" s="16"/>
      <c r="AEN6" s="16"/>
      <c r="AEP6" s="3"/>
      <c r="AEQ6" s="3"/>
      <c r="AER6" s="6"/>
      <c r="AES6" s="8"/>
      <c r="AFE6" s="11"/>
      <c r="AFG6" s="16"/>
      <c r="AFH6" s="16"/>
      <c r="AFJ6" s="3"/>
      <c r="AFK6" s="3"/>
      <c r="AFL6" s="6"/>
      <c r="AFM6" s="8"/>
      <c r="AFY6" s="11"/>
      <c r="AGA6" s="16"/>
      <c r="AGB6" s="16"/>
      <c r="AGD6" s="3"/>
      <c r="AGE6" s="3"/>
      <c r="AGF6" s="6"/>
      <c r="AGG6" s="8"/>
      <c r="AGS6" s="11"/>
      <c r="AGU6" s="16"/>
      <c r="AGV6" s="16"/>
      <c r="AGX6" s="3"/>
      <c r="AGY6" s="3"/>
      <c r="AGZ6" s="6"/>
      <c r="AHA6" s="8"/>
      <c r="AHM6" s="11"/>
      <c r="AHO6" s="16"/>
      <c r="AHP6" s="16"/>
      <c r="AHR6" s="3"/>
      <c r="AHS6" s="3"/>
      <c r="AHT6" s="6"/>
      <c r="AHU6" s="8"/>
      <c r="AIG6" s="11"/>
      <c r="AII6" s="16"/>
      <c r="AIJ6" s="16"/>
      <c r="AIL6" s="3"/>
      <c r="AIM6" s="3"/>
      <c r="AIN6" s="6"/>
      <c r="AIO6" s="8"/>
      <c r="AJA6" s="11"/>
      <c r="AJC6" s="16"/>
      <c r="AJD6" s="16"/>
      <c r="AJF6" s="3"/>
      <c r="AJG6" s="3"/>
      <c r="AJH6" s="6"/>
      <c r="AJI6" s="8"/>
      <c r="AJU6" s="11"/>
      <c r="AJW6" s="16"/>
      <c r="AJX6" s="16"/>
      <c r="AJZ6" s="3"/>
      <c r="AKA6" s="3"/>
      <c r="AKB6" s="6"/>
      <c r="AKC6" s="8"/>
      <c r="AKO6" s="11"/>
      <c r="AKQ6" s="16"/>
      <c r="AKR6" s="16"/>
      <c r="AKT6" s="3"/>
      <c r="AKU6" s="3"/>
      <c r="AKV6" s="6"/>
      <c r="AKW6" s="8"/>
      <c r="ALI6" s="11"/>
      <c r="ALK6" s="16"/>
      <c r="ALL6" s="16"/>
      <c r="ALN6" s="3"/>
      <c r="ALO6" s="3"/>
      <c r="ALP6" s="6"/>
      <c r="ALQ6" s="8"/>
      <c r="AMC6" s="11"/>
      <c r="AME6" s="16"/>
      <c r="AMF6" s="16"/>
      <c r="AMH6" s="3"/>
      <c r="AMI6" s="3"/>
      <c r="AMJ6" s="6"/>
      <c r="AMK6" s="8"/>
      <c r="AMW6" s="11"/>
      <c r="AMY6" s="16"/>
      <c r="AMZ6" s="16"/>
      <c r="ANB6" s="3"/>
      <c r="ANC6" s="3"/>
      <c r="AND6" s="6"/>
      <c r="ANE6" s="8"/>
      <c r="ANQ6" s="11"/>
      <c r="ANS6" s="16"/>
      <c r="ANT6" s="16"/>
      <c r="ANV6" s="3"/>
      <c r="ANW6" s="3"/>
      <c r="ANX6" s="6"/>
      <c r="ANY6" s="8"/>
      <c r="AOK6" s="11"/>
      <c r="AOM6" s="16"/>
      <c r="AON6" s="16"/>
      <c r="AOP6" s="3"/>
      <c r="AOQ6" s="3"/>
      <c r="AOR6" s="6"/>
      <c r="AOS6" s="8"/>
      <c r="APE6" s="11"/>
      <c r="APG6" s="16"/>
      <c r="APH6" s="16"/>
      <c r="APJ6" s="3"/>
      <c r="APK6" s="3"/>
      <c r="APL6" s="6"/>
      <c r="APM6" s="8"/>
      <c r="APY6" s="11"/>
      <c r="AQA6" s="16"/>
      <c r="AQB6" s="16"/>
      <c r="AQD6" s="3"/>
      <c r="AQE6" s="3"/>
      <c r="AQF6" s="6"/>
      <c r="AQG6" s="8"/>
      <c r="AQS6" s="11"/>
      <c r="AQU6" s="16"/>
      <c r="AQV6" s="16"/>
      <c r="AQX6" s="3"/>
      <c r="AQY6" s="3"/>
      <c r="AQZ6" s="6"/>
      <c r="ARA6" s="8"/>
      <c r="ARM6" s="11"/>
      <c r="ARO6" s="16"/>
      <c r="ARP6" s="16"/>
      <c r="ARR6" s="3"/>
      <c r="ARS6" s="3"/>
      <c r="ART6" s="6"/>
      <c r="ARU6" s="8"/>
      <c r="ASG6" s="11"/>
      <c r="ASI6" s="16"/>
      <c r="ASJ6" s="16"/>
      <c r="ASL6" s="3"/>
      <c r="ASM6" s="3"/>
      <c r="ASN6" s="6"/>
      <c r="ASO6" s="8"/>
      <c r="ATA6" s="11"/>
      <c r="ATC6" s="16"/>
      <c r="ATD6" s="16"/>
      <c r="ATF6" s="3"/>
      <c r="ATG6" s="3"/>
      <c r="ATH6" s="6"/>
      <c r="ATI6" s="8"/>
      <c r="ATU6" s="11"/>
      <c r="ATW6" s="16"/>
      <c r="ATX6" s="16"/>
      <c r="ATZ6" s="3"/>
      <c r="AUA6" s="3"/>
      <c r="AUB6" s="6"/>
      <c r="AUC6" s="8"/>
      <c r="AUO6" s="11"/>
      <c r="AUQ6" s="16"/>
      <c r="AUR6" s="16"/>
      <c r="AUT6" s="3"/>
      <c r="AUU6" s="3"/>
      <c r="AUV6" s="6"/>
      <c r="AUW6" s="8"/>
      <c r="AVI6" s="11"/>
      <c r="AVK6" s="16"/>
      <c r="AVL6" s="16"/>
      <c r="AVN6" s="3"/>
      <c r="AVO6" s="3"/>
      <c r="AVP6" s="6"/>
      <c r="AVQ6" s="8"/>
      <c r="AWC6" s="11"/>
      <c r="AWE6" s="16"/>
      <c r="AWF6" s="16"/>
      <c r="AWH6" s="3"/>
      <c r="AWI6" s="3"/>
      <c r="AWJ6" s="6"/>
      <c r="AWK6" s="8"/>
      <c r="AWW6" s="11"/>
      <c r="AWY6" s="16"/>
      <c r="AWZ6" s="16"/>
      <c r="AXB6" s="3"/>
      <c r="AXC6" s="3"/>
      <c r="AXD6" s="6"/>
      <c r="AXE6" s="8"/>
      <c r="AXQ6" s="11"/>
      <c r="AXS6" s="16"/>
      <c r="AXT6" s="16"/>
      <c r="AXV6" s="3"/>
      <c r="AXW6" s="3"/>
      <c r="AXX6" s="6"/>
      <c r="AXY6" s="8"/>
      <c r="AYK6" s="11"/>
      <c r="AYM6" s="16"/>
      <c r="AYN6" s="16"/>
      <c r="AYP6" s="3"/>
      <c r="AYQ6" s="3"/>
      <c r="AYR6" s="6"/>
      <c r="AYS6" s="8"/>
      <c r="AZE6" s="11"/>
      <c r="AZG6" s="16"/>
      <c r="AZH6" s="16"/>
      <c r="AZJ6" s="3"/>
      <c r="AZK6" s="3"/>
      <c r="AZL6" s="6"/>
      <c r="AZM6" s="8"/>
      <c r="AZY6" s="11"/>
      <c r="BAA6" s="16"/>
      <c r="BAB6" s="16"/>
      <c r="BAD6" s="3"/>
      <c r="BAE6" s="3"/>
      <c r="BAF6" s="6"/>
      <c r="BAG6" s="8"/>
      <c r="BAS6" s="11"/>
      <c r="BAU6" s="16"/>
      <c r="BAV6" s="16"/>
      <c r="BAX6" s="3"/>
      <c r="BAY6" s="3"/>
      <c r="BAZ6" s="6"/>
      <c r="BBA6" s="8"/>
      <c r="BBM6" s="11"/>
      <c r="BBO6" s="16"/>
      <c r="BBP6" s="16"/>
      <c r="BBR6" s="3"/>
      <c r="BBS6" s="3"/>
      <c r="BBT6" s="6"/>
      <c r="BBU6" s="8"/>
      <c r="BCG6" s="11"/>
      <c r="BCI6" s="16"/>
      <c r="BCJ6" s="16"/>
      <c r="BCL6" s="3"/>
      <c r="BCM6" s="3"/>
      <c r="BCN6" s="6"/>
      <c r="BCO6" s="8"/>
      <c r="BDA6" s="11"/>
      <c r="BDC6" s="16"/>
      <c r="BDD6" s="16"/>
      <c r="BDF6" s="3"/>
      <c r="BDG6" s="3"/>
      <c r="BDH6" s="6"/>
      <c r="BDI6" s="8"/>
      <c r="BDU6" s="11"/>
      <c r="BDW6" s="16"/>
      <c r="BDX6" s="16"/>
      <c r="BDZ6" s="3"/>
      <c r="BEA6" s="3"/>
      <c r="BEB6" s="6"/>
      <c r="BEC6" s="8"/>
      <c r="BEO6" s="11"/>
      <c r="BEQ6" s="16"/>
      <c r="BER6" s="16"/>
      <c r="BET6" s="3"/>
      <c r="BEU6" s="3"/>
      <c r="BEV6" s="6"/>
      <c r="BEW6" s="8"/>
      <c r="BFI6" s="11"/>
      <c r="BFK6" s="16"/>
      <c r="BFL6" s="16"/>
      <c r="BFN6" s="3"/>
      <c r="BFO6" s="3"/>
      <c r="BFP6" s="6"/>
      <c r="BFQ6" s="8"/>
      <c r="BGC6" s="11"/>
      <c r="BGE6" s="16"/>
      <c r="BGF6" s="16"/>
      <c r="BGH6" s="3"/>
      <c r="BGI6" s="3"/>
      <c r="BGJ6" s="6"/>
      <c r="BGK6" s="8"/>
      <c r="BGW6" s="11"/>
      <c r="BGY6" s="16"/>
      <c r="BGZ6" s="16"/>
      <c r="BHB6" s="3"/>
      <c r="BHC6" s="3"/>
      <c r="BHD6" s="6"/>
      <c r="BHE6" s="8"/>
      <c r="BHQ6" s="11"/>
      <c r="BHS6" s="16"/>
      <c r="BHT6" s="16"/>
      <c r="BHV6" s="3"/>
      <c r="BHW6" s="3"/>
      <c r="BHX6" s="6"/>
      <c r="BHY6" s="8"/>
      <c r="BIK6" s="11"/>
      <c r="BIM6" s="16"/>
      <c r="BIN6" s="16"/>
      <c r="BIP6" s="3"/>
      <c r="BIQ6" s="3"/>
      <c r="BIR6" s="6"/>
      <c r="BIS6" s="8"/>
      <c r="BJE6" s="11"/>
      <c r="BJG6" s="16"/>
      <c r="BJH6" s="16"/>
      <c r="BJJ6" s="3"/>
      <c r="BJK6" s="3"/>
      <c r="BJL6" s="6"/>
      <c r="BJM6" s="8"/>
      <c r="BJY6" s="11"/>
      <c r="BKA6" s="16"/>
      <c r="BKB6" s="16"/>
      <c r="BKD6" s="3"/>
      <c r="BKE6" s="3"/>
      <c r="BKF6" s="6"/>
      <c r="BKG6" s="8"/>
      <c r="BKS6" s="11"/>
      <c r="BKU6" s="16"/>
      <c r="BKV6" s="16"/>
      <c r="BKX6" s="3"/>
      <c r="BKY6" s="3"/>
      <c r="BKZ6" s="6"/>
      <c r="BLA6" s="8"/>
      <c r="BLM6" s="11"/>
      <c r="BLO6" s="16"/>
      <c r="BLP6" s="16"/>
      <c r="BLR6" s="3"/>
      <c r="BLS6" s="3"/>
      <c r="BLT6" s="6"/>
      <c r="BLU6" s="8"/>
      <c r="BMG6" s="11"/>
      <c r="BMI6" s="16"/>
      <c r="BMJ6" s="16"/>
      <c r="BML6" s="3"/>
      <c r="BMM6" s="3"/>
      <c r="BMN6" s="6"/>
      <c r="BMO6" s="8"/>
      <c r="BNA6" s="11"/>
      <c r="BNC6" s="16"/>
      <c r="BND6" s="16"/>
      <c r="BNF6" s="3"/>
      <c r="BNG6" s="3"/>
      <c r="BNH6" s="6"/>
      <c r="BNI6" s="8"/>
      <c r="BNU6" s="11"/>
      <c r="BNW6" s="16"/>
      <c r="BNX6" s="16"/>
      <c r="BNZ6" s="3"/>
      <c r="BOA6" s="3"/>
      <c r="BOB6" s="6"/>
      <c r="BOC6" s="8"/>
      <c r="BOO6" s="11"/>
      <c r="BOQ6" s="16"/>
      <c r="BOR6" s="16"/>
      <c r="BOT6" s="3"/>
      <c r="BOU6" s="3"/>
      <c r="BOV6" s="6"/>
      <c r="BOW6" s="8"/>
      <c r="BPI6" s="11"/>
      <c r="BPK6" s="16"/>
      <c r="BPL6" s="16"/>
      <c r="BPN6" s="3"/>
      <c r="BPO6" s="3"/>
      <c r="BPP6" s="6"/>
      <c r="BPQ6" s="8"/>
      <c r="BQC6" s="11"/>
      <c r="BQE6" s="16"/>
      <c r="BQF6" s="16"/>
      <c r="BQH6" s="3"/>
      <c r="BQI6" s="3"/>
      <c r="BQJ6" s="6"/>
      <c r="BQK6" s="8"/>
      <c r="BQW6" s="11"/>
      <c r="BQY6" s="16"/>
      <c r="BQZ6" s="16"/>
      <c r="BRB6" s="3"/>
      <c r="BRC6" s="3"/>
      <c r="BRD6" s="6"/>
      <c r="BRE6" s="8"/>
      <c r="BRQ6" s="11"/>
      <c r="BRS6" s="16"/>
      <c r="BRT6" s="16"/>
      <c r="BRV6" s="3"/>
      <c r="BRW6" s="3"/>
      <c r="BRX6" s="6"/>
      <c r="BRY6" s="8"/>
      <c r="BSK6" s="11"/>
      <c r="BSM6" s="16"/>
      <c r="BSN6" s="16"/>
      <c r="BSP6" s="3"/>
      <c r="BSQ6" s="3"/>
      <c r="BSR6" s="6"/>
      <c r="BSS6" s="8"/>
      <c r="BTE6" s="11"/>
      <c r="BTG6" s="16"/>
      <c r="BTH6" s="16"/>
      <c r="BTJ6" s="3"/>
      <c r="BTK6" s="3"/>
      <c r="BTL6" s="6"/>
      <c r="BTM6" s="8"/>
      <c r="BTY6" s="11"/>
      <c r="BUA6" s="16"/>
      <c r="BUB6" s="16"/>
      <c r="BUD6" s="3"/>
      <c r="BUE6" s="3"/>
      <c r="BUF6" s="6"/>
      <c r="BUG6" s="8"/>
      <c r="BUS6" s="11"/>
      <c r="BUU6" s="16"/>
      <c r="BUV6" s="16"/>
      <c r="BUX6" s="3"/>
      <c r="BUY6" s="3"/>
      <c r="BUZ6" s="6"/>
      <c r="BVA6" s="8"/>
      <c r="BVM6" s="11"/>
      <c r="BVO6" s="16"/>
      <c r="BVP6" s="16"/>
      <c r="BVR6" s="3"/>
      <c r="BVS6" s="3"/>
      <c r="BVT6" s="6"/>
      <c r="BVU6" s="8"/>
      <c r="BWG6" s="11"/>
      <c r="BWI6" s="16"/>
      <c r="BWJ6" s="16"/>
      <c r="BWL6" s="3"/>
      <c r="BWM6" s="3"/>
      <c r="BWN6" s="6"/>
      <c r="BWO6" s="8"/>
      <c r="BXA6" s="11"/>
      <c r="BXC6" s="16"/>
      <c r="BXD6" s="16"/>
    </row>
    <row r="7" spans="1:1980" ht="45" x14ac:dyDescent="0.25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1" t="s">
        <v>8315</v>
      </c>
      <c r="R7" t="s">
        <v>8316</v>
      </c>
      <c r="S7" s="16">
        <v>41821.205636574072</v>
      </c>
      <c r="T7" s="16">
        <v>41852.290972222225</v>
      </c>
      <c r="V7" s="3"/>
      <c r="W7" s="3"/>
      <c r="X7" s="6"/>
      <c r="Y7" s="8"/>
      <c r="AK7" s="11"/>
      <c r="AM7" s="16"/>
      <c r="AN7" s="16"/>
      <c r="AP7" s="3"/>
      <c r="AQ7" s="3"/>
      <c r="AR7" s="6"/>
      <c r="AS7" s="8"/>
      <c r="BE7" s="11"/>
      <c r="BG7" s="16"/>
      <c r="BH7" s="16"/>
      <c r="BJ7" s="3"/>
      <c r="BK7" s="3"/>
      <c r="BL7" s="6"/>
      <c r="BM7" s="8"/>
      <c r="BY7" s="11"/>
      <c r="CA7" s="16"/>
      <c r="CB7" s="16"/>
      <c r="CD7" s="3"/>
      <c r="CE7" s="3"/>
      <c r="CF7" s="6"/>
      <c r="CG7" s="8"/>
      <c r="CS7" s="11"/>
      <c r="CU7" s="16"/>
      <c r="CV7" s="16"/>
      <c r="CX7" s="3"/>
      <c r="CY7" s="3"/>
      <c r="CZ7" s="6"/>
      <c r="DA7" s="8"/>
      <c r="DM7" s="11"/>
      <c r="DO7" s="16"/>
      <c r="DP7" s="16"/>
      <c r="DR7" s="3"/>
      <c r="DS7" s="3"/>
      <c r="DT7" s="6"/>
      <c r="DU7" s="8"/>
      <c r="EG7" s="11"/>
      <c r="EI7" s="16"/>
      <c r="EJ7" s="16"/>
      <c r="EL7" s="3"/>
      <c r="EM7" s="3"/>
      <c r="EN7" s="6"/>
      <c r="EO7" s="8"/>
      <c r="FA7" s="11"/>
      <c r="FC7" s="16"/>
      <c r="FD7" s="16"/>
      <c r="FF7" s="3"/>
      <c r="FG7" s="3"/>
      <c r="FH7" s="6"/>
      <c r="FI7" s="8"/>
      <c r="FU7" s="11"/>
      <c r="FW7" s="16"/>
      <c r="FX7" s="16"/>
      <c r="FZ7" s="3"/>
      <c r="GA7" s="3"/>
      <c r="GB7" s="6"/>
      <c r="GC7" s="8"/>
      <c r="GO7" s="11"/>
      <c r="GQ7" s="16"/>
      <c r="GR7" s="16"/>
      <c r="GT7" s="3"/>
      <c r="GU7" s="3"/>
      <c r="GV7" s="6"/>
      <c r="GW7" s="8"/>
      <c r="HI7" s="11"/>
      <c r="HK7" s="16"/>
      <c r="HL7" s="16"/>
      <c r="HN7" s="3"/>
      <c r="HO7" s="3"/>
      <c r="HP7" s="6"/>
      <c r="HQ7" s="8"/>
      <c r="IC7" s="11"/>
      <c r="IE7" s="16"/>
      <c r="IF7" s="16"/>
      <c r="IH7" s="3"/>
      <c r="II7" s="3"/>
      <c r="IJ7" s="6"/>
      <c r="IK7" s="8"/>
      <c r="IW7" s="11"/>
      <c r="IY7" s="16"/>
      <c r="IZ7" s="16"/>
      <c r="JB7" s="3"/>
      <c r="JC7" s="3"/>
      <c r="JD7" s="6"/>
      <c r="JE7" s="8"/>
      <c r="JQ7" s="11"/>
      <c r="JS7" s="16"/>
      <c r="JT7" s="16"/>
      <c r="JV7" s="3"/>
      <c r="JW7" s="3"/>
      <c r="JX7" s="6"/>
      <c r="JY7" s="8"/>
      <c r="KK7" s="11"/>
      <c r="KM7" s="16"/>
      <c r="KN7" s="16"/>
      <c r="KP7" s="3"/>
      <c r="KQ7" s="3"/>
      <c r="KR7" s="6"/>
      <c r="KS7" s="8"/>
      <c r="LE7" s="11"/>
      <c r="LG7" s="16"/>
      <c r="LH7" s="16"/>
      <c r="LJ7" s="3"/>
      <c r="LK7" s="3"/>
      <c r="LL7" s="6"/>
      <c r="LM7" s="8"/>
      <c r="LY7" s="11"/>
      <c r="MA7" s="16"/>
      <c r="MB7" s="16"/>
      <c r="MD7" s="3"/>
      <c r="ME7" s="3"/>
      <c r="MF7" s="6"/>
      <c r="MG7" s="8"/>
      <c r="MS7" s="11"/>
      <c r="MU7" s="16"/>
      <c r="MV7" s="16"/>
      <c r="MX7" s="3"/>
      <c r="MY7" s="3"/>
      <c r="MZ7" s="6"/>
      <c r="NA7" s="8"/>
      <c r="NM7" s="11"/>
      <c r="NO7" s="16"/>
      <c r="NP7" s="16"/>
      <c r="NR7" s="3"/>
      <c r="NS7" s="3"/>
      <c r="NT7" s="6"/>
      <c r="NU7" s="8"/>
      <c r="OG7" s="11"/>
      <c r="OI7" s="16"/>
      <c r="OJ7" s="16"/>
      <c r="OL7" s="3"/>
      <c r="OM7" s="3"/>
      <c r="ON7" s="6"/>
      <c r="OO7" s="8"/>
      <c r="PA7" s="11"/>
      <c r="PC7" s="16"/>
      <c r="PD7" s="16"/>
      <c r="PF7" s="3"/>
      <c r="PG7" s="3"/>
      <c r="PH7" s="6"/>
      <c r="PI7" s="8"/>
      <c r="PU7" s="11"/>
      <c r="PW7" s="16"/>
      <c r="PX7" s="16"/>
      <c r="PZ7" s="3"/>
      <c r="QA7" s="3"/>
      <c r="QB7" s="6"/>
      <c r="QC7" s="8"/>
      <c r="QO7" s="11"/>
      <c r="QQ7" s="16"/>
      <c r="QR7" s="16"/>
      <c r="QT7" s="3"/>
      <c r="QU7" s="3"/>
      <c r="QV7" s="6"/>
      <c r="QW7" s="8"/>
      <c r="RI7" s="11"/>
      <c r="RK7" s="16"/>
      <c r="RL7" s="16"/>
      <c r="RN7" s="3"/>
      <c r="RO7" s="3"/>
      <c r="RP7" s="6"/>
      <c r="RQ7" s="8"/>
      <c r="SC7" s="11"/>
      <c r="SE7" s="16"/>
      <c r="SF7" s="16"/>
      <c r="SH7" s="3"/>
      <c r="SI7" s="3"/>
      <c r="SJ7" s="6"/>
      <c r="SK7" s="8"/>
      <c r="SW7" s="11"/>
      <c r="SY7" s="16"/>
      <c r="SZ7" s="16"/>
      <c r="TB7" s="3"/>
      <c r="TC7" s="3"/>
      <c r="TD7" s="6"/>
      <c r="TE7" s="8"/>
      <c r="TQ7" s="11"/>
      <c r="TS7" s="16"/>
      <c r="TT7" s="16"/>
      <c r="TV7" s="3"/>
      <c r="TW7" s="3"/>
      <c r="TX7" s="6"/>
      <c r="TY7" s="8"/>
      <c r="UK7" s="11"/>
      <c r="UM7" s="16"/>
      <c r="UN7" s="16"/>
      <c r="UP7" s="3"/>
      <c r="UQ7" s="3"/>
      <c r="UR7" s="6"/>
      <c r="US7" s="8"/>
      <c r="VE7" s="11"/>
      <c r="VG7" s="16"/>
      <c r="VH7" s="16"/>
      <c r="VJ7" s="3"/>
      <c r="VK7" s="3"/>
      <c r="VL7" s="6"/>
      <c r="VM7" s="8"/>
      <c r="VY7" s="11"/>
      <c r="WA7" s="16"/>
      <c r="WB7" s="16"/>
      <c r="WD7" s="3"/>
      <c r="WE7" s="3"/>
      <c r="WF7" s="6"/>
      <c r="WG7" s="8"/>
      <c r="WS7" s="11"/>
      <c r="WU7" s="16"/>
      <c r="WV7" s="16"/>
      <c r="WX7" s="3"/>
      <c r="WY7" s="3"/>
      <c r="WZ7" s="6"/>
      <c r="XA7" s="8"/>
      <c r="XM7" s="11"/>
      <c r="XO7" s="16"/>
      <c r="XP7" s="16"/>
      <c r="XR7" s="3"/>
      <c r="XS7" s="3"/>
      <c r="XT7" s="6"/>
      <c r="XU7" s="8"/>
      <c r="YG7" s="11"/>
      <c r="YI7" s="16"/>
      <c r="YJ7" s="16"/>
      <c r="YL7" s="3"/>
      <c r="YM7" s="3"/>
      <c r="YN7" s="6"/>
      <c r="YO7" s="8"/>
      <c r="ZA7" s="11"/>
      <c r="ZC7" s="16"/>
      <c r="ZD7" s="16"/>
      <c r="ZF7" s="3"/>
      <c r="ZG7" s="3"/>
      <c r="ZH7" s="6"/>
      <c r="ZI7" s="8"/>
      <c r="ZU7" s="11"/>
      <c r="ZW7" s="16"/>
      <c r="ZX7" s="16"/>
      <c r="ZZ7" s="3"/>
      <c r="AAA7" s="3"/>
      <c r="AAB7" s="6"/>
      <c r="AAC7" s="8"/>
      <c r="AAO7" s="11"/>
      <c r="AAQ7" s="16"/>
      <c r="AAR7" s="16"/>
      <c r="AAT7" s="3"/>
      <c r="AAU7" s="3"/>
      <c r="AAV7" s="6"/>
      <c r="AAW7" s="8"/>
      <c r="ABI7" s="11"/>
      <c r="ABK7" s="16"/>
      <c r="ABL7" s="16"/>
      <c r="ABN7" s="3"/>
      <c r="ABO7" s="3"/>
      <c r="ABP7" s="6"/>
      <c r="ABQ7" s="8"/>
      <c r="ACC7" s="11"/>
      <c r="ACE7" s="16"/>
      <c r="ACF7" s="16"/>
      <c r="ACH7" s="3"/>
      <c r="ACI7" s="3"/>
      <c r="ACJ7" s="6"/>
      <c r="ACK7" s="8"/>
      <c r="ACW7" s="11"/>
      <c r="ACY7" s="16"/>
      <c r="ACZ7" s="16"/>
      <c r="ADB7" s="3"/>
      <c r="ADC7" s="3"/>
      <c r="ADD7" s="6"/>
      <c r="ADE7" s="8"/>
      <c r="ADQ7" s="11"/>
      <c r="ADS7" s="16"/>
      <c r="ADT7" s="16"/>
      <c r="ADV7" s="3"/>
      <c r="ADW7" s="3"/>
      <c r="ADX7" s="6"/>
      <c r="ADY7" s="8"/>
      <c r="AEK7" s="11"/>
      <c r="AEM7" s="16"/>
      <c r="AEN7" s="16"/>
      <c r="AEP7" s="3"/>
      <c r="AEQ7" s="3"/>
      <c r="AER7" s="6"/>
      <c r="AES7" s="8"/>
      <c r="AFE7" s="11"/>
      <c r="AFG7" s="16"/>
      <c r="AFH7" s="16"/>
      <c r="AFJ7" s="3"/>
      <c r="AFK7" s="3"/>
      <c r="AFL7" s="6"/>
      <c r="AFM7" s="8"/>
      <c r="AFY7" s="11"/>
      <c r="AGA7" s="16"/>
      <c r="AGB7" s="16"/>
      <c r="AGD7" s="3"/>
      <c r="AGE7" s="3"/>
      <c r="AGF7" s="6"/>
      <c r="AGG7" s="8"/>
      <c r="AGS7" s="11"/>
      <c r="AGU7" s="16"/>
      <c r="AGV7" s="16"/>
      <c r="AGX7" s="3"/>
      <c r="AGY7" s="3"/>
      <c r="AGZ7" s="6"/>
      <c r="AHA7" s="8"/>
      <c r="AHM7" s="11"/>
      <c r="AHO7" s="16"/>
      <c r="AHP7" s="16"/>
      <c r="AHR7" s="3"/>
      <c r="AHS7" s="3"/>
      <c r="AHT7" s="6"/>
      <c r="AHU7" s="8"/>
      <c r="AIG7" s="11"/>
      <c r="AII7" s="16"/>
      <c r="AIJ7" s="16"/>
      <c r="AIL7" s="3"/>
      <c r="AIM7" s="3"/>
      <c r="AIN7" s="6"/>
      <c r="AIO7" s="8"/>
      <c r="AJA7" s="11"/>
      <c r="AJC7" s="16"/>
      <c r="AJD7" s="16"/>
      <c r="AJF7" s="3"/>
      <c r="AJG7" s="3"/>
      <c r="AJH7" s="6"/>
      <c r="AJI7" s="8"/>
      <c r="AJU7" s="11"/>
      <c r="AJW7" s="16"/>
      <c r="AJX7" s="16"/>
      <c r="AJZ7" s="3"/>
      <c r="AKA7" s="3"/>
      <c r="AKB7" s="6"/>
      <c r="AKC7" s="8"/>
      <c r="AKO7" s="11"/>
      <c r="AKQ7" s="16"/>
      <c r="AKR7" s="16"/>
      <c r="AKT7" s="3"/>
      <c r="AKU7" s="3"/>
      <c r="AKV7" s="6"/>
      <c r="AKW7" s="8"/>
      <c r="ALI7" s="11"/>
      <c r="ALK7" s="16"/>
      <c r="ALL7" s="16"/>
      <c r="ALN7" s="3"/>
      <c r="ALO7" s="3"/>
      <c r="ALP7" s="6"/>
      <c r="ALQ7" s="8"/>
      <c r="AMC7" s="11"/>
      <c r="AME7" s="16"/>
      <c r="AMF7" s="16"/>
      <c r="AMH7" s="3"/>
      <c r="AMI7" s="3"/>
      <c r="AMJ7" s="6"/>
      <c r="AMK7" s="8"/>
      <c r="AMW7" s="11"/>
      <c r="AMY7" s="16"/>
      <c r="AMZ7" s="16"/>
      <c r="ANB7" s="3"/>
      <c r="ANC7" s="3"/>
      <c r="AND7" s="6"/>
      <c r="ANE7" s="8"/>
      <c r="ANQ7" s="11"/>
      <c r="ANS7" s="16"/>
      <c r="ANT7" s="16"/>
      <c r="ANV7" s="3"/>
      <c r="ANW7" s="3"/>
      <c r="ANX7" s="6"/>
      <c r="ANY7" s="8"/>
      <c r="AOK7" s="11"/>
      <c r="AOM7" s="16"/>
      <c r="AON7" s="16"/>
      <c r="AOP7" s="3"/>
      <c r="AOQ7" s="3"/>
      <c r="AOR7" s="6"/>
      <c r="AOS7" s="8"/>
      <c r="APE7" s="11"/>
      <c r="APG7" s="16"/>
      <c r="APH7" s="16"/>
      <c r="APJ7" s="3"/>
      <c r="APK7" s="3"/>
      <c r="APL7" s="6"/>
      <c r="APM7" s="8"/>
      <c r="APY7" s="11"/>
      <c r="AQA7" s="16"/>
      <c r="AQB7" s="16"/>
      <c r="AQD7" s="3"/>
      <c r="AQE7" s="3"/>
      <c r="AQF7" s="6"/>
      <c r="AQG7" s="8"/>
      <c r="AQS7" s="11"/>
      <c r="AQU7" s="16"/>
      <c r="AQV7" s="16"/>
      <c r="AQX7" s="3"/>
      <c r="AQY7" s="3"/>
      <c r="AQZ7" s="6"/>
      <c r="ARA7" s="8"/>
      <c r="ARM7" s="11"/>
      <c r="ARO7" s="16"/>
      <c r="ARP7" s="16"/>
      <c r="ARR7" s="3"/>
      <c r="ARS7" s="3"/>
      <c r="ART7" s="6"/>
      <c r="ARU7" s="8"/>
      <c r="ASG7" s="11"/>
      <c r="ASI7" s="16"/>
      <c r="ASJ7" s="16"/>
      <c r="ASL7" s="3"/>
      <c r="ASM7" s="3"/>
      <c r="ASN7" s="6"/>
      <c r="ASO7" s="8"/>
      <c r="ATA7" s="11"/>
      <c r="ATC7" s="16"/>
      <c r="ATD7" s="16"/>
      <c r="ATF7" s="3"/>
      <c r="ATG7" s="3"/>
      <c r="ATH7" s="6"/>
      <c r="ATI7" s="8"/>
      <c r="ATU7" s="11"/>
      <c r="ATW7" s="16"/>
      <c r="ATX7" s="16"/>
      <c r="ATZ7" s="3"/>
      <c r="AUA7" s="3"/>
      <c r="AUB7" s="6"/>
      <c r="AUC7" s="8"/>
      <c r="AUO7" s="11"/>
      <c r="AUQ7" s="16"/>
      <c r="AUR7" s="16"/>
      <c r="AUT7" s="3"/>
      <c r="AUU7" s="3"/>
      <c r="AUV7" s="6"/>
      <c r="AUW7" s="8"/>
      <c r="AVI7" s="11"/>
      <c r="AVK7" s="16"/>
      <c r="AVL7" s="16"/>
      <c r="AVN7" s="3"/>
      <c r="AVO7" s="3"/>
      <c r="AVP7" s="6"/>
      <c r="AVQ7" s="8"/>
      <c r="AWC7" s="11"/>
      <c r="AWE7" s="16"/>
      <c r="AWF7" s="16"/>
      <c r="AWH7" s="3"/>
      <c r="AWI7" s="3"/>
      <c r="AWJ7" s="6"/>
      <c r="AWK7" s="8"/>
      <c r="AWW7" s="11"/>
      <c r="AWY7" s="16"/>
      <c r="AWZ7" s="16"/>
      <c r="AXB7" s="3"/>
      <c r="AXC7" s="3"/>
      <c r="AXD7" s="6"/>
      <c r="AXE7" s="8"/>
      <c r="AXQ7" s="11"/>
      <c r="AXS7" s="16"/>
      <c r="AXT7" s="16"/>
      <c r="AXV7" s="3"/>
      <c r="AXW7" s="3"/>
      <c r="AXX7" s="6"/>
      <c r="AXY7" s="8"/>
      <c r="AYK7" s="11"/>
      <c r="AYM7" s="16"/>
      <c r="AYN7" s="16"/>
      <c r="AYP7" s="3"/>
      <c r="AYQ7" s="3"/>
      <c r="AYR7" s="6"/>
      <c r="AYS7" s="8"/>
      <c r="AZE7" s="11"/>
      <c r="AZG7" s="16"/>
      <c r="AZH7" s="16"/>
      <c r="AZJ7" s="3"/>
      <c r="AZK7" s="3"/>
      <c r="AZL7" s="6"/>
      <c r="AZM7" s="8"/>
      <c r="AZY7" s="11"/>
      <c r="BAA7" s="16"/>
      <c r="BAB7" s="16"/>
      <c r="BAD7" s="3"/>
      <c r="BAE7" s="3"/>
      <c r="BAF7" s="6"/>
      <c r="BAG7" s="8"/>
      <c r="BAS7" s="11"/>
      <c r="BAU7" s="16"/>
      <c r="BAV7" s="16"/>
      <c r="BAX7" s="3"/>
      <c r="BAY7" s="3"/>
      <c r="BAZ7" s="6"/>
      <c r="BBA7" s="8"/>
      <c r="BBM7" s="11"/>
      <c r="BBO7" s="16"/>
      <c r="BBP7" s="16"/>
      <c r="BBR7" s="3"/>
      <c r="BBS7" s="3"/>
      <c r="BBT7" s="6"/>
      <c r="BBU7" s="8"/>
      <c r="BCG7" s="11"/>
      <c r="BCI7" s="16"/>
      <c r="BCJ7" s="16"/>
      <c r="BCL7" s="3"/>
      <c r="BCM7" s="3"/>
      <c r="BCN7" s="6"/>
      <c r="BCO7" s="8"/>
      <c r="BDA7" s="11"/>
      <c r="BDC7" s="16"/>
      <c r="BDD7" s="16"/>
      <c r="BDF7" s="3"/>
      <c r="BDG7" s="3"/>
      <c r="BDH7" s="6"/>
      <c r="BDI7" s="8"/>
      <c r="BDU7" s="11"/>
      <c r="BDW7" s="16"/>
      <c r="BDX7" s="16"/>
      <c r="BDZ7" s="3"/>
      <c r="BEA7" s="3"/>
      <c r="BEB7" s="6"/>
      <c r="BEC7" s="8"/>
      <c r="BEO7" s="11"/>
      <c r="BEQ7" s="16"/>
      <c r="BER7" s="16"/>
      <c r="BET7" s="3"/>
      <c r="BEU7" s="3"/>
      <c r="BEV7" s="6"/>
      <c r="BEW7" s="8"/>
      <c r="BFI7" s="11"/>
      <c r="BFK7" s="16"/>
      <c r="BFL7" s="16"/>
      <c r="BFN7" s="3"/>
      <c r="BFO7" s="3"/>
      <c r="BFP7" s="6"/>
      <c r="BFQ7" s="8"/>
      <c r="BGC7" s="11"/>
      <c r="BGE7" s="16"/>
      <c r="BGF7" s="16"/>
      <c r="BGH7" s="3"/>
      <c r="BGI7" s="3"/>
      <c r="BGJ7" s="6"/>
      <c r="BGK7" s="8"/>
      <c r="BGW7" s="11"/>
      <c r="BGY7" s="16"/>
      <c r="BGZ7" s="16"/>
      <c r="BHB7" s="3"/>
      <c r="BHC7" s="3"/>
      <c r="BHD7" s="6"/>
      <c r="BHE7" s="8"/>
      <c r="BHQ7" s="11"/>
      <c r="BHS7" s="16"/>
      <c r="BHT7" s="16"/>
      <c r="BHV7" s="3"/>
      <c r="BHW7" s="3"/>
      <c r="BHX7" s="6"/>
      <c r="BHY7" s="8"/>
      <c r="BIK7" s="11"/>
      <c r="BIM7" s="16"/>
      <c r="BIN7" s="16"/>
      <c r="BIP7" s="3"/>
      <c r="BIQ7" s="3"/>
      <c r="BIR7" s="6"/>
      <c r="BIS7" s="8"/>
      <c r="BJE7" s="11"/>
      <c r="BJG7" s="16"/>
      <c r="BJH7" s="16"/>
      <c r="BJJ7" s="3"/>
      <c r="BJK7" s="3"/>
      <c r="BJL7" s="6"/>
      <c r="BJM7" s="8"/>
      <c r="BJY7" s="11"/>
      <c r="BKA7" s="16"/>
      <c r="BKB7" s="16"/>
      <c r="BKD7" s="3"/>
      <c r="BKE7" s="3"/>
      <c r="BKF7" s="6"/>
      <c r="BKG7" s="8"/>
      <c r="BKS7" s="11"/>
      <c r="BKU7" s="16"/>
      <c r="BKV7" s="16"/>
      <c r="BKX7" s="3"/>
      <c r="BKY7" s="3"/>
      <c r="BKZ7" s="6"/>
      <c r="BLA7" s="8"/>
      <c r="BLM7" s="11"/>
      <c r="BLO7" s="16"/>
      <c r="BLP7" s="16"/>
      <c r="BLR7" s="3"/>
      <c r="BLS7" s="3"/>
      <c r="BLT7" s="6"/>
      <c r="BLU7" s="8"/>
      <c r="BMG7" s="11"/>
      <c r="BMI7" s="16"/>
      <c r="BMJ7" s="16"/>
      <c r="BML7" s="3"/>
      <c r="BMM7" s="3"/>
      <c r="BMN7" s="6"/>
      <c r="BMO7" s="8"/>
      <c r="BNA7" s="11"/>
      <c r="BNC7" s="16"/>
      <c r="BND7" s="16"/>
      <c r="BNF7" s="3"/>
      <c r="BNG7" s="3"/>
      <c r="BNH7" s="6"/>
      <c r="BNI7" s="8"/>
      <c r="BNU7" s="11"/>
      <c r="BNW7" s="16"/>
      <c r="BNX7" s="16"/>
      <c r="BNZ7" s="3"/>
      <c r="BOA7" s="3"/>
      <c r="BOB7" s="6"/>
      <c r="BOC7" s="8"/>
      <c r="BOO7" s="11"/>
      <c r="BOQ7" s="16"/>
      <c r="BOR7" s="16"/>
      <c r="BOT7" s="3"/>
      <c r="BOU7" s="3"/>
      <c r="BOV7" s="6"/>
      <c r="BOW7" s="8"/>
      <c r="BPI7" s="11"/>
      <c r="BPK7" s="16"/>
      <c r="BPL7" s="16"/>
      <c r="BPN7" s="3"/>
      <c r="BPO7" s="3"/>
      <c r="BPP7" s="6"/>
      <c r="BPQ7" s="8"/>
      <c r="BQC7" s="11"/>
      <c r="BQE7" s="16"/>
      <c r="BQF7" s="16"/>
      <c r="BQH7" s="3"/>
      <c r="BQI7" s="3"/>
      <c r="BQJ7" s="6"/>
      <c r="BQK7" s="8"/>
      <c r="BQW7" s="11"/>
      <c r="BQY7" s="16"/>
      <c r="BQZ7" s="16"/>
      <c r="BRB7" s="3"/>
      <c r="BRC7" s="3"/>
      <c r="BRD7" s="6"/>
      <c r="BRE7" s="8"/>
      <c r="BRQ7" s="11"/>
      <c r="BRS7" s="16"/>
      <c r="BRT7" s="16"/>
      <c r="BRV7" s="3"/>
      <c r="BRW7" s="3"/>
      <c r="BRX7" s="6"/>
      <c r="BRY7" s="8"/>
      <c r="BSK7" s="11"/>
      <c r="BSM7" s="16"/>
      <c r="BSN7" s="16"/>
      <c r="BSP7" s="3"/>
      <c r="BSQ7" s="3"/>
      <c r="BSR7" s="6"/>
      <c r="BSS7" s="8"/>
      <c r="BTE7" s="11"/>
      <c r="BTG7" s="16"/>
      <c r="BTH7" s="16"/>
      <c r="BTJ7" s="3"/>
      <c r="BTK7" s="3"/>
      <c r="BTL7" s="6"/>
      <c r="BTM7" s="8"/>
      <c r="BTY7" s="11"/>
      <c r="BUA7" s="16"/>
      <c r="BUB7" s="16"/>
      <c r="BUD7" s="3"/>
      <c r="BUE7" s="3"/>
      <c r="BUF7" s="6"/>
      <c r="BUG7" s="8"/>
      <c r="BUS7" s="11"/>
      <c r="BUU7" s="16"/>
      <c r="BUV7" s="16"/>
      <c r="BUX7" s="3"/>
      <c r="BUY7" s="3"/>
      <c r="BUZ7" s="6"/>
      <c r="BVA7" s="8"/>
      <c r="BVM7" s="11"/>
      <c r="BVO7" s="16"/>
      <c r="BVP7" s="16"/>
      <c r="BVR7" s="3"/>
      <c r="BVS7" s="3"/>
      <c r="BVT7" s="6"/>
      <c r="BVU7" s="8"/>
      <c r="BWG7" s="11"/>
      <c r="BWI7" s="16"/>
      <c r="BWJ7" s="16"/>
      <c r="BWL7" s="3"/>
      <c r="BWM7" s="3"/>
      <c r="BWN7" s="6"/>
      <c r="BWO7" s="8"/>
      <c r="BXA7" s="11"/>
      <c r="BXC7" s="16"/>
      <c r="BXD7" s="16"/>
    </row>
    <row r="8" spans="1:1980" ht="45" x14ac:dyDescent="0.25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1" t="s">
        <v>8315</v>
      </c>
      <c r="R8" t="s">
        <v>8316</v>
      </c>
      <c r="S8" s="16">
        <v>41851.771354166667</v>
      </c>
      <c r="T8" s="16">
        <v>41870.666666666664</v>
      </c>
      <c r="V8" s="3"/>
      <c r="W8" s="3"/>
      <c r="X8" s="6"/>
      <c r="Y8" s="8"/>
      <c r="AK8" s="11"/>
      <c r="AM8" s="16"/>
      <c r="AN8" s="16"/>
      <c r="AP8" s="3"/>
      <c r="AQ8" s="3"/>
      <c r="AR8" s="6"/>
      <c r="AS8" s="8"/>
      <c r="BE8" s="11"/>
      <c r="BG8" s="16"/>
      <c r="BH8" s="16"/>
      <c r="BJ8" s="3"/>
      <c r="BK8" s="3"/>
      <c r="BL8" s="6"/>
      <c r="BM8" s="8"/>
      <c r="BY8" s="11"/>
      <c r="CA8" s="16"/>
      <c r="CB8" s="16"/>
      <c r="CD8" s="3"/>
      <c r="CE8" s="3"/>
      <c r="CF8" s="6"/>
      <c r="CG8" s="8"/>
      <c r="CS8" s="11"/>
      <c r="CU8" s="16"/>
      <c r="CV8" s="16"/>
      <c r="CX8" s="3"/>
      <c r="CY8" s="3"/>
      <c r="CZ8" s="6"/>
      <c r="DA8" s="8"/>
      <c r="DM8" s="11"/>
      <c r="DO8" s="16"/>
      <c r="DP8" s="16"/>
      <c r="DR8" s="3"/>
      <c r="DS8" s="3"/>
      <c r="DT8" s="6"/>
      <c r="DU8" s="8"/>
      <c r="EG8" s="11"/>
      <c r="EI8" s="16"/>
      <c r="EJ8" s="16"/>
      <c r="EL8" s="3"/>
      <c r="EM8" s="3"/>
      <c r="EN8" s="6"/>
      <c r="EO8" s="8"/>
      <c r="FA8" s="11"/>
      <c r="FC8" s="16"/>
      <c r="FD8" s="16"/>
      <c r="FF8" s="3"/>
      <c r="FG8" s="3"/>
      <c r="FH8" s="6"/>
      <c r="FI8" s="8"/>
      <c r="FU8" s="11"/>
      <c r="FW8" s="16"/>
      <c r="FX8" s="16"/>
      <c r="FZ8" s="3"/>
      <c r="GA8" s="3"/>
      <c r="GB8" s="6"/>
      <c r="GC8" s="8"/>
      <c r="GO8" s="11"/>
      <c r="GQ8" s="16"/>
      <c r="GR8" s="16"/>
      <c r="GT8" s="3"/>
      <c r="GU8" s="3"/>
      <c r="GV8" s="6"/>
      <c r="GW8" s="8"/>
      <c r="HI8" s="11"/>
      <c r="HK8" s="16"/>
      <c r="HL8" s="16"/>
      <c r="HN8" s="3"/>
      <c r="HO8" s="3"/>
      <c r="HP8" s="6"/>
      <c r="HQ8" s="8"/>
      <c r="IC8" s="11"/>
      <c r="IE8" s="16"/>
      <c r="IF8" s="16"/>
      <c r="IH8" s="3"/>
      <c r="II8" s="3"/>
      <c r="IJ8" s="6"/>
      <c r="IK8" s="8"/>
      <c r="IW8" s="11"/>
      <c r="IY8" s="16"/>
      <c r="IZ8" s="16"/>
      <c r="JB8" s="3"/>
      <c r="JC8" s="3"/>
      <c r="JD8" s="6"/>
      <c r="JE8" s="8"/>
      <c r="JQ8" s="11"/>
      <c r="JS8" s="16"/>
      <c r="JT8" s="16"/>
      <c r="JV8" s="3"/>
      <c r="JW8" s="3"/>
      <c r="JX8" s="6"/>
      <c r="JY8" s="8"/>
      <c r="KK8" s="11"/>
      <c r="KM8" s="16"/>
      <c r="KN8" s="16"/>
      <c r="KP8" s="3"/>
      <c r="KQ8" s="3"/>
      <c r="KR8" s="6"/>
      <c r="KS8" s="8"/>
      <c r="LE8" s="11"/>
      <c r="LG8" s="16"/>
      <c r="LH8" s="16"/>
      <c r="LJ8" s="3"/>
      <c r="LK8" s="3"/>
      <c r="LL8" s="6"/>
      <c r="LM8" s="8"/>
      <c r="LY8" s="11"/>
      <c r="MA8" s="16"/>
      <c r="MB8" s="16"/>
      <c r="MD8" s="3"/>
      <c r="ME8" s="3"/>
      <c r="MF8" s="6"/>
      <c r="MG8" s="8"/>
      <c r="MS8" s="11"/>
      <c r="MU8" s="16"/>
      <c r="MV8" s="16"/>
      <c r="MX8" s="3"/>
      <c r="MY8" s="3"/>
      <c r="MZ8" s="6"/>
      <c r="NA8" s="8"/>
      <c r="NM8" s="11"/>
      <c r="NO8" s="16"/>
      <c r="NP8" s="16"/>
      <c r="NR8" s="3"/>
      <c r="NS8" s="3"/>
      <c r="NT8" s="6"/>
      <c r="NU8" s="8"/>
      <c r="OG8" s="11"/>
      <c r="OI8" s="16"/>
      <c r="OJ8" s="16"/>
      <c r="OL8" s="3"/>
      <c r="OM8" s="3"/>
      <c r="ON8" s="6"/>
      <c r="OO8" s="8"/>
      <c r="PA8" s="11"/>
      <c r="PC8" s="16"/>
      <c r="PD8" s="16"/>
      <c r="PF8" s="3"/>
      <c r="PG8" s="3"/>
      <c r="PH8" s="6"/>
      <c r="PI8" s="8"/>
      <c r="PU8" s="11"/>
      <c r="PW8" s="16"/>
      <c r="PX8" s="16"/>
      <c r="PZ8" s="3"/>
      <c r="QA8" s="3"/>
      <c r="QB8" s="6"/>
      <c r="QC8" s="8"/>
      <c r="QO8" s="11"/>
      <c r="QQ8" s="16"/>
      <c r="QR8" s="16"/>
      <c r="QT8" s="3"/>
      <c r="QU8" s="3"/>
      <c r="QV8" s="6"/>
      <c r="QW8" s="8"/>
      <c r="RI8" s="11"/>
      <c r="RK8" s="16"/>
      <c r="RL8" s="16"/>
      <c r="RN8" s="3"/>
      <c r="RO8" s="3"/>
      <c r="RP8" s="6"/>
      <c r="RQ8" s="8"/>
      <c r="SC8" s="11"/>
      <c r="SE8" s="16"/>
      <c r="SF8" s="16"/>
      <c r="SH8" s="3"/>
      <c r="SI8" s="3"/>
      <c r="SJ8" s="6"/>
      <c r="SK8" s="8"/>
      <c r="SW8" s="11"/>
      <c r="SY8" s="16"/>
      <c r="SZ8" s="16"/>
      <c r="TB8" s="3"/>
      <c r="TC8" s="3"/>
      <c r="TD8" s="6"/>
      <c r="TE8" s="8"/>
      <c r="TQ8" s="11"/>
      <c r="TS8" s="16"/>
      <c r="TT8" s="16"/>
      <c r="TV8" s="3"/>
      <c r="TW8" s="3"/>
      <c r="TX8" s="6"/>
      <c r="TY8" s="8"/>
      <c r="UK8" s="11"/>
      <c r="UM8" s="16"/>
      <c r="UN8" s="16"/>
      <c r="UP8" s="3"/>
      <c r="UQ8" s="3"/>
      <c r="UR8" s="6"/>
      <c r="US8" s="8"/>
      <c r="VE8" s="11"/>
      <c r="VG8" s="16"/>
      <c r="VH8" s="16"/>
      <c r="VJ8" s="3"/>
      <c r="VK8" s="3"/>
      <c r="VL8" s="6"/>
      <c r="VM8" s="8"/>
      <c r="VY8" s="11"/>
      <c r="WA8" s="16"/>
      <c r="WB8" s="16"/>
      <c r="WD8" s="3"/>
      <c r="WE8" s="3"/>
      <c r="WF8" s="6"/>
      <c r="WG8" s="8"/>
      <c r="WS8" s="11"/>
      <c r="WU8" s="16"/>
      <c r="WV8" s="16"/>
      <c r="WX8" s="3"/>
      <c r="WY8" s="3"/>
      <c r="WZ8" s="6"/>
      <c r="XA8" s="8"/>
      <c r="XM8" s="11"/>
      <c r="XO8" s="16"/>
      <c r="XP8" s="16"/>
      <c r="XR8" s="3"/>
      <c r="XS8" s="3"/>
      <c r="XT8" s="6"/>
      <c r="XU8" s="8"/>
      <c r="YG8" s="11"/>
      <c r="YI8" s="16"/>
      <c r="YJ8" s="16"/>
      <c r="YL8" s="3"/>
      <c r="YM8" s="3"/>
      <c r="YN8" s="6"/>
      <c r="YO8" s="8"/>
      <c r="ZA8" s="11"/>
      <c r="ZC8" s="16"/>
      <c r="ZD8" s="16"/>
      <c r="ZF8" s="3"/>
      <c r="ZG8" s="3"/>
      <c r="ZH8" s="6"/>
      <c r="ZI8" s="8"/>
      <c r="ZU8" s="11"/>
      <c r="ZW8" s="16"/>
      <c r="ZX8" s="16"/>
      <c r="ZZ8" s="3"/>
      <c r="AAA8" s="3"/>
      <c r="AAB8" s="6"/>
      <c r="AAC8" s="8"/>
      <c r="AAO8" s="11"/>
      <c r="AAQ8" s="16"/>
      <c r="AAR8" s="16"/>
      <c r="AAT8" s="3"/>
      <c r="AAU8" s="3"/>
      <c r="AAV8" s="6"/>
      <c r="AAW8" s="8"/>
      <c r="ABI8" s="11"/>
      <c r="ABK8" s="16"/>
      <c r="ABL8" s="16"/>
      <c r="ABN8" s="3"/>
      <c r="ABO8" s="3"/>
      <c r="ABP8" s="6"/>
      <c r="ABQ8" s="8"/>
      <c r="ACC8" s="11"/>
      <c r="ACE8" s="16"/>
      <c r="ACF8" s="16"/>
      <c r="ACH8" s="3"/>
      <c r="ACI8" s="3"/>
      <c r="ACJ8" s="6"/>
      <c r="ACK8" s="8"/>
      <c r="ACW8" s="11"/>
      <c r="ACY8" s="16"/>
      <c r="ACZ8" s="16"/>
      <c r="ADB8" s="3"/>
      <c r="ADC8" s="3"/>
      <c r="ADD8" s="6"/>
      <c r="ADE8" s="8"/>
      <c r="ADQ8" s="11"/>
      <c r="ADS8" s="16"/>
      <c r="ADT8" s="16"/>
      <c r="ADV8" s="3"/>
      <c r="ADW8" s="3"/>
      <c r="ADX8" s="6"/>
      <c r="ADY8" s="8"/>
      <c r="AEK8" s="11"/>
      <c r="AEM8" s="16"/>
      <c r="AEN8" s="16"/>
      <c r="AEP8" s="3"/>
      <c r="AEQ8" s="3"/>
      <c r="AER8" s="6"/>
      <c r="AES8" s="8"/>
      <c r="AFE8" s="11"/>
      <c r="AFG8" s="16"/>
      <c r="AFH8" s="16"/>
      <c r="AFJ8" s="3"/>
      <c r="AFK8" s="3"/>
      <c r="AFL8" s="6"/>
      <c r="AFM8" s="8"/>
      <c r="AFY8" s="11"/>
      <c r="AGA8" s="16"/>
      <c r="AGB8" s="16"/>
      <c r="AGD8" s="3"/>
      <c r="AGE8" s="3"/>
      <c r="AGF8" s="6"/>
      <c r="AGG8" s="8"/>
      <c r="AGS8" s="11"/>
      <c r="AGU8" s="16"/>
      <c r="AGV8" s="16"/>
      <c r="AGX8" s="3"/>
      <c r="AGY8" s="3"/>
      <c r="AGZ8" s="6"/>
      <c r="AHA8" s="8"/>
      <c r="AHM8" s="11"/>
      <c r="AHO8" s="16"/>
      <c r="AHP8" s="16"/>
      <c r="AHR8" s="3"/>
      <c r="AHS8" s="3"/>
      <c r="AHT8" s="6"/>
      <c r="AHU8" s="8"/>
      <c r="AIG8" s="11"/>
      <c r="AII8" s="16"/>
      <c r="AIJ8" s="16"/>
      <c r="AIL8" s="3"/>
      <c r="AIM8" s="3"/>
      <c r="AIN8" s="6"/>
      <c r="AIO8" s="8"/>
      <c r="AJA8" s="11"/>
      <c r="AJC8" s="16"/>
      <c r="AJD8" s="16"/>
      <c r="AJF8" s="3"/>
      <c r="AJG8" s="3"/>
      <c r="AJH8" s="6"/>
      <c r="AJI8" s="8"/>
      <c r="AJU8" s="11"/>
      <c r="AJW8" s="16"/>
      <c r="AJX8" s="16"/>
      <c r="AJZ8" s="3"/>
      <c r="AKA8" s="3"/>
      <c r="AKB8" s="6"/>
      <c r="AKC8" s="8"/>
      <c r="AKO8" s="11"/>
      <c r="AKQ8" s="16"/>
      <c r="AKR8" s="16"/>
      <c r="AKT8" s="3"/>
      <c r="AKU8" s="3"/>
      <c r="AKV8" s="6"/>
      <c r="AKW8" s="8"/>
      <c r="ALI8" s="11"/>
      <c r="ALK8" s="16"/>
      <c r="ALL8" s="16"/>
      <c r="ALN8" s="3"/>
      <c r="ALO8" s="3"/>
      <c r="ALP8" s="6"/>
      <c r="ALQ8" s="8"/>
      <c r="AMC8" s="11"/>
      <c r="AME8" s="16"/>
      <c r="AMF8" s="16"/>
      <c r="AMH8" s="3"/>
      <c r="AMI8" s="3"/>
      <c r="AMJ8" s="6"/>
      <c r="AMK8" s="8"/>
      <c r="AMW8" s="11"/>
      <c r="AMY8" s="16"/>
      <c r="AMZ8" s="16"/>
      <c r="ANB8" s="3"/>
      <c r="ANC8" s="3"/>
      <c r="AND8" s="6"/>
      <c r="ANE8" s="8"/>
      <c r="ANQ8" s="11"/>
      <c r="ANS8" s="16"/>
      <c r="ANT8" s="16"/>
      <c r="ANV8" s="3"/>
      <c r="ANW8" s="3"/>
      <c r="ANX8" s="6"/>
      <c r="ANY8" s="8"/>
      <c r="AOK8" s="11"/>
      <c r="AOM8" s="16"/>
      <c r="AON8" s="16"/>
      <c r="AOP8" s="3"/>
      <c r="AOQ8" s="3"/>
      <c r="AOR8" s="6"/>
      <c r="AOS8" s="8"/>
      <c r="APE8" s="11"/>
      <c r="APG8" s="16"/>
      <c r="APH8" s="16"/>
      <c r="APJ8" s="3"/>
      <c r="APK8" s="3"/>
      <c r="APL8" s="6"/>
      <c r="APM8" s="8"/>
      <c r="APY8" s="11"/>
      <c r="AQA8" s="16"/>
      <c r="AQB8" s="16"/>
      <c r="AQD8" s="3"/>
      <c r="AQE8" s="3"/>
      <c r="AQF8" s="6"/>
      <c r="AQG8" s="8"/>
      <c r="AQS8" s="11"/>
      <c r="AQU8" s="16"/>
      <c r="AQV8" s="16"/>
      <c r="AQX8" s="3"/>
      <c r="AQY8" s="3"/>
      <c r="AQZ8" s="6"/>
      <c r="ARA8" s="8"/>
      <c r="ARM8" s="11"/>
      <c r="ARO8" s="16"/>
      <c r="ARP8" s="16"/>
      <c r="ARR8" s="3"/>
      <c r="ARS8" s="3"/>
      <c r="ART8" s="6"/>
      <c r="ARU8" s="8"/>
      <c r="ASG8" s="11"/>
      <c r="ASI8" s="16"/>
      <c r="ASJ8" s="16"/>
      <c r="ASL8" s="3"/>
      <c r="ASM8" s="3"/>
      <c r="ASN8" s="6"/>
      <c r="ASO8" s="8"/>
      <c r="ATA8" s="11"/>
      <c r="ATC8" s="16"/>
      <c r="ATD8" s="16"/>
      <c r="ATF8" s="3"/>
      <c r="ATG8" s="3"/>
      <c r="ATH8" s="6"/>
      <c r="ATI8" s="8"/>
      <c r="ATU8" s="11"/>
      <c r="ATW8" s="16"/>
      <c r="ATX8" s="16"/>
      <c r="ATZ8" s="3"/>
      <c r="AUA8" s="3"/>
      <c r="AUB8" s="6"/>
      <c r="AUC8" s="8"/>
      <c r="AUO8" s="11"/>
      <c r="AUQ8" s="16"/>
      <c r="AUR8" s="16"/>
      <c r="AUT8" s="3"/>
      <c r="AUU8" s="3"/>
      <c r="AUV8" s="6"/>
      <c r="AUW8" s="8"/>
      <c r="AVI8" s="11"/>
      <c r="AVK8" s="16"/>
      <c r="AVL8" s="16"/>
      <c r="AVN8" s="3"/>
      <c r="AVO8" s="3"/>
      <c r="AVP8" s="6"/>
      <c r="AVQ8" s="8"/>
      <c r="AWC8" s="11"/>
      <c r="AWE8" s="16"/>
      <c r="AWF8" s="16"/>
      <c r="AWH8" s="3"/>
      <c r="AWI8" s="3"/>
      <c r="AWJ8" s="6"/>
      <c r="AWK8" s="8"/>
      <c r="AWW8" s="11"/>
      <c r="AWY8" s="16"/>
      <c r="AWZ8" s="16"/>
      <c r="AXB8" s="3"/>
      <c r="AXC8" s="3"/>
      <c r="AXD8" s="6"/>
      <c r="AXE8" s="8"/>
      <c r="AXQ8" s="11"/>
      <c r="AXS8" s="16"/>
      <c r="AXT8" s="16"/>
      <c r="AXV8" s="3"/>
      <c r="AXW8" s="3"/>
      <c r="AXX8" s="6"/>
      <c r="AXY8" s="8"/>
      <c r="AYK8" s="11"/>
      <c r="AYM8" s="16"/>
      <c r="AYN8" s="16"/>
      <c r="AYP8" s="3"/>
      <c r="AYQ8" s="3"/>
      <c r="AYR8" s="6"/>
      <c r="AYS8" s="8"/>
      <c r="AZE8" s="11"/>
      <c r="AZG8" s="16"/>
      <c r="AZH8" s="16"/>
      <c r="AZJ8" s="3"/>
      <c r="AZK8" s="3"/>
      <c r="AZL8" s="6"/>
      <c r="AZM8" s="8"/>
      <c r="AZY8" s="11"/>
      <c r="BAA8" s="16"/>
      <c r="BAB8" s="16"/>
      <c r="BAD8" s="3"/>
      <c r="BAE8" s="3"/>
      <c r="BAF8" s="6"/>
      <c r="BAG8" s="8"/>
      <c r="BAS8" s="11"/>
      <c r="BAU8" s="16"/>
      <c r="BAV8" s="16"/>
      <c r="BAX8" s="3"/>
      <c r="BAY8" s="3"/>
      <c r="BAZ8" s="6"/>
      <c r="BBA8" s="8"/>
      <c r="BBM8" s="11"/>
      <c r="BBO8" s="16"/>
      <c r="BBP8" s="16"/>
      <c r="BBR8" s="3"/>
      <c r="BBS8" s="3"/>
      <c r="BBT8" s="6"/>
      <c r="BBU8" s="8"/>
      <c r="BCG8" s="11"/>
      <c r="BCI8" s="16"/>
      <c r="BCJ8" s="16"/>
      <c r="BCL8" s="3"/>
      <c r="BCM8" s="3"/>
      <c r="BCN8" s="6"/>
      <c r="BCO8" s="8"/>
      <c r="BDA8" s="11"/>
      <c r="BDC8" s="16"/>
      <c r="BDD8" s="16"/>
      <c r="BDF8" s="3"/>
      <c r="BDG8" s="3"/>
      <c r="BDH8" s="6"/>
      <c r="BDI8" s="8"/>
      <c r="BDU8" s="11"/>
      <c r="BDW8" s="16"/>
      <c r="BDX8" s="16"/>
      <c r="BDZ8" s="3"/>
      <c r="BEA8" s="3"/>
      <c r="BEB8" s="6"/>
      <c r="BEC8" s="8"/>
      <c r="BEO8" s="11"/>
      <c r="BEQ8" s="16"/>
      <c r="BER8" s="16"/>
      <c r="BET8" s="3"/>
      <c r="BEU8" s="3"/>
      <c r="BEV8" s="6"/>
      <c r="BEW8" s="8"/>
      <c r="BFI8" s="11"/>
      <c r="BFK8" s="16"/>
      <c r="BFL8" s="16"/>
      <c r="BFN8" s="3"/>
      <c r="BFO8" s="3"/>
      <c r="BFP8" s="6"/>
      <c r="BFQ8" s="8"/>
      <c r="BGC8" s="11"/>
      <c r="BGE8" s="16"/>
      <c r="BGF8" s="16"/>
      <c r="BGH8" s="3"/>
      <c r="BGI8" s="3"/>
      <c r="BGJ8" s="6"/>
      <c r="BGK8" s="8"/>
      <c r="BGW8" s="11"/>
      <c r="BGY8" s="16"/>
      <c r="BGZ8" s="16"/>
      <c r="BHB8" s="3"/>
      <c r="BHC8" s="3"/>
      <c r="BHD8" s="6"/>
      <c r="BHE8" s="8"/>
      <c r="BHQ8" s="11"/>
      <c r="BHS8" s="16"/>
      <c r="BHT8" s="16"/>
      <c r="BHV8" s="3"/>
      <c r="BHW8" s="3"/>
      <c r="BHX8" s="6"/>
      <c r="BHY8" s="8"/>
      <c r="BIK8" s="11"/>
      <c r="BIM8" s="16"/>
      <c r="BIN8" s="16"/>
      <c r="BIP8" s="3"/>
      <c r="BIQ8" s="3"/>
      <c r="BIR8" s="6"/>
      <c r="BIS8" s="8"/>
      <c r="BJE8" s="11"/>
      <c r="BJG8" s="16"/>
      <c r="BJH8" s="16"/>
      <c r="BJJ8" s="3"/>
      <c r="BJK8" s="3"/>
      <c r="BJL8" s="6"/>
      <c r="BJM8" s="8"/>
      <c r="BJY8" s="11"/>
      <c r="BKA8" s="16"/>
      <c r="BKB8" s="16"/>
      <c r="BKD8" s="3"/>
      <c r="BKE8" s="3"/>
      <c r="BKF8" s="6"/>
      <c r="BKG8" s="8"/>
      <c r="BKS8" s="11"/>
      <c r="BKU8" s="16"/>
      <c r="BKV8" s="16"/>
      <c r="BKX8" s="3"/>
      <c r="BKY8" s="3"/>
      <c r="BKZ8" s="6"/>
      <c r="BLA8" s="8"/>
      <c r="BLM8" s="11"/>
      <c r="BLO8" s="16"/>
      <c r="BLP8" s="16"/>
      <c r="BLR8" s="3"/>
      <c r="BLS8" s="3"/>
      <c r="BLT8" s="6"/>
      <c r="BLU8" s="8"/>
      <c r="BMG8" s="11"/>
      <c r="BMI8" s="16"/>
      <c r="BMJ8" s="16"/>
      <c r="BML8" s="3"/>
      <c r="BMM8" s="3"/>
      <c r="BMN8" s="6"/>
      <c r="BMO8" s="8"/>
      <c r="BNA8" s="11"/>
      <c r="BNC8" s="16"/>
      <c r="BND8" s="16"/>
      <c r="BNF8" s="3"/>
      <c r="BNG8" s="3"/>
      <c r="BNH8" s="6"/>
      <c r="BNI8" s="8"/>
      <c r="BNU8" s="11"/>
      <c r="BNW8" s="16"/>
      <c r="BNX8" s="16"/>
      <c r="BNZ8" s="3"/>
      <c r="BOA8" s="3"/>
      <c r="BOB8" s="6"/>
      <c r="BOC8" s="8"/>
      <c r="BOO8" s="11"/>
      <c r="BOQ8" s="16"/>
      <c r="BOR8" s="16"/>
      <c r="BOT8" s="3"/>
      <c r="BOU8" s="3"/>
      <c r="BOV8" s="6"/>
      <c r="BOW8" s="8"/>
      <c r="BPI8" s="11"/>
      <c r="BPK8" s="16"/>
      <c r="BPL8" s="16"/>
      <c r="BPN8" s="3"/>
      <c r="BPO8" s="3"/>
      <c r="BPP8" s="6"/>
      <c r="BPQ8" s="8"/>
      <c r="BQC8" s="11"/>
      <c r="BQE8" s="16"/>
      <c r="BQF8" s="16"/>
      <c r="BQH8" s="3"/>
      <c r="BQI8" s="3"/>
      <c r="BQJ8" s="6"/>
      <c r="BQK8" s="8"/>
      <c r="BQW8" s="11"/>
      <c r="BQY8" s="16"/>
      <c r="BQZ8" s="16"/>
      <c r="BRB8" s="3"/>
      <c r="BRC8" s="3"/>
      <c r="BRD8" s="6"/>
      <c r="BRE8" s="8"/>
      <c r="BRQ8" s="11"/>
      <c r="BRS8" s="16"/>
      <c r="BRT8" s="16"/>
      <c r="BRV8" s="3"/>
      <c r="BRW8" s="3"/>
      <c r="BRX8" s="6"/>
      <c r="BRY8" s="8"/>
      <c r="BSK8" s="11"/>
      <c r="BSM8" s="16"/>
      <c r="BSN8" s="16"/>
      <c r="BSP8" s="3"/>
      <c r="BSQ8" s="3"/>
      <c r="BSR8" s="6"/>
      <c r="BSS8" s="8"/>
      <c r="BTE8" s="11"/>
      <c r="BTG8" s="16"/>
      <c r="BTH8" s="16"/>
      <c r="BTJ8" s="3"/>
      <c r="BTK8" s="3"/>
      <c r="BTL8" s="6"/>
      <c r="BTM8" s="8"/>
      <c r="BTY8" s="11"/>
      <c r="BUA8" s="16"/>
      <c r="BUB8" s="16"/>
      <c r="BUD8" s="3"/>
      <c r="BUE8" s="3"/>
      <c r="BUF8" s="6"/>
      <c r="BUG8" s="8"/>
      <c r="BUS8" s="11"/>
      <c r="BUU8" s="16"/>
      <c r="BUV8" s="16"/>
      <c r="BUX8" s="3"/>
      <c r="BUY8" s="3"/>
      <c r="BUZ8" s="6"/>
      <c r="BVA8" s="8"/>
      <c r="BVM8" s="11"/>
      <c r="BVO8" s="16"/>
      <c r="BVP8" s="16"/>
      <c r="BVR8" s="3"/>
      <c r="BVS8" s="3"/>
      <c r="BVT8" s="6"/>
      <c r="BVU8" s="8"/>
      <c r="BWG8" s="11"/>
      <c r="BWI8" s="16"/>
      <c r="BWJ8" s="16"/>
      <c r="BWL8" s="3"/>
      <c r="BWM8" s="3"/>
      <c r="BWN8" s="6"/>
      <c r="BWO8" s="8"/>
      <c r="BXA8" s="11"/>
      <c r="BXC8" s="16"/>
      <c r="BXD8" s="16"/>
    </row>
    <row r="9" spans="1:1980" ht="45" x14ac:dyDescent="0.25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1" t="s">
        <v>8315</v>
      </c>
      <c r="R9" t="s">
        <v>8316</v>
      </c>
      <c r="S9" s="16">
        <v>41884.617314814815</v>
      </c>
      <c r="T9" s="16">
        <v>41916.617314814815</v>
      </c>
      <c r="V9" s="3"/>
      <c r="W9" s="3"/>
      <c r="X9" s="6"/>
      <c r="Y9" s="8"/>
      <c r="AK9" s="11"/>
      <c r="AM9" s="16"/>
      <c r="AN9" s="16"/>
      <c r="AP9" s="3"/>
      <c r="AQ9" s="3"/>
      <c r="AR9" s="6"/>
      <c r="AS9" s="8"/>
      <c r="BE9" s="11"/>
      <c r="BG9" s="16"/>
      <c r="BH9" s="16"/>
      <c r="BJ9" s="3"/>
      <c r="BK9" s="3"/>
      <c r="BL9" s="6"/>
      <c r="BM9" s="8"/>
      <c r="BY9" s="11"/>
      <c r="CA9" s="16"/>
      <c r="CB9" s="16"/>
      <c r="CD9" s="3"/>
      <c r="CE9" s="3"/>
      <c r="CF9" s="6"/>
      <c r="CG9" s="8"/>
      <c r="CS9" s="11"/>
      <c r="CU9" s="16"/>
      <c r="CV9" s="16"/>
      <c r="CX9" s="3"/>
      <c r="CY9" s="3"/>
      <c r="CZ9" s="6"/>
      <c r="DA9" s="8"/>
      <c r="DM9" s="11"/>
      <c r="DO9" s="16"/>
      <c r="DP9" s="16"/>
      <c r="DR9" s="3"/>
      <c r="DS9" s="3"/>
      <c r="DT9" s="6"/>
      <c r="DU9" s="8"/>
      <c r="EG9" s="11"/>
      <c r="EI9" s="16"/>
      <c r="EJ9" s="16"/>
      <c r="EL9" s="3"/>
      <c r="EM9" s="3"/>
      <c r="EN9" s="6"/>
      <c r="EO9" s="8"/>
      <c r="FA9" s="11"/>
      <c r="FC9" s="16"/>
      <c r="FD9" s="16"/>
      <c r="FF9" s="3"/>
      <c r="FG9" s="3"/>
      <c r="FH9" s="6"/>
      <c r="FI9" s="8"/>
      <c r="FU9" s="11"/>
      <c r="FW9" s="16"/>
      <c r="FX9" s="16"/>
      <c r="FZ9" s="3"/>
      <c r="GA9" s="3"/>
      <c r="GB9" s="6"/>
      <c r="GC9" s="8"/>
      <c r="GO9" s="11"/>
      <c r="GQ9" s="16"/>
      <c r="GR9" s="16"/>
      <c r="GT9" s="3"/>
      <c r="GU9" s="3"/>
      <c r="GV9" s="6"/>
      <c r="GW9" s="8"/>
      <c r="HI9" s="11"/>
      <c r="HK9" s="16"/>
      <c r="HL9" s="16"/>
      <c r="HN9" s="3"/>
      <c r="HO9" s="3"/>
      <c r="HP9" s="6"/>
      <c r="HQ9" s="8"/>
      <c r="IC9" s="11"/>
      <c r="IE9" s="16"/>
      <c r="IF9" s="16"/>
      <c r="IH9" s="3"/>
      <c r="II9" s="3"/>
      <c r="IJ9" s="6"/>
      <c r="IK9" s="8"/>
      <c r="IW9" s="11"/>
      <c r="IY9" s="16"/>
      <c r="IZ9" s="16"/>
      <c r="JB9" s="3"/>
      <c r="JC9" s="3"/>
      <c r="JD9" s="6"/>
      <c r="JE9" s="8"/>
      <c r="JQ9" s="11"/>
      <c r="JS9" s="16"/>
      <c r="JT9" s="16"/>
      <c r="JV9" s="3"/>
      <c r="JW9" s="3"/>
      <c r="JX9" s="6"/>
      <c r="JY9" s="8"/>
      <c r="KK9" s="11"/>
      <c r="KM9" s="16"/>
      <c r="KN9" s="16"/>
      <c r="KP9" s="3"/>
      <c r="KQ9" s="3"/>
      <c r="KR9" s="6"/>
      <c r="KS9" s="8"/>
      <c r="LE9" s="11"/>
      <c r="LG9" s="16"/>
      <c r="LH9" s="16"/>
      <c r="LJ9" s="3"/>
      <c r="LK9" s="3"/>
      <c r="LL9" s="6"/>
      <c r="LM9" s="8"/>
      <c r="LY9" s="11"/>
      <c r="MA9" s="16"/>
      <c r="MB9" s="16"/>
      <c r="MD9" s="3"/>
      <c r="ME9" s="3"/>
      <c r="MF9" s="6"/>
      <c r="MG9" s="8"/>
      <c r="MS9" s="11"/>
      <c r="MU9" s="16"/>
      <c r="MV9" s="16"/>
      <c r="MX9" s="3"/>
      <c r="MY9" s="3"/>
      <c r="MZ9" s="6"/>
      <c r="NA9" s="8"/>
      <c r="NM9" s="11"/>
      <c r="NO9" s="16"/>
      <c r="NP9" s="16"/>
      <c r="NR9" s="3"/>
      <c r="NS9" s="3"/>
      <c r="NT9" s="6"/>
      <c r="NU9" s="8"/>
      <c r="OG9" s="11"/>
      <c r="OI9" s="16"/>
      <c r="OJ9" s="16"/>
      <c r="OL9" s="3"/>
      <c r="OM9" s="3"/>
      <c r="ON9" s="6"/>
      <c r="OO9" s="8"/>
      <c r="PA9" s="11"/>
      <c r="PC9" s="16"/>
      <c r="PD9" s="16"/>
      <c r="PF9" s="3"/>
      <c r="PG9" s="3"/>
      <c r="PH9" s="6"/>
      <c r="PI9" s="8"/>
      <c r="PU9" s="11"/>
      <c r="PW9" s="16"/>
      <c r="PX9" s="16"/>
      <c r="PZ9" s="3"/>
      <c r="QA9" s="3"/>
      <c r="QB9" s="6"/>
      <c r="QC9" s="8"/>
      <c r="QO9" s="11"/>
      <c r="QQ9" s="16"/>
      <c r="QR9" s="16"/>
      <c r="QT9" s="3"/>
      <c r="QU9" s="3"/>
      <c r="QV9" s="6"/>
      <c r="QW9" s="8"/>
      <c r="RI9" s="11"/>
      <c r="RK9" s="16"/>
      <c r="RL9" s="16"/>
      <c r="RN9" s="3"/>
      <c r="RO9" s="3"/>
      <c r="RP9" s="6"/>
      <c r="RQ9" s="8"/>
      <c r="SC9" s="11"/>
      <c r="SE9" s="16"/>
      <c r="SF9" s="16"/>
      <c r="SH9" s="3"/>
      <c r="SI9" s="3"/>
      <c r="SJ9" s="6"/>
      <c r="SK9" s="8"/>
      <c r="SW9" s="11"/>
      <c r="SY9" s="16"/>
      <c r="SZ9" s="16"/>
      <c r="TB9" s="3"/>
      <c r="TC9" s="3"/>
      <c r="TD9" s="6"/>
      <c r="TE9" s="8"/>
      <c r="TQ9" s="11"/>
      <c r="TS9" s="16"/>
      <c r="TT9" s="16"/>
      <c r="TV9" s="3"/>
      <c r="TW9" s="3"/>
      <c r="TX9" s="6"/>
      <c r="TY9" s="8"/>
      <c r="UK9" s="11"/>
      <c r="UM9" s="16"/>
      <c r="UN9" s="16"/>
      <c r="UP9" s="3"/>
      <c r="UQ9" s="3"/>
      <c r="UR9" s="6"/>
      <c r="US9" s="8"/>
      <c r="VE9" s="11"/>
      <c r="VG9" s="16"/>
      <c r="VH9" s="16"/>
      <c r="VJ9" s="3"/>
      <c r="VK9" s="3"/>
      <c r="VL9" s="6"/>
      <c r="VM9" s="8"/>
      <c r="VY9" s="11"/>
      <c r="WA9" s="16"/>
      <c r="WB9" s="16"/>
      <c r="WD9" s="3"/>
      <c r="WE9" s="3"/>
      <c r="WF9" s="6"/>
      <c r="WG9" s="8"/>
      <c r="WS9" s="11"/>
      <c r="WU9" s="16"/>
      <c r="WV9" s="16"/>
      <c r="WX9" s="3"/>
      <c r="WY9" s="3"/>
      <c r="WZ9" s="6"/>
      <c r="XA9" s="8"/>
      <c r="XM9" s="11"/>
      <c r="XO9" s="16"/>
      <c r="XP9" s="16"/>
      <c r="XR9" s="3"/>
      <c r="XS9" s="3"/>
      <c r="XT9" s="6"/>
      <c r="XU9" s="8"/>
      <c r="YG9" s="11"/>
      <c r="YI9" s="16"/>
      <c r="YJ9" s="16"/>
      <c r="YL9" s="3"/>
      <c r="YM9" s="3"/>
      <c r="YN9" s="6"/>
      <c r="YO9" s="8"/>
      <c r="ZA9" s="11"/>
      <c r="ZC9" s="16"/>
      <c r="ZD9" s="16"/>
      <c r="ZF9" s="3"/>
      <c r="ZG9" s="3"/>
      <c r="ZH9" s="6"/>
      <c r="ZI9" s="8"/>
      <c r="ZU9" s="11"/>
      <c r="ZW9" s="16"/>
      <c r="ZX9" s="16"/>
      <c r="ZZ9" s="3"/>
      <c r="AAA9" s="3"/>
      <c r="AAB9" s="6"/>
      <c r="AAC9" s="8"/>
      <c r="AAO9" s="11"/>
      <c r="AAQ9" s="16"/>
      <c r="AAR9" s="16"/>
      <c r="AAT9" s="3"/>
      <c r="AAU9" s="3"/>
      <c r="AAV9" s="6"/>
      <c r="AAW9" s="8"/>
      <c r="ABI9" s="11"/>
      <c r="ABK9" s="16"/>
      <c r="ABL9" s="16"/>
      <c r="ABN9" s="3"/>
      <c r="ABO9" s="3"/>
      <c r="ABP9" s="6"/>
      <c r="ABQ9" s="8"/>
      <c r="ACC9" s="11"/>
      <c r="ACE9" s="16"/>
      <c r="ACF9" s="16"/>
      <c r="ACH9" s="3"/>
      <c r="ACI9" s="3"/>
      <c r="ACJ9" s="6"/>
      <c r="ACK9" s="8"/>
      <c r="ACW9" s="11"/>
      <c r="ACY9" s="16"/>
      <c r="ACZ9" s="16"/>
      <c r="ADB9" s="3"/>
      <c r="ADC9" s="3"/>
      <c r="ADD9" s="6"/>
      <c r="ADE9" s="8"/>
      <c r="ADQ9" s="11"/>
      <c r="ADS9" s="16"/>
      <c r="ADT9" s="16"/>
      <c r="ADV9" s="3"/>
      <c r="ADW9" s="3"/>
      <c r="ADX9" s="6"/>
      <c r="ADY9" s="8"/>
      <c r="AEK9" s="11"/>
      <c r="AEM9" s="16"/>
      <c r="AEN9" s="16"/>
      <c r="AEP9" s="3"/>
      <c r="AEQ9" s="3"/>
      <c r="AER9" s="6"/>
      <c r="AES9" s="8"/>
      <c r="AFE9" s="11"/>
      <c r="AFG9" s="16"/>
      <c r="AFH9" s="16"/>
      <c r="AFJ9" s="3"/>
      <c r="AFK9" s="3"/>
      <c r="AFL9" s="6"/>
      <c r="AFM9" s="8"/>
      <c r="AFY9" s="11"/>
      <c r="AGA9" s="16"/>
      <c r="AGB9" s="16"/>
      <c r="AGD9" s="3"/>
      <c r="AGE9" s="3"/>
      <c r="AGF9" s="6"/>
      <c r="AGG9" s="8"/>
      <c r="AGS9" s="11"/>
      <c r="AGU9" s="16"/>
      <c r="AGV9" s="16"/>
      <c r="AGX9" s="3"/>
      <c r="AGY9" s="3"/>
      <c r="AGZ9" s="6"/>
      <c r="AHA9" s="8"/>
      <c r="AHM9" s="11"/>
      <c r="AHO9" s="16"/>
      <c r="AHP9" s="16"/>
      <c r="AHR9" s="3"/>
      <c r="AHS9" s="3"/>
      <c r="AHT9" s="6"/>
      <c r="AHU9" s="8"/>
      <c r="AIG9" s="11"/>
      <c r="AII9" s="16"/>
      <c r="AIJ9" s="16"/>
      <c r="AIL9" s="3"/>
      <c r="AIM9" s="3"/>
      <c r="AIN9" s="6"/>
      <c r="AIO9" s="8"/>
      <c r="AJA9" s="11"/>
      <c r="AJC9" s="16"/>
      <c r="AJD9" s="16"/>
      <c r="AJF9" s="3"/>
      <c r="AJG9" s="3"/>
      <c r="AJH9" s="6"/>
      <c r="AJI9" s="8"/>
      <c r="AJU9" s="11"/>
      <c r="AJW9" s="16"/>
      <c r="AJX9" s="16"/>
      <c r="AJZ9" s="3"/>
      <c r="AKA9" s="3"/>
      <c r="AKB9" s="6"/>
      <c r="AKC9" s="8"/>
      <c r="AKO9" s="11"/>
      <c r="AKQ9" s="16"/>
      <c r="AKR9" s="16"/>
      <c r="AKT9" s="3"/>
      <c r="AKU9" s="3"/>
      <c r="AKV9" s="6"/>
      <c r="AKW9" s="8"/>
      <c r="ALI9" s="11"/>
      <c r="ALK9" s="16"/>
      <c r="ALL9" s="16"/>
      <c r="ALN9" s="3"/>
      <c r="ALO9" s="3"/>
      <c r="ALP9" s="6"/>
      <c r="ALQ9" s="8"/>
      <c r="AMC9" s="11"/>
      <c r="AME9" s="16"/>
      <c r="AMF9" s="16"/>
      <c r="AMH9" s="3"/>
      <c r="AMI9" s="3"/>
      <c r="AMJ9" s="6"/>
      <c r="AMK9" s="8"/>
      <c r="AMW9" s="11"/>
      <c r="AMY9" s="16"/>
      <c r="AMZ9" s="16"/>
      <c r="ANB9" s="3"/>
      <c r="ANC9" s="3"/>
      <c r="AND9" s="6"/>
      <c r="ANE9" s="8"/>
      <c r="ANQ9" s="11"/>
      <c r="ANS9" s="16"/>
      <c r="ANT9" s="16"/>
      <c r="ANV9" s="3"/>
      <c r="ANW9" s="3"/>
      <c r="ANX9" s="6"/>
      <c r="ANY9" s="8"/>
      <c r="AOK9" s="11"/>
      <c r="AOM9" s="16"/>
      <c r="AON9" s="16"/>
      <c r="AOP9" s="3"/>
      <c r="AOQ9" s="3"/>
      <c r="AOR9" s="6"/>
      <c r="AOS9" s="8"/>
      <c r="APE9" s="11"/>
      <c r="APG9" s="16"/>
      <c r="APH9" s="16"/>
      <c r="APJ9" s="3"/>
      <c r="APK9" s="3"/>
      <c r="APL9" s="6"/>
      <c r="APM9" s="8"/>
      <c r="APY9" s="11"/>
      <c r="AQA9" s="16"/>
      <c r="AQB9" s="16"/>
      <c r="AQD9" s="3"/>
      <c r="AQE9" s="3"/>
      <c r="AQF9" s="6"/>
      <c r="AQG9" s="8"/>
      <c r="AQS9" s="11"/>
      <c r="AQU9" s="16"/>
      <c r="AQV9" s="16"/>
      <c r="AQX9" s="3"/>
      <c r="AQY9" s="3"/>
      <c r="AQZ9" s="6"/>
      <c r="ARA9" s="8"/>
      <c r="ARM9" s="11"/>
      <c r="ARO9" s="16"/>
      <c r="ARP9" s="16"/>
      <c r="ARR9" s="3"/>
      <c r="ARS9" s="3"/>
      <c r="ART9" s="6"/>
      <c r="ARU9" s="8"/>
      <c r="ASG9" s="11"/>
      <c r="ASI9" s="16"/>
      <c r="ASJ9" s="16"/>
      <c r="ASL9" s="3"/>
      <c r="ASM9" s="3"/>
      <c r="ASN9" s="6"/>
      <c r="ASO9" s="8"/>
      <c r="ATA9" s="11"/>
      <c r="ATC9" s="16"/>
      <c r="ATD9" s="16"/>
      <c r="ATF9" s="3"/>
      <c r="ATG9" s="3"/>
      <c r="ATH9" s="6"/>
      <c r="ATI9" s="8"/>
      <c r="ATU9" s="11"/>
      <c r="ATW9" s="16"/>
      <c r="ATX9" s="16"/>
      <c r="ATZ9" s="3"/>
      <c r="AUA9" s="3"/>
      <c r="AUB9" s="6"/>
      <c r="AUC9" s="8"/>
      <c r="AUO9" s="11"/>
      <c r="AUQ9" s="16"/>
      <c r="AUR9" s="16"/>
      <c r="AUT9" s="3"/>
      <c r="AUU9" s="3"/>
      <c r="AUV9" s="6"/>
      <c r="AUW9" s="8"/>
      <c r="AVI9" s="11"/>
      <c r="AVK9" s="16"/>
      <c r="AVL9" s="16"/>
      <c r="AVN9" s="3"/>
      <c r="AVO9" s="3"/>
      <c r="AVP9" s="6"/>
      <c r="AVQ9" s="8"/>
      <c r="AWC9" s="11"/>
      <c r="AWE9" s="16"/>
      <c r="AWF9" s="16"/>
      <c r="AWH9" s="3"/>
      <c r="AWI9" s="3"/>
      <c r="AWJ9" s="6"/>
      <c r="AWK9" s="8"/>
      <c r="AWW9" s="11"/>
      <c r="AWY9" s="16"/>
      <c r="AWZ9" s="16"/>
      <c r="AXB9" s="3"/>
      <c r="AXC9" s="3"/>
      <c r="AXD9" s="6"/>
      <c r="AXE9" s="8"/>
      <c r="AXQ9" s="11"/>
      <c r="AXS9" s="16"/>
      <c r="AXT9" s="16"/>
      <c r="AXV9" s="3"/>
      <c r="AXW9" s="3"/>
      <c r="AXX9" s="6"/>
      <c r="AXY9" s="8"/>
      <c r="AYK9" s="11"/>
      <c r="AYM9" s="16"/>
      <c r="AYN9" s="16"/>
      <c r="AYP9" s="3"/>
      <c r="AYQ9" s="3"/>
      <c r="AYR9" s="6"/>
      <c r="AYS9" s="8"/>
      <c r="AZE9" s="11"/>
      <c r="AZG9" s="16"/>
      <c r="AZH9" s="16"/>
      <c r="AZJ9" s="3"/>
      <c r="AZK9" s="3"/>
      <c r="AZL9" s="6"/>
      <c r="AZM9" s="8"/>
      <c r="AZY9" s="11"/>
      <c r="BAA9" s="16"/>
      <c r="BAB9" s="16"/>
      <c r="BAD9" s="3"/>
      <c r="BAE9" s="3"/>
      <c r="BAF9" s="6"/>
      <c r="BAG9" s="8"/>
      <c r="BAS9" s="11"/>
      <c r="BAU9" s="16"/>
      <c r="BAV9" s="16"/>
      <c r="BAX9" s="3"/>
      <c r="BAY9" s="3"/>
      <c r="BAZ9" s="6"/>
      <c r="BBA9" s="8"/>
      <c r="BBM9" s="11"/>
      <c r="BBO9" s="16"/>
      <c r="BBP9" s="16"/>
      <c r="BBR9" s="3"/>
      <c r="BBS9" s="3"/>
      <c r="BBT9" s="6"/>
      <c r="BBU9" s="8"/>
      <c r="BCG9" s="11"/>
      <c r="BCI9" s="16"/>
      <c r="BCJ9" s="16"/>
      <c r="BCL9" s="3"/>
      <c r="BCM9" s="3"/>
      <c r="BCN9" s="6"/>
      <c r="BCO9" s="8"/>
      <c r="BDA9" s="11"/>
      <c r="BDC9" s="16"/>
      <c r="BDD9" s="16"/>
      <c r="BDF9" s="3"/>
      <c r="BDG9" s="3"/>
      <c r="BDH9" s="6"/>
      <c r="BDI9" s="8"/>
      <c r="BDU9" s="11"/>
      <c r="BDW9" s="16"/>
      <c r="BDX9" s="16"/>
      <c r="BDZ9" s="3"/>
      <c r="BEA9" s="3"/>
      <c r="BEB9" s="6"/>
      <c r="BEC9" s="8"/>
      <c r="BEO9" s="11"/>
      <c r="BEQ9" s="16"/>
      <c r="BER9" s="16"/>
      <c r="BET9" s="3"/>
      <c r="BEU9" s="3"/>
      <c r="BEV9" s="6"/>
      <c r="BEW9" s="8"/>
      <c r="BFI9" s="11"/>
      <c r="BFK9" s="16"/>
      <c r="BFL9" s="16"/>
      <c r="BFN9" s="3"/>
      <c r="BFO9" s="3"/>
      <c r="BFP9" s="6"/>
      <c r="BFQ9" s="8"/>
      <c r="BGC9" s="11"/>
      <c r="BGE9" s="16"/>
      <c r="BGF9" s="16"/>
      <c r="BGH9" s="3"/>
      <c r="BGI9" s="3"/>
      <c r="BGJ9" s="6"/>
      <c r="BGK9" s="8"/>
      <c r="BGW9" s="11"/>
      <c r="BGY9" s="16"/>
      <c r="BGZ9" s="16"/>
      <c r="BHB9" s="3"/>
      <c r="BHC9" s="3"/>
      <c r="BHD9" s="6"/>
      <c r="BHE9" s="8"/>
      <c r="BHQ9" s="11"/>
      <c r="BHS9" s="16"/>
      <c r="BHT9" s="16"/>
      <c r="BHV9" s="3"/>
      <c r="BHW9" s="3"/>
      <c r="BHX9" s="6"/>
      <c r="BHY9" s="8"/>
      <c r="BIK9" s="11"/>
      <c r="BIM9" s="16"/>
      <c r="BIN9" s="16"/>
      <c r="BIP9" s="3"/>
      <c r="BIQ9" s="3"/>
      <c r="BIR9" s="6"/>
      <c r="BIS9" s="8"/>
      <c r="BJE9" s="11"/>
      <c r="BJG9" s="16"/>
      <c r="BJH9" s="16"/>
      <c r="BJJ9" s="3"/>
      <c r="BJK9" s="3"/>
      <c r="BJL9" s="6"/>
      <c r="BJM9" s="8"/>
      <c r="BJY9" s="11"/>
      <c r="BKA9" s="16"/>
      <c r="BKB9" s="16"/>
      <c r="BKD9" s="3"/>
      <c r="BKE9" s="3"/>
      <c r="BKF9" s="6"/>
      <c r="BKG9" s="8"/>
      <c r="BKS9" s="11"/>
      <c r="BKU9" s="16"/>
      <c r="BKV9" s="16"/>
      <c r="BKX9" s="3"/>
      <c r="BKY9" s="3"/>
      <c r="BKZ9" s="6"/>
      <c r="BLA9" s="8"/>
      <c r="BLM9" s="11"/>
      <c r="BLO9" s="16"/>
      <c r="BLP9" s="16"/>
      <c r="BLR9" s="3"/>
      <c r="BLS9" s="3"/>
      <c r="BLT9" s="6"/>
      <c r="BLU9" s="8"/>
      <c r="BMG9" s="11"/>
      <c r="BMI9" s="16"/>
      <c r="BMJ9" s="16"/>
      <c r="BML9" s="3"/>
      <c r="BMM9" s="3"/>
      <c r="BMN9" s="6"/>
      <c r="BMO9" s="8"/>
      <c r="BNA9" s="11"/>
      <c r="BNC9" s="16"/>
      <c r="BND9" s="16"/>
      <c r="BNF9" s="3"/>
      <c r="BNG9" s="3"/>
      <c r="BNH9" s="6"/>
      <c r="BNI9" s="8"/>
      <c r="BNU9" s="11"/>
      <c r="BNW9" s="16"/>
      <c r="BNX9" s="16"/>
      <c r="BNZ9" s="3"/>
      <c r="BOA9" s="3"/>
      <c r="BOB9" s="6"/>
      <c r="BOC9" s="8"/>
      <c r="BOO9" s="11"/>
      <c r="BOQ9" s="16"/>
      <c r="BOR9" s="16"/>
      <c r="BOT9" s="3"/>
      <c r="BOU9" s="3"/>
      <c r="BOV9" s="6"/>
      <c r="BOW9" s="8"/>
      <c r="BPI9" s="11"/>
      <c r="BPK9" s="16"/>
      <c r="BPL9" s="16"/>
      <c r="BPN9" s="3"/>
      <c r="BPO9" s="3"/>
      <c r="BPP9" s="6"/>
      <c r="BPQ9" s="8"/>
      <c r="BQC9" s="11"/>
      <c r="BQE9" s="16"/>
      <c r="BQF9" s="16"/>
      <c r="BQH9" s="3"/>
      <c r="BQI9" s="3"/>
      <c r="BQJ9" s="6"/>
      <c r="BQK9" s="8"/>
      <c r="BQW9" s="11"/>
      <c r="BQY9" s="16"/>
      <c r="BQZ9" s="16"/>
      <c r="BRB9" s="3"/>
      <c r="BRC9" s="3"/>
      <c r="BRD9" s="6"/>
      <c r="BRE9" s="8"/>
      <c r="BRQ9" s="11"/>
      <c r="BRS9" s="16"/>
      <c r="BRT9" s="16"/>
      <c r="BRV9" s="3"/>
      <c r="BRW9" s="3"/>
      <c r="BRX9" s="6"/>
      <c r="BRY9" s="8"/>
      <c r="BSK9" s="11"/>
      <c r="BSM9" s="16"/>
      <c r="BSN9" s="16"/>
      <c r="BSP9" s="3"/>
      <c r="BSQ9" s="3"/>
      <c r="BSR9" s="6"/>
      <c r="BSS9" s="8"/>
      <c r="BTE9" s="11"/>
      <c r="BTG9" s="16"/>
      <c r="BTH9" s="16"/>
      <c r="BTJ9" s="3"/>
      <c r="BTK9" s="3"/>
      <c r="BTL9" s="6"/>
      <c r="BTM9" s="8"/>
      <c r="BTY9" s="11"/>
      <c r="BUA9" s="16"/>
      <c r="BUB9" s="16"/>
      <c r="BUD9" s="3"/>
      <c r="BUE9" s="3"/>
      <c r="BUF9" s="6"/>
      <c r="BUG9" s="8"/>
      <c r="BUS9" s="11"/>
      <c r="BUU9" s="16"/>
      <c r="BUV9" s="16"/>
      <c r="BUX9" s="3"/>
      <c r="BUY9" s="3"/>
      <c r="BUZ9" s="6"/>
      <c r="BVA9" s="8"/>
      <c r="BVM9" s="11"/>
      <c r="BVO9" s="16"/>
      <c r="BVP9" s="16"/>
      <c r="BVR9" s="3"/>
      <c r="BVS9" s="3"/>
      <c r="BVT9" s="6"/>
      <c r="BVU9" s="8"/>
      <c r="BWG9" s="11"/>
      <c r="BWI9" s="16"/>
      <c r="BWJ9" s="16"/>
      <c r="BWL9" s="3"/>
      <c r="BWM9" s="3"/>
      <c r="BWN9" s="6"/>
      <c r="BWO9" s="8"/>
      <c r="BXA9" s="11"/>
      <c r="BXC9" s="16"/>
      <c r="BXD9" s="16"/>
    </row>
    <row r="10" spans="1:1980" ht="45" x14ac:dyDescent="0.25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1" t="s">
        <v>8315</v>
      </c>
      <c r="R10" t="s">
        <v>8316</v>
      </c>
      <c r="S10" s="16">
        <v>41822.57503472222</v>
      </c>
      <c r="T10" s="16">
        <v>41825.041666666664</v>
      </c>
      <c r="V10" s="3"/>
      <c r="W10" s="3"/>
      <c r="X10" s="6"/>
      <c r="Y10" s="8"/>
      <c r="AK10" s="11"/>
      <c r="AM10" s="16"/>
      <c r="AN10" s="16"/>
      <c r="AP10" s="3"/>
      <c r="AQ10" s="3"/>
      <c r="AR10" s="6"/>
      <c r="AS10" s="8"/>
      <c r="BE10" s="11"/>
      <c r="BG10" s="16"/>
      <c r="BH10" s="16"/>
      <c r="BJ10" s="3"/>
      <c r="BK10" s="3"/>
      <c r="BL10" s="6"/>
      <c r="BM10" s="8"/>
      <c r="BY10" s="11"/>
      <c r="CA10" s="16"/>
      <c r="CB10" s="16"/>
      <c r="CD10" s="3"/>
      <c r="CE10" s="3"/>
      <c r="CF10" s="6"/>
      <c r="CG10" s="8"/>
      <c r="CS10" s="11"/>
      <c r="CU10" s="16"/>
      <c r="CV10" s="16"/>
      <c r="CX10" s="3"/>
      <c r="CY10" s="3"/>
      <c r="CZ10" s="6"/>
      <c r="DA10" s="8"/>
      <c r="DM10" s="11"/>
      <c r="DO10" s="16"/>
      <c r="DP10" s="16"/>
      <c r="DR10" s="3"/>
      <c r="DS10" s="3"/>
      <c r="DT10" s="6"/>
      <c r="DU10" s="8"/>
      <c r="EG10" s="11"/>
      <c r="EI10" s="16"/>
      <c r="EJ10" s="16"/>
      <c r="EL10" s="3"/>
      <c r="EM10" s="3"/>
      <c r="EN10" s="6"/>
      <c r="EO10" s="8"/>
      <c r="FA10" s="11"/>
      <c r="FC10" s="16"/>
      <c r="FD10" s="16"/>
      <c r="FF10" s="3"/>
      <c r="FG10" s="3"/>
      <c r="FH10" s="6"/>
      <c r="FI10" s="8"/>
      <c r="FU10" s="11"/>
      <c r="FW10" s="16"/>
      <c r="FX10" s="16"/>
      <c r="FZ10" s="3"/>
      <c r="GA10" s="3"/>
      <c r="GB10" s="6"/>
      <c r="GC10" s="8"/>
      <c r="GO10" s="11"/>
      <c r="GQ10" s="16"/>
      <c r="GR10" s="16"/>
      <c r="GT10" s="3"/>
      <c r="GU10" s="3"/>
      <c r="GV10" s="6"/>
      <c r="GW10" s="8"/>
      <c r="HI10" s="11"/>
      <c r="HK10" s="16"/>
      <c r="HL10" s="16"/>
      <c r="HN10" s="3"/>
      <c r="HO10" s="3"/>
      <c r="HP10" s="6"/>
      <c r="HQ10" s="8"/>
      <c r="IC10" s="11"/>
      <c r="IE10" s="16"/>
      <c r="IF10" s="16"/>
      <c r="IH10" s="3"/>
      <c r="II10" s="3"/>
      <c r="IJ10" s="6"/>
      <c r="IK10" s="8"/>
      <c r="IW10" s="11"/>
      <c r="IY10" s="16"/>
      <c r="IZ10" s="16"/>
      <c r="JB10" s="3"/>
      <c r="JC10" s="3"/>
      <c r="JD10" s="6"/>
      <c r="JE10" s="8"/>
      <c r="JQ10" s="11"/>
      <c r="JS10" s="16"/>
      <c r="JT10" s="16"/>
      <c r="JV10" s="3"/>
      <c r="JW10" s="3"/>
      <c r="JX10" s="6"/>
      <c r="JY10" s="8"/>
      <c r="KK10" s="11"/>
      <c r="KM10" s="16"/>
      <c r="KN10" s="16"/>
      <c r="KP10" s="3"/>
      <c r="KQ10" s="3"/>
      <c r="KR10" s="6"/>
      <c r="KS10" s="8"/>
      <c r="LE10" s="11"/>
      <c r="LG10" s="16"/>
      <c r="LH10" s="16"/>
      <c r="LJ10" s="3"/>
      <c r="LK10" s="3"/>
      <c r="LL10" s="6"/>
      <c r="LM10" s="8"/>
      <c r="LY10" s="11"/>
      <c r="MA10" s="16"/>
      <c r="MB10" s="16"/>
      <c r="MD10" s="3"/>
      <c r="ME10" s="3"/>
      <c r="MF10" s="6"/>
      <c r="MG10" s="8"/>
      <c r="MS10" s="11"/>
      <c r="MU10" s="16"/>
      <c r="MV10" s="16"/>
      <c r="MX10" s="3"/>
      <c r="MY10" s="3"/>
      <c r="MZ10" s="6"/>
      <c r="NA10" s="8"/>
      <c r="NM10" s="11"/>
      <c r="NO10" s="16"/>
      <c r="NP10" s="16"/>
      <c r="NR10" s="3"/>
      <c r="NS10" s="3"/>
      <c r="NT10" s="6"/>
      <c r="NU10" s="8"/>
      <c r="OG10" s="11"/>
      <c r="OI10" s="16"/>
      <c r="OJ10" s="16"/>
      <c r="OL10" s="3"/>
      <c r="OM10" s="3"/>
      <c r="ON10" s="6"/>
      <c r="OO10" s="8"/>
      <c r="PA10" s="11"/>
      <c r="PC10" s="16"/>
      <c r="PD10" s="16"/>
      <c r="PF10" s="3"/>
      <c r="PG10" s="3"/>
      <c r="PH10" s="6"/>
      <c r="PI10" s="8"/>
      <c r="PU10" s="11"/>
      <c r="PW10" s="16"/>
      <c r="PX10" s="16"/>
      <c r="PZ10" s="3"/>
      <c r="QA10" s="3"/>
      <c r="QB10" s="6"/>
      <c r="QC10" s="8"/>
      <c r="QO10" s="11"/>
      <c r="QQ10" s="16"/>
      <c r="QR10" s="16"/>
      <c r="QT10" s="3"/>
      <c r="QU10" s="3"/>
      <c r="QV10" s="6"/>
      <c r="QW10" s="8"/>
      <c r="RI10" s="11"/>
      <c r="RK10" s="16"/>
      <c r="RL10" s="16"/>
      <c r="RN10" s="3"/>
      <c r="RO10" s="3"/>
      <c r="RP10" s="6"/>
      <c r="RQ10" s="8"/>
      <c r="SC10" s="11"/>
      <c r="SE10" s="16"/>
      <c r="SF10" s="16"/>
      <c r="SH10" s="3"/>
      <c r="SI10" s="3"/>
      <c r="SJ10" s="6"/>
      <c r="SK10" s="8"/>
      <c r="SW10" s="11"/>
      <c r="SY10" s="16"/>
      <c r="SZ10" s="16"/>
      <c r="TB10" s="3"/>
      <c r="TC10" s="3"/>
      <c r="TD10" s="6"/>
      <c r="TE10" s="8"/>
      <c r="TQ10" s="11"/>
      <c r="TS10" s="16"/>
      <c r="TT10" s="16"/>
      <c r="TV10" s="3"/>
      <c r="TW10" s="3"/>
      <c r="TX10" s="6"/>
      <c r="TY10" s="8"/>
      <c r="UK10" s="11"/>
      <c r="UM10" s="16"/>
      <c r="UN10" s="16"/>
      <c r="UP10" s="3"/>
      <c r="UQ10" s="3"/>
      <c r="UR10" s="6"/>
      <c r="US10" s="8"/>
      <c r="VE10" s="11"/>
      <c r="VG10" s="16"/>
      <c r="VH10" s="16"/>
      <c r="VJ10" s="3"/>
      <c r="VK10" s="3"/>
      <c r="VL10" s="6"/>
      <c r="VM10" s="8"/>
      <c r="VY10" s="11"/>
      <c r="WA10" s="16"/>
      <c r="WB10" s="16"/>
      <c r="WD10" s="3"/>
      <c r="WE10" s="3"/>
      <c r="WF10" s="6"/>
      <c r="WG10" s="8"/>
      <c r="WS10" s="11"/>
      <c r="WU10" s="16"/>
      <c r="WV10" s="16"/>
      <c r="WX10" s="3"/>
      <c r="WY10" s="3"/>
      <c r="WZ10" s="6"/>
      <c r="XA10" s="8"/>
      <c r="XM10" s="11"/>
      <c r="XO10" s="16"/>
      <c r="XP10" s="16"/>
      <c r="XR10" s="3"/>
      <c r="XS10" s="3"/>
      <c r="XT10" s="6"/>
      <c r="XU10" s="8"/>
      <c r="YG10" s="11"/>
      <c r="YI10" s="16"/>
      <c r="YJ10" s="16"/>
      <c r="YL10" s="3"/>
      <c r="YM10" s="3"/>
      <c r="YN10" s="6"/>
      <c r="YO10" s="8"/>
      <c r="ZA10" s="11"/>
      <c r="ZC10" s="16"/>
      <c r="ZD10" s="16"/>
      <c r="ZF10" s="3"/>
      <c r="ZG10" s="3"/>
      <c r="ZH10" s="6"/>
      <c r="ZI10" s="8"/>
      <c r="ZU10" s="11"/>
      <c r="ZW10" s="16"/>
      <c r="ZX10" s="16"/>
      <c r="ZZ10" s="3"/>
      <c r="AAA10" s="3"/>
      <c r="AAB10" s="6"/>
      <c r="AAC10" s="8"/>
      <c r="AAO10" s="11"/>
      <c r="AAQ10" s="16"/>
      <c r="AAR10" s="16"/>
      <c r="AAT10" s="3"/>
      <c r="AAU10" s="3"/>
      <c r="AAV10" s="6"/>
      <c r="AAW10" s="8"/>
      <c r="ABI10" s="11"/>
      <c r="ABK10" s="16"/>
      <c r="ABL10" s="16"/>
      <c r="ABN10" s="3"/>
      <c r="ABO10" s="3"/>
      <c r="ABP10" s="6"/>
      <c r="ABQ10" s="8"/>
      <c r="ACC10" s="11"/>
      <c r="ACE10" s="16"/>
      <c r="ACF10" s="16"/>
      <c r="ACH10" s="3"/>
      <c r="ACI10" s="3"/>
      <c r="ACJ10" s="6"/>
      <c r="ACK10" s="8"/>
      <c r="ACW10" s="11"/>
      <c r="ACY10" s="16"/>
      <c r="ACZ10" s="16"/>
      <c r="ADB10" s="3"/>
      <c r="ADC10" s="3"/>
      <c r="ADD10" s="6"/>
      <c r="ADE10" s="8"/>
      <c r="ADQ10" s="11"/>
      <c r="ADS10" s="16"/>
      <c r="ADT10" s="16"/>
      <c r="ADV10" s="3"/>
      <c r="ADW10" s="3"/>
      <c r="ADX10" s="6"/>
      <c r="ADY10" s="8"/>
      <c r="AEK10" s="11"/>
      <c r="AEM10" s="16"/>
      <c r="AEN10" s="16"/>
      <c r="AEP10" s="3"/>
      <c r="AEQ10" s="3"/>
      <c r="AER10" s="6"/>
      <c r="AES10" s="8"/>
      <c r="AFE10" s="11"/>
      <c r="AFG10" s="16"/>
      <c r="AFH10" s="16"/>
      <c r="AFJ10" s="3"/>
      <c r="AFK10" s="3"/>
      <c r="AFL10" s="6"/>
      <c r="AFM10" s="8"/>
      <c r="AFY10" s="11"/>
      <c r="AGA10" s="16"/>
      <c r="AGB10" s="16"/>
      <c r="AGD10" s="3"/>
      <c r="AGE10" s="3"/>
      <c r="AGF10" s="6"/>
      <c r="AGG10" s="8"/>
      <c r="AGS10" s="11"/>
      <c r="AGU10" s="16"/>
      <c r="AGV10" s="16"/>
      <c r="AGX10" s="3"/>
      <c r="AGY10" s="3"/>
      <c r="AGZ10" s="6"/>
      <c r="AHA10" s="8"/>
      <c r="AHM10" s="11"/>
      <c r="AHO10" s="16"/>
      <c r="AHP10" s="16"/>
      <c r="AHR10" s="3"/>
      <c r="AHS10" s="3"/>
      <c r="AHT10" s="6"/>
      <c r="AHU10" s="8"/>
      <c r="AIG10" s="11"/>
      <c r="AII10" s="16"/>
      <c r="AIJ10" s="16"/>
      <c r="AIL10" s="3"/>
      <c r="AIM10" s="3"/>
      <c r="AIN10" s="6"/>
      <c r="AIO10" s="8"/>
      <c r="AJA10" s="11"/>
      <c r="AJC10" s="16"/>
      <c r="AJD10" s="16"/>
      <c r="AJF10" s="3"/>
      <c r="AJG10" s="3"/>
      <c r="AJH10" s="6"/>
      <c r="AJI10" s="8"/>
      <c r="AJU10" s="11"/>
      <c r="AJW10" s="16"/>
      <c r="AJX10" s="16"/>
      <c r="AJZ10" s="3"/>
      <c r="AKA10" s="3"/>
      <c r="AKB10" s="6"/>
      <c r="AKC10" s="8"/>
      <c r="AKO10" s="11"/>
      <c r="AKQ10" s="16"/>
      <c r="AKR10" s="16"/>
      <c r="AKT10" s="3"/>
      <c r="AKU10" s="3"/>
      <c r="AKV10" s="6"/>
      <c r="AKW10" s="8"/>
      <c r="ALI10" s="11"/>
      <c r="ALK10" s="16"/>
      <c r="ALL10" s="16"/>
      <c r="ALN10" s="3"/>
      <c r="ALO10" s="3"/>
      <c r="ALP10" s="6"/>
      <c r="ALQ10" s="8"/>
      <c r="AMC10" s="11"/>
      <c r="AME10" s="16"/>
      <c r="AMF10" s="16"/>
      <c r="AMH10" s="3"/>
      <c r="AMI10" s="3"/>
      <c r="AMJ10" s="6"/>
      <c r="AMK10" s="8"/>
      <c r="AMW10" s="11"/>
      <c r="AMY10" s="16"/>
      <c r="AMZ10" s="16"/>
      <c r="ANB10" s="3"/>
      <c r="ANC10" s="3"/>
      <c r="AND10" s="6"/>
      <c r="ANE10" s="8"/>
      <c r="ANQ10" s="11"/>
      <c r="ANS10" s="16"/>
      <c r="ANT10" s="16"/>
      <c r="ANV10" s="3"/>
      <c r="ANW10" s="3"/>
      <c r="ANX10" s="6"/>
      <c r="ANY10" s="8"/>
      <c r="AOK10" s="11"/>
      <c r="AOM10" s="16"/>
      <c r="AON10" s="16"/>
      <c r="AOP10" s="3"/>
      <c r="AOQ10" s="3"/>
      <c r="AOR10" s="6"/>
      <c r="AOS10" s="8"/>
      <c r="APE10" s="11"/>
      <c r="APG10" s="16"/>
      <c r="APH10" s="16"/>
      <c r="APJ10" s="3"/>
      <c r="APK10" s="3"/>
      <c r="APL10" s="6"/>
      <c r="APM10" s="8"/>
      <c r="APY10" s="11"/>
      <c r="AQA10" s="16"/>
      <c r="AQB10" s="16"/>
      <c r="AQD10" s="3"/>
      <c r="AQE10" s="3"/>
      <c r="AQF10" s="6"/>
      <c r="AQG10" s="8"/>
      <c r="AQS10" s="11"/>
      <c r="AQU10" s="16"/>
      <c r="AQV10" s="16"/>
      <c r="AQX10" s="3"/>
      <c r="AQY10" s="3"/>
      <c r="AQZ10" s="6"/>
      <c r="ARA10" s="8"/>
      <c r="ARM10" s="11"/>
      <c r="ARO10" s="16"/>
      <c r="ARP10" s="16"/>
      <c r="ARR10" s="3"/>
      <c r="ARS10" s="3"/>
      <c r="ART10" s="6"/>
      <c r="ARU10" s="8"/>
      <c r="ASG10" s="11"/>
      <c r="ASI10" s="16"/>
      <c r="ASJ10" s="16"/>
      <c r="ASL10" s="3"/>
      <c r="ASM10" s="3"/>
      <c r="ASN10" s="6"/>
      <c r="ASO10" s="8"/>
      <c r="ATA10" s="11"/>
      <c r="ATC10" s="16"/>
      <c r="ATD10" s="16"/>
      <c r="ATF10" s="3"/>
      <c r="ATG10" s="3"/>
      <c r="ATH10" s="6"/>
      <c r="ATI10" s="8"/>
      <c r="ATU10" s="11"/>
      <c r="ATW10" s="16"/>
      <c r="ATX10" s="16"/>
      <c r="ATZ10" s="3"/>
      <c r="AUA10" s="3"/>
      <c r="AUB10" s="6"/>
      <c r="AUC10" s="8"/>
      <c r="AUO10" s="11"/>
      <c r="AUQ10" s="16"/>
      <c r="AUR10" s="16"/>
      <c r="AUT10" s="3"/>
      <c r="AUU10" s="3"/>
      <c r="AUV10" s="6"/>
      <c r="AUW10" s="8"/>
      <c r="AVI10" s="11"/>
      <c r="AVK10" s="16"/>
      <c r="AVL10" s="16"/>
      <c r="AVN10" s="3"/>
      <c r="AVO10" s="3"/>
      <c r="AVP10" s="6"/>
      <c r="AVQ10" s="8"/>
      <c r="AWC10" s="11"/>
      <c r="AWE10" s="16"/>
      <c r="AWF10" s="16"/>
      <c r="AWH10" s="3"/>
      <c r="AWI10" s="3"/>
      <c r="AWJ10" s="6"/>
      <c r="AWK10" s="8"/>
      <c r="AWW10" s="11"/>
      <c r="AWY10" s="16"/>
      <c r="AWZ10" s="16"/>
      <c r="AXB10" s="3"/>
      <c r="AXC10" s="3"/>
      <c r="AXD10" s="6"/>
      <c r="AXE10" s="8"/>
      <c r="AXQ10" s="11"/>
      <c r="AXS10" s="16"/>
      <c r="AXT10" s="16"/>
      <c r="AXV10" s="3"/>
      <c r="AXW10" s="3"/>
      <c r="AXX10" s="6"/>
      <c r="AXY10" s="8"/>
      <c r="AYK10" s="11"/>
      <c r="AYM10" s="16"/>
      <c r="AYN10" s="16"/>
      <c r="AYP10" s="3"/>
      <c r="AYQ10" s="3"/>
      <c r="AYR10" s="6"/>
      <c r="AYS10" s="8"/>
      <c r="AZE10" s="11"/>
      <c r="AZG10" s="16"/>
      <c r="AZH10" s="16"/>
      <c r="AZJ10" s="3"/>
      <c r="AZK10" s="3"/>
      <c r="AZL10" s="6"/>
      <c r="AZM10" s="8"/>
      <c r="AZY10" s="11"/>
      <c r="BAA10" s="16"/>
      <c r="BAB10" s="16"/>
      <c r="BAD10" s="3"/>
      <c r="BAE10" s="3"/>
      <c r="BAF10" s="6"/>
      <c r="BAG10" s="8"/>
      <c r="BAS10" s="11"/>
      <c r="BAU10" s="16"/>
      <c r="BAV10" s="16"/>
      <c r="BAX10" s="3"/>
      <c r="BAY10" s="3"/>
      <c r="BAZ10" s="6"/>
      <c r="BBA10" s="8"/>
      <c r="BBM10" s="11"/>
      <c r="BBO10" s="16"/>
      <c r="BBP10" s="16"/>
      <c r="BBR10" s="3"/>
      <c r="BBS10" s="3"/>
      <c r="BBT10" s="6"/>
      <c r="BBU10" s="8"/>
      <c r="BCG10" s="11"/>
      <c r="BCI10" s="16"/>
      <c r="BCJ10" s="16"/>
      <c r="BCL10" s="3"/>
      <c r="BCM10" s="3"/>
      <c r="BCN10" s="6"/>
      <c r="BCO10" s="8"/>
      <c r="BDA10" s="11"/>
      <c r="BDC10" s="16"/>
      <c r="BDD10" s="16"/>
      <c r="BDF10" s="3"/>
      <c r="BDG10" s="3"/>
      <c r="BDH10" s="6"/>
      <c r="BDI10" s="8"/>
      <c r="BDU10" s="11"/>
      <c r="BDW10" s="16"/>
      <c r="BDX10" s="16"/>
      <c r="BDZ10" s="3"/>
      <c r="BEA10" s="3"/>
      <c r="BEB10" s="6"/>
      <c r="BEC10" s="8"/>
      <c r="BEO10" s="11"/>
      <c r="BEQ10" s="16"/>
      <c r="BER10" s="16"/>
      <c r="BET10" s="3"/>
      <c r="BEU10" s="3"/>
      <c r="BEV10" s="6"/>
      <c r="BEW10" s="8"/>
      <c r="BFI10" s="11"/>
      <c r="BFK10" s="16"/>
      <c r="BFL10" s="16"/>
      <c r="BFN10" s="3"/>
      <c r="BFO10" s="3"/>
      <c r="BFP10" s="6"/>
      <c r="BFQ10" s="8"/>
      <c r="BGC10" s="11"/>
      <c r="BGE10" s="16"/>
      <c r="BGF10" s="16"/>
      <c r="BGH10" s="3"/>
      <c r="BGI10" s="3"/>
      <c r="BGJ10" s="6"/>
      <c r="BGK10" s="8"/>
      <c r="BGW10" s="11"/>
      <c r="BGY10" s="16"/>
      <c r="BGZ10" s="16"/>
      <c r="BHB10" s="3"/>
      <c r="BHC10" s="3"/>
      <c r="BHD10" s="6"/>
      <c r="BHE10" s="8"/>
      <c r="BHQ10" s="11"/>
      <c r="BHS10" s="16"/>
      <c r="BHT10" s="16"/>
      <c r="BHV10" s="3"/>
      <c r="BHW10" s="3"/>
      <c r="BHX10" s="6"/>
      <c r="BHY10" s="8"/>
      <c r="BIK10" s="11"/>
      <c r="BIM10" s="16"/>
      <c r="BIN10" s="16"/>
      <c r="BIP10" s="3"/>
      <c r="BIQ10" s="3"/>
      <c r="BIR10" s="6"/>
      <c r="BIS10" s="8"/>
      <c r="BJE10" s="11"/>
      <c r="BJG10" s="16"/>
      <c r="BJH10" s="16"/>
      <c r="BJJ10" s="3"/>
      <c r="BJK10" s="3"/>
      <c r="BJL10" s="6"/>
      <c r="BJM10" s="8"/>
      <c r="BJY10" s="11"/>
      <c r="BKA10" s="16"/>
      <c r="BKB10" s="16"/>
      <c r="BKD10" s="3"/>
      <c r="BKE10" s="3"/>
      <c r="BKF10" s="6"/>
      <c r="BKG10" s="8"/>
      <c r="BKS10" s="11"/>
      <c r="BKU10" s="16"/>
      <c r="BKV10" s="16"/>
      <c r="BKX10" s="3"/>
      <c r="BKY10" s="3"/>
      <c r="BKZ10" s="6"/>
      <c r="BLA10" s="8"/>
      <c r="BLM10" s="11"/>
      <c r="BLO10" s="16"/>
      <c r="BLP10" s="16"/>
      <c r="BLR10" s="3"/>
      <c r="BLS10" s="3"/>
      <c r="BLT10" s="6"/>
      <c r="BLU10" s="8"/>
      <c r="BMG10" s="11"/>
      <c r="BMI10" s="16"/>
      <c r="BMJ10" s="16"/>
      <c r="BML10" s="3"/>
      <c r="BMM10" s="3"/>
      <c r="BMN10" s="6"/>
      <c r="BMO10" s="8"/>
      <c r="BNA10" s="11"/>
      <c r="BNC10" s="16"/>
      <c r="BND10" s="16"/>
      <c r="BNF10" s="3"/>
      <c r="BNG10" s="3"/>
      <c r="BNH10" s="6"/>
      <c r="BNI10" s="8"/>
      <c r="BNU10" s="11"/>
      <c r="BNW10" s="16"/>
      <c r="BNX10" s="16"/>
      <c r="BNZ10" s="3"/>
      <c r="BOA10" s="3"/>
      <c r="BOB10" s="6"/>
      <c r="BOC10" s="8"/>
      <c r="BOO10" s="11"/>
      <c r="BOQ10" s="16"/>
      <c r="BOR10" s="16"/>
      <c r="BOT10" s="3"/>
      <c r="BOU10" s="3"/>
      <c r="BOV10" s="6"/>
      <c r="BOW10" s="8"/>
      <c r="BPI10" s="11"/>
      <c r="BPK10" s="16"/>
      <c r="BPL10" s="16"/>
      <c r="BPN10" s="3"/>
      <c r="BPO10" s="3"/>
      <c r="BPP10" s="6"/>
      <c r="BPQ10" s="8"/>
      <c r="BQC10" s="11"/>
      <c r="BQE10" s="16"/>
      <c r="BQF10" s="16"/>
      <c r="BQH10" s="3"/>
      <c r="BQI10" s="3"/>
      <c r="BQJ10" s="6"/>
      <c r="BQK10" s="8"/>
      <c r="BQW10" s="11"/>
      <c r="BQY10" s="16"/>
      <c r="BQZ10" s="16"/>
      <c r="BRB10" s="3"/>
      <c r="BRC10" s="3"/>
      <c r="BRD10" s="6"/>
      <c r="BRE10" s="8"/>
      <c r="BRQ10" s="11"/>
      <c r="BRS10" s="16"/>
      <c r="BRT10" s="16"/>
      <c r="BRV10" s="3"/>
      <c r="BRW10" s="3"/>
      <c r="BRX10" s="6"/>
      <c r="BRY10" s="8"/>
      <c r="BSK10" s="11"/>
      <c r="BSM10" s="16"/>
      <c r="BSN10" s="16"/>
      <c r="BSP10" s="3"/>
      <c r="BSQ10" s="3"/>
      <c r="BSR10" s="6"/>
      <c r="BSS10" s="8"/>
      <c r="BTE10" s="11"/>
      <c r="BTG10" s="16"/>
      <c r="BTH10" s="16"/>
      <c r="BTJ10" s="3"/>
      <c r="BTK10" s="3"/>
      <c r="BTL10" s="6"/>
      <c r="BTM10" s="8"/>
      <c r="BTY10" s="11"/>
      <c r="BUA10" s="16"/>
      <c r="BUB10" s="16"/>
      <c r="BUD10" s="3"/>
      <c r="BUE10" s="3"/>
      <c r="BUF10" s="6"/>
      <c r="BUG10" s="8"/>
      <c r="BUS10" s="11"/>
      <c r="BUU10" s="16"/>
      <c r="BUV10" s="16"/>
      <c r="BUX10" s="3"/>
      <c r="BUY10" s="3"/>
      <c r="BUZ10" s="6"/>
      <c r="BVA10" s="8"/>
      <c r="BVM10" s="11"/>
      <c r="BVO10" s="16"/>
      <c r="BVP10" s="16"/>
      <c r="BVR10" s="3"/>
      <c r="BVS10" s="3"/>
      <c r="BVT10" s="6"/>
      <c r="BVU10" s="8"/>
      <c r="BWG10" s="11"/>
      <c r="BWI10" s="16"/>
      <c r="BWJ10" s="16"/>
      <c r="BWL10" s="3"/>
      <c r="BWM10" s="3"/>
      <c r="BWN10" s="6"/>
      <c r="BWO10" s="8"/>
      <c r="BXA10" s="11"/>
      <c r="BXC10" s="16"/>
      <c r="BXD10" s="16"/>
    </row>
    <row r="11" spans="1:1980" ht="30" x14ac:dyDescent="0.25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1" t="s">
        <v>8315</v>
      </c>
      <c r="R11" t="s">
        <v>8316</v>
      </c>
      <c r="S11" s="16">
        <v>41758.839675925927</v>
      </c>
      <c r="T11" s="16">
        <v>41771.165972222225</v>
      </c>
      <c r="V11" s="3"/>
      <c r="W11" s="3"/>
      <c r="X11" s="6"/>
      <c r="Y11" s="8"/>
      <c r="AK11" s="11"/>
      <c r="AM11" s="16"/>
      <c r="AN11" s="16"/>
      <c r="AP11" s="3"/>
      <c r="AQ11" s="3"/>
      <c r="AR11" s="6"/>
      <c r="AS11" s="8"/>
      <c r="BE11" s="11"/>
      <c r="BG11" s="16"/>
      <c r="BH11" s="16"/>
      <c r="BJ11" s="3"/>
      <c r="BK11" s="3"/>
      <c r="BL11" s="6"/>
      <c r="BM11" s="8"/>
      <c r="BY11" s="11"/>
      <c r="CA11" s="16"/>
      <c r="CB11" s="16"/>
      <c r="CD11" s="3"/>
      <c r="CE11" s="3"/>
      <c r="CF11" s="6"/>
      <c r="CG11" s="8"/>
      <c r="CS11" s="11"/>
      <c r="CU11" s="16"/>
      <c r="CV11" s="16"/>
      <c r="CX11" s="3"/>
      <c r="CY11" s="3"/>
      <c r="CZ11" s="6"/>
      <c r="DA11" s="8"/>
      <c r="DM11" s="11"/>
      <c r="DO11" s="16"/>
      <c r="DP11" s="16"/>
      <c r="DR11" s="3"/>
      <c r="DS11" s="3"/>
      <c r="DT11" s="6"/>
      <c r="DU11" s="8"/>
      <c r="EG11" s="11"/>
      <c r="EI11" s="16"/>
      <c r="EJ11" s="16"/>
      <c r="EL11" s="3"/>
      <c r="EM11" s="3"/>
      <c r="EN11" s="6"/>
      <c r="EO11" s="8"/>
      <c r="FA11" s="11"/>
      <c r="FC11" s="16"/>
      <c r="FD11" s="16"/>
      <c r="FF11" s="3"/>
      <c r="FG11" s="3"/>
      <c r="FH11" s="6"/>
      <c r="FI11" s="8"/>
      <c r="FU11" s="11"/>
      <c r="FW11" s="16"/>
      <c r="FX11" s="16"/>
      <c r="FZ11" s="3"/>
      <c r="GA11" s="3"/>
      <c r="GB11" s="6"/>
      <c r="GC11" s="8"/>
      <c r="GO11" s="11"/>
      <c r="GQ11" s="16"/>
      <c r="GR11" s="16"/>
      <c r="GT11" s="3"/>
      <c r="GU11" s="3"/>
      <c r="GV11" s="6"/>
      <c r="GW11" s="8"/>
      <c r="HI11" s="11"/>
      <c r="HK11" s="16"/>
      <c r="HL11" s="16"/>
      <c r="HN11" s="3"/>
      <c r="HO11" s="3"/>
      <c r="HP11" s="6"/>
      <c r="HQ11" s="8"/>
      <c r="IC11" s="11"/>
      <c r="IE11" s="16"/>
      <c r="IF11" s="16"/>
      <c r="IH11" s="3"/>
      <c r="II11" s="3"/>
      <c r="IJ11" s="6"/>
      <c r="IK11" s="8"/>
      <c r="IW11" s="11"/>
      <c r="IY11" s="16"/>
      <c r="IZ11" s="16"/>
      <c r="JB11" s="3"/>
      <c r="JC11" s="3"/>
      <c r="JD11" s="6"/>
      <c r="JE11" s="8"/>
      <c r="JQ11" s="11"/>
      <c r="JS11" s="16"/>
      <c r="JT11" s="16"/>
      <c r="JV11" s="3"/>
      <c r="JW11" s="3"/>
      <c r="JX11" s="6"/>
      <c r="JY11" s="8"/>
      <c r="KK11" s="11"/>
      <c r="KM11" s="16"/>
      <c r="KN11" s="16"/>
      <c r="KP11" s="3"/>
      <c r="KQ11" s="3"/>
      <c r="KR11" s="6"/>
      <c r="KS11" s="8"/>
      <c r="LE11" s="11"/>
      <c r="LG11" s="16"/>
      <c r="LH11" s="16"/>
      <c r="LJ11" s="3"/>
      <c r="LK11" s="3"/>
      <c r="LL11" s="6"/>
      <c r="LM11" s="8"/>
      <c r="LY11" s="11"/>
      <c r="MA11" s="16"/>
      <c r="MB11" s="16"/>
      <c r="MD11" s="3"/>
      <c r="ME11" s="3"/>
      <c r="MF11" s="6"/>
      <c r="MG11" s="8"/>
      <c r="MS11" s="11"/>
      <c r="MU11" s="16"/>
      <c r="MV11" s="16"/>
      <c r="MX11" s="3"/>
      <c r="MY11" s="3"/>
      <c r="MZ11" s="6"/>
      <c r="NA11" s="8"/>
      <c r="NM11" s="11"/>
      <c r="NO11" s="16"/>
      <c r="NP11" s="16"/>
      <c r="NR11" s="3"/>
      <c r="NS11" s="3"/>
      <c r="NT11" s="6"/>
      <c r="NU11" s="8"/>
      <c r="OG11" s="11"/>
      <c r="OI11" s="16"/>
      <c r="OJ11" s="16"/>
      <c r="OL11" s="3"/>
      <c r="OM11" s="3"/>
      <c r="ON11" s="6"/>
      <c r="OO11" s="8"/>
      <c r="PA11" s="11"/>
      <c r="PC11" s="16"/>
      <c r="PD11" s="16"/>
      <c r="PF11" s="3"/>
      <c r="PG11" s="3"/>
      <c r="PH11" s="6"/>
      <c r="PI11" s="8"/>
      <c r="PU11" s="11"/>
      <c r="PW11" s="16"/>
      <c r="PX11" s="16"/>
      <c r="PZ11" s="3"/>
      <c r="QA11" s="3"/>
      <c r="QB11" s="6"/>
      <c r="QC11" s="8"/>
      <c r="QO11" s="11"/>
      <c r="QQ11" s="16"/>
      <c r="QR11" s="16"/>
      <c r="QT11" s="3"/>
      <c r="QU11" s="3"/>
      <c r="QV11" s="6"/>
      <c r="QW11" s="8"/>
      <c r="RI11" s="11"/>
      <c r="RK11" s="16"/>
      <c r="RL11" s="16"/>
      <c r="RN11" s="3"/>
      <c r="RO11" s="3"/>
      <c r="RP11" s="6"/>
      <c r="RQ11" s="8"/>
      <c r="SC11" s="11"/>
      <c r="SE11" s="16"/>
      <c r="SF11" s="16"/>
      <c r="SH11" s="3"/>
      <c r="SI11" s="3"/>
      <c r="SJ11" s="6"/>
      <c r="SK11" s="8"/>
      <c r="SW11" s="11"/>
      <c r="SY11" s="16"/>
      <c r="SZ11" s="16"/>
      <c r="TB11" s="3"/>
      <c r="TC11" s="3"/>
      <c r="TD11" s="6"/>
      <c r="TE11" s="8"/>
      <c r="TQ11" s="11"/>
      <c r="TS11" s="16"/>
      <c r="TT11" s="16"/>
      <c r="TV11" s="3"/>
      <c r="TW11" s="3"/>
      <c r="TX11" s="6"/>
      <c r="TY11" s="8"/>
      <c r="UK11" s="11"/>
      <c r="UM11" s="16"/>
      <c r="UN11" s="16"/>
      <c r="UP11" s="3"/>
      <c r="UQ11" s="3"/>
      <c r="UR11" s="6"/>
      <c r="US11" s="8"/>
      <c r="VE11" s="11"/>
      <c r="VG11" s="16"/>
      <c r="VH11" s="16"/>
      <c r="VJ11" s="3"/>
      <c r="VK11" s="3"/>
      <c r="VL11" s="6"/>
      <c r="VM11" s="8"/>
      <c r="VY11" s="11"/>
      <c r="WA11" s="16"/>
      <c r="WB11" s="16"/>
      <c r="WD11" s="3"/>
      <c r="WE11" s="3"/>
      <c r="WF11" s="6"/>
      <c r="WG11" s="8"/>
      <c r="WS11" s="11"/>
      <c r="WU11" s="16"/>
      <c r="WV11" s="16"/>
      <c r="WX11" s="3"/>
      <c r="WY11" s="3"/>
      <c r="WZ11" s="6"/>
      <c r="XA11" s="8"/>
      <c r="XM11" s="11"/>
      <c r="XO11" s="16"/>
      <c r="XP11" s="16"/>
      <c r="XR11" s="3"/>
      <c r="XS11" s="3"/>
      <c r="XT11" s="6"/>
      <c r="XU11" s="8"/>
      <c r="YG11" s="11"/>
      <c r="YI11" s="16"/>
      <c r="YJ11" s="16"/>
      <c r="YL11" s="3"/>
      <c r="YM11" s="3"/>
      <c r="YN11" s="6"/>
      <c r="YO11" s="8"/>
      <c r="ZA11" s="11"/>
      <c r="ZC11" s="16"/>
      <c r="ZD11" s="16"/>
      <c r="ZF11" s="3"/>
      <c r="ZG11" s="3"/>
      <c r="ZH11" s="6"/>
      <c r="ZI11" s="8"/>
      <c r="ZU11" s="11"/>
      <c r="ZW11" s="16"/>
      <c r="ZX11" s="16"/>
      <c r="ZZ11" s="3"/>
      <c r="AAA11" s="3"/>
      <c r="AAB11" s="6"/>
      <c r="AAC11" s="8"/>
      <c r="AAO11" s="11"/>
      <c r="AAQ11" s="16"/>
      <c r="AAR11" s="16"/>
      <c r="AAT11" s="3"/>
      <c r="AAU11" s="3"/>
      <c r="AAV11" s="6"/>
      <c r="AAW11" s="8"/>
      <c r="ABI11" s="11"/>
      <c r="ABK11" s="16"/>
      <c r="ABL11" s="16"/>
      <c r="ABN11" s="3"/>
      <c r="ABO11" s="3"/>
      <c r="ABP11" s="6"/>
      <c r="ABQ11" s="8"/>
      <c r="ACC11" s="11"/>
      <c r="ACE11" s="16"/>
      <c r="ACF11" s="16"/>
      <c r="ACH11" s="3"/>
      <c r="ACI11" s="3"/>
      <c r="ACJ11" s="6"/>
      <c r="ACK11" s="8"/>
      <c r="ACW11" s="11"/>
      <c r="ACY11" s="16"/>
      <c r="ACZ11" s="16"/>
      <c r="ADB11" s="3"/>
      <c r="ADC11" s="3"/>
      <c r="ADD11" s="6"/>
      <c r="ADE11" s="8"/>
      <c r="ADQ11" s="11"/>
      <c r="ADS11" s="16"/>
      <c r="ADT11" s="16"/>
      <c r="ADV11" s="3"/>
      <c r="ADW11" s="3"/>
      <c r="ADX11" s="6"/>
      <c r="ADY11" s="8"/>
      <c r="AEK11" s="11"/>
      <c r="AEM11" s="16"/>
      <c r="AEN11" s="16"/>
      <c r="AEP11" s="3"/>
      <c r="AEQ11" s="3"/>
      <c r="AER11" s="6"/>
      <c r="AES11" s="8"/>
      <c r="AFE11" s="11"/>
      <c r="AFG11" s="16"/>
      <c r="AFH11" s="16"/>
      <c r="AFJ11" s="3"/>
      <c r="AFK11" s="3"/>
      <c r="AFL11" s="6"/>
      <c r="AFM11" s="8"/>
      <c r="AFY11" s="11"/>
      <c r="AGA11" s="16"/>
      <c r="AGB11" s="16"/>
      <c r="AGD11" s="3"/>
      <c r="AGE11" s="3"/>
      <c r="AGF11" s="6"/>
      <c r="AGG11" s="8"/>
      <c r="AGS11" s="11"/>
      <c r="AGU11" s="16"/>
      <c r="AGV11" s="16"/>
      <c r="AGX11" s="3"/>
      <c r="AGY11" s="3"/>
      <c r="AGZ11" s="6"/>
      <c r="AHA11" s="8"/>
      <c r="AHM11" s="11"/>
      <c r="AHO11" s="16"/>
      <c r="AHP11" s="16"/>
      <c r="AHR11" s="3"/>
      <c r="AHS11" s="3"/>
      <c r="AHT11" s="6"/>
      <c r="AHU11" s="8"/>
      <c r="AIG11" s="11"/>
      <c r="AII11" s="16"/>
      <c r="AIJ11" s="16"/>
      <c r="AIL11" s="3"/>
      <c r="AIM11" s="3"/>
      <c r="AIN11" s="6"/>
      <c r="AIO11" s="8"/>
      <c r="AJA11" s="11"/>
      <c r="AJC11" s="16"/>
      <c r="AJD11" s="16"/>
      <c r="AJF11" s="3"/>
      <c r="AJG11" s="3"/>
      <c r="AJH11" s="6"/>
      <c r="AJI11" s="8"/>
      <c r="AJU11" s="11"/>
      <c r="AJW11" s="16"/>
      <c r="AJX11" s="16"/>
      <c r="AJZ11" s="3"/>
      <c r="AKA11" s="3"/>
      <c r="AKB11" s="6"/>
      <c r="AKC11" s="8"/>
      <c r="AKO11" s="11"/>
      <c r="AKQ11" s="16"/>
      <c r="AKR11" s="16"/>
      <c r="AKT11" s="3"/>
      <c r="AKU11" s="3"/>
      <c r="AKV11" s="6"/>
      <c r="AKW11" s="8"/>
      <c r="ALI11" s="11"/>
      <c r="ALK11" s="16"/>
      <c r="ALL11" s="16"/>
      <c r="ALN11" s="3"/>
      <c r="ALO11" s="3"/>
      <c r="ALP11" s="6"/>
      <c r="ALQ11" s="8"/>
      <c r="AMC11" s="11"/>
      <c r="AME11" s="16"/>
      <c r="AMF11" s="16"/>
      <c r="AMH11" s="3"/>
      <c r="AMI11" s="3"/>
      <c r="AMJ11" s="6"/>
      <c r="AMK11" s="8"/>
      <c r="AMW11" s="11"/>
      <c r="AMY11" s="16"/>
      <c r="AMZ11" s="16"/>
      <c r="ANB11" s="3"/>
      <c r="ANC11" s="3"/>
      <c r="AND11" s="6"/>
      <c r="ANE11" s="8"/>
      <c r="ANQ11" s="11"/>
      <c r="ANS11" s="16"/>
      <c r="ANT11" s="16"/>
      <c r="ANV11" s="3"/>
      <c r="ANW11" s="3"/>
      <c r="ANX11" s="6"/>
      <c r="ANY11" s="8"/>
      <c r="AOK11" s="11"/>
      <c r="AOM11" s="16"/>
      <c r="AON11" s="16"/>
      <c r="AOP11" s="3"/>
      <c r="AOQ11" s="3"/>
      <c r="AOR11" s="6"/>
      <c r="AOS11" s="8"/>
      <c r="APE11" s="11"/>
      <c r="APG11" s="16"/>
      <c r="APH11" s="16"/>
      <c r="APJ11" s="3"/>
      <c r="APK11" s="3"/>
      <c r="APL11" s="6"/>
      <c r="APM11" s="8"/>
      <c r="APY11" s="11"/>
      <c r="AQA11" s="16"/>
      <c r="AQB11" s="16"/>
      <c r="AQD11" s="3"/>
      <c r="AQE11" s="3"/>
      <c r="AQF11" s="6"/>
      <c r="AQG11" s="8"/>
      <c r="AQS11" s="11"/>
      <c r="AQU11" s="16"/>
      <c r="AQV11" s="16"/>
      <c r="AQX11" s="3"/>
      <c r="AQY11" s="3"/>
      <c r="AQZ11" s="6"/>
      <c r="ARA11" s="8"/>
      <c r="ARM11" s="11"/>
      <c r="ARO11" s="16"/>
      <c r="ARP11" s="16"/>
      <c r="ARR11" s="3"/>
      <c r="ARS11" s="3"/>
      <c r="ART11" s="6"/>
      <c r="ARU11" s="8"/>
      <c r="ASG11" s="11"/>
      <c r="ASI11" s="16"/>
      <c r="ASJ11" s="16"/>
      <c r="ASL11" s="3"/>
      <c r="ASM11" s="3"/>
      <c r="ASN11" s="6"/>
      <c r="ASO11" s="8"/>
      <c r="ATA11" s="11"/>
      <c r="ATC11" s="16"/>
      <c r="ATD11" s="16"/>
      <c r="ATF11" s="3"/>
      <c r="ATG11" s="3"/>
      <c r="ATH11" s="6"/>
      <c r="ATI11" s="8"/>
      <c r="ATU11" s="11"/>
      <c r="ATW11" s="16"/>
      <c r="ATX11" s="16"/>
      <c r="ATZ11" s="3"/>
      <c r="AUA11" s="3"/>
      <c r="AUB11" s="6"/>
      <c r="AUC11" s="8"/>
      <c r="AUO11" s="11"/>
      <c r="AUQ11" s="16"/>
      <c r="AUR11" s="16"/>
      <c r="AUT11" s="3"/>
      <c r="AUU11" s="3"/>
      <c r="AUV11" s="6"/>
      <c r="AUW11" s="8"/>
      <c r="AVI11" s="11"/>
      <c r="AVK11" s="16"/>
      <c r="AVL11" s="16"/>
      <c r="AVN11" s="3"/>
      <c r="AVO11" s="3"/>
      <c r="AVP11" s="6"/>
      <c r="AVQ11" s="8"/>
      <c r="AWC11" s="11"/>
      <c r="AWE11" s="16"/>
      <c r="AWF11" s="16"/>
      <c r="AWH11" s="3"/>
      <c r="AWI11" s="3"/>
      <c r="AWJ11" s="6"/>
      <c r="AWK11" s="8"/>
      <c r="AWW11" s="11"/>
      <c r="AWY11" s="16"/>
      <c r="AWZ11" s="16"/>
      <c r="AXB11" s="3"/>
      <c r="AXC11" s="3"/>
      <c r="AXD11" s="6"/>
      <c r="AXE11" s="8"/>
      <c r="AXQ11" s="11"/>
      <c r="AXS11" s="16"/>
      <c r="AXT11" s="16"/>
      <c r="AXV11" s="3"/>
      <c r="AXW11" s="3"/>
      <c r="AXX11" s="6"/>
      <c r="AXY11" s="8"/>
      <c r="AYK11" s="11"/>
      <c r="AYM11" s="16"/>
      <c r="AYN11" s="16"/>
      <c r="AYP11" s="3"/>
      <c r="AYQ11" s="3"/>
      <c r="AYR11" s="6"/>
      <c r="AYS11" s="8"/>
      <c r="AZE11" s="11"/>
      <c r="AZG11" s="16"/>
      <c r="AZH11" s="16"/>
      <c r="AZJ11" s="3"/>
      <c r="AZK11" s="3"/>
      <c r="AZL11" s="6"/>
      <c r="AZM11" s="8"/>
      <c r="AZY11" s="11"/>
      <c r="BAA11" s="16"/>
      <c r="BAB11" s="16"/>
      <c r="BAD11" s="3"/>
      <c r="BAE11" s="3"/>
      <c r="BAF11" s="6"/>
      <c r="BAG11" s="8"/>
      <c r="BAS11" s="11"/>
      <c r="BAU11" s="16"/>
      <c r="BAV11" s="16"/>
      <c r="BAX11" s="3"/>
      <c r="BAY11" s="3"/>
      <c r="BAZ11" s="6"/>
      <c r="BBA11" s="8"/>
      <c r="BBM11" s="11"/>
      <c r="BBO11" s="16"/>
      <c r="BBP11" s="16"/>
      <c r="BBR11" s="3"/>
      <c r="BBS11" s="3"/>
      <c r="BBT11" s="6"/>
      <c r="BBU11" s="8"/>
      <c r="BCG11" s="11"/>
      <c r="BCI11" s="16"/>
      <c r="BCJ11" s="16"/>
      <c r="BCL11" s="3"/>
      <c r="BCM11" s="3"/>
      <c r="BCN11" s="6"/>
      <c r="BCO11" s="8"/>
      <c r="BDA11" s="11"/>
      <c r="BDC11" s="16"/>
      <c r="BDD11" s="16"/>
      <c r="BDF11" s="3"/>
      <c r="BDG11" s="3"/>
      <c r="BDH11" s="6"/>
      <c r="BDI11" s="8"/>
      <c r="BDU11" s="11"/>
      <c r="BDW11" s="16"/>
      <c r="BDX11" s="16"/>
      <c r="BDZ11" s="3"/>
      <c r="BEA11" s="3"/>
      <c r="BEB11" s="6"/>
      <c r="BEC11" s="8"/>
      <c r="BEO11" s="11"/>
      <c r="BEQ11" s="16"/>
      <c r="BER11" s="16"/>
      <c r="BET11" s="3"/>
      <c r="BEU11" s="3"/>
      <c r="BEV11" s="6"/>
      <c r="BEW11" s="8"/>
      <c r="BFI11" s="11"/>
      <c r="BFK11" s="16"/>
      <c r="BFL11" s="16"/>
      <c r="BFN11" s="3"/>
      <c r="BFO11" s="3"/>
      <c r="BFP11" s="6"/>
      <c r="BFQ11" s="8"/>
      <c r="BGC11" s="11"/>
      <c r="BGE11" s="16"/>
      <c r="BGF11" s="16"/>
      <c r="BGH11" s="3"/>
      <c r="BGI11" s="3"/>
      <c r="BGJ11" s="6"/>
      <c r="BGK11" s="8"/>
      <c r="BGW11" s="11"/>
      <c r="BGY11" s="16"/>
      <c r="BGZ11" s="16"/>
      <c r="BHB11" s="3"/>
      <c r="BHC11" s="3"/>
      <c r="BHD11" s="6"/>
      <c r="BHE11" s="8"/>
      <c r="BHQ11" s="11"/>
      <c r="BHS11" s="16"/>
      <c r="BHT11" s="16"/>
      <c r="BHV11" s="3"/>
      <c r="BHW11" s="3"/>
      <c r="BHX11" s="6"/>
      <c r="BHY11" s="8"/>
      <c r="BIK11" s="11"/>
      <c r="BIM11" s="16"/>
      <c r="BIN11" s="16"/>
      <c r="BIP11" s="3"/>
      <c r="BIQ11" s="3"/>
      <c r="BIR11" s="6"/>
      <c r="BIS11" s="8"/>
      <c r="BJE11" s="11"/>
      <c r="BJG11" s="16"/>
      <c r="BJH11" s="16"/>
      <c r="BJJ11" s="3"/>
      <c r="BJK11" s="3"/>
      <c r="BJL11" s="6"/>
      <c r="BJM11" s="8"/>
      <c r="BJY11" s="11"/>
      <c r="BKA11" s="16"/>
      <c r="BKB11" s="16"/>
      <c r="BKD11" s="3"/>
      <c r="BKE11" s="3"/>
      <c r="BKF11" s="6"/>
      <c r="BKG11" s="8"/>
      <c r="BKS11" s="11"/>
      <c r="BKU11" s="16"/>
      <c r="BKV11" s="16"/>
      <c r="BKX11" s="3"/>
      <c r="BKY11" s="3"/>
      <c r="BKZ11" s="6"/>
      <c r="BLA11" s="8"/>
      <c r="BLM11" s="11"/>
      <c r="BLO11" s="16"/>
      <c r="BLP11" s="16"/>
      <c r="BLR11" s="3"/>
      <c r="BLS11" s="3"/>
      <c r="BLT11" s="6"/>
      <c r="BLU11" s="8"/>
      <c r="BMG11" s="11"/>
      <c r="BMI11" s="16"/>
      <c r="BMJ11" s="16"/>
      <c r="BML11" s="3"/>
      <c r="BMM11" s="3"/>
      <c r="BMN11" s="6"/>
      <c r="BMO11" s="8"/>
      <c r="BNA11" s="11"/>
      <c r="BNC11" s="16"/>
      <c r="BND11" s="16"/>
      <c r="BNF11" s="3"/>
      <c r="BNG11" s="3"/>
      <c r="BNH11" s="6"/>
      <c r="BNI11" s="8"/>
      <c r="BNU11" s="11"/>
      <c r="BNW11" s="16"/>
      <c r="BNX11" s="16"/>
      <c r="BNZ11" s="3"/>
      <c r="BOA11" s="3"/>
      <c r="BOB11" s="6"/>
      <c r="BOC11" s="8"/>
      <c r="BOO11" s="11"/>
      <c r="BOQ11" s="16"/>
      <c r="BOR11" s="16"/>
      <c r="BOT11" s="3"/>
      <c r="BOU11" s="3"/>
      <c r="BOV11" s="6"/>
      <c r="BOW11" s="8"/>
      <c r="BPI11" s="11"/>
      <c r="BPK11" s="16"/>
      <c r="BPL11" s="16"/>
      <c r="BPN11" s="3"/>
      <c r="BPO11" s="3"/>
      <c r="BPP11" s="6"/>
      <c r="BPQ11" s="8"/>
      <c r="BQC11" s="11"/>
      <c r="BQE11" s="16"/>
      <c r="BQF11" s="16"/>
      <c r="BQH11" s="3"/>
      <c r="BQI11" s="3"/>
      <c r="BQJ11" s="6"/>
      <c r="BQK11" s="8"/>
      <c r="BQW11" s="11"/>
      <c r="BQY11" s="16"/>
      <c r="BQZ11" s="16"/>
      <c r="BRB11" s="3"/>
      <c r="BRC11" s="3"/>
      <c r="BRD11" s="6"/>
      <c r="BRE11" s="8"/>
      <c r="BRQ11" s="11"/>
      <c r="BRS11" s="16"/>
      <c r="BRT11" s="16"/>
      <c r="BRV11" s="3"/>
      <c r="BRW11" s="3"/>
      <c r="BRX11" s="6"/>
      <c r="BRY11" s="8"/>
      <c r="BSK11" s="11"/>
      <c r="BSM11" s="16"/>
      <c r="BSN11" s="16"/>
      <c r="BSP11" s="3"/>
      <c r="BSQ11" s="3"/>
      <c r="BSR11" s="6"/>
      <c r="BSS11" s="8"/>
      <c r="BTE11" s="11"/>
      <c r="BTG11" s="16"/>
      <c r="BTH11" s="16"/>
      <c r="BTJ11" s="3"/>
      <c r="BTK11" s="3"/>
      <c r="BTL11" s="6"/>
      <c r="BTM11" s="8"/>
      <c r="BTY11" s="11"/>
      <c r="BUA11" s="16"/>
      <c r="BUB11" s="16"/>
      <c r="BUD11" s="3"/>
      <c r="BUE11" s="3"/>
      <c r="BUF11" s="6"/>
      <c r="BUG11" s="8"/>
      <c r="BUS11" s="11"/>
      <c r="BUU11" s="16"/>
      <c r="BUV11" s="16"/>
      <c r="BUX11" s="3"/>
      <c r="BUY11" s="3"/>
      <c r="BUZ11" s="6"/>
      <c r="BVA11" s="8"/>
      <c r="BVM11" s="11"/>
      <c r="BVO11" s="16"/>
      <c r="BVP11" s="16"/>
      <c r="BVR11" s="3"/>
      <c r="BVS11" s="3"/>
      <c r="BVT11" s="6"/>
      <c r="BVU11" s="8"/>
      <c r="BWG11" s="11"/>
      <c r="BWI11" s="16"/>
      <c r="BWJ11" s="16"/>
      <c r="BWL11" s="3"/>
      <c r="BWM11" s="3"/>
      <c r="BWN11" s="6"/>
      <c r="BWO11" s="8"/>
      <c r="BXA11" s="11"/>
      <c r="BXC11" s="16"/>
      <c r="BXD11" s="16"/>
    </row>
    <row r="12" spans="1:1980" ht="45" x14ac:dyDescent="0.25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1" t="s">
        <v>8315</v>
      </c>
      <c r="R12" t="s">
        <v>8316</v>
      </c>
      <c r="S12" s="16">
        <v>42341.818379629629</v>
      </c>
      <c r="T12" s="16">
        <v>42370.166666666672</v>
      </c>
      <c r="V12" s="3"/>
      <c r="W12" s="3"/>
      <c r="X12" s="6"/>
      <c r="Y12" s="8"/>
      <c r="AK12" s="11"/>
      <c r="AM12" s="16"/>
      <c r="AN12" s="16"/>
      <c r="AP12" s="3"/>
      <c r="AQ12" s="3"/>
      <c r="AR12" s="6"/>
      <c r="AS12" s="8"/>
      <c r="BE12" s="11"/>
      <c r="BG12" s="16"/>
      <c r="BH12" s="16"/>
      <c r="BJ12" s="3"/>
      <c r="BK12" s="3"/>
      <c r="BL12" s="6"/>
      <c r="BM12" s="8"/>
      <c r="BY12" s="11"/>
      <c r="CA12" s="16"/>
      <c r="CB12" s="16"/>
      <c r="CD12" s="3"/>
      <c r="CE12" s="3"/>
      <c r="CF12" s="6"/>
      <c r="CG12" s="8"/>
      <c r="CS12" s="11"/>
      <c r="CU12" s="16"/>
      <c r="CV12" s="16"/>
      <c r="CX12" s="3"/>
      <c r="CY12" s="3"/>
      <c r="CZ12" s="6"/>
      <c r="DA12" s="8"/>
      <c r="DM12" s="11"/>
      <c r="DO12" s="16"/>
      <c r="DP12" s="16"/>
      <c r="DR12" s="3"/>
      <c r="DS12" s="3"/>
      <c r="DT12" s="6"/>
      <c r="DU12" s="8"/>
      <c r="EG12" s="11"/>
      <c r="EI12" s="16"/>
      <c r="EJ12" s="16"/>
      <c r="EL12" s="3"/>
      <c r="EM12" s="3"/>
      <c r="EN12" s="6"/>
      <c r="EO12" s="8"/>
      <c r="FA12" s="11"/>
      <c r="FC12" s="16"/>
      <c r="FD12" s="16"/>
      <c r="FF12" s="3"/>
      <c r="FG12" s="3"/>
      <c r="FH12" s="6"/>
      <c r="FI12" s="8"/>
      <c r="FU12" s="11"/>
      <c r="FW12" s="16"/>
      <c r="FX12" s="16"/>
      <c r="FZ12" s="3"/>
      <c r="GA12" s="3"/>
      <c r="GB12" s="6"/>
      <c r="GC12" s="8"/>
      <c r="GO12" s="11"/>
      <c r="GQ12" s="16"/>
      <c r="GR12" s="16"/>
      <c r="GT12" s="3"/>
      <c r="GU12" s="3"/>
      <c r="GV12" s="6"/>
      <c r="GW12" s="8"/>
      <c r="HI12" s="11"/>
      <c r="HK12" s="16"/>
      <c r="HL12" s="16"/>
      <c r="HN12" s="3"/>
      <c r="HO12" s="3"/>
      <c r="HP12" s="6"/>
      <c r="HQ12" s="8"/>
      <c r="IC12" s="11"/>
      <c r="IE12" s="16"/>
      <c r="IF12" s="16"/>
      <c r="IH12" s="3"/>
      <c r="II12" s="3"/>
      <c r="IJ12" s="6"/>
      <c r="IK12" s="8"/>
      <c r="IW12" s="11"/>
      <c r="IY12" s="16"/>
      <c r="IZ12" s="16"/>
      <c r="JB12" s="3"/>
      <c r="JC12" s="3"/>
      <c r="JD12" s="6"/>
      <c r="JE12" s="8"/>
      <c r="JQ12" s="11"/>
      <c r="JS12" s="16"/>
      <c r="JT12" s="16"/>
      <c r="JV12" s="3"/>
      <c r="JW12" s="3"/>
      <c r="JX12" s="6"/>
      <c r="JY12" s="8"/>
      <c r="KK12" s="11"/>
      <c r="KM12" s="16"/>
      <c r="KN12" s="16"/>
      <c r="KP12" s="3"/>
      <c r="KQ12" s="3"/>
      <c r="KR12" s="6"/>
      <c r="KS12" s="8"/>
      <c r="LE12" s="11"/>
      <c r="LG12" s="16"/>
      <c r="LH12" s="16"/>
      <c r="LJ12" s="3"/>
      <c r="LK12" s="3"/>
      <c r="LL12" s="6"/>
      <c r="LM12" s="8"/>
      <c r="LY12" s="11"/>
      <c r="MA12" s="16"/>
      <c r="MB12" s="16"/>
      <c r="MD12" s="3"/>
      <c r="ME12" s="3"/>
      <c r="MF12" s="6"/>
      <c r="MG12" s="8"/>
      <c r="MS12" s="11"/>
      <c r="MU12" s="16"/>
      <c r="MV12" s="16"/>
      <c r="MX12" s="3"/>
      <c r="MY12" s="3"/>
      <c r="MZ12" s="6"/>
      <c r="NA12" s="8"/>
      <c r="NM12" s="11"/>
      <c r="NO12" s="16"/>
      <c r="NP12" s="16"/>
      <c r="NR12" s="3"/>
      <c r="NS12" s="3"/>
      <c r="NT12" s="6"/>
      <c r="NU12" s="8"/>
      <c r="OG12" s="11"/>
      <c r="OI12" s="16"/>
      <c r="OJ12" s="16"/>
      <c r="OL12" s="3"/>
      <c r="OM12" s="3"/>
      <c r="ON12" s="6"/>
      <c r="OO12" s="8"/>
      <c r="PA12" s="11"/>
      <c r="PC12" s="16"/>
      <c r="PD12" s="16"/>
      <c r="PF12" s="3"/>
      <c r="PG12" s="3"/>
      <c r="PH12" s="6"/>
      <c r="PI12" s="8"/>
      <c r="PU12" s="11"/>
      <c r="PW12" s="16"/>
      <c r="PX12" s="16"/>
      <c r="PZ12" s="3"/>
      <c r="QA12" s="3"/>
      <c r="QB12" s="6"/>
      <c r="QC12" s="8"/>
      <c r="QO12" s="11"/>
      <c r="QQ12" s="16"/>
      <c r="QR12" s="16"/>
      <c r="QT12" s="3"/>
      <c r="QU12" s="3"/>
      <c r="QV12" s="6"/>
      <c r="QW12" s="8"/>
      <c r="RI12" s="11"/>
      <c r="RK12" s="16"/>
      <c r="RL12" s="16"/>
      <c r="RN12" s="3"/>
      <c r="RO12" s="3"/>
      <c r="RP12" s="6"/>
      <c r="RQ12" s="8"/>
      <c r="SC12" s="11"/>
      <c r="SE12" s="16"/>
      <c r="SF12" s="16"/>
      <c r="SH12" s="3"/>
      <c r="SI12" s="3"/>
      <c r="SJ12" s="6"/>
      <c r="SK12" s="8"/>
      <c r="SW12" s="11"/>
      <c r="SY12" s="16"/>
      <c r="SZ12" s="16"/>
      <c r="TB12" s="3"/>
      <c r="TC12" s="3"/>
      <c r="TD12" s="6"/>
      <c r="TE12" s="8"/>
      <c r="TQ12" s="11"/>
      <c r="TS12" s="16"/>
      <c r="TT12" s="16"/>
      <c r="TV12" s="3"/>
      <c r="TW12" s="3"/>
      <c r="TX12" s="6"/>
      <c r="TY12" s="8"/>
      <c r="UK12" s="11"/>
      <c r="UM12" s="16"/>
      <c r="UN12" s="16"/>
      <c r="UP12" s="3"/>
      <c r="UQ12" s="3"/>
      <c r="UR12" s="6"/>
      <c r="US12" s="8"/>
      <c r="VE12" s="11"/>
      <c r="VG12" s="16"/>
      <c r="VH12" s="16"/>
      <c r="VJ12" s="3"/>
      <c r="VK12" s="3"/>
      <c r="VL12" s="6"/>
      <c r="VM12" s="8"/>
      <c r="VY12" s="11"/>
      <c r="WA12" s="16"/>
      <c r="WB12" s="16"/>
      <c r="WD12" s="3"/>
      <c r="WE12" s="3"/>
      <c r="WF12" s="6"/>
      <c r="WG12" s="8"/>
      <c r="WS12" s="11"/>
      <c r="WU12" s="16"/>
      <c r="WV12" s="16"/>
      <c r="WX12" s="3"/>
      <c r="WY12" s="3"/>
      <c r="WZ12" s="6"/>
      <c r="XA12" s="8"/>
      <c r="XM12" s="11"/>
      <c r="XO12" s="16"/>
      <c r="XP12" s="16"/>
      <c r="XR12" s="3"/>
      <c r="XS12" s="3"/>
      <c r="XT12" s="6"/>
      <c r="XU12" s="8"/>
      <c r="YG12" s="11"/>
      <c r="YI12" s="16"/>
      <c r="YJ12" s="16"/>
      <c r="YL12" s="3"/>
      <c r="YM12" s="3"/>
      <c r="YN12" s="6"/>
      <c r="YO12" s="8"/>
      <c r="ZA12" s="11"/>
      <c r="ZC12" s="16"/>
      <c r="ZD12" s="16"/>
      <c r="ZF12" s="3"/>
      <c r="ZG12" s="3"/>
      <c r="ZH12" s="6"/>
      <c r="ZI12" s="8"/>
      <c r="ZU12" s="11"/>
      <c r="ZW12" s="16"/>
      <c r="ZX12" s="16"/>
      <c r="ZZ12" s="3"/>
      <c r="AAA12" s="3"/>
      <c r="AAB12" s="6"/>
      <c r="AAC12" s="8"/>
      <c r="AAO12" s="11"/>
      <c r="AAQ12" s="16"/>
      <c r="AAR12" s="16"/>
      <c r="AAT12" s="3"/>
      <c r="AAU12" s="3"/>
      <c r="AAV12" s="6"/>
      <c r="AAW12" s="8"/>
      <c r="ABI12" s="11"/>
      <c r="ABK12" s="16"/>
      <c r="ABL12" s="16"/>
      <c r="ABN12" s="3"/>
      <c r="ABO12" s="3"/>
      <c r="ABP12" s="6"/>
      <c r="ABQ12" s="8"/>
      <c r="ACC12" s="11"/>
      <c r="ACE12" s="16"/>
      <c r="ACF12" s="16"/>
      <c r="ACH12" s="3"/>
      <c r="ACI12" s="3"/>
      <c r="ACJ12" s="6"/>
      <c r="ACK12" s="8"/>
      <c r="ACW12" s="11"/>
      <c r="ACY12" s="16"/>
      <c r="ACZ12" s="16"/>
      <c r="ADB12" s="3"/>
      <c r="ADC12" s="3"/>
      <c r="ADD12" s="6"/>
      <c r="ADE12" s="8"/>
      <c r="ADQ12" s="11"/>
      <c r="ADS12" s="16"/>
      <c r="ADT12" s="16"/>
      <c r="ADV12" s="3"/>
      <c r="ADW12" s="3"/>
      <c r="ADX12" s="6"/>
      <c r="ADY12" s="8"/>
      <c r="AEK12" s="11"/>
      <c r="AEM12" s="16"/>
      <c r="AEN12" s="16"/>
      <c r="AEP12" s="3"/>
      <c r="AEQ12" s="3"/>
      <c r="AER12" s="6"/>
      <c r="AES12" s="8"/>
      <c r="AFE12" s="11"/>
      <c r="AFG12" s="16"/>
      <c r="AFH12" s="16"/>
      <c r="AFJ12" s="3"/>
      <c r="AFK12" s="3"/>
      <c r="AFL12" s="6"/>
      <c r="AFM12" s="8"/>
      <c r="AFY12" s="11"/>
      <c r="AGA12" s="16"/>
      <c r="AGB12" s="16"/>
      <c r="AGD12" s="3"/>
      <c r="AGE12" s="3"/>
      <c r="AGF12" s="6"/>
      <c r="AGG12" s="8"/>
      <c r="AGS12" s="11"/>
      <c r="AGU12" s="16"/>
      <c r="AGV12" s="16"/>
      <c r="AGX12" s="3"/>
      <c r="AGY12" s="3"/>
      <c r="AGZ12" s="6"/>
      <c r="AHA12" s="8"/>
      <c r="AHM12" s="11"/>
      <c r="AHO12" s="16"/>
      <c r="AHP12" s="16"/>
      <c r="AHR12" s="3"/>
      <c r="AHS12" s="3"/>
      <c r="AHT12" s="6"/>
      <c r="AHU12" s="8"/>
      <c r="AIG12" s="11"/>
      <c r="AII12" s="16"/>
      <c r="AIJ12" s="16"/>
      <c r="AIL12" s="3"/>
      <c r="AIM12" s="3"/>
      <c r="AIN12" s="6"/>
      <c r="AIO12" s="8"/>
      <c r="AJA12" s="11"/>
      <c r="AJC12" s="16"/>
      <c r="AJD12" s="16"/>
      <c r="AJF12" s="3"/>
      <c r="AJG12" s="3"/>
      <c r="AJH12" s="6"/>
      <c r="AJI12" s="8"/>
      <c r="AJU12" s="11"/>
      <c r="AJW12" s="16"/>
      <c r="AJX12" s="16"/>
      <c r="AJZ12" s="3"/>
      <c r="AKA12" s="3"/>
      <c r="AKB12" s="6"/>
      <c r="AKC12" s="8"/>
      <c r="AKO12" s="11"/>
      <c r="AKQ12" s="16"/>
      <c r="AKR12" s="16"/>
      <c r="AKT12" s="3"/>
      <c r="AKU12" s="3"/>
      <c r="AKV12" s="6"/>
      <c r="AKW12" s="8"/>
      <c r="ALI12" s="11"/>
      <c r="ALK12" s="16"/>
      <c r="ALL12" s="16"/>
      <c r="ALN12" s="3"/>
      <c r="ALO12" s="3"/>
      <c r="ALP12" s="6"/>
      <c r="ALQ12" s="8"/>
      <c r="AMC12" s="11"/>
      <c r="AME12" s="16"/>
      <c r="AMF12" s="16"/>
      <c r="AMH12" s="3"/>
      <c r="AMI12" s="3"/>
      <c r="AMJ12" s="6"/>
      <c r="AMK12" s="8"/>
      <c r="AMW12" s="11"/>
      <c r="AMY12" s="16"/>
      <c r="AMZ12" s="16"/>
      <c r="ANB12" s="3"/>
      <c r="ANC12" s="3"/>
      <c r="AND12" s="6"/>
      <c r="ANE12" s="8"/>
      <c r="ANQ12" s="11"/>
      <c r="ANS12" s="16"/>
      <c r="ANT12" s="16"/>
      <c r="ANV12" s="3"/>
      <c r="ANW12" s="3"/>
      <c r="ANX12" s="6"/>
      <c r="ANY12" s="8"/>
      <c r="AOK12" s="11"/>
      <c r="AOM12" s="16"/>
      <c r="AON12" s="16"/>
      <c r="AOP12" s="3"/>
      <c r="AOQ12" s="3"/>
      <c r="AOR12" s="6"/>
      <c r="AOS12" s="8"/>
      <c r="APE12" s="11"/>
      <c r="APG12" s="16"/>
      <c r="APH12" s="16"/>
      <c r="APJ12" s="3"/>
      <c r="APK12" s="3"/>
      <c r="APL12" s="6"/>
      <c r="APM12" s="8"/>
      <c r="APY12" s="11"/>
      <c r="AQA12" s="16"/>
      <c r="AQB12" s="16"/>
      <c r="AQD12" s="3"/>
      <c r="AQE12" s="3"/>
      <c r="AQF12" s="6"/>
      <c r="AQG12" s="8"/>
      <c r="AQS12" s="11"/>
      <c r="AQU12" s="16"/>
      <c r="AQV12" s="16"/>
      <c r="AQX12" s="3"/>
      <c r="AQY12" s="3"/>
      <c r="AQZ12" s="6"/>
      <c r="ARA12" s="8"/>
      <c r="ARM12" s="11"/>
      <c r="ARO12" s="16"/>
      <c r="ARP12" s="16"/>
      <c r="ARR12" s="3"/>
      <c r="ARS12" s="3"/>
      <c r="ART12" s="6"/>
      <c r="ARU12" s="8"/>
      <c r="ASG12" s="11"/>
      <c r="ASI12" s="16"/>
      <c r="ASJ12" s="16"/>
      <c r="ASL12" s="3"/>
      <c r="ASM12" s="3"/>
      <c r="ASN12" s="6"/>
      <c r="ASO12" s="8"/>
      <c r="ATA12" s="11"/>
      <c r="ATC12" s="16"/>
      <c r="ATD12" s="16"/>
      <c r="ATF12" s="3"/>
      <c r="ATG12" s="3"/>
      <c r="ATH12" s="6"/>
      <c r="ATI12" s="8"/>
      <c r="ATU12" s="11"/>
      <c r="ATW12" s="16"/>
      <c r="ATX12" s="16"/>
      <c r="ATZ12" s="3"/>
      <c r="AUA12" s="3"/>
      <c r="AUB12" s="6"/>
      <c r="AUC12" s="8"/>
      <c r="AUO12" s="11"/>
      <c r="AUQ12" s="16"/>
      <c r="AUR12" s="16"/>
      <c r="AUT12" s="3"/>
      <c r="AUU12" s="3"/>
      <c r="AUV12" s="6"/>
      <c r="AUW12" s="8"/>
      <c r="AVI12" s="11"/>
      <c r="AVK12" s="16"/>
      <c r="AVL12" s="16"/>
      <c r="AVN12" s="3"/>
      <c r="AVO12" s="3"/>
      <c r="AVP12" s="6"/>
      <c r="AVQ12" s="8"/>
      <c r="AWC12" s="11"/>
      <c r="AWE12" s="16"/>
      <c r="AWF12" s="16"/>
      <c r="AWH12" s="3"/>
      <c r="AWI12" s="3"/>
      <c r="AWJ12" s="6"/>
      <c r="AWK12" s="8"/>
      <c r="AWW12" s="11"/>
      <c r="AWY12" s="16"/>
      <c r="AWZ12" s="16"/>
      <c r="AXB12" s="3"/>
      <c r="AXC12" s="3"/>
      <c r="AXD12" s="6"/>
      <c r="AXE12" s="8"/>
      <c r="AXQ12" s="11"/>
      <c r="AXS12" s="16"/>
      <c r="AXT12" s="16"/>
      <c r="AXV12" s="3"/>
      <c r="AXW12" s="3"/>
      <c r="AXX12" s="6"/>
      <c r="AXY12" s="8"/>
      <c r="AYK12" s="11"/>
      <c r="AYM12" s="16"/>
      <c r="AYN12" s="16"/>
      <c r="AYP12" s="3"/>
      <c r="AYQ12" s="3"/>
      <c r="AYR12" s="6"/>
      <c r="AYS12" s="8"/>
      <c r="AZE12" s="11"/>
      <c r="AZG12" s="16"/>
      <c r="AZH12" s="16"/>
      <c r="AZJ12" s="3"/>
      <c r="AZK12" s="3"/>
      <c r="AZL12" s="6"/>
      <c r="AZM12" s="8"/>
      <c r="AZY12" s="11"/>
      <c r="BAA12" s="16"/>
      <c r="BAB12" s="16"/>
      <c r="BAD12" s="3"/>
      <c r="BAE12" s="3"/>
      <c r="BAF12" s="6"/>
      <c r="BAG12" s="8"/>
      <c r="BAS12" s="11"/>
      <c r="BAU12" s="16"/>
      <c r="BAV12" s="16"/>
      <c r="BAX12" s="3"/>
      <c r="BAY12" s="3"/>
      <c r="BAZ12" s="6"/>
      <c r="BBA12" s="8"/>
      <c r="BBM12" s="11"/>
      <c r="BBO12" s="16"/>
      <c r="BBP12" s="16"/>
      <c r="BBR12" s="3"/>
      <c r="BBS12" s="3"/>
      <c r="BBT12" s="6"/>
      <c r="BBU12" s="8"/>
      <c r="BCG12" s="11"/>
      <c r="BCI12" s="16"/>
      <c r="BCJ12" s="16"/>
      <c r="BCL12" s="3"/>
      <c r="BCM12" s="3"/>
      <c r="BCN12" s="6"/>
      <c r="BCO12" s="8"/>
      <c r="BDA12" s="11"/>
      <c r="BDC12" s="16"/>
      <c r="BDD12" s="16"/>
      <c r="BDF12" s="3"/>
      <c r="BDG12" s="3"/>
      <c r="BDH12" s="6"/>
      <c r="BDI12" s="8"/>
      <c r="BDU12" s="11"/>
      <c r="BDW12" s="16"/>
      <c r="BDX12" s="16"/>
      <c r="BDZ12" s="3"/>
      <c r="BEA12" s="3"/>
      <c r="BEB12" s="6"/>
      <c r="BEC12" s="8"/>
      <c r="BEO12" s="11"/>
      <c r="BEQ12" s="16"/>
      <c r="BER12" s="16"/>
      <c r="BET12" s="3"/>
      <c r="BEU12" s="3"/>
      <c r="BEV12" s="6"/>
      <c r="BEW12" s="8"/>
      <c r="BFI12" s="11"/>
      <c r="BFK12" s="16"/>
      <c r="BFL12" s="16"/>
      <c r="BFN12" s="3"/>
      <c r="BFO12" s="3"/>
      <c r="BFP12" s="6"/>
      <c r="BFQ12" s="8"/>
      <c r="BGC12" s="11"/>
      <c r="BGE12" s="16"/>
      <c r="BGF12" s="16"/>
      <c r="BGH12" s="3"/>
      <c r="BGI12" s="3"/>
      <c r="BGJ12" s="6"/>
      <c r="BGK12" s="8"/>
      <c r="BGW12" s="11"/>
      <c r="BGY12" s="16"/>
      <c r="BGZ12" s="16"/>
      <c r="BHB12" s="3"/>
      <c r="BHC12" s="3"/>
      <c r="BHD12" s="6"/>
      <c r="BHE12" s="8"/>
      <c r="BHQ12" s="11"/>
      <c r="BHS12" s="16"/>
      <c r="BHT12" s="16"/>
      <c r="BHV12" s="3"/>
      <c r="BHW12" s="3"/>
      <c r="BHX12" s="6"/>
      <c r="BHY12" s="8"/>
      <c r="BIK12" s="11"/>
      <c r="BIM12" s="16"/>
      <c r="BIN12" s="16"/>
      <c r="BIP12" s="3"/>
      <c r="BIQ12" s="3"/>
      <c r="BIR12" s="6"/>
      <c r="BIS12" s="8"/>
      <c r="BJE12" s="11"/>
      <c r="BJG12" s="16"/>
      <c r="BJH12" s="16"/>
      <c r="BJJ12" s="3"/>
      <c r="BJK12" s="3"/>
      <c r="BJL12" s="6"/>
      <c r="BJM12" s="8"/>
      <c r="BJY12" s="11"/>
      <c r="BKA12" s="16"/>
      <c r="BKB12" s="16"/>
      <c r="BKD12" s="3"/>
      <c r="BKE12" s="3"/>
      <c r="BKF12" s="6"/>
      <c r="BKG12" s="8"/>
      <c r="BKS12" s="11"/>
      <c r="BKU12" s="16"/>
      <c r="BKV12" s="16"/>
      <c r="BKX12" s="3"/>
      <c r="BKY12" s="3"/>
      <c r="BKZ12" s="6"/>
      <c r="BLA12" s="8"/>
      <c r="BLM12" s="11"/>
      <c r="BLO12" s="16"/>
      <c r="BLP12" s="16"/>
      <c r="BLR12" s="3"/>
      <c r="BLS12" s="3"/>
      <c r="BLT12" s="6"/>
      <c r="BLU12" s="8"/>
      <c r="BMG12" s="11"/>
      <c r="BMI12" s="16"/>
      <c r="BMJ12" s="16"/>
      <c r="BML12" s="3"/>
      <c r="BMM12" s="3"/>
      <c r="BMN12" s="6"/>
      <c r="BMO12" s="8"/>
      <c r="BNA12" s="11"/>
      <c r="BNC12" s="16"/>
      <c r="BND12" s="16"/>
      <c r="BNF12" s="3"/>
      <c r="BNG12" s="3"/>
      <c r="BNH12" s="6"/>
      <c r="BNI12" s="8"/>
      <c r="BNU12" s="11"/>
      <c r="BNW12" s="16"/>
      <c r="BNX12" s="16"/>
      <c r="BNZ12" s="3"/>
      <c r="BOA12" s="3"/>
      <c r="BOB12" s="6"/>
      <c r="BOC12" s="8"/>
      <c r="BOO12" s="11"/>
      <c r="BOQ12" s="16"/>
      <c r="BOR12" s="16"/>
      <c r="BOT12" s="3"/>
      <c r="BOU12" s="3"/>
      <c r="BOV12" s="6"/>
      <c r="BOW12" s="8"/>
      <c r="BPI12" s="11"/>
      <c r="BPK12" s="16"/>
      <c r="BPL12" s="16"/>
      <c r="BPN12" s="3"/>
      <c r="BPO12" s="3"/>
      <c r="BPP12" s="6"/>
      <c r="BPQ12" s="8"/>
      <c r="BQC12" s="11"/>
      <c r="BQE12" s="16"/>
      <c r="BQF12" s="16"/>
      <c r="BQH12" s="3"/>
      <c r="BQI12" s="3"/>
      <c r="BQJ12" s="6"/>
      <c r="BQK12" s="8"/>
      <c r="BQW12" s="11"/>
      <c r="BQY12" s="16"/>
      <c r="BQZ12" s="16"/>
      <c r="BRB12" s="3"/>
      <c r="BRC12" s="3"/>
      <c r="BRD12" s="6"/>
      <c r="BRE12" s="8"/>
      <c r="BRQ12" s="11"/>
      <c r="BRS12" s="16"/>
      <c r="BRT12" s="16"/>
      <c r="BRV12" s="3"/>
      <c r="BRW12" s="3"/>
      <c r="BRX12" s="6"/>
      <c r="BRY12" s="8"/>
      <c r="BSK12" s="11"/>
      <c r="BSM12" s="16"/>
      <c r="BSN12" s="16"/>
      <c r="BSP12" s="3"/>
      <c r="BSQ12" s="3"/>
      <c r="BSR12" s="6"/>
      <c r="BSS12" s="8"/>
      <c r="BTE12" s="11"/>
      <c r="BTG12" s="16"/>
      <c r="BTH12" s="16"/>
      <c r="BTJ12" s="3"/>
      <c r="BTK12" s="3"/>
      <c r="BTL12" s="6"/>
      <c r="BTM12" s="8"/>
      <c r="BTY12" s="11"/>
      <c r="BUA12" s="16"/>
      <c r="BUB12" s="16"/>
      <c r="BUD12" s="3"/>
      <c r="BUE12" s="3"/>
      <c r="BUF12" s="6"/>
      <c r="BUG12" s="8"/>
      <c r="BUS12" s="11"/>
      <c r="BUU12" s="16"/>
      <c r="BUV12" s="16"/>
      <c r="BUX12" s="3"/>
      <c r="BUY12" s="3"/>
      <c r="BUZ12" s="6"/>
      <c r="BVA12" s="8"/>
      <c r="BVM12" s="11"/>
      <c r="BVO12" s="16"/>
      <c r="BVP12" s="16"/>
      <c r="BVR12" s="3"/>
      <c r="BVS12" s="3"/>
      <c r="BVT12" s="6"/>
      <c r="BVU12" s="8"/>
      <c r="BWG12" s="11"/>
      <c r="BWI12" s="16"/>
      <c r="BWJ12" s="16"/>
      <c r="BWL12" s="3"/>
      <c r="BWM12" s="3"/>
      <c r="BWN12" s="6"/>
      <c r="BWO12" s="8"/>
      <c r="BXA12" s="11"/>
      <c r="BXC12" s="16"/>
      <c r="BXD12" s="16"/>
    </row>
    <row r="13" spans="1:1980" ht="60" x14ac:dyDescent="0.25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1" t="s">
        <v>8315</v>
      </c>
      <c r="R13" t="s">
        <v>8316</v>
      </c>
      <c r="S13" s="16">
        <v>42219.665173611109</v>
      </c>
      <c r="T13" s="16">
        <v>42257.165972222225</v>
      </c>
      <c r="V13" s="3"/>
      <c r="W13" s="3"/>
      <c r="X13" s="6"/>
      <c r="Y13" s="8"/>
      <c r="AK13" s="11"/>
      <c r="AM13" s="16"/>
      <c r="AN13" s="16"/>
      <c r="AP13" s="3"/>
      <c r="AQ13" s="3"/>
      <c r="AR13" s="6"/>
      <c r="AS13" s="8"/>
      <c r="BE13" s="11"/>
      <c r="BG13" s="16"/>
      <c r="BH13" s="16"/>
      <c r="BJ13" s="3"/>
      <c r="BK13" s="3"/>
      <c r="BL13" s="6"/>
      <c r="BM13" s="8"/>
      <c r="BY13" s="11"/>
      <c r="CA13" s="16"/>
      <c r="CB13" s="16"/>
      <c r="CD13" s="3"/>
      <c r="CE13" s="3"/>
      <c r="CF13" s="6"/>
      <c r="CG13" s="8"/>
      <c r="CS13" s="11"/>
      <c r="CU13" s="16"/>
      <c r="CV13" s="16"/>
      <c r="CX13" s="3"/>
      <c r="CY13" s="3"/>
      <c r="CZ13" s="6"/>
      <c r="DA13" s="8"/>
      <c r="DM13" s="11"/>
      <c r="DO13" s="16"/>
      <c r="DP13" s="16"/>
      <c r="DR13" s="3"/>
      <c r="DS13" s="3"/>
      <c r="DT13" s="6"/>
      <c r="DU13" s="8"/>
      <c r="EG13" s="11"/>
      <c r="EI13" s="16"/>
      <c r="EJ13" s="16"/>
      <c r="EL13" s="3"/>
      <c r="EM13" s="3"/>
      <c r="EN13" s="6"/>
      <c r="EO13" s="8"/>
      <c r="FA13" s="11"/>
      <c r="FC13" s="16"/>
      <c r="FD13" s="16"/>
      <c r="FF13" s="3"/>
      <c r="FG13" s="3"/>
      <c r="FH13" s="6"/>
      <c r="FI13" s="8"/>
      <c r="FU13" s="11"/>
      <c r="FW13" s="16"/>
      <c r="FX13" s="16"/>
      <c r="FZ13" s="3"/>
      <c r="GA13" s="3"/>
      <c r="GB13" s="6"/>
      <c r="GC13" s="8"/>
      <c r="GO13" s="11"/>
      <c r="GQ13" s="16"/>
      <c r="GR13" s="16"/>
      <c r="GT13" s="3"/>
      <c r="GU13" s="3"/>
      <c r="GV13" s="6"/>
      <c r="GW13" s="8"/>
      <c r="HI13" s="11"/>
      <c r="HK13" s="16"/>
      <c r="HL13" s="16"/>
      <c r="HN13" s="3"/>
      <c r="HO13" s="3"/>
      <c r="HP13" s="6"/>
      <c r="HQ13" s="8"/>
      <c r="IC13" s="11"/>
      <c r="IE13" s="16"/>
      <c r="IF13" s="16"/>
      <c r="IH13" s="3"/>
      <c r="II13" s="3"/>
      <c r="IJ13" s="6"/>
      <c r="IK13" s="8"/>
      <c r="IW13" s="11"/>
      <c r="IY13" s="16"/>
      <c r="IZ13" s="16"/>
      <c r="JB13" s="3"/>
      <c r="JC13" s="3"/>
      <c r="JD13" s="6"/>
      <c r="JE13" s="8"/>
      <c r="JQ13" s="11"/>
      <c r="JS13" s="16"/>
      <c r="JT13" s="16"/>
      <c r="JV13" s="3"/>
      <c r="JW13" s="3"/>
      <c r="JX13" s="6"/>
      <c r="JY13" s="8"/>
      <c r="KK13" s="11"/>
      <c r="KM13" s="16"/>
      <c r="KN13" s="16"/>
      <c r="KP13" s="3"/>
      <c r="KQ13" s="3"/>
      <c r="KR13" s="6"/>
      <c r="KS13" s="8"/>
      <c r="LE13" s="11"/>
      <c r="LG13" s="16"/>
      <c r="LH13" s="16"/>
      <c r="LJ13" s="3"/>
      <c r="LK13" s="3"/>
      <c r="LL13" s="6"/>
      <c r="LM13" s="8"/>
      <c r="LY13" s="11"/>
      <c r="MA13" s="16"/>
      <c r="MB13" s="16"/>
      <c r="MD13" s="3"/>
      <c r="ME13" s="3"/>
      <c r="MF13" s="6"/>
      <c r="MG13" s="8"/>
      <c r="MS13" s="11"/>
      <c r="MU13" s="16"/>
      <c r="MV13" s="16"/>
      <c r="MX13" s="3"/>
      <c r="MY13" s="3"/>
      <c r="MZ13" s="6"/>
      <c r="NA13" s="8"/>
      <c r="NM13" s="11"/>
      <c r="NO13" s="16"/>
      <c r="NP13" s="16"/>
      <c r="NR13" s="3"/>
      <c r="NS13" s="3"/>
      <c r="NT13" s="6"/>
      <c r="NU13" s="8"/>
      <c r="OG13" s="11"/>
      <c r="OI13" s="16"/>
      <c r="OJ13" s="16"/>
      <c r="OL13" s="3"/>
      <c r="OM13" s="3"/>
      <c r="ON13" s="6"/>
      <c r="OO13" s="8"/>
      <c r="PA13" s="11"/>
      <c r="PC13" s="16"/>
      <c r="PD13" s="16"/>
      <c r="PF13" s="3"/>
      <c r="PG13" s="3"/>
      <c r="PH13" s="6"/>
      <c r="PI13" s="8"/>
      <c r="PU13" s="11"/>
      <c r="PW13" s="16"/>
      <c r="PX13" s="16"/>
      <c r="PZ13" s="3"/>
      <c r="QA13" s="3"/>
      <c r="QB13" s="6"/>
      <c r="QC13" s="8"/>
      <c r="QO13" s="11"/>
      <c r="QQ13" s="16"/>
      <c r="QR13" s="16"/>
      <c r="QT13" s="3"/>
      <c r="QU13" s="3"/>
      <c r="QV13" s="6"/>
      <c r="QW13" s="8"/>
      <c r="RI13" s="11"/>
      <c r="RK13" s="16"/>
      <c r="RL13" s="16"/>
      <c r="RN13" s="3"/>
      <c r="RO13" s="3"/>
      <c r="RP13" s="6"/>
      <c r="RQ13" s="8"/>
      <c r="SC13" s="11"/>
      <c r="SE13" s="16"/>
      <c r="SF13" s="16"/>
      <c r="SH13" s="3"/>
      <c r="SI13" s="3"/>
      <c r="SJ13" s="6"/>
      <c r="SK13" s="8"/>
      <c r="SW13" s="11"/>
      <c r="SY13" s="16"/>
      <c r="SZ13" s="16"/>
      <c r="TB13" s="3"/>
      <c r="TC13" s="3"/>
      <c r="TD13" s="6"/>
      <c r="TE13" s="8"/>
      <c r="TQ13" s="11"/>
      <c r="TS13" s="16"/>
      <c r="TT13" s="16"/>
      <c r="TV13" s="3"/>
      <c r="TW13" s="3"/>
      <c r="TX13" s="6"/>
      <c r="TY13" s="8"/>
      <c r="UK13" s="11"/>
      <c r="UM13" s="16"/>
      <c r="UN13" s="16"/>
      <c r="UP13" s="3"/>
      <c r="UQ13" s="3"/>
      <c r="UR13" s="6"/>
      <c r="US13" s="8"/>
      <c r="VE13" s="11"/>
      <c r="VG13" s="16"/>
      <c r="VH13" s="16"/>
      <c r="VJ13" s="3"/>
      <c r="VK13" s="3"/>
      <c r="VL13" s="6"/>
      <c r="VM13" s="8"/>
      <c r="VY13" s="11"/>
      <c r="WA13" s="16"/>
      <c r="WB13" s="16"/>
      <c r="WD13" s="3"/>
      <c r="WE13" s="3"/>
      <c r="WF13" s="6"/>
      <c r="WG13" s="8"/>
      <c r="WS13" s="11"/>
      <c r="WU13" s="16"/>
      <c r="WV13" s="16"/>
      <c r="WX13" s="3"/>
      <c r="WY13" s="3"/>
      <c r="WZ13" s="6"/>
      <c r="XA13" s="8"/>
      <c r="XM13" s="11"/>
      <c r="XO13" s="16"/>
      <c r="XP13" s="16"/>
      <c r="XR13" s="3"/>
      <c r="XS13" s="3"/>
      <c r="XT13" s="6"/>
      <c r="XU13" s="8"/>
      <c r="YG13" s="11"/>
      <c r="YI13" s="16"/>
      <c r="YJ13" s="16"/>
      <c r="YL13" s="3"/>
      <c r="YM13" s="3"/>
      <c r="YN13" s="6"/>
      <c r="YO13" s="8"/>
      <c r="ZA13" s="11"/>
      <c r="ZC13" s="16"/>
      <c r="ZD13" s="16"/>
      <c r="ZF13" s="3"/>
      <c r="ZG13" s="3"/>
      <c r="ZH13" s="6"/>
      <c r="ZI13" s="8"/>
      <c r="ZU13" s="11"/>
      <c r="ZW13" s="16"/>
      <c r="ZX13" s="16"/>
      <c r="ZZ13" s="3"/>
      <c r="AAA13" s="3"/>
      <c r="AAB13" s="6"/>
      <c r="AAC13" s="8"/>
      <c r="AAO13" s="11"/>
      <c r="AAQ13" s="16"/>
      <c r="AAR13" s="16"/>
      <c r="AAT13" s="3"/>
      <c r="AAU13" s="3"/>
      <c r="AAV13" s="6"/>
      <c r="AAW13" s="8"/>
      <c r="ABI13" s="11"/>
      <c r="ABK13" s="16"/>
      <c r="ABL13" s="16"/>
      <c r="ABN13" s="3"/>
      <c r="ABO13" s="3"/>
      <c r="ABP13" s="6"/>
      <c r="ABQ13" s="8"/>
      <c r="ACC13" s="11"/>
      <c r="ACE13" s="16"/>
      <c r="ACF13" s="16"/>
      <c r="ACH13" s="3"/>
      <c r="ACI13" s="3"/>
      <c r="ACJ13" s="6"/>
      <c r="ACK13" s="8"/>
      <c r="ACW13" s="11"/>
      <c r="ACY13" s="16"/>
      <c r="ACZ13" s="16"/>
      <c r="ADB13" s="3"/>
      <c r="ADC13" s="3"/>
      <c r="ADD13" s="6"/>
      <c r="ADE13" s="8"/>
      <c r="ADQ13" s="11"/>
      <c r="ADS13" s="16"/>
      <c r="ADT13" s="16"/>
      <c r="ADV13" s="3"/>
      <c r="ADW13" s="3"/>
      <c r="ADX13" s="6"/>
      <c r="ADY13" s="8"/>
      <c r="AEK13" s="11"/>
      <c r="AEM13" s="16"/>
      <c r="AEN13" s="16"/>
      <c r="AEP13" s="3"/>
      <c r="AEQ13" s="3"/>
      <c r="AER13" s="6"/>
      <c r="AES13" s="8"/>
      <c r="AFE13" s="11"/>
      <c r="AFG13" s="16"/>
      <c r="AFH13" s="16"/>
      <c r="AFJ13" s="3"/>
      <c r="AFK13" s="3"/>
      <c r="AFL13" s="6"/>
      <c r="AFM13" s="8"/>
      <c r="AFY13" s="11"/>
      <c r="AGA13" s="16"/>
      <c r="AGB13" s="16"/>
      <c r="AGD13" s="3"/>
      <c r="AGE13" s="3"/>
      <c r="AGF13" s="6"/>
      <c r="AGG13" s="8"/>
      <c r="AGS13" s="11"/>
      <c r="AGU13" s="16"/>
      <c r="AGV13" s="16"/>
      <c r="AGX13" s="3"/>
      <c r="AGY13" s="3"/>
      <c r="AGZ13" s="6"/>
      <c r="AHA13" s="8"/>
      <c r="AHM13" s="11"/>
      <c r="AHO13" s="16"/>
      <c r="AHP13" s="16"/>
      <c r="AHR13" s="3"/>
      <c r="AHS13" s="3"/>
      <c r="AHT13" s="6"/>
      <c r="AHU13" s="8"/>
      <c r="AIG13" s="11"/>
      <c r="AII13" s="16"/>
      <c r="AIJ13" s="16"/>
      <c r="AIL13" s="3"/>
      <c r="AIM13" s="3"/>
      <c r="AIN13" s="6"/>
      <c r="AIO13" s="8"/>
      <c r="AJA13" s="11"/>
      <c r="AJC13" s="16"/>
      <c r="AJD13" s="16"/>
      <c r="AJF13" s="3"/>
      <c r="AJG13" s="3"/>
      <c r="AJH13" s="6"/>
      <c r="AJI13" s="8"/>
      <c r="AJU13" s="11"/>
      <c r="AJW13" s="16"/>
      <c r="AJX13" s="16"/>
      <c r="AJZ13" s="3"/>
      <c r="AKA13" s="3"/>
      <c r="AKB13" s="6"/>
      <c r="AKC13" s="8"/>
      <c r="AKO13" s="11"/>
      <c r="AKQ13" s="16"/>
      <c r="AKR13" s="16"/>
      <c r="AKT13" s="3"/>
      <c r="AKU13" s="3"/>
      <c r="AKV13" s="6"/>
      <c r="AKW13" s="8"/>
      <c r="ALI13" s="11"/>
      <c r="ALK13" s="16"/>
      <c r="ALL13" s="16"/>
      <c r="ALN13" s="3"/>
      <c r="ALO13" s="3"/>
      <c r="ALP13" s="6"/>
      <c r="ALQ13" s="8"/>
      <c r="AMC13" s="11"/>
      <c r="AME13" s="16"/>
      <c r="AMF13" s="16"/>
      <c r="AMH13" s="3"/>
      <c r="AMI13" s="3"/>
      <c r="AMJ13" s="6"/>
      <c r="AMK13" s="8"/>
      <c r="AMW13" s="11"/>
      <c r="AMY13" s="16"/>
      <c r="AMZ13" s="16"/>
      <c r="ANB13" s="3"/>
      <c r="ANC13" s="3"/>
      <c r="AND13" s="6"/>
      <c r="ANE13" s="8"/>
      <c r="ANQ13" s="11"/>
      <c r="ANS13" s="16"/>
      <c r="ANT13" s="16"/>
      <c r="ANV13" s="3"/>
      <c r="ANW13" s="3"/>
      <c r="ANX13" s="6"/>
      <c r="ANY13" s="8"/>
      <c r="AOK13" s="11"/>
      <c r="AOM13" s="16"/>
      <c r="AON13" s="16"/>
      <c r="AOP13" s="3"/>
      <c r="AOQ13" s="3"/>
      <c r="AOR13" s="6"/>
      <c r="AOS13" s="8"/>
      <c r="APE13" s="11"/>
      <c r="APG13" s="16"/>
      <c r="APH13" s="16"/>
      <c r="APJ13" s="3"/>
      <c r="APK13" s="3"/>
      <c r="APL13" s="6"/>
      <c r="APM13" s="8"/>
      <c r="APY13" s="11"/>
      <c r="AQA13" s="16"/>
      <c r="AQB13" s="16"/>
      <c r="AQD13" s="3"/>
      <c r="AQE13" s="3"/>
      <c r="AQF13" s="6"/>
      <c r="AQG13" s="8"/>
      <c r="AQS13" s="11"/>
      <c r="AQU13" s="16"/>
      <c r="AQV13" s="16"/>
      <c r="AQX13" s="3"/>
      <c r="AQY13" s="3"/>
      <c r="AQZ13" s="6"/>
      <c r="ARA13" s="8"/>
      <c r="ARM13" s="11"/>
      <c r="ARO13" s="16"/>
      <c r="ARP13" s="16"/>
      <c r="ARR13" s="3"/>
      <c r="ARS13" s="3"/>
      <c r="ART13" s="6"/>
      <c r="ARU13" s="8"/>
      <c r="ASG13" s="11"/>
      <c r="ASI13" s="16"/>
      <c r="ASJ13" s="16"/>
      <c r="ASL13" s="3"/>
      <c r="ASM13" s="3"/>
      <c r="ASN13" s="6"/>
      <c r="ASO13" s="8"/>
      <c r="ATA13" s="11"/>
      <c r="ATC13" s="16"/>
      <c r="ATD13" s="16"/>
      <c r="ATF13" s="3"/>
      <c r="ATG13" s="3"/>
      <c r="ATH13" s="6"/>
      <c r="ATI13" s="8"/>
      <c r="ATU13" s="11"/>
      <c r="ATW13" s="16"/>
      <c r="ATX13" s="16"/>
      <c r="ATZ13" s="3"/>
      <c r="AUA13" s="3"/>
      <c r="AUB13" s="6"/>
      <c r="AUC13" s="8"/>
      <c r="AUO13" s="11"/>
      <c r="AUQ13" s="16"/>
      <c r="AUR13" s="16"/>
      <c r="AUT13" s="3"/>
      <c r="AUU13" s="3"/>
      <c r="AUV13" s="6"/>
      <c r="AUW13" s="8"/>
      <c r="AVI13" s="11"/>
      <c r="AVK13" s="16"/>
      <c r="AVL13" s="16"/>
      <c r="AVN13" s="3"/>
      <c r="AVO13" s="3"/>
      <c r="AVP13" s="6"/>
      <c r="AVQ13" s="8"/>
      <c r="AWC13" s="11"/>
      <c r="AWE13" s="16"/>
      <c r="AWF13" s="16"/>
      <c r="AWH13" s="3"/>
      <c r="AWI13" s="3"/>
      <c r="AWJ13" s="6"/>
      <c r="AWK13" s="8"/>
      <c r="AWW13" s="11"/>
      <c r="AWY13" s="16"/>
      <c r="AWZ13" s="16"/>
      <c r="AXB13" s="3"/>
      <c r="AXC13" s="3"/>
      <c r="AXD13" s="6"/>
      <c r="AXE13" s="8"/>
      <c r="AXQ13" s="11"/>
      <c r="AXS13" s="16"/>
      <c r="AXT13" s="16"/>
      <c r="AXV13" s="3"/>
      <c r="AXW13" s="3"/>
      <c r="AXX13" s="6"/>
      <c r="AXY13" s="8"/>
      <c r="AYK13" s="11"/>
      <c r="AYM13" s="16"/>
      <c r="AYN13" s="16"/>
      <c r="AYP13" s="3"/>
      <c r="AYQ13" s="3"/>
      <c r="AYR13" s="6"/>
      <c r="AYS13" s="8"/>
      <c r="AZE13" s="11"/>
      <c r="AZG13" s="16"/>
      <c r="AZH13" s="16"/>
      <c r="AZJ13" s="3"/>
      <c r="AZK13" s="3"/>
      <c r="AZL13" s="6"/>
      <c r="AZM13" s="8"/>
      <c r="AZY13" s="11"/>
      <c r="BAA13" s="16"/>
      <c r="BAB13" s="16"/>
      <c r="BAD13" s="3"/>
      <c r="BAE13" s="3"/>
      <c r="BAF13" s="6"/>
      <c r="BAG13" s="8"/>
      <c r="BAS13" s="11"/>
      <c r="BAU13" s="16"/>
      <c r="BAV13" s="16"/>
      <c r="BAX13" s="3"/>
      <c r="BAY13" s="3"/>
      <c r="BAZ13" s="6"/>
      <c r="BBA13" s="8"/>
      <c r="BBM13" s="11"/>
      <c r="BBO13" s="16"/>
      <c r="BBP13" s="16"/>
      <c r="BBR13" s="3"/>
      <c r="BBS13" s="3"/>
      <c r="BBT13" s="6"/>
      <c r="BBU13" s="8"/>
      <c r="BCG13" s="11"/>
      <c r="BCI13" s="16"/>
      <c r="BCJ13" s="16"/>
      <c r="BCL13" s="3"/>
      <c r="BCM13" s="3"/>
      <c r="BCN13" s="6"/>
      <c r="BCO13" s="8"/>
      <c r="BDA13" s="11"/>
      <c r="BDC13" s="16"/>
      <c r="BDD13" s="16"/>
      <c r="BDF13" s="3"/>
      <c r="BDG13" s="3"/>
      <c r="BDH13" s="6"/>
      <c r="BDI13" s="8"/>
      <c r="BDU13" s="11"/>
      <c r="BDW13" s="16"/>
      <c r="BDX13" s="16"/>
      <c r="BDZ13" s="3"/>
      <c r="BEA13" s="3"/>
      <c r="BEB13" s="6"/>
      <c r="BEC13" s="8"/>
      <c r="BEO13" s="11"/>
      <c r="BEQ13" s="16"/>
      <c r="BER13" s="16"/>
      <c r="BET13" s="3"/>
      <c r="BEU13" s="3"/>
      <c r="BEV13" s="6"/>
      <c r="BEW13" s="8"/>
      <c r="BFI13" s="11"/>
      <c r="BFK13" s="16"/>
      <c r="BFL13" s="16"/>
      <c r="BFN13" s="3"/>
      <c r="BFO13" s="3"/>
      <c r="BFP13" s="6"/>
      <c r="BFQ13" s="8"/>
      <c r="BGC13" s="11"/>
      <c r="BGE13" s="16"/>
      <c r="BGF13" s="16"/>
      <c r="BGH13" s="3"/>
      <c r="BGI13" s="3"/>
      <c r="BGJ13" s="6"/>
      <c r="BGK13" s="8"/>
      <c r="BGW13" s="11"/>
      <c r="BGY13" s="16"/>
      <c r="BGZ13" s="16"/>
      <c r="BHB13" s="3"/>
      <c r="BHC13" s="3"/>
      <c r="BHD13" s="6"/>
      <c r="BHE13" s="8"/>
      <c r="BHQ13" s="11"/>
      <c r="BHS13" s="16"/>
      <c r="BHT13" s="16"/>
      <c r="BHV13" s="3"/>
      <c r="BHW13" s="3"/>
      <c r="BHX13" s="6"/>
      <c r="BHY13" s="8"/>
      <c r="BIK13" s="11"/>
      <c r="BIM13" s="16"/>
      <c r="BIN13" s="16"/>
      <c r="BIP13" s="3"/>
      <c r="BIQ13" s="3"/>
      <c r="BIR13" s="6"/>
      <c r="BIS13" s="8"/>
      <c r="BJE13" s="11"/>
      <c r="BJG13" s="16"/>
      <c r="BJH13" s="16"/>
      <c r="BJJ13" s="3"/>
      <c r="BJK13" s="3"/>
      <c r="BJL13" s="6"/>
      <c r="BJM13" s="8"/>
      <c r="BJY13" s="11"/>
      <c r="BKA13" s="16"/>
      <c r="BKB13" s="16"/>
      <c r="BKD13" s="3"/>
      <c r="BKE13" s="3"/>
      <c r="BKF13" s="6"/>
      <c r="BKG13" s="8"/>
      <c r="BKS13" s="11"/>
      <c r="BKU13" s="16"/>
      <c r="BKV13" s="16"/>
      <c r="BKX13" s="3"/>
      <c r="BKY13" s="3"/>
      <c r="BKZ13" s="6"/>
      <c r="BLA13" s="8"/>
      <c r="BLM13" s="11"/>
      <c r="BLO13" s="16"/>
      <c r="BLP13" s="16"/>
      <c r="BLR13" s="3"/>
      <c r="BLS13" s="3"/>
      <c r="BLT13" s="6"/>
      <c r="BLU13" s="8"/>
      <c r="BMG13" s="11"/>
      <c r="BMI13" s="16"/>
      <c r="BMJ13" s="16"/>
      <c r="BML13" s="3"/>
      <c r="BMM13" s="3"/>
      <c r="BMN13" s="6"/>
      <c r="BMO13" s="8"/>
      <c r="BNA13" s="11"/>
      <c r="BNC13" s="16"/>
      <c r="BND13" s="16"/>
      <c r="BNF13" s="3"/>
      <c r="BNG13" s="3"/>
      <c r="BNH13" s="6"/>
      <c r="BNI13" s="8"/>
      <c r="BNU13" s="11"/>
      <c r="BNW13" s="16"/>
      <c r="BNX13" s="16"/>
      <c r="BNZ13" s="3"/>
      <c r="BOA13" s="3"/>
      <c r="BOB13" s="6"/>
      <c r="BOC13" s="8"/>
      <c r="BOO13" s="11"/>
      <c r="BOQ13" s="16"/>
      <c r="BOR13" s="16"/>
      <c r="BOT13" s="3"/>
      <c r="BOU13" s="3"/>
      <c r="BOV13" s="6"/>
      <c r="BOW13" s="8"/>
      <c r="BPI13" s="11"/>
      <c r="BPK13" s="16"/>
      <c r="BPL13" s="16"/>
      <c r="BPN13" s="3"/>
      <c r="BPO13" s="3"/>
      <c r="BPP13" s="6"/>
      <c r="BPQ13" s="8"/>
      <c r="BQC13" s="11"/>
      <c r="BQE13" s="16"/>
      <c r="BQF13" s="16"/>
      <c r="BQH13" s="3"/>
      <c r="BQI13" s="3"/>
      <c r="BQJ13" s="6"/>
      <c r="BQK13" s="8"/>
      <c r="BQW13" s="11"/>
      <c r="BQY13" s="16"/>
      <c r="BQZ13" s="16"/>
      <c r="BRB13" s="3"/>
      <c r="BRC13" s="3"/>
      <c r="BRD13" s="6"/>
      <c r="BRE13" s="8"/>
      <c r="BRQ13" s="11"/>
      <c r="BRS13" s="16"/>
      <c r="BRT13" s="16"/>
      <c r="BRV13" s="3"/>
      <c r="BRW13" s="3"/>
      <c r="BRX13" s="6"/>
      <c r="BRY13" s="8"/>
      <c r="BSK13" s="11"/>
      <c r="BSM13" s="16"/>
      <c r="BSN13" s="16"/>
      <c r="BSP13" s="3"/>
      <c r="BSQ13" s="3"/>
      <c r="BSR13" s="6"/>
      <c r="BSS13" s="8"/>
      <c r="BTE13" s="11"/>
      <c r="BTG13" s="16"/>
      <c r="BTH13" s="16"/>
      <c r="BTJ13" s="3"/>
      <c r="BTK13" s="3"/>
      <c r="BTL13" s="6"/>
      <c r="BTM13" s="8"/>
      <c r="BTY13" s="11"/>
      <c r="BUA13" s="16"/>
      <c r="BUB13" s="16"/>
      <c r="BUD13" s="3"/>
      <c r="BUE13" s="3"/>
      <c r="BUF13" s="6"/>
      <c r="BUG13" s="8"/>
      <c r="BUS13" s="11"/>
      <c r="BUU13" s="16"/>
      <c r="BUV13" s="16"/>
      <c r="BUX13" s="3"/>
      <c r="BUY13" s="3"/>
      <c r="BUZ13" s="6"/>
      <c r="BVA13" s="8"/>
      <c r="BVM13" s="11"/>
      <c r="BVO13" s="16"/>
      <c r="BVP13" s="16"/>
      <c r="BVR13" s="3"/>
      <c r="BVS13" s="3"/>
      <c r="BVT13" s="6"/>
      <c r="BVU13" s="8"/>
      <c r="BWG13" s="11"/>
      <c r="BWI13" s="16"/>
      <c r="BWJ13" s="16"/>
      <c r="BWL13" s="3"/>
      <c r="BWM13" s="3"/>
      <c r="BWN13" s="6"/>
      <c r="BWO13" s="8"/>
      <c r="BXA13" s="11"/>
      <c r="BXC13" s="16"/>
      <c r="BXD13" s="16"/>
    </row>
    <row r="14" spans="1:1980" ht="30" x14ac:dyDescent="0.25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1" t="s">
        <v>8315</v>
      </c>
      <c r="R14" t="s">
        <v>8316</v>
      </c>
      <c r="S14" s="16">
        <v>42772.833379629628</v>
      </c>
      <c r="T14" s="16">
        <v>42806.875</v>
      </c>
      <c r="V14" s="3"/>
      <c r="W14" s="3"/>
      <c r="X14" s="6"/>
      <c r="Y14" s="8"/>
      <c r="AK14" s="11"/>
      <c r="AM14" s="16"/>
      <c r="AN14" s="16"/>
      <c r="AP14" s="3"/>
      <c r="AQ14" s="3"/>
      <c r="AR14" s="6"/>
      <c r="AS14" s="8"/>
      <c r="BE14" s="11"/>
      <c r="BG14" s="16"/>
      <c r="BH14" s="16"/>
      <c r="BJ14" s="3"/>
      <c r="BK14" s="3"/>
      <c r="BL14" s="6"/>
      <c r="BM14" s="8"/>
      <c r="BY14" s="11"/>
      <c r="CA14" s="16"/>
      <c r="CB14" s="16"/>
      <c r="CD14" s="3"/>
      <c r="CE14" s="3"/>
      <c r="CF14" s="6"/>
      <c r="CG14" s="8"/>
      <c r="CS14" s="11"/>
      <c r="CU14" s="16"/>
      <c r="CV14" s="16"/>
      <c r="CX14" s="3"/>
      <c r="CY14" s="3"/>
      <c r="CZ14" s="6"/>
      <c r="DA14" s="8"/>
      <c r="DM14" s="11"/>
      <c r="DO14" s="16"/>
      <c r="DP14" s="16"/>
      <c r="DR14" s="3"/>
      <c r="DS14" s="3"/>
      <c r="DT14" s="6"/>
      <c r="DU14" s="8"/>
      <c r="EG14" s="11"/>
      <c r="EI14" s="16"/>
      <c r="EJ14" s="16"/>
      <c r="EL14" s="3"/>
      <c r="EM14" s="3"/>
      <c r="EN14" s="6"/>
      <c r="EO14" s="8"/>
      <c r="FA14" s="11"/>
      <c r="FC14" s="16"/>
      <c r="FD14" s="16"/>
      <c r="FF14" s="3"/>
      <c r="FG14" s="3"/>
      <c r="FH14" s="6"/>
      <c r="FI14" s="8"/>
      <c r="FU14" s="11"/>
      <c r="FW14" s="16"/>
      <c r="FX14" s="16"/>
      <c r="FZ14" s="3"/>
      <c r="GA14" s="3"/>
      <c r="GB14" s="6"/>
      <c r="GC14" s="8"/>
      <c r="GO14" s="11"/>
      <c r="GQ14" s="16"/>
      <c r="GR14" s="16"/>
      <c r="GT14" s="3"/>
      <c r="GU14" s="3"/>
      <c r="GV14" s="6"/>
      <c r="GW14" s="8"/>
      <c r="HI14" s="11"/>
      <c r="HK14" s="16"/>
      <c r="HL14" s="16"/>
      <c r="HN14" s="3"/>
      <c r="HO14" s="3"/>
      <c r="HP14" s="6"/>
      <c r="HQ14" s="8"/>
      <c r="IC14" s="11"/>
      <c r="IE14" s="16"/>
      <c r="IF14" s="16"/>
      <c r="IH14" s="3"/>
      <c r="II14" s="3"/>
      <c r="IJ14" s="6"/>
      <c r="IK14" s="8"/>
      <c r="IW14" s="11"/>
      <c r="IY14" s="16"/>
      <c r="IZ14" s="16"/>
      <c r="JB14" s="3"/>
      <c r="JC14" s="3"/>
      <c r="JD14" s="6"/>
      <c r="JE14" s="8"/>
      <c r="JQ14" s="11"/>
      <c r="JS14" s="16"/>
      <c r="JT14" s="16"/>
      <c r="JV14" s="3"/>
      <c r="JW14" s="3"/>
      <c r="JX14" s="6"/>
      <c r="JY14" s="8"/>
      <c r="KK14" s="11"/>
      <c r="KM14" s="16"/>
      <c r="KN14" s="16"/>
      <c r="KP14" s="3"/>
      <c r="KQ14" s="3"/>
      <c r="KR14" s="6"/>
      <c r="KS14" s="8"/>
      <c r="LE14" s="11"/>
      <c r="LG14" s="16"/>
      <c r="LH14" s="16"/>
      <c r="LJ14" s="3"/>
      <c r="LK14" s="3"/>
      <c r="LL14" s="6"/>
      <c r="LM14" s="8"/>
      <c r="LY14" s="11"/>
      <c r="MA14" s="16"/>
      <c r="MB14" s="16"/>
      <c r="MD14" s="3"/>
      <c r="ME14" s="3"/>
      <c r="MF14" s="6"/>
      <c r="MG14" s="8"/>
      <c r="MS14" s="11"/>
      <c r="MU14" s="16"/>
      <c r="MV14" s="16"/>
      <c r="MX14" s="3"/>
      <c r="MY14" s="3"/>
      <c r="MZ14" s="6"/>
      <c r="NA14" s="8"/>
      <c r="NM14" s="11"/>
      <c r="NO14" s="16"/>
      <c r="NP14" s="16"/>
      <c r="NR14" s="3"/>
      <c r="NS14" s="3"/>
      <c r="NT14" s="6"/>
      <c r="NU14" s="8"/>
      <c r="OG14" s="11"/>
      <c r="OI14" s="16"/>
      <c r="OJ14" s="16"/>
      <c r="OL14" s="3"/>
      <c r="OM14" s="3"/>
      <c r="ON14" s="6"/>
      <c r="OO14" s="8"/>
      <c r="PA14" s="11"/>
      <c r="PC14" s="16"/>
      <c r="PD14" s="16"/>
      <c r="PF14" s="3"/>
      <c r="PG14" s="3"/>
      <c r="PH14" s="6"/>
      <c r="PI14" s="8"/>
      <c r="PU14" s="11"/>
      <c r="PW14" s="16"/>
      <c r="PX14" s="16"/>
      <c r="PZ14" s="3"/>
      <c r="QA14" s="3"/>
      <c r="QB14" s="6"/>
      <c r="QC14" s="8"/>
      <c r="QO14" s="11"/>
      <c r="QQ14" s="16"/>
      <c r="QR14" s="16"/>
      <c r="QT14" s="3"/>
      <c r="QU14" s="3"/>
      <c r="QV14" s="6"/>
      <c r="QW14" s="8"/>
      <c r="RI14" s="11"/>
      <c r="RK14" s="16"/>
      <c r="RL14" s="16"/>
      <c r="RN14" s="3"/>
      <c r="RO14" s="3"/>
      <c r="RP14" s="6"/>
      <c r="RQ14" s="8"/>
      <c r="SC14" s="11"/>
      <c r="SE14" s="16"/>
      <c r="SF14" s="16"/>
      <c r="SH14" s="3"/>
      <c r="SI14" s="3"/>
      <c r="SJ14" s="6"/>
      <c r="SK14" s="8"/>
      <c r="SW14" s="11"/>
      <c r="SY14" s="16"/>
      <c r="SZ14" s="16"/>
      <c r="TB14" s="3"/>
      <c r="TC14" s="3"/>
      <c r="TD14" s="6"/>
      <c r="TE14" s="8"/>
      <c r="TQ14" s="11"/>
      <c r="TS14" s="16"/>
      <c r="TT14" s="16"/>
      <c r="TV14" s="3"/>
      <c r="TW14" s="3"/>
      <c r="TX14" s="6"/>
      <c r="TY14" s="8"/>
      <c r="UK14" s="11"/>
      <c r="UM14" s="16"/>
      <c r="UN14" s="16"/>
      <c r="UP14" s="3"/>
      <c r="UQ14" s="3"/>
      <c r="UR14" s="6"/>
      <c r="US14" s="8"/>
      <c r="VE14" s="11"/>
      <c r="VG14" s="16"/>
      <c r="VH14" s="16"/>
      <c r="VJ14" s="3"/>
      <c r="VK14" s="3"/>
      <c r="VL14" s="6"/>
      <c r="VM14" s="8"/>
      <c r="VY14" s="11"/>
      <c r="WA14" s="16"/>
      <c r="WB14" s="16"/>
      <c r="WD14" s="3"/>
      <c r="WE14" s="3"/>
      <c r="WF14" s="6"/>
      <c r="WG14" s="8"/>
      <c r="WS14" s="11"/>
      <c r="WU14" s="16"/>
      <c r="WV14" s="16"/>
      <c r="WX14" s="3"/>
      <c r="WY14" s="3"/>
      <c r="WZ14" s="6"/>
      <c r="XA14" s="8"/>
      <c r="XM14" s="11"/>
      <c r="XO14" s="16"/>
      <c r="XP14" s="16"/>
      <c r="XR14" s="3"/>
      <c r="XS14" s="3"/>
      <c r="XT14" s="6"/>
      <c r="XU14" s="8"/>
      <c r="YG14" s="11"/>
      <c r="YI14" s="16"/>
      <c r="YJ14" s="16"/>
      <c r="YL14" s="3"/>
      <c r="YM14" s="3"/>
      <c r="YN14" s="6"/>
      <c r="YO14" s="8"/>
      <c r="ZA14" s="11"/>
      <c r="ZC14" s="16"/>
      <c r="ZD14" s="16"/>
      <c r="ZF14" s="3"/>
      <c r="ZG14" s="3"/>
      <c r="ZH14" s="6"/>
      <c r="ZI14" s="8"/>
      <c r="ZU14" s="11"/>
      <c r="ZW14" s="16"/>
      <c r="ZX14" s="16"/>
      <c r="ZZ14" s="3"/>
      <c r="AAA14" s="3"/>
      <c r="AAB14" s="6"/>
      <c r="AAC14" s="8"/>
      <c r="AAO14" s="11"/>
      <c r="AAQ14" s="16"/>
      <c r="AAR14" s="16"/>
      <c r="AAT14" s="3"/>
      <c r="AAU14" s="3"/>
      <c r="AAV14" s="6"/>
      <c r="AAW14" s="8"/>
      <c r="ABI14" s="11"/>
      <c r="ABK14" s="16"/>
      <c r="ABL14" s="16"/>
      <c r="ABN14" s="3"/>
      <c r="ABO14" s="3"/>
      <c r="ABP14" s="6"/>
      <c r="ABQ14" s="8"/>
      <c r="ACC14" s="11"/>
      <c r="ACE14" s="16"/>
      <c r="ACF14" s="16"/>
      <c r="ACH14" s="3"/>
      <c r="ACI14" s="3"/>
      <c r="ACJ14" s="6"/>
      <c r="ACK14" s="8"/>
      <c r="ACW14" s="11"/>
      <c r="ACY14" s="16"/>
      <c r="ACZ14" s="16"/>
      <c r="ADB14" s="3"/>
      <c r="ADC14" s="3"/>
      <c r="ADD14" s="6"/>
      <c r="ADE14" s="8"/>
      <c r="ADQ14" s="11"/>
      <c r="ADS14" s="16"/>
      <c r="ADT14" s="16"/>
      <c r="ADV14" s="3"/>
      <c r="ADW14" s="3"/>
      <c r="ADX14" s="6"/>
      <c r="ADY14" s="8"/>
      <c r="AEK14" s="11"/>
      <c r="AEM14" s="16"/>
      <c r="AEN14" s="16"/>
      <c r="AEP14" s="3"/>
      <c r="AEQ14" s="3"/>
      <c r="AER14" s="6"/>
      <c r="AES14" s="8"/>
      <c r="AFE14" s="11"/>
      <c r="AFG14" s="16"/>
      <c r="AFH14" s="16"/>
      <c r="AFJ14" s="3"/>
      <c r="AFK14" s="3"/>
      <c r="AFL14" s="6"/>
      <c r="AFM14" s="8"/>
      <c r="AFY14" s="11"/>
      <c r="AGA14" s="16"/>
      <c r="AGB14" s="16"/>
      <c r="AGD14" s="3"/>
      <c r="AGE14" s="3"/>
      <c r="AGF14" s="6"/>
      <c r="AGG14" s="8"/>
      <c r="AGS14" s="11"/>
      <c r="AGU14" s="16"/>
      <c r="AGV14" s="16"/>
      <c r="AGX14" s="3"/>
      <c r="AGY14" s="3"/>
      <c r="AGZ14" s="6"/>
      <c r="AHA14" s="8"/>
      <c r="AHM14" s="11"/>
      <c r="AHO14" s="16"/>
      <c r="AHP14" s="16"/>
      <c r="AHR14" s="3"/>
      <c r="AHS14" s="3"/>
      <c r="AHT14" s="6"/>
      <c r="AHU14" s="8"/>
      <c r="AIG14" s="11"/>
      <c r="AII14" s="16"/>
      <c r="AIJ14" s="16"/>
      <c r="AIL14" s="3"/>
      <c r="AIM14" s="3"/>
      <c r="AIN14" s="6"/>
      <c r="AIO14" s="8"/>
      <c r="AJA14" s="11"/>
      <c r="AJC14" s="16"/>
      <c r="AJD14" s="16"/>
      <c r="AJF14" s="3"/>
      <c r="AJG14" s="3"/>
      <c r="AJH14" s="6"/>
      <c r="AJI14" s="8"/>
      <c r="AJU14" s="11"/>
      <c r="AJW14" s="16"/>
      <c r="AJX14" s="16"/>
      <c r="AJZ14" s="3"/>
      <c r="AKA14" s="3"/>
      <c r="AKB14" s="6"/>
      <c r="AKC14" s="8"/>
      <c r="AKO14" s="11"/>
      <c r="AKQ14" s="16"/>
      <c r="AKR14" s="16"/>
      <c r="AKT14" s="3"/>
      <c r="AKU14" s="3"/>
      <c r="AKV14" s="6"/>
      <c r="AKW14" s="8"/>
      <c r="ALI14" s="11"/>
      <c r="ALK14" s="16"/>
      <c r="ALL14" s="16"/>
      <c r="ALN14" s="3"/>
      <c r="ALO14" s="3"/>
      <c r="ALP14" s="6"/>
      <c r="ALQ14" s="8"/>
      <c r="AMC14" s="11"/>
      <c r="AME14" s="16"/>
      <c r="AMF14" s="16"/>
      <c r="AMH14" s="3"/>
      <c r="AMI14" s="3"/>
      <c r="AMJ14" s="6"/>
      <c r="AMK14" s="8"/>
      <c r="AMW14" s="11"/>
      <c r="AMY14" s="16"/>
      <c r="AMZ14" s="16"/>
      <c r="ANB14" s="3"/>
      <c r="ANC14" s="3"/>
      <c r="AND14" s="6"/>
      <c r="ANE14" s="8"/>
      <c r="ANQ14" s="11"/>
      <c r="ANS14" s="16"/>
      <c r="ANT14" s="16"/>
      <c r="ANV14" s="3"/>
      <c r="ANW14" s="3"/>
      <c r="ANX14" s="6"/>
      <c r="ANY14" s="8"/>
      <c r="AOK14" s="11"/>
      <c r="AOM14" s="16"/>
      <c r="AON14" s="16"/>
      <c r="AOP14" s="3"/>
      <c r="AOQ14" s="3"/>
      <c r="AOR14" s="6"/>
      <c r="AOS14" s="8"/>
      <c r="APE14" s="11"/>
      <c r="APG14" s="16"/>
      <c r="APH14" s="16"/>
      <c r="APJ14" s="3"/>
      <c r="APK14" s="3"/>
      <c r="APL14" s="6"/>
      <c r="APM14" s="8"/>
      <c r="APY14" s="11"/>
      <c r="AQA14" s="16"/>
      <c r="AQB14" s="16"/>
      <c r="AQD14" s="3"/>
      <c r="AQE14" s="3"/>
      <c r="AQF14" s="6"/>
      <c r="AQG14" s="8"/>
      <c r="AQS14" s="11"/>
      <c r="AQU14" s="16"/>
      <c r="AQV14" s="16"/>
      <c r="AQX14" s="3"/>
      <c r="AQY14" s="3"/>
      <c r="AQZ14" s="6"/>
      <c r="ARA14" s="8"/>
      <c r="ARM14" s="11"/>
      <c r="ARO14" s="16"/>
      <c r="ARP14" s="16"/>
      <c r="ARR14" s="3"/>
      <c r="ARS14" s="3"/>
      <c r="ART14" s="6"/>
      <c r="ARU14" s="8"/>
      <c r="ASG14" s="11"/>
      <c r="ASI14" s="16"/>
      <c r="ASJ14" s="16"/>
      <c r="ASL14" s="3"/>
      <c r="ASM14" s="3"/>
      <c r="ASN14" s="6"/>
      <c r="ASO14" s="8"/>
      <c r="ATA14" s="11"/>
      <c r="ATC14" s="16"/>
      <c r="ATD14" s="16"/>
      <c r="ATF14" s="3"/>
      <c r="ATG14" s="3"/>
      <c r="ATH14" s="6"/>
      <c r="ATI14" s="8"/>
      <c r="ATU14" s="11"/>
      <c r="ATW14" s="16"/>
      <c r="ATX14" s="16"/>
      <c r="ATZ14" s="3"/>
      <c r="AUA14" s="3"/>
      <c r="AUB14" s="6"/>
      <c r="AUC14" s="8"/>
      <c r="AUO14" s="11"/>
      <c r="AUQ14" s="16"/>
      <c r="AUR14" s="16"/>
      <c r="AUT14" s="3"/>
      <c r="AUU14" s="3"/>
      <c r="AUV14" s="6"/>
      <c r="AUW14" s="8"/>
      <c r="AVI14" s="11"/>
      <c r="AVK14" s="16"/>
      <c r="AVL14" s="16"/>
      <c r="AVN14" s="3"/>
      <c r="AVO14" s="3"/>
      <c r="AVP14" s="6"/>
      <c r="AVQ14" s="8"/>
      <c r="AWC14" s="11"/>
      <c r="AWE14" s="16"/>
      <c r="AWF14" s="16"/>
      <c r="AWH14" s="3"/>
      <c r="AWI14" s="3"/>
      <c r="AWJ14" s="6"/>
      <c r="AWK14" s="8"/>
      <c r="AWW14" s="11"/>
      <c r="AWY14" s="16"/>
      <c r="AWZ14" s="16"/>
      <c r="AXB14" s="3"/>
      <c r="AXC14" s="3"/>
      <c r="AXD14" s="6"/>
      <c r="AXE14" s="8"/>
      <c r="AXQ14" s="11"/>
      <c r="AXS14" s="16"/>
      <c r="AXT14" s="16"/>
      <c r="AXV14" s="3"/>
      <c r="AXW14" s="3"/>
      <c r="AXX14" s="6"/>
      <c r="AXY14" s="8"/>
      <c r="AYK14" s="11"/>
      <c r="AYM14" s="16"/>
      <c r="AYN14" s="16"/>
      <c r="AYP14" s="3"/>
      <c r="AYQ14" s="3"/>
      <c r="AYR14" s="6"/>
      <c r="AYS14" s="8"/>
      <c r="AZE14" s="11"/>
      <c r="AZG14" s="16"/>
      <c r="AZH14" s="16"/>
      <c r="AZJ14" s="3"/>
      <c r="AZK14" s="3"/>
      <c r="AZL14" s="6"/>
      <c r="AZM14" s="8"/>
      <c r="AZY14" s="11"/>
      <c r="BAA14" s="16"/>
      <c r="BAB14" s="16"/>
      <c r="BAD14" s="3"/>
      <c r="BAE14" s="3"/>
      <c r="BAF14" s="6"/>
      <c r="BAG14" s="8"/>
      <c r="BAS14" s="11"/>
      <c r="BAU14" s="16"/>
      <c r="BAV14" s="16"/>
      <c r="BAX14" s="3"/>
      <c r="BAY14" s="3"/>
      <c r="BAZ14" s="6"/>
      <c r="BBA14" s="8"/>
      <c r="BBM14" s="11"/>
      <c r="BBO14" s="16"/>
      <c r="BBP14" s="16"/>
      <c r="BBR14" s="3"/>
      <c r="BBS14" s="3"/>
      <c r="BBT14" s="6"/>
      <c r="BBU14" s="8"/>
      <c r="BCG14" s="11"/>
      <c r="BCI14" s="16"/>
      <c r="BCJ14" s="16"/>
      <c r="BCL14" s="3"/>
      <c r="BCM14" s="3"/>
      <c r="BCN14" s="6"/>
      <c r="BCO14" s="8"/>
      <c r="BDA14" s="11"/>
      <c r="BDC14" s="16"/>
      <c r="BDD14" s="16"/>
      <c r="BDF14" s="3"/>
      <c r="BDG14" s="3"/>
      <c r="BDH14" s="6"/>
      <c r="BDI14" s="8"/>
      <c r="BDU14" s="11"/>
      <c r="BDW14" s="16"/>
      <c r="BDX14" s="16"/>
      <c r="BDZ14" s="3"/>
      <c r="BEA14" s="3"/>
      <c r="BEB14" s="6"/>
      <c r="BEC14" s="8"/>
      <c r="BEO14" s="11"/>
      <c r="BEQ14" s="16"/>
      <c r="BER14" s="16"/>
      <c r="BET14" s="3"/>
      <c r="BEU14" s="3"/>
      <c r="BEV14" s="6"/>
      <c r="BEW14" s="8"/>
      <c r="BFI14" s="11"/>
      <c r="BFK14" s="16"/>
      <c r="BFL14" s="16"/>
      <c r="BFN14" s="3"/>
      <c r="BFO14" s="3"/>
      <c r="BFP14" s="6"/>
      <c r="BFQ14" s="8"/>
      <c r="BGC14" s="11"/>
      <c r="BGE14" s="16"/>
      <c r="BGF14" s="16"/>
      <c r="BGH14" s="3"/>
      <c r="BGI14" s="3"/>
      <c r="BGJ14" s="6"/>
      <c r="BGK14" s="8"/>
      <c r="BGW14" s="11"/>
      <c r="BGY14" s="16"/>
      <c r="BGZ14" s="16"/>
      <c r="BHB14" s="3"/>
      <c r="BHC14" s="3"/>
      <c r="BHD14" s="6"/>
      <c r="BHE14" s="8"/>
      <c r="BHQ14" s="11"/>
      <c r="BHS14" s="16"/>
      <c r="BHT14" s="16"/>
      <c r="BHV14" s="3"/>
      <c r="BHW14" s="3"/>
      <c r="BHX14" s="6"/>
      <c r="BHY14" s="8"/>
      <c r="BIK14" s="11"/>
      <c r="BIM14" s="16"/>
      <c r="BIN14" s="16"/>
      <c r="BIP14" s="3"/>
      <c r="BIQ14" s="3"/>
      <c r="BIR14" s="6"/>
      <c r="BIS14" s="8"/>
      <c r="BJE14" s="11"/>
      <c r="BJG14" s="16"/>
      <c r="BJH14" s="16"/>
      <c r="BJJ14" s="3"/>
      <c r="BJK14" s="3"/>
      <c r="BJL14" s="6"/>
      <c r="BJM14" s="8"/>
      <c r="BJY14" s="11"/>
      <c r="BKA14" s="16"/>
      <c r="BKB14" s="16"/>
      <c r="BKD14" s="3"/>
      <c r="BKE14" s="3"/>
      <c r="BKF14" s="6"/>
      <c r="BKG14" s="8"/>
      <c r="BKS14" s="11"/>
      <c r="BKU14" s="16"/>
      <c r="BKV14" s="16"/>
      <c r="BKX14" s="3"/>
      <c r="BKY14" s="3"/>
      <c r="BKZ14" s="6"/>
      <c r="BLA14" s="8"/>
      <c r="BLM14" s="11"/>
      <c r="BLO14" s="16"/>
      <c r="BLP14" s="16"/>
      <c r="BLR14" s="3"/>
      <c r="BLS14" s="3"/>
      <c r="BLT14" s="6"/>
      <c r="BLU14" s="8"/>
      <c r="BMG14" s="11"/>
      <c r="BMI14" s="16"/>
      <c r="BMJ14" s="16"/>
      <c r="BML14" s="3"/>
      <c r="BMM14" s="3"/>
      <c r="BMN14" s="6"/>
      <c r="BMO14" s="8"/>
      <c r="BNA14" s="11"/>
      <c r="BNC14" s="16"/>
      <c r="BND14" s="16"/>
      <c r="BNF14" s="3"/>
      <c r="BNG14" s="3"/>
      <c r="BNH14" s="6"/>
      <c r="BNI14" s="8"/>
      <c r="BNU14" s="11"/>
      <c r="BNW14" s="16"/>
      <c r="BNX14" s="16"/>
      <c r="BNZ14" s="3"/>
      <c r="BOA14" s="3"/>
      <c r="BOB14" s="6"/>
      <c r="BOC14" s="8"/>
      <c r="BOO14" s="11"/>
      <c r="BOQ14" s="16"/>
      <c r="BOR14" s="16"/>
      <c r="BOT14" s="3"/>
      <c r="BOU14" s="3"/>
      <c r="BOV14" s="6"/>
      <c r="BOW14" s="8"/>
      <c r="BPI14" s="11"/>
      <c r="BPK14" s="16"/>
      <c r="BPL14" s="16"/>
      <c r="BPN14" s="3"/>
      <c r="BPO14" s="3"/>
      <c r="BPP14" s="6"/>
      <c r="BPQ14" s="8"/>
      <c r="BQC14" s="11"/>
      <c r="BQE14" s="16"/>
      <c r="BQF14" s="16"/>
      <c r="BQH14" s="3"/>
      <c r="BQI14" s="3"/>
      <c r="BQJ14" s="6"/>
      <c r="BQK14" s="8"/>
      <c r="BQW14" s="11"/>
      <c r="BQY14" s="16"/>
      <c r="BQZ14" s="16"/>
      <c r="BRB14" s="3"/>
      <c r="BRC14" s="3"/>
      <c r="BRD14" s="6"/>
      <c r="BRE14" s="8"/>
      <c r="BRQ14" s="11"/>
      <c r="BRS14" s="16"/>
      <c r="BRT14" s="16"/>
      <c r="BRV14" s="3"/>
      <c r="BRW14" s="3"/>
      <c r="BRX14" s="6"/>
      <c r="BRY14" s="8"/>
      <c r="BSK14" s="11"/>
      <c r="BSM14" s="16"/>
      <c r="BSN14" s="16"/>
      <c r="BSP14" s="3"/>
      <c r="BSQ14" s="3"/>
      <c r="BSR14" s="6"/>
      <c r="BSS14" s="8"/>
      <c r="BTE14" s="11"/>
      <c r="BTG14" s="16"/>
      <c r="BTH14" s="16"/>
      <c r="BTJ14" s="3"/>
      <c r="BTK14" s="3"/>
      <c r="BTL14" s="6"/>
      <c r="BTM14" s="8"/>
      <c r="BTY14" s="11"/>
      <c r="BUA14" s="16"/>
      <c r="BUB14" s="16"/>
      <c r="BUD14" s="3"/>
      <c r="BUE14" s="3"/>
      <c r="BUF14" s="6"/>
      <c r="BUG14" s="8"/>
      <c r="BUS14" s="11"/>
      <c r="BUU14" s="16"/>
      <c r="BUV14" s="16"/>
      <c r="BUX14" s="3"/>
      <c r="BUY14" s="3"/>
      <c r="BUZ14" s="6"/>
      <c r="BVA14" s="8"/>
      <c r="BVM14" s="11"/>
      <c r="BVO14" s="16"/>
      <c r="BVP14" s="16"/>
      <c r="BVR14" s="3"/>
      <c r="BVS14" s="3"/>
      <c r="BVT14" s="6"/>
      <c r="BVU14" s="8"/>
      <c r="BWG14" s="11"/>
      <c r="BWI14" s="16"/>
      <c r="BWJ14" s="16"/>
      <c r="BWL14" s="3"/>
      <c r="BWM14" s="3"/>
      <c r="BWN14" s="6"/>
      <c r="BWO14" s="8"/>
      <c r="BXA14" s="11"/>
      <c r="BXC14" s="16"/>
      <c r="BXD14" s="16"/>
    </row>
    <row r="15" spans="1:1980" ht="45" x14ac:dyDescent="0.25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1" t="s">
        <v>8315</v>
      </c>
      <c r="R15" t="s">
        <v>8316</v>
      </c>
      <c r="S15" s="16">
        <v>42473.794710648144</v>
      </c>
      <c r="T15" s="16">
        <v>42503.794710648144</v>
      </c>
      <c r="V15" s="3"/>
      <c r="W15" s="3"/>
      <c r="X15" s="6"/>
      <c r="Y15" s="8"/>
      <c r="AK15" s="11"/>
      <c r="AM15" s="16"/>
      <c r="AN15" s="16"/>
      <c r="AP15" s="3"/>
      <c r="AQ15" s="3"/>
      <c r="AR15" s="6"/>
      <c r="AS15" s="8"/>
      <c r="BE15" s="11"/>
      <c r="BG15" s="16"/>
      <c r="BH15" s="16"/>
      <c r="BJ15" s="3"/>
      <c r="BK15" s="3"/>
      <c r="BL15" s="6"/>
      <c r="BM15" s="8"/>
      <c r="BY15" s="11"/>
      <c r="CA15" s="16"/>
      <c r="CB15" s="16"/>
      <c r="CD15" s="3"/>
      <c r="CE15" s="3"/>
      <c r="CF15" s="6"/>
      <c r="CG15" s="8"/>
      <c r="CS15" s="11"/>
      <c r="CU15" s="16"/>
      <c r="CV15" s="16"/>
      <c r="CX15" s="3"/>
      <c r="CY15" s="3"/>
      <c r="CZ15" s="6"/>
      <c r="DA15" s="8"/>
      <c r="DM15" s="11"/>
      <c r="DO15" s="16"/>
      <c r="DP15" s="16"/>
      <c r="DR15" s="3"/>
      <c r="DS15" s="3"/>
      <c r="DT15" s="6"/>
      <c r="DU15" s="8"/>
      <c r="EG15" s="11"/>
      <c r="EI15" s="16"/>
      <c r="EJ15" s="16"/>
      <c r="EL15" s="3"/>
      <c r="EM15" s="3"/>
      <c r="EN15" s="6"/>
      <c r="EO15" s="8"/>
      <c r="FA15" s="11"/>
      <c r="FC15" s="16"/>
      <c r="FD15" s="16"/>
      <c r="FF15" s="3"/>
      <c r="FG15" s="3"/>
      <c r="FH15" s="6"/>
      <c r="FI15" s="8"/>
      <c r="FU15" s="11"/>
      <c r="FW15" s="16"/>
      <c r="FX15" s="16"/>
      <c r="FZ15" s="3"/>
      <c r="GA15" s="3"/>
      <c r="GB15" s="6"/>
      <c r="GC15" s="8"/>
      <c r="GO15" s="11"/>
      <c r="GQ15" s="16"/>
      <c r="GR15" s="16"/>
      <c r="GT15" s="3"/>
      <c r="GU15" s="3"/>
      <c r="GV15" s="6"/>
      <c r="GW15" s="8"/>
      <c r="HI15" s="11"/>
      <c r="HK15" s="16"/>
      <c r="HL15" s="16"/>
      <c r="HN15" s="3"/>
      <c r="HO15" s="3"/>
      <c r="HP15" s="6"/>
      <c r="HQ15" s="8"/>
      <c r="IC15" s="11"/>
      <c r="IE15" s="16"/>
      <c r="IF15" s="16"/>
      <c r="IH15" s="3"/>
      <c r="II15" s="3"/>
      <c r="IJ15" s="6"/>
      <c r="IK15" s="8"/>
      <c r="IW15" s="11"/>
      <c r="IY15" s="16"/>
      <c r="IZ15" s="16"/>
      <c r="JB15" s="3"/>
      <c r="JC15" s="3"/>
      <c r="JD15" s="6"/>
      <c r="JE15" s="8"/>
      <c r="JQ15" s="11"/>
      <c r="JS15" s="16"/>
      <c r="JT15" s="16"/>
      <c r="JV15" s="3"/>
      <c r="JW15" s="3"/>
      <c r="JX15" s="6"/>
      <c r="JY15" s="8"/>
      <c r="KK15" s="11"/>
      <c r="KM15" s="16"/>
      <c r="KN15" s="16"/>
      <c r="KP15" s="3"/>
      <c r="KQ15" s="3"/>
      <c r="KR15" s="6"/>
      <c r="KS15" s="8"/>
      <c r="LE15" s="11"/>
      <c r="LG15" s="16"/>
      <c r="LH15" s="16"/>
      <c r="LJ15" s="3"/>
      <c r="LK15" s="3"/>
      <c r="LL15" s="6"/>
      <c r="LM15" s="8"/>
      <c r="LY15" s="11"/>
      <c r="MA15" s="16"/>
      <c r="MB15" s="16"/>
      <c r="MD15" s="3"/>
      <c r="ME15" s="3"/>
      <c r="MF15" s="6"/>
      <c r="MG15" s="8"/>
      <c r="MS15" s="11"/>
      <c r="MU15" s="16"/>
      <c r="MV15" s="16"/>
      <c r="MX15" s="3"/>
      <c r="MY15" s="3"/>
      <c r="MZ15" s="6"/>
      <c r="NA15" s="8"/>
      <c r="NM15" s="11"/>
      <c r="NO15" s="16"/>
      <c r="NP15" s="16"/>
      <c r="NR15" s="3"/>
      <c r="NS15" s="3"/>
      <c r="NT15" s="6"/>
      <c r="NU15" s="8"/>
      <c r="OG15" s="11"/>
      <c r="OI15" s="16"/>
      <c r="OJ15" s="16"/>
      <c r="OL15" s="3"/>
      <c r="OM15" s="3"/>
      <c r="ON15" s="6"/>
      <c r="OO15" s="8"/>
      <c r="PA15" s="11"/>
      <c r="PC15" s="16"/>
      <c r="PD15" s="16"/>
      <c r="PF15" s="3"/>
      <c r="PG15" s="3"/>
      <c r="PH15" s="6"/>
      <c r="PI15" s="8"/>
      <c r="PU15" s="11"/>
      <c r="PW15" s="16"/>
      <c r="PX15" s="16"/>
      <c r="PZ15" s="3"/>
      <c r="QA15" s="3"/>
      <c r="QB15" s="6"/>
      <c r="QC15" s="8"/>
      <c r="QO15" s="11"/>
      <c r="QQ15" s="16"/>
      <c r="QR15" s="16"/>
      <c r="QT15" s="3"/>
      <c r="QU15" s="3"/>
      <c r="QV15" s="6"/>
      <c r="QW15" s="8"/>
      <c r="RI15" s="11"/>
      <c r="RK15" s="16"/>
      <c r="RL15" s="16"/>
      <c r="RN15" s="3"/>
      <c r="RO15" s="3"/>
      <c r="RP15" s="6"/>
      <c r="RQ15" s="8"/>
      <c r="SC15" s="11"/>
      <c r="SE15" s="16"/>
      <c r="SF15" s="16"/>
      <c r="SH15" s="3"/>
      <c r="SI15" s="3"/>
      <c r="SJ15" s="6"/>
      <c r="SK15" s="8"/>
      <c r="SW15" s="11"/>
      <c r="SY15" s="16"/>
      <c r="SZ15" s="16"/>
      <c r="TB15" s="3"/>
      <c r="TC15" s="3"/>
      <c r="TD15" s="6"/>
      <c r="TE15" s="8"/>
      <c r="TQ15" s="11"/>
      <c r="TS15" s="16"/>
      <c r="TT15" s="16"/>
      <c r="TV15" s="3"/>
      <c r="TW15" s="3"/>
      <c r="TX15" s="6"/>
      <c r="TY15" s="8"/>
      <c r="UK15" s="11"/>
      <c r="UM15" s="16"/>
      <c r="UN15" s="16"/>
      <c r="UP15" s="3"/>
      <c r="UQ15" s="3"/>
      <c r="UR15" s="6"/>
      <c r="US15" s="8"/>
      <c r="VE15" s="11"/>
      <c r="VG15" s="16"/>
      <c r="VH15" s="16"/>
      <c r="VJ15" s="3"/>
      <c r="VK15" s="3"/>
      <c r="VL15" s="6"/>
      <c r="VM15" s="8"/>
      <c r="VY15" s="11"/>
      <c r="WA15" s="16"/>
      <c r="WB15" s="16"/>
      <c r="WD15" s="3"/>
      <c r="WE15" s="3"/>
      <c r="WF15" s="6"/>
      <c r="WG15" s="8"/>
      <c r="WS15" s="11"/>
      <c r="WU15" s="16"/>
      <c r="WV15" s="16"/>
      <c r="WX15" s="3"/>
      <c r="WY15" s="3"/>
      <c r="WZ15" s="6"/>
      <c r="XA15" s="8"/>
      <c r="XM15" s="11"/>
      <c r="XO15" s="16"/>
      <c r="XP15" s="16"/>
      <c r="XR15" s="3"/>
      <c r="XS15" s="3"/>
      <c r="XT15" s="6"/>
      <c r="XU15" s="8"/>
      <c r="YG15" s="11"/>
      <c r="YI15" s="16"/>
      <c r="YJ15" s="16"/>
      <c r="YL15" s="3"/>
      <c r="YM15" s="3"/>
      <c r="YN15" s="6"/>
      <c r="YO15" s="8"/>
      <c r="ZA15" s="11"/>
      <c r="ZC15" s="16"/>
      <c r="ZD15" s="16"/>
      <c r="ZF15" s="3"/>
      <c r="ZG15" s="3"/>
      <c r="ZH15" s="6"/>
      <c r="ZI15" s="8"/>
      <c r="ZU15" s="11"/>
      <c r="ZW15" s="16"/>
      <c r="ZX15" s="16"/>
      <c r="ZZ15" s="3"/>
      <c r="AAA15" s="3"/>
      <c r="AAB15" s="6"/>
      <c r="AAC15" s="8"/>
      <c r="AAO15" s="11"/>
      <c r="AAQ15" s="16"/>
      <c r="AAR15" s="16"/>
      <c r="AAT15" s="3"/>
      <c r="AAU15" s="3"/>
      <c r="AAV15" s="6"/>
      <c r="AAW15" s="8"/>
      <c r="ABI15" s="11"/>
      <c r="ABK15" s="16"/>
      <c r="ABL15" s="16"/>
      <c r="ABN15" s="3"/>
      <c r="ABO15" s="3"/>
      <c r="ABP15" s="6"/>
      <c r="ABQ15" s="8"/>
      <c r="ACC15" s="11"/>
      <c r="ACE15" s="16"/>
      <c r="ACF15" s="16"/>
      <c r="ACH15" s="3"/>
      <c r="ACI15" s="3"/>
      <c r="ACJ15" s="6"/>
      <c r="ACK15" s="8"/>
      <c r="ACW15" s="11"/>
      <c r="ACY15" s="16"/>
      <c r="ACZ15" s="16"/>
      <c r="ADB15" s="3"/>
      <c r="ADC15" s="3"/>
      <c r="ADD15" s="6"/>
      <c r="ADE15" s="8"/>
      <c r="ADQ15" s="11"/>
      <c r="ADS15" s="16"/>
      <c r="ADT15" s="16"/>
      <c r="ADV15" s="3"/>
      <c r="ADW15" s="3"/>
      <c r="ADX15" s="6"/>
      <c r="ADY15" s="8"/>
      <c r="AEK15" s="11"/>
      <c r="AEM15" s="16"/>
      <c r="AEN15" s="16"/>
      <c r="AEP15" s="3"/>
      <c r="AEQ15" s="3"/>
      <c r="AER15" s="6"/>
      <c r="AES15" s="8"/>
      <c r="AFE15" s="11"/>
      <c r="AFG15" s="16"/>
      <c r="AFH15" s="16"/>
      <c r="AFJ15" s="3"/>
      <c r="AFK15" s="3"/>
      <c r="AFL15" s="6"/>
      <c r="AFM15" s="8"/>
      <c r="AFY15" s="11"/>
      <c r="AGA15" s="16"/>
      <c r="AGB15" s="16"/>
      <c r="AGD15" s="3"/>
      <c r="AGE15" s="3"/>
      <c r="AGF15" s="6"/>
      <c r="AGG15" s="8"/>
      <c r="AGS15" s="11"/>
      <c r="AGU15" s="16"/>
      <c r="AGV15" s="16"/>
      <c r="AGX15" s="3"/>
      <c r="AGY15" s="3"/>
      <c r="AGZ15" s="6"/>
      <c r="AHA15" s="8"/>
      <c r="AHM15" s="11"/>
      <c r="AHO15" s="16"/>
      <c r="AHP15" s="16"/>
      <c r="AHR15" s="3"/>
      <c r="AHS15" s="3"/>
      <c r="AHT15" s="6"/>
      <c r="AHU15" s="8"/>
      <c r="AIG15" s="11"/>
      <c r="AII15" s="16"/>
      <c r="AIJ15" s="16"/>
      <c r="AIL15" s="3"/>
      <c r="AIM15" s="3"/>
      <c r="AIN15" s="6"/>
      <c r="AIO15" s="8"/>
      <c r="AJA15" s="11"/>
      <c r="AJC15" s="16"/>
      <c r="AJD15" s="16"/>
      <c r="AJF15" s="3"/>
      <c r="AJG15" s="3"/>
      <c r="AJH15" s="6"/>
      <c r="AJI15" s="8"/>
      <c r="AJU15" s="11"/>
      <c r="AJW15" s="16"/>
      <c r="AJX15" s="16"/>
      <c r="AJZ15" s="3"/>
      <c r="AKA15" s="3"/>
      <c r="AKB15" s="6"/>
      <c r="AKC15" s="8"/>
      <c r="AKO15" s="11"/>
      <c r="AKQ15" s="16"/>
      <c r="AKR15" s="16"/>
      <c r="AKT15" s="3"/>
      <c r="AKU15" s="3"/>
      <c r="AKV15" s="6"/>
      <c r="AKW15" s="8"/>
      <c r="ALI15" s="11"/>
      <c r="ALK15" s="16"/>
      <c r="ALL15" s="16"/>
      <c r="ALN15" s="3"/>
      <c r="ALO15" s="3"/>
      <c r="ALP15" s="6"/>
      <c r="ALQ15" s="8"/>
      <c r="AMC15" s="11"/>
      <c r="AME15" s="16"/>
      <c r="AMF15" s="16"/>
      <c r="AMH15" s="3"/>
      <c r="AMI15" s="3"/>
      <c r="AMJ15" s="6"/>
      <c r="AMK15" s="8"/>
      <c r="AMW15" s="11"/>
      <c r="AMY15" s="16"/>
      <c r="AMZ15" s="16"/>
      <c r="ANB15" s="3"/>
      <c r="ANC15" s="3"/>
      <c r="AND15" s="6"/>
      <c r="ANE15" s="8"/>
      <c r="ANQ15" s="11"/>
      <c r="ANS15" s="16"/>
      <c r="ANT15" s="16"/>
      <c r="ANV15" s="3"/>
      <c r="ANW15" s="3"/>
      <c r="ANX15" s="6"/>
      <c r="ANY15" s="8"/>
      <c r="AOK15" s="11"/>
      <c r="AOM15" s="16"/>
      <c r="AON15" s="16"/>
      <c r="AOP15" s="3"/>
      <c r="AOQ15" s="3"/>
      <c r="AOR15" s="6"/>
      <c r="AOS15" s="8"/>
      <c r="APE15" s="11"/>
      <c r="APG15" s="16"/>
      <c r="APH15" s="16"/>
      <c r="APJ15" s="3"/>
      <c r="APK15" s="3"/>
      <c r="APL15" s="6"/>
      <c r="APM15" s="8"/>
      <c r="APY15" s="11"/>
      <c r="AQA15" s="16"/>
      <c r="AQB15" s="16"/>
      <c r="AQD15" s="3"/>
      <c r="AQE15" s="3"/>
      <c r="AQF15" s="6"/>
      <c r="AQG15" s="8"/>
      <c r="AQS15" s="11"/>
      <c r="AQU15" s="16"/>
      <c r="AQV15" s="16"/>
      <c r="AQX15" s="3"/>
      <c r="AQY15" s="3"/>
      <c r="AQZ15" s="6"/>
      <c r="ARA15" s="8"/>
      <c r="ARM15" s="11"/>
      <c r="ARO15" s="16"/>
      <c r="ARP15" s="16"/>
      <c r="ARR15" s="3"/>
      <c r="ARS15" s="3"/>
      <c r="ART15" s="6"/>
      <c r="ARU15" s="8"/>
      <c r="ASG15" s="11"/>
      <c r="ASI15" s="16"/>
      <c r="ASJ15" s="16"/>
      <c r="ASL15" s="3"/>
      <c r="ASM15" s="3"/>
      <c r="ASN15" s="6"/>
      <c r="ASO15" s="8"/>
      <c r="ATA15" s="11"/>
      <c r="ATC15" s="16"/>
      <c r="ATD15" s="16"/>
      <c r="ATF15" s="3"/>
      <c r="ATG15" s="3"/>
      <c r="ATH15" s="6"/>
      <c r="ATI15" s="8"/>
      <c r="ATU15" s="11"/>
      <c r="ATW15" s="16"/>
      <c r="ATX15" s="16"/>
      <c r="ATZ15" s="3"/>
      <c r="AUA15" s="3"/>
      <c r="AUB15" s="6"/>
      <c r="AUC15" s="8"/>
      <c r="AUO15" s="11"/>
      <c r="AUQ15" s="16"/>
      <c r="AUR15" s="16"/>
      <c r="AUT15" s="3"/>
      <c r="AUU15" s="3"/>
      <c r="AUV15" s="6"/>
      <c r="AUW15" s="8"/>
      <c r="AVI15" s="11"/>
      <c r="AVK15" s="16"/>
      <c r="AVL15" s="16"/>
      <c r="AVN15" s="3"/>
      <c r="AVO15" s="3"/>
      <c r="AVP15" s="6"/>
      <c r="AVQ15" s="8"/>
      <c r="AWC15" s="11"/>
      <c r="AWE15" s="16"/>
      <c r="AWF15" s="16"/>
      <c r="AWH15" s="3"/>
      <c r="AWI15" s="3"/>
      <c r="AWJ15" s="6"/>
      <c r="AWK15" s="8"/>
      <c r="AWW15" s="11"/>
      <c r="AWY15" s="16"/>
      <c r="AWZ15" s="16"/>
      <c r="AXB15" s="3"/>
      <c r="AXC15" s="3"/>
      <c r="AXD15" s="6"/>
      <c r="AXE15" s="8"/>
      <c r="AXQ15" s="11"/>
      <c r="AXS15" s="16"/>
      <c r="AXT15" s="16"/>
      <c r="AXV15" s="3"/>
      <c r="AXW15" s="3"/>
      <c r="AXX15" s="6"/>
      <c r="AXY15" s="8"/>
      <c r="AYK15" s="11"/>
      <c r="AYM15" s="16"/>
      <c r="AYN15" s="16"/>
      <c r="AYP15" s="3"/>
      <c r="AYQ15" s="3"/>
      <c r="AYR15" s="6"/>
      <c r="AYS15" s="8"/>
      <c r="AZE15" s="11"/>
      <c r="AZG15" s="16"/>
      <c r="AZH15" s="16"/>
      <c r="AZJ15" s="3"/>
      <c r="AZK15" s="3"/>
      <c r="AZL15" s="6"/>
      <c r="AZM15" s="8"/>
      <c r="AZY15" s="11"/>
      <c r="BAA15" s="16"/>
      <c r="BAB15" s="16"/>
      <c r="BAD15" s="3"/>
      <c r="BAE15" s="3"/>
      <c r="BAF15" s="6"/>
      <c r="BAG15" s="8"/>
      <c r="BAS15" s="11"/>
      <c r="BAU15" s="16"/>
      <c r="BAV15" s="16"/>
      <c r="BAX15" s="3"/>
      <c r="BAY15" s="3"/>
      <c r="BAZ15" s="6"/>
      <c r="BBA15" s="8"/>
      <c r="BBM15" s="11"/>
      <c r="BBO15" s="16"/>
      <c r="BBP15" s="16"/>
      <c r="BBR15" s="3"/>
      <c r="BBS15" s="3"/>
      <c r="BBT15" s="6"/>
      <c r="BBU15" s="8"/>
      <c r="BCG15" s="11"/>
      <c r="BCI15" s="16"/>
      <c r="BCJ15" s="16"/>
      <c r="BCL15" s="3"/>
      <c r="BCM15" s="3"/>
      <c r="BCN15" s="6"/>
      <c r="BCO15" s="8"/>
      <c r="BDA15" s="11"/>
      <c r="BDC15" s="16"/>
      <c r="BDD15" s="16"/>
      <c r="BDF15" s="3"/>
      <c r="BDG15" s="3"/>
      <c r="BDH15" s="6"/>
      <c r="BDI15" s="8"/>
      <c r="BDU15" s="11"/>
      <c r="BDW15" s="16"/>
      <c r="BDX15" s="16"/>
      <c r="BDZ15" s="3"/>
      <c r="BEA15" s="3"/>
      <c r="BEB15" s="6"/>
      <c r="BEC15" s="8"/>
      <c r="BEO15" s="11"/>
      <c r="BEQ15" s="16"/>
      <c r="BER15" s="16"/>
      <c r="BET15" s="3"/>
      <c r="BEU15" s="3"/>
      <c r="BEV15" s="6"/>
      <c r="BEW15" s="8"/>
      <c r="BFI15" s="11"/>
      <c r="BFK15" s="16"/>
      <c r="BFL15" s="16"/>
      <c r="BFN15" s="3"/>
      <c r="BFO15" s="3"/>
      <c r="BFP15" s="6"/>
      <c r="BFQ15" s="8"/>
      <c r="BGC15" s="11"/>
      <c r="BGE15" s="16"/>
      <c r="BGF15" s="16"/>
      <c r="BGH15" s="3"/>
      <c r="BGI15" s="3"/>
      <c r="BGJ15" s="6"/>
      <c r="BGK15" s="8"/>
      <c r="BGW15" s="11"/>
      <c r="BGY15" s="16"/>
      <c r="BGZ15" s="16"/>
      <c r="BHB15" s="3"/>
      <c r="BHC15" s="3"/>
      <c r="BHD15" s="6"/>
      <c r="BHE15" s="8"/>
      <c r="BHQ15" s="11"/>
      <c r="BHS15" s="16"/>
      <c r="BHT15" s="16"/>
      <c r="BHV15" s="3"/>
      <c r="BHW15" s="3"/>
      <c r="BHX15" s="6"/>
      <c r="BHY15" s="8"/>
      <c r="BIK15" s="11"/>
      <c r="BIM15" s="16"/>
      <c r="BIN15" s="16"/>
      <c r="BIP15" s="3"/>
      <c r="BIQ15" s="3"/>
      <c r="BIR15" s="6"/>
      <c r="BIS15" s="8"/>
      <c r="BJE15" s="11"/>
      <c r="BJG15" s="16"/>
      <c r="BJH15" s="16"/>
      <c r="BJJ15" s="3"/>
      <c r="BJK15" s="3"/>
      <c r="BJL15" s="6"/>
      <c r="BJM15" s="8"/>
      <c r="BJY15" s="11"/>
      <c r="BKA15" s="16"/>
      <c r="BKB15" s="16"/>
      <c r="BKD15" s="3"/>
      <c r="BKE15" s="3"/>
      <c r="BKF15" s="6"/>
      <c r="BKG15" s="8"/>
      <c r="BKS15" s="11"/>
      <c r="BKU15" s="16"/>
      <c r="BKV15" s="16"/>
      <c r="BKX15" s="3"/>
      <c r="BKY15" s="3"/>
      <c r="BKZ15" s="6"/>
      <c r="BLA15" s="8"/>
      <c r="BLM15" s="11"/>
      <c r="BLO15" s="16"/>
      <c r="BLP15" s="16"/>
      <c r="BLR15" s="3"/>
      <c r="BLS15" s="3"/>
      <c r="BLT15" s="6"/>
      <c r="BLU15" s="8"/>
      <c r="BMG15" s="11"/>
      <c r="BMI15" s="16"/>
      <c r="BMJ15" s="16"/>
      <c r="BML15" s="3"/>
      <c r="BMM15" s="3"/>
      <c r="BMN15" s="6"/>
      <c r="BMO15" s="8"/>
      <c r="BNA15" s="11"/>
      <c r="BNC15" s="16"/>
      <c r="BND15" s="16"/>
      <c r="BNF15" s="3"/>
      <c r="BNG15" s="3"/>
      <c r="BNH15" s="6"/>
      <c r="BNI15" s="8"/>
      <c r="BNU15" s="11"/>
      <c r="BNW15" s="16"/>
      <c r="BNX15" s="16"/>
      <c r="BNZ15" s="3"/>
      <c r="BOA15" s="3"/>
      <c r="BOB15" s="6"/>
      <c r="BOC15" s="8"/>
      <c r="BOO15" s="11"/>
      <c r="BOQ15" s="16"/>
      <c r="BOR15" s="16"/>
      <c r="BOT15" s="3"/>
      <c r="BOU15" s="3"/>
      <c r="BOV15" s="6"/>
      <c r="BOW15" s="8"/>
      <c r="BPI15" s="11"/>
      <c r="BPK15" s="16"/>
      <c r="BPL15" s="16"/>
      <c r="BPN15" s="3"/>
      <c r="BPO15" s="3"/>
      <c r="BPP15" s="6"/>
      <c r="BPQ15" s="8"/>
      <c r="BQC15" s="11"/>
      <c r="BQE15" s="16"/>
      <c r="BQF15" s="16"/>
      <c r="BQH15" s="3"/>
      <c r="BQI15" s="3"/>
      <c r="BQJ15" s="6"/>
      <c r="BQK15" s="8"/>
      <c r="BQW15" s="11"/>
      <c r="BQY15" s="16"/>
      <c r="BQZ15" s="16"/>
      <c r="BRB15" s="3"/>
      <c r="BRC15" s="3"/>
      <c r="BRD15" s="6"/>
      <c r="BRE15" s="8"/>
      <c r="BRQ15" s="11"/>
      <c r="BRS15" s="16"/>
      <c r="BRT15" s="16"/>
      <c r="BRV15" s="3"/>
      <c r="BRW15" s="3"/>
      <c r="BRX15" s="6"/>
      <c r="BRY15" s="8"/>
      <c r="BSK15" s="11"/>
      <c r="BSM15" s="16"/>
      <c r="BSN15" s="16"/>
      <c r="BSP15" s="3"/>
      <c r="BSQ15" s="3"/>
      <c r="BSR15" s="6"/>
      <c r="BSS15" s="8"/>
      <c r="BTE15" s="11"/>
      <c r="BTG15" s="16"/>
      <c r="BTH15" s="16"/>
      <c r="BTJ15" s="3"/>
      <c r="BTK15" s="3"/>
      <c r="BTL15" s="6"/>
      <c r="BTM15" s="8"/>
      <c r="BTY15" s="11"/>
      <c r="BUA15" s="16"/>
      <c r="BUB15" s="16"/>
      <c r="BUD15" s="3"/>
      <c r="BUE15" s="3"/>
      <c r="BUF15" s="6"/>
      <c r="BUG15" s="8"/>
      <c r="BUS15" s="11"/>
      <c r="BUU15" s="16"/>
      <c r="BUV15" s="16"/>
      <c r="BUX15" s="3"/>
      <c r="BUY15" s="3"/>
      <c r="BUZ15" s="6"/>
      <c r="BVA15" s="8"/>
      <c r="BVM15" s="11"/>
      <c r="BVO15" s="16"/>
      <c r="BVP15" s="16"/>
      <c r="BVR15" s="3"/>
      <c r="BVS15" s="3"/>
      <c r="BVT15" s="6"/>
      <c r="BVU15" s="8"/>
      <c r="BWG15" s="11"/>
      <c r="BWI15" s="16"/>
      <c r="BWJ15" s="16"/>
      <c r="BWL15" s="3"/>
      <c r="BWM15" s="3"/>
      <c r="BWN15" s="6"/>
      <c r="BWO15" s="8"/>
      <c r="BXA15" s="11"/>
      <c r="BXC15" s="16"/>
      <c r="BXD15" s="16"/>
    </row>
    <row r="16" spans="1:1980" ht="45" x14ac:dyDescent="0.25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1" t="s">
        <v>8315</v>
      </c>
      <c r="R16" t="s">
        <v>8316</v>
      </c>
      <c r="S16" s="16">
        <v>42614.760937500003</v>
      </c>
      <c r="T16" s="16">
        <v>42644.165972222225</v>
      </c>
      <c r="V16" s="3"/>
      <c r="W16" s="3"/>
      <c r="X16" s="6"/>
      <c r="Y16" s="8"/>
      <c r="AK16" s="11"/>
      <c r="AM16" s="16"/>
      <c r="AN16" s="16"/>
      <c r="AP16" s="3"/>
      <c r="AQ16" s="3"/>
      <c r="AR16" s="6"/>
      <c r="AS16" s="8"/>
      <c r="BE16" s="11"/>
      <c r="BG16" s="16"/>
      <c r="BH16" s="16"/>
      <c r="BJ16" s="3"/>
      <c r="BK16" s="3"/>
      <c r="BL16" s="6"/>
      <c r="BM16" s="8"/>
      <c r="BY16" s="11"/>
      <c r="CA16" s="16"/>
      <c r="CB16" s="16"/>
      <c r="CD16" s="3"/>
      <c r="CE16" s="3"/>
      <c r="CF16" s="6"/>
      <c r="CG16" s="8"/>
      <c r="CS16" s="11"/>
      <c r="CU16" s="16"/>
      <c r="CV16" s="16"/>
      <c r="CX16" s="3"/>
      <c r="CY16" s="3"/>
      <c r="CZ16" s="6"/>
      <c r="DA16" s="8"/>
      <c r="DM16" s="11"/>
      <c r="DO16" s="16"/>
      <c r="DP16" s="16"/>
      <c r="DR16" s="3"/>
      <c r="DS16" s="3"/>
      <c r="DT16" s="6"/>
      <c r="DU16" s="8"/>
      <c r="EG16" s="11"/>
      <c r="EI16" s="16"/>
      <c r="EJ16" s="16"/>
      <c r="EL16" s="3"/>
      <c r="EM16" s="3"/>
      <c r="EN16" s="6"/>
      <c r="EO16" s="8"/>
      <c r="FA16" s="11"/>
      <c r="FC16" s="16"/>
      <c r="FD16" s="16"/>
      <c r="FF16" s="3"/>
      <c r="FG16" s="3"/>
      <c r="FH16" s="6"/>
      <c r="FI16" s="8"/>
      <c r="FU16" s="11"/>
      <c r="FW16" s="16"/>
      <c r="FX16" s="16"/>
      <c r="FZ16" s="3"/>
      <c r="GA16" s="3"/>
      <c r="GB16" s="6"/>
      <c r="GC16" s="8"/>
      <c r="GO16" s="11"/>
      <c r="GQ16" s="16"/>
      <c r="GR16" s="16"/>
      <c r="GT16" s="3"/>
      <c r="GU16" s="3"/>
      <c r="GV16" s="6"/>
      <c r="GW16" s="8"/>
      <c r="HI16" s="11"/>
      <c r="HK16" s="16"/>
      <c r="HL16" s="16"/>
      <c r="HN16" s="3"/>
      <c r="HO16" s="3"/>
      <c r="HP16" s="6"/>
      <c r="HQ16" s="8"/>
      <c r="IC16" s="11"/>
      <c r="IE16" s="16"/>
      <c r="IF16" s="16"/>
      <c r="IH16" s="3"/>
      <c r="II16" s="3"/>
      <c r="IJ16" s="6"/>
      <c r="IK16" s="8"/>
      <c r="IW16" s="11"/>
      <c r="IY16" s="16"/>
      <c r="IZ16" s="16"/>
      <c r="JB16" s="3"/>
      <c r="JC16" s="3"/>
      <c r="JD16" s="6"/>
      <c r="JE16" s="8"/>
      <c r="JQ16" s="11"/>
      <c r="JS16" s="16"/>
      <c r="JT16" s="16"/>
      <c r="JV16" s="3"/>
      <c r="JW16" s="3"/>
      <c r="JX16" s="6"/>
      <c r="JY16" s="8"/>
      <c r="KK16" s="11"/>
      <c r="KM16" s="16"/>
      <c r="KN16" s="16"/>
      <c r="KP16" s="3"/>
      <c r="KQ16" s="3"/>
      <c r="KR16" s="6"/>
      <c r="KS16" s="8"/>
      <c r="LE16" s="11"/>
      <c r="LG16" s="16"/>
      <c r="LH16" s="16"/>
      <c r="LJ16" s="3"/>
      <c r="LK16" s="3"/>
      <c r="LL16" s="6"/>
      <c r="LM16" s="8"/>
      <c r="LY16" s="11"/>
      <c r="MA16" s="16"/>
      <c r="MB16" s="16"/>
      <c r="MD16" s="3"/>
      <c r="ME16" s="3"/>
      <c r="MF16" s="6"/>
      <c r="MG16" s="8"/>
      <c r="MS16" s="11"/>
      <c r="MU16" s="16"/>
      <c r="MV16" s="16"/>
      <c r="MX16" s="3"/>
      <c r="MY16" s="3"/>
      <c r="MZ16" s="6"/>
      <c r="NA16" s="8"/>
      <c r="NM16" s="11"/>
      <c r="NO16" s="16"/>
      <c r="NP16" s="16"/>
      <c r="NR16" s="3"/>
      <c r="NS16" s="3"/>
      <c r="NT16" s="6"/>
      <c r="NU16" s="8"/>
      <c r="OG16" s="11"/>
      <c r="OI16" s="16"/>
      <c r="OJ16" s="16"/>
      <c r="OL16" s="3"/>
      <c r="OM16" s="3"/>
      <c r="ON16" s="6"/>
      <c r="OO16" s="8"/>
      <c r="PA16" s="11"/>
      <c r="PC16" s="16"/>
      <c r="PD16" s="16"/>
      <c r="PF16" s="3"/>
      <c r="PG16" s="3"/>
      <c r="PH16" s="6"/>
      <c r="PI16" s="8"/>
      <c r="PU16" s="11"/>
      <c r="PW16" s="16"/>
      <c r="PX16" s="16"/>
      <c r="PZ16" s="3"/>
      <c r="QA16" s="3"/>
      <c r="QB16" s="6"/>
      <c r="QC16" s="8"/>
      <c r="QO16" s="11"/>
      <c r="QQ16" s="16"/>
      <c r="QR16" s="16"/>
      <c r="QT16" s="3"/>
      <c r="QU16" s="3"/>
      <c r="QV16" s="6"/>
      <c r="QW16" s="8"/>
      <c r="RI16" s="11"/>
      <c r="RK16" s="16"/>
      <c r="RL16" s="16"/>
      <c r="RN16" s="3"/>
      <c r="RO16" s="3"/>
      <c r="RP16" s="6"/>
      <c r="RQ16" s="8"/>
      <c r="SC16" s="11"/>
      <c r="SE16" s="16"/>
      <c r="SF16" s="16"/>
      <c r="SH16" s="3"/>
      <c r="SI16" s="3"/>
      <c r="SJ16" s="6"/>
      <c r="SK16" s="8"/>
      <c r="SW16" s="11"/>
      <c r="SY16" s="16"/>
      <c r="SZ16" s="16"/>
      <c r="TB16" s="3"/>
      <c r="TC16" s="3"/>
      <c r="TD16" s="6"/>
      <c r="TE16" s="8"/>
      <c r="TQ16" s="11"/>
      <c r="TS16" s="16"/>
      <c r="TT16" s="16"/>
      <c r="TV16" s="3"/>
      <c r="TW16" s="3"/>
      <c r="TX16" s="6"/>
      <c r="TY16" s="8"/>
      <c r="UK16" s="11"/>
      <c r="UM16" s="16"/>
      <c r="UN16" s="16"/>
      <c r="UP16" s="3"/>
      <c r="UQ16" s="3"/>
      <c r="UR16" s="6"/>
      <c r="US16" s="8"/>
      <c r="VE16" s="11"/>
      <c r="VG16" s="16"/>
      <c r="VH16" s="16"/>
      <c r="VJ16" s="3"/>
      <c r="VK16" s="3"/>
      <c r="VL16" s="6"/>
      <c r="VM16" s="8"/>
      <c r="VY16" s="11"/>
      <c r="WA16" s="16"/>
      <c r="WB16" s="16"/>
      <c r="WD16" s="3"/>
      <c r="WE16" s="3"/>
      <c r="WF16" s="6"/>
      <c r="WG16" s="8"/>
      <c r="WS16" s="11"/>
      <c r="WU16" s="16"/>
      <c r="WV16" s="16"/>
      <c r="WX16" s="3"/>
      <c r="WY16" s="3"/>
      <c r="WZ16" s="6"/>
      <c r="XA16" s="8"/>
      <c r="XM16" s="11"/>
      <c r="XO16" s="16"/>
      <c r="XP16" s="16"/>
      <c r="XR16" s="3"/>
      <c r="XS16" s="3"/>
      <c r="XT16" s="6"/>
      <c r="XU16" s="8"/>
      <c r="YG16" s="11"/>
      <c r="YI16" s="16"/>
      <c r="YJ16" s="16"/>
      <c r="YL16" s="3"/>
      <c r="YM16" s="3"/>
      <c r="YN16" s="6"/>
      <c r="YO16" s="8"/>
      <c r="ZA16" s="11"/>
      <c r="ZC16" s="16"/>
      <c r="ZD16" s="16"/>
      <c r="ZF16" s="3"/>
      <c r="ZG16" s="3"/>
      <c r="ZH16" s="6"/>
      <c r="ZI16" s="8"/>
      <c r="ZU16" s="11"/>
      <c r="ZW16" s="16"/>
      <c r="ZX16" s="16"/>
      <c r="ZZ16" s="3"/>
      <c r="AAA16" s="3"/>
      <c r="AAB16" s="6"/>
      <c r="AAC16" s="8"/>
      <c r="AAO16" s="11"/>
      <c r="AAQ16" s="16"/>
      <c r="AAR16" s="16"/>
      <c r="AAT16" s="3"/>
      <c r="AAU16" s="3"/>
      <c r="AAV16" s="6"/>
      <c r="AAW16" s="8"/>
      <c r="ABI16" s="11"/>
      <c r="ABK16" s="16"/>
      <c r="ABL16" s="16"/>
      <c r="ABN16" s="3"/>
      <c r="ABO16" s="3"/>
      <c r="ABP16" s="6"/>
      <c r="ABQ16" s="8"/>
      <c r="ACC16" s="11"/>
      <c r="ACE16" s="16"/>
      <c r="ACF16" s="16"/>
      <c r="ACH16" s="3"/>
      <c r="ACI16" s="3"/>
      <c r="ACJ16" s="6"/>
      <c r="ACK16" s="8"/>
      <c r="ACW16" s="11"/>
      <c r="ACY16" s="16"/>
      <c r="ACZ16" s="16"/>
      <c r="ADB16" s="3"/>
      <c r="ADC16" s="3"/>
      <c r="ADD16" s="6"/>
      <c r="ADE16" s="8"/>
      <c r="ADQ16" s="11"/>
      <c r="ADS16" s="16"/>
      <c r="ADT16" s="16"/>
      <c r="ADV16" s="3"/>
      <c r="ADW16" s="3"/>
      <c r="ADX16" s="6"/>
      <c r="ADY16" s="8"/>
      <c r="AEK16" s="11"/>
      <c r="AEM16" s="16"/>
      <c r="AEN16" s="16"/>
      <c r="AEP16" s="3"/>
      <c r="AEQ16" s="3"/>
      <c r="AER16" s="6"/>
      <c r="AES16" s="8"/>
      <c r="AFE16" s="11"/>
      <c r="AFG16" s="16"/>
      <c r="AFH16" s="16"/>
      <c r="AFJ16" s="3"/>
      <c r="AFK16" s="3"/>
      <c r="AFL16" s="6"/>
      <c r="AFM16" s="8"/>
      <c r="AFY16" s="11"/>
      <c r="AGA16" s="16"/>
      <c r="AGB16" s="16"/>
      <c r="AGD16" s="3"/>
      <c r="AGE16" s="3"/>
      <c r="AGF16" s="6"/>
      <c r="AGG16" s="8"/>
      <c r="AGS16" s="11"/>
      <c r="AGU16" s="16"/>
      <c r="AGV16" s="16"/>
      <c r="AGX16" s="3"/>
      <c r="AGY16" s="3"/>
      <c r="AGZ16" s="6"/>
      <c r="AHA16" s="8"/>
      <c r="AHM16" s="11"/>
      <c r="AHO16" s="16"/>
      <c r="AHP16" s="16"/>
      <c r="AHR16" s="3"/>
      <c r="AHS16" s="3"/>
      <c r="AHT16" s="6"/>
      <c r="AHU16" s="8"/>
      <c r="AIG16" s="11"/>
      <c r="AII16" s="16"/>
      <c r="AIJ16" s="16"/>
      <c r="AIL16" s="3"/>
      <c r="AIM16" s="3"/>
      <c r="AIN16" s="6"/>
      <c r="AIO16" s="8"/>
      <c r="AJA16" s="11"/>
      <c r="AJC16" s="16"/>
      <c r="AJD16" s="16"/>
      <c r="AJF16" s="3"/>
      <c r="AJG16" s="3"/>
      <c r="AJH16" s="6"/>
      <c r="AJI16" s="8"/>
      <c r="AJU16" s="11"/>
      <c r="AJW16" s="16"/>
      <c r="AJX16" s="16"/>
      <c r="AJZ16" s="3"/>
      <c r="AKA16" s="3"/>
      <c r="AKB16" s="6"/>
      <c r="AKC16" s="8"/>
      <c r="AKO16" s="11"/>
      <c r="AKQ16" s="16"/>
      <c r="AKR16" s="16"/>
      <c r="AKT16" s="3"/>
      <c r="AKU16" s="3"/>
      <c r="AKV16" s="6"/>
      <c r="AKW16" s="8"/>
      <c r="ALI16" s="11"/>
      <c r="ALK16" s="16"/>
      <c r="ALL16" s="16"/>
      <c r="ALN16" s="3"/>
      <c r="ALO16" s="3"/>
      <c r="ALP16" s="6"/>
      <c r="ALQ16" s="8"/>
      <c r="AMC16" s="11"/>
      <c r="AME16" s="16"/>
      <c r="AMF16" s="16"/>
      <c r="AMH16" s="3"/>
      <c r="AMI16" s="3"/>
      <c r="AMJ16" s="6"/>
      <c r="AMK16" s="8"/>
      <c r="AMW16" s="11"/>
      <c r="AMY16" s="16"/>
      <c r="AMZ16" s="16"/>
      <c r="ANB16" s="3"/>
      <c r="ANC16" s="3"/>
      <c r="AND16" s="6"/>
      <c r="ANE16" s="8"/>
      <c r="ANQ16" s="11"/>
      <c r="ANS16" s="16"/>
      <c r="ANT16" s="16"/>
      <c r="ANV16" s="3"/>
      <c r="ANW16" s="3"/>
      <c r="ANX16" s="6"/>
      <c r="ANY16" s="8"/>
      <c r="AOK16" s="11"/>
      <c r="AOM16" s="16"/>
      <c r="AON16" s="16"/>
      <c r="AOP16" s="3"/>
      <c r="AOQ16" s="3"/>
      <c r="AOR16" s="6"/>
      <c r="AOS16" s="8"/>
      <c r="APE16" s="11"/>
      <c r="APG16" s="16"/>
      <c r="APH16" s="16"/>
      <c r="APJ16" s="3"/>
      <c r="APK16" s="3"/>
      <c r="APL16" s="6"/>
      <c r="APM16" s="8"/>
      <c r="APY16" s="11"/>
      <c r="AQA16" s="16"/>
      <c r="AQB16" s="16"/>
      <c r="AQD16" s="3"/>
      <c r="AQE16" s="3"/>
      <c r="AQF16" s="6"/>
      <c r="AQG16" s="8"/>
      <c r="AQS16" s="11"/>
      <c r="AQU16" s="16"/>
      <c r="AQV16" s="16"/>
      <c r="AQX16" s="3"/>
      <c r="AQY16" s="3"/>
      <c r="AQZ16" s="6"/>
      <c r="ARA16" s="8"/>
      <c r="ARM16" s="11"/>
      <c r="ARO16" s="16"/>
      <c r="ARP16" s="16"/>
      <c r="ARR16" s="3"/>
      <c r="ARS16" s="3"/>
      <c r="ART16" s="6"/>
      <c r="ARU16" s="8"/>
      <c r="ASG16" s="11"/>
      <c r="ASI16" s="16"/>
      <c r="ASJ16" s="16"/>
      <c r="ASL16" s="3"/>
      <c r="ASM16" s="3"/>
      <c r="ASN16" s="6"/>
      <c r="ASO16" s="8"/>
      <c r="ATA16" s="11"/>
      <c r="ATC16" s="16"/>
      <c r="ATD16" s="16"/>
      <c r="ATF16" s="3"/>
      <c r="ATG16" s="3"/>
      <c r="ATH16" s="6"/>
      <c r="ATI16" s="8"/>
      <c r="ATU16" s="11"/>
      <c r="ATW16" s="16"/>
      <c r="ATX16" s="16"/>
      <c r="ATZ16" s="3"/>
      <c r="AUA16" s="3"/>
      <c r="AUB16" s="6"/>
      <c r="AUC16" s="8"/>
      <c r="AUO16" s="11"/>
      <c r="AUQ16" s="16"/>
      <c r="AUR16" s="16"/>
      <c r="AUT16" s="3"/>
      <c r="AUU16" s="3"/>
      <c r="AUV16" s="6"/>
      <c r="AUW16" s="8"/>
      <c r="AVI16" s="11"/>
      <c r="AVK16" s="16"/>
      <c r="AVL16" s="16"/>
      <c r="AVN16" s="3"/>
      <c r="AVO16" s="3"/>
      <c r="AVP16" s="6"/>
      <c r="AVQ16" s="8"/>
      <c r="AWC16" s="11"/>
      <c r="AWE16" s="16"/>
      <c r="AWF16" s="16"/>
      <c r="AWH16" s="3"/>
      <c r="AWI16" s="3"/>
      <c r="AWJ16" s="6"/>
      <c r="AWK16" s="8"/>
      <c r="AWW16" s="11"/>
      <c r="AWY16" s="16"/>
      <c r="AWZ16" s="16"/>
      <c r="AXB16" s="3"/>
      <c r="AXC16" s="3"/>
      <c r="AXD16" s="6"/>
      <c r="AXE16" s="8"/>
      <c r="AXQ16" s="11"/>
      <c r="AXS16" s="16"/>
      <c r="AXT16" s="16"/>
      <c r="AXV16" s="3"/>
      <c r="AXW16" s="3"/>
      <c r="AXX16" s="6"/>
      <c r="AXY16" s="8"/>
      <c r="AYK16" s="11"/>
      <c r="AYM16" s="16"/>
      <c r="AYN16" s="16"/>
      <c r="AYP16" s="3"/>
      <c r="AYQ16" s="3"/>
      <c r="AYR16" s="6"/>
      <c r="AYS16" s="8"/>
      <c r="AZE16" s="11"/>
      <c r="AZG16" s="16"/>
      <c r="AZH16" s="16"/>
      <c r="AZJ16" s="3"/>
      <c r="AZK16" s="3"/>
      <c r="AZL16" s="6"/>
      <c r="AZM16" s="8"/>
      <c r="AZY16" s="11"/>
      <c r="BAA16" s="16"/>
      <c r="BAB16" s="16"/>
      <c r="BAD16" s="3"/>
      <c r="BAE16" s="3"/>
      <c r="BAF16" s="6"/>
      <c r="BAG16" s="8"/>
      <c r="BAS16" s="11"/>
      <c r="BAU16" s="16"/>
      <c r="BAV16" s="16"/>
      <c r="BAX16" s="3"/>
      <c r="BAY16" s="3"/>
      <c r="BAZ16" s="6"/>
      <c r="BBA16" s="8"/>
      <c r="BBM16" s="11"/>
      <c r="BBO16" s="16"/>
      <c r="BBP16" s="16"/>
      <c r="BBR16" s="3"/>
      <c r="BBS16" s="3"/>
      <c r="BBT16" s="6"/>
      <c r="BBU16" s="8"/>
      <c r="BCG16" s="11"/>
      <c r="BCI16" s="16"/>
      <c r="BCJ16" s="16"/>
      <c r="BCL16" s="3"/>
      <c r="BCM16" s="3"/>
      <c r="BCN16" s="6"/>
      <c r="BCO16" s="8"/>
      <c r="BDA16" s="11"/>
      <c r="BDC16" s="16"/>
      <c r="BDD16" s="16"/>
      <c r="BDF16" s="3"/>
      <c r="BDG16" s="3"/>
      <c r="BDH16" s="6"/>
      <c r="BDI16" s="8"/>
      <c r="BDU16" s="11"/>
      <c r="BDW16" s="16"/>
      <c r="BDX16" s="16"/>
      <c r="BDZ16" s="3"/>
      <c r="BEA16" s="3"/>
      <c r="BEB16" s="6"/>
      <c r="BEC16" s="8"/>
      <c r="BEO16" s="11"/>
      <c r="BEQ16" s="16"/>
      <c r="BER16" s="16"/>
      <c r="BET16" s="3"/>
      <c r="BEU16" s="3"/>
      <c r="BEV16" s="6"/>
      <c r="BEW16" s="8"/>
      <c r="BFI16" s="11"/>
      <c r="BFK16" s="16"/>
      <c r="BFL16" s="16"/>
      <c r="BFN16" s="3"/>
      <c r="BFO16" s="3"/>
      <c r="BFP16" s="6"/>
      <c r="BFQ16" s="8"/>
      <c r="BGC16" s="11"/>
      <c r="BGE16" s="16"/>
      <c r="BGF16" s="16"/>
      <c r="BGH16" s="3"/>
      <c r="BGI16" s="3"/>
      <c r="BGJ16" s="6"/>
      <c r="BGK16" s="8"/>
      <c r="BGW16" s="11"/>
      <c r="BGY16" s="16"/>
      <c r="BGZ16" s="16"/>
      <c r="BHB16" s="3"/>
      <c r="BHC16" s="3"/>
      <c r="BHD16" s="6"/>
      <c r="BHE16" s="8"/>
      <c r="BHQ16" s="11"/>
      <c r="BHS16" s="16"/>
      <c r="BHT16" s="16"/>
      <c r="BHV16" s="3"/>
      <c r="BHW16" s="3"/>
      <c r="BHX16" s="6"/>
      <c r="BHY16" s="8"/>
      <c r="BIK16" s="11"/>
      <c r="BIM16" s="16"/>
      <c r="BIN16" s="16"/>
      <c r="BIP16" s="3"/>
      <c r="BIQ16" s="3"/>
      <c r="BIR16" s="6"/>
      <c r="BIS16" s="8"/>
      <c r="BJE16" s="11"/>
      <c r="BJG16" s="16"/>
      <c r="BJH16" s="16"/>
      <c r="BJJ16" s="3"/>
      <c r="BJK16" s="3"/>
      <c r="BJL16" s="6"/>
      <c r="BJM16" s="8"/>
      <c r="BJY16" s="11"/>
      <c r="BKA16" s="16"/>
      <c r="BKB16" s="16"/>
      <c r="BKD16" s="3"/>
      <c r="BKE16" s="3"/>
      <c r="BKF16" s="6"/>
      <c r="BKG16" s="8"/>
      <c r="BKS16" s="11"/>
      <c r="BKU16" s="16"/>
      <c r="BKV16" s="16"/>
      <c r="BKX16" s="3"/>
      <c r="BKY16" s="3"/>
      <c r="BKZ16" s="6"/>
      <c r="BLA16" s="8"/>
      <c r="BLM16" s="11"/>
      <c r="BLO16" s="16"/>
      <c r="BLP16" s="16"/>
      <c r="BLR16" s="3"/>
      <c r="BLS16" s="3"/>
      <c r="BLT16" s="6"/>
      <c r="BLU16" s="8"/>
      <c r="BMG16" s="11"/>
      <c r="BMI16" s="16"/>
      <c r="BMJ16" s="16"/>
      <c r="BML16" s="3"/>
      <c r="BMM16" s="3"/>
      <c r="BMN16" s="6"/>
      <c r="BMO16" s="8"/>
      <c r="BNA16" s="11"/>
      <c r="BNC16" s="16"/>
      <c r="BND16" s="16"/>
      <c r="BNF16" s="3"/>
      <c r="BNG16" s="3"/>
      <c r="BNH16" s="6"/>
      <c r="BNI16" s="8"/>
      <c r="BNU16" s="11"/>
      <c r="BNW16" s="16"/>
      <c r="BNX16" s="16"/>
      <c r="BNZ16" s="3"/>
      <c r="BOA16" s="3"/>
      <c r="BOB16" s="6"/>
      <c r="BOC16" s="8"/>
      <c r="BOO16" s="11"/>
      <c r="BOQ16" s="16"/>
      <c r="BOR16" s="16"/>
      <c r="BOT16" s="3"/>
      <c r="BOU16" s="3"/>
      <c r="BOV16" s="6"/>
      <c r="BOW16" s="8"/>
      <c r="BPI16" s="11"/>
      <c r="BPK16" s="16"/>
      <c r="BPL16" s="16"/>
      <c r="BPN16" s="3"/>
      <c r="BPO16" s="3"/>
      <c r="BPP16" s="6"/>
      <c r="BPQ16" s="8"/>
      <c r="BQC16" s="11"/>
      <c r="BQE16" s="16"/>
      <c r="BQF16" s="16"/>
      <c r="BQH16" s="3"/>
      <c r="BQI16" s="3"/>
      <c r="BQJ16" s="6"/>
      <c r="BQK16" s="8"/>
      <c r="BQW16" s="11"/>
      <c r="BQY16" s="16"/>
      <c r="BQZ16" s="16"/>
      <c r="BRB16" s="3"/>
      <c r="BRC16" s="3"/>
      <c r="BRD16" s="6"/>
      <c r="BRE16" s="8"/>
      <c r="BRQ16" s="11"/>
      <c r="BRS16" s="16"/>
      <c r="BRT16" s="16"/>
      <c r="BRV16" s="3"/>
      <c r="BRW16" s="3"/>
      <c r="BRX16" s="6"/>
      <c r="BRY16" s="8"/>
      <c r="BSK16" s="11"/>
      <c r="BSM16" s="16"/>
      <c r="BSN16" s="16"/>
      <c r="BSP16" s="3"/>
      <c r="BSQ16" s="3"/>
      <c r="BSR16" s="6"/>
      <c r="BSS16" s="8"/>
      <c r="BTE16" s="11"/>
      <c r="BTG16" s="16"/>
      <c r="BTH16" s="16"/>
      <c r="BTJ16" s="3"/>
      <c r="BTK16" s="3"/>
      <c r="BTL16" s="6"/>
      <c r="BTM16" s="8"/>
      <c r="BTY16" s="11"/>
      <c r="BUA16" s="16"/>
      <c r="BUB16" s="16"/>
      <c r="BUD16" s="3"/>
      <c r="BUE16" s="3"/>
      <c r="BUF16" s="6"/>
      <c r="BUG16" s="8"/>
      <c r="BUS16" s="11"/>
      <c r="BUU16" s="16"/>
      <c r="BUV16" s="16"/>
      <c r="BUX16" s="3"/>
      <c r="BUY16" s="3"/>
      <c r="BUZ16" s="6"/>
      <c r="BVA16" s="8"/>
      <c r="BVM16" s="11"/>
      <c r="BVO16" s="16"/>
      <c r="BVP16" s="16"/>
      <c r="BVR16" s="3"/>
      <c r="BVS16" s="3"/>
      <c r="BVT16" s="6"/>
      <c r="BVU16" s="8"/>
      <c r="BWG16" s="11"/>
      <c r="BWI16" s="16"/>
      <c r="BWJ16" s="16"/>
      <c r="BWL16" s="3"/>
      <c r="BWM16" s="3"/>
      <c r="BWN16" s="6"/>
      <c r="BWO16" s="8"/>
      <c r="BXA16" s="11"/>
      <c r="BXC16" s="16"/>
      <c r="BXD16" s="16"/>
    </row>
    <row r="17" spans="1:1980" ht="30" x14ac:dyDescent="0.25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1" t="s">
        <v>8315</v>
      </c>
      <c r="R17" t="s">
        <v>8316</v>
      </c>
      <c r="S17" s="16">
        <v>42055.277199074073</v>
      </c>
      <c r="T17" s="16">
        <v>42082.610416666663</v>
      </c>
      <c r="V17" s="3"/>
      <c r="W17" s="3"/>
      <c r="X17" s="6"/>
      <c r="Y17" s="8"/>
      <c r="AK17" s="11"/>
      <c r="AM17" s="16"/>
      <c r="AN17" s="16"/>
      <c r="AP17" s="3"/>
      <c r="AQ17" s="3"/>
      <c r="AR17" s="6"/>
      <c r="AS17" s="8"/>
      <c r="BE17" s="11"/>
      <c r="BG17" s="16"/>
      <c r="BH17" s="16"/>
      <c r="BJ17" s="3"/>
      <c r="BK17" s="3"/>
      <c r="BL17" s="6"/>
      <c r="BM17" s="8"/>
      <c r="BY17" s="11"/>
      <c r="CA17" s="16"/>
      <c r="CB17" s="16"/>
      <c r="CD17" s="3"/>
      <c r="CE17" s="3"/>
      <c r="CF17" s="6"/>
      <c r="CG17" s="8"/>
      <c r="CS17" s="11"/>
      <c r="CU17" s="16"/>
      <c r="CV17" s="16"/>
      <c r="CX17" s="3"/>
      <c r="CY17" s="3"/>
      <c r="CZ17" s="6"/>
      <c r="DA17" s="8"/>
      <c r="DM17" s="11"/>
      <c r="DO17" s="16"/>
      <c r="DP17" s="16"/>
      <c r="DR17" s="3"/>
      <c r="DS17" s="3"/>
      <c r="DT17" s="6"/>
      <c r="DU17" s="8"/>
      <c r="EG17" s="11"/>
      <c r="EI17" s="16"/>
      <c r="EJ17" s="16"/>
      <c r="EL17" s="3"/>
      <c r="EM17" s="3"/>
      <c r="EN17" s="6"/>
      <c r="EO17" s="8"/>
      <c r="FA17" s="11"/>
      <c r="FC17" s="16"/>
      <c r="FD17" s="16"/>
      <c r="FF17" s="3"/>
      <c r="FG17" s="3"/>
      <c r="FH17" s="6"/>
      <c r="FI17" s="8"/>
      <c r="FU17" s="11"/>
      <c r="FW17" s="16"/>
      <c r="FX17" s="16"/>
      <c r="FZ17" s="3"/>
      <c r="GA17" s="3"/>
      <c r="GB17" s="6"/>
      <c r="GC17" s="8"/>
      <c r="GO17" s="11"/>
      <c r="GQ17" s="16"/>
      <c r="GR17" s="16"/>
      <c r="GT17" s="3"/>
      <c r="GU17" s="3"/>
      <c r="GV17" s="6"/>
      <c r="GW17" s="8"/>
      <c r="HI17" s="11"/>
      <c r="HK17" s="16"/>
      <c r="HL17" s="16"/>
      <c r="HN17" s="3"/>
      <c r="HO17" s="3"/>
      <c r="HP17" s="6"/>
      <c r="HQ17" s="8"/>
      <c r="IC17" s="11"/>
      <c r="IE17" s="16"/>
      <c r="IF17" s="16"/>
      <c r="IH17" s="3"/>
      <c r="II17" s="3"/>
      <c r="IJ17" s="6"/>
      <c r="IK17" s="8"/>
      <c r="IW17" s="11"/>
      <c r="IY17" s="16"/>
      <c r="IZ17" s="16"/>
      <c r="JB17" s="3"/>
      <c r="JC17" s="3"/>
      <c r="JD17" s="6"/>
      <c r="JE17" s="8"/>
      <c r="JQ17" s="11"/>
      <c r="JS17" s="16"/>
      <c r="JT17" s="16"/>
      <c r="JV17" s="3"/>
      <c r="JW17" s="3"/>
      <c r="JX17" s="6"/>
      <c r="JY17" s="8"/>
      <c r="KK17" s="11"/>
      <c r="KM17" s="16"/>
      <c r="KN17" s="16"/>
      <c r="KP17" s="3"/>
      <c r="KQ17" s="3"/>
      <c r="KR17" s="6"/>
      <c r="KS17" s="8"/>
      <c r="LE17" s="11"/>
      <c r="LG17" s="16"/>
      <c r="LH17" s="16"/>
      <c r="LJ17" s="3"/>
      <c r="LK17" s="3"/>
      <c r="LL17" s="6"/>
      <c r="LM17" s="8"/>
      <c r="LY17" s="11"/>
      <c r="MA17" s="16"/>
      <c r="MB17" s="16"/>
      <c r="MD17" s="3"/>
      <c r="ME17" s="3"/>
      <c r="MF17" s="6"/>
      <c r="MG17" s="8"/>
      <c r="MS17" s="11"/>
      <c r="MU17" s="16"/>
      <c r="MV17" s="16"/>
      <c r="MX17" s="3"/>
      <c r="MY17" s="3"/>
      <c r="MZ17" s="6"/>
      <c r="NA17" s="8"/>
      <c r="NM17" s="11"/>
      <c r="NO17" s="16"/>
      <c r="NP17" s="16"/>
      <c r="NR17" s="3"/>
      <c r="NS17" s="3"/>
      <c r="NT17" s="6"/>
      <c r="NU17" s="8"/>
      <c r="OG17" s="11"/>
      <c r="OI17" s="16"/>
      <c r="OJ17" s="16"/>
      <c r="OL17" s="3"/>
      <c r="OM17" s="3"/>
      <c r="ON17" s="6"/>
      <c r="OO17" s="8"/>
      <c r="PA17" s="11"/>
      <c r="PC17" s="16"/>
      <c r="PD17" s="16"/>
      <c r="PF17" s="3"/>
      <c r="PG17" s="3"/>
      <c r="PH17" s="6"/>
      <c r="PI17" s="8"/>
      <c r="PU17" s="11"/>
      <c r="PW17" s="16"/>
      <c r="PX17" s="16"/>
      <c r="PZ17" s="3"/>
      <c r="QA17" s="3"/>
      <c r="QB17" s="6"/>
      <c r="QC17" s="8"/>
      <c r="QO17" s="11"/>
      <c r="QQ17" s="16"/>
      <c r="QR17" s="16"/>
      <c r="QT17" s="3"/>
      <c r="QU17" s="3"/>
      <c r="QV17" s="6"/>
      <c r="QW17" s="8"/>
      <c r="RI17" s="11"/>
      <c r="RK17" s="16"/>
      <c r="RL17" s="16"/>
      <c r="RN17" s="3"/>
      <c r="RO17" s="3"/>
      <c r="RP17" s="6"/>
      <c r="RQ17" s="8"/>
      <c r="SC17" s="11"/>
      <c r="SE17" s="16"/>
      <c r="SF17" s="16"/>
      <c r="SH17" s="3"/>
      <c r="SI17" s="3"/>
      <c r="SJ17" s="6"/>
      <c r="SK17" s="8"/>
      <c r="SW17" s="11"/>
      <c r="SY17" s="16"/>
      <c r="SZ17" s="16"/>
      <c r="TB17" s="3"/>
      <c r="TC17" s="3"/>
      <c r="TD17" s="6"/>
      <c r="TE17" s="8"/>
      <c r="TQ17" s="11"/>
      <c r="TS17" s="16"/>
      <c r="TT17" s="16"/>
      <c r="TV17" s="3"/>
      <c r="TW17" s="3"/>
      <c r="TX17" s="6"/>
      <c r="TY17" s="8"/>
      <c r="UK17" s="11"/>
      <c r="UM17" s="16"/>
      <c r="UN17" s="16"/>
      <c r="UP17" s="3"/>
      <c r="UQ17" s="3"/>
      <c r="UR17" s="6"/>
      <c r="US17" s="8"/>
      <c r="VE17" s="11"/>
      <c r="VG17" s="16"/>
      <c r="VH17" s="16"/>
      <c r="VJ17" s="3"/>
      <c r="VK17" s="3"/>
      <c r="VL17" s="6"/>
      <c r="VM17" s="8"/>
      <c r="VY17" s="11"/>
      <c r="WA17" s="16"/>
      <c r="WB17" s="16"/>
      <c r="WD17" s="3"/>
      <c r="WE17" s="3"/>
      <c r="WF17" s="6"/>
      <c r="WG17" s="8"/>
      <c r="WS17" s="11"/>
      <c r="WU17" s="16"/>
      <c r="WV17" s="16"/>
      <c r="WX17" s="3"/>
      <c r="WY17" s="3"/>
      <c r="WZ17" s="6"/>
      <c r="XA17" s="8"/>
      <c r="XM17" s="11"/>
      <c r="XO17" s="16"/>
      <c r="XP17" s="16"/>
      <c r="XR17" s="3"/>
      <c r="XS17" s="3"/>
      <c r="XT17" s="6"/>
      <c r="XU17" s="8"/>
      <c r="YG17" s="11"/>
      <c r="YI17" s="16"/>
      <c r="YJ17" s="16"/>
      <c r="YL17" s="3"/>
      <c r="YM17" s="3"/>
      <c r="YN17" s="6"/>
      <c r="YO17" s="8"/>
      <c r="ZA17" s="11"/>
      <c r="ZC17" s="16"/>
      <c r="ZD17" s="16"/>
      <c r="ZF17" s="3"/>
      <c r="ZG17" s="3"/>
      <c r="ZH17" s="6"/>
      <c r="ZI17" s="8"/>
      <c r="ZU17" s="11"/>
      <c r="ZW17" s="16"/>
      <c r="ZX17" s="16"/>
      <c r="ZZ17" s="3"/>
      <c r="AAA17" s="3"/>
      <c r="AAB17" s="6"/>
      <c r="AAC17" s="8"/>
      <c r="AAO17" s="11"/>
      <c r="AAQ17" s="16"/>
      <c r="AAR17" s="16"/>
      <c r="AAT17" s="3"/>
      <c r="AAU17" s="3"/>
      <c r="AAV17" s="6"/>
      <c r="AAW17" s="8"/>
      <c r="ABI17" s="11"/>
      <c r="ABK17" s="16"/>
      <c r="ABL17" s="16"/>
      <c r="ABN17" s="3"/>
      <c r="ABO17" s="3"/>
      <c r="ABP17" s="6"/>
      <c r="ABQ17" s="8"/>
      <c r="ACC17" s="11"/>
      <c r="ACE17" s="16"/>
      <c r="ACF17" s="16"/>
      <c r="ACH17" s="3"/>
      <c r="ACI17" s="3"/>
      <c r="ACJ17" s="6"/>
      <c r="ACK17" s="8"/>
      <c r="ACW17" s="11"/>
      <c r="ACY17" s="16"/>
      <c r="ACZ17" s="16"/>
      <c r="ADB17" s="3"/>
      <c r="ADC17" s="3"/>
      <c r="ADD17" s="6"/>
      <c r="ADE17" s="8"/>
      <c r="ADQ17" s="11"/>
      <c r="ADS17" s="16"/>
      <c r="ADT17" s="16"/>
      <c r="ADV17" s="3"/>
      <c r="ADW17" s="3"/>
      <c r="ADX17" s="6"/>
      <c r="ADY17" s="8"/>
      <c r="AEK17" s="11"/>
      <c r="AEM17" s="16"/>
      <c r="AEN17" s="16"/>
      <c r="AEP17" s="3"/>
      <c r="AEQ17" s="3"/>
      <c r="AER17" s="6"/>
      <c r="AES17" s="8"/>
      <c r="AFE17" s="11"/>
      <c r="AFG17" s="16"/>
      <c r="AFH17" s="16"/>
      <c r="AFJ17" s="3"/>
      <c r="AFK17" s="3"/>
      <c r="AFL17" s="6"/>
      <c r="AFM17" s="8"/>
      <c r="AFY17" s="11"/>
      <c r="AGA17" s="16"/>
      <c r="AGB17" s="16"/>
      <c r="AGD17" s="3"/>
      <c r="AGE17" s="3"/>
      <c r="AGF17" s="6"/>
      <c r="AGG17" s="8"/>
      <c r="AGS17" s="11"/>
      <c r="AGU17" s="16"/>
      <c r="AGV17" s="16"/>
      <c r="AGX17" s="3"/>
      <c r="AGY17" s="3"/>
      <c r="AGZ17" s="6"/>
      <c r="AHA17" s="8"/>
      <c r="AHM17" s="11"/>
      <c r="AHO17" s="16"/>
      <c r="AHP17" s="16"/>
      <c r="AHR17" s="3"/>
      <c r="AHS17" s="3"/>
      <c r="AHT17" s="6"/>
      <c r="AHU17" s="8"/>
      <c r="AIG17" s="11"/>
      <c r="AII17" s="16"/>
      <c r="AIJ17" s="16"/>
      <c r="AIL17" s="3"/>
      <c r="AIM17" s="3"/>
      <c r="AIN17" s="6"/>
      <c r="AIO17" s="8"/>
      <c r="AJA17" s="11"/>
      <c r="AJC17" s="16"/>
      <c r="AJD17" s="16"/>
      <c r="AJF17" s="3"/>
      <c r="AJG17" s="3"/>
      <c r="AJH17" s="6"/>
      <c r="AJI17" s="8"/>
      <c r="AJU17" s="11"/>
      <c r="AJW17" s="16"/>
      <c r="AJX17" s="16"/>
      <c r="AJZ17" s="3"/>
      <c r="AKA17" s="3"/>
      <c r="AKB17" s="6"/>
      <c r="AKC17" s="8"/>
      <c r="AKO17" s="11"/>
      <c r="AKQ17" s="16"/>
      <c r="AKR17" s="16"/>
      <c r="AKT17" s="3"/>
      <c r="AKU17" s="3"/>
      <c r="AKV17" s="6"/>
      <c r="AKW17" s="8"/>
      <c r="ALI17" s="11"/>
      <c r="ALK17" s="16"/>
      <c r="ALL17" s="16"/>
      <c r="ALN17" s="3"/>
      <c r="ALO17" s="3"/>
      <c r="ALP17" s="6"/>
      <c r="ALQ17" s="8"/>
      <c r="AMC17" s="11"/>
      <c r="AME17" s="16"/>
      <c r="AMF17" s="16"/>
      <c r="AMH17" s="3"/>
      <c r="AMI17" s="3"/>
      <c r="AMJ17" s="6"/>
      <c r="AMK17" s="8"/>
      <c r="AMW17" s="11"/>
      <c r="AMY17" s="16"/>
      <c r="AMZ17" s="16"/>
      <c r="ANB17" s="3"/>
      <c r="ANC17" s="3"/>
      <c r="AND17" s="6"/>
      <c r="ANE17" s="8"/>
      <c r="ANQ17" s="11"/>
      <c r="ANS17" s="16"/>
      <c r="ANT17" s="16"/>
      <c r="ANV17" s="3"/>
      <c r="ANW17" s="3"/>
      <c r="ANX17" s="6"/>
      <c r="ANY17" s="8"/>
      <c r="AOK17" s="11"/>
      <c r="AOM17" s="16"/>
      <c r="AON17" s="16"/>
      <c r="AOP17" s="3"/>
      <c r="AOQ17" s="3"/>
      <c r="AOR17" s="6"/>
      <c r="AOS17" s="8"/>
      <c r="APE17" s="11"/>
      <c r="APG17" s="16"/>
      <c r="APH17" s="16"/>
      <c r="APJ17" s="3"/>
      <c r="APK17" s="3"/>
      <c r="APL17" s="6"/>
      <c r="APM17" s="8"/>
      <c r="APY17" s="11"/>
      <c r="AQA17" s="16"/>
      <c r="AQB17" s="16"/>
      <c r="AQD17" s="3"/>
      <c r="AQE17" s="3"/>
      <c r="AQF17" s="6"/>
      <c r="AQG17" s="8"/>
      <c r="AQS17" s="11"/>
      <c r="AQU17" s="16"/>
      <c r="AQV17" s="16"/>
      <c r="AQX17" s="3"/>
      <c r="AQY17" s="3"/>
      <c r="AQZ17" s="6"/>
      <c r="ARA17" s="8"/>
      <c r="ARM17" s="11"/>
      <c r="ARO17" s="16"/>
      <c r="ARP17" s="16"/>
      <c r="ARR17" s="3"/>
      <c r="ARS17" s="3"/>
      <c r="ART17" s="6"/>
      <c r="ARU17" s="8"/>
      <c r="ASG17" s="11"/>
      <c r="ASI17" s="16"/>
      <c r="ASJ17" s="16"/>
      <c r="ASL17" s="3"/>
      <c r="ASM17" s="3"/>
      <c r="ASN17" s="6"/>
      <c r="ASO17" s="8"/>
      <c r="ATA17" s="11"/>
      <c r="ATC17" s="16"/>
      <c r="ATD17" s="16"/>
      <c r="ATF17" s="3"/>
      <c r="ATG17" s="3"/>
      <c r="ATH17" s="6"/>
      <c r="ATI17" s="8"/>
      <c r="ATU17" s="11"/>
      <c r="ATW17" s="16"/>
      <c r="ATX17" s="16"/>
      <c r="ATZ17" s="3"/>
      <c r="AUA17" s="3"/>
      <c r="AUB17" s="6"/>
      <c r="AUC17" s="8"/>
      <c r="AUO17" s="11"/>
      <c r="AUQ17" s="16"/>
      <c r="AUR17" s="16"/>
      <c r="AUT17" s="3"/>
      <c r="AUU17" s="3"/>
      <c r="AUV17" s="6"/>
      <c r="AUW17" s="8"/>
      <c r="AVI17" s="11"/>
      <c r="AVK17" s="16"/>
      <c r="AVL17" s="16"/>
      <c r="AVN17" s="3"/>
      <c r="AVO17" s="3"/>
      <c r="AVP17" s="6"/>
      <c r="AVQ17" s="8"/>
      <c r="AWC17" s="11"/>
      <c r="AWE17" s="16"/>
      <c r="AWF17" s="16"/>
      <c r="AWH17" s="3"/>
      <c r="AWI17" s="3"/>
      <c r="AWJ17" s="6"/>
      <c r="AWK17" s="8"/>
      <c r="AWW17" s="11"/>
      <c r="AWY17" s="16"/>
      <c r="AWZ17" s="16"/>
      <c r="AXB17" s="3"/>
      <c r="AXC17" s="3"/>
      <c r="AXD17" s="6"/>
      <c r="AXE17" s="8"/>
      <c r="AXQ17" s="11"/>
      <c r="AXS17" s="16"/>
      <c r="AXT17" s="16"/>
      <c r="AXV17" s="3"/>
      <c r="AXW17" s="3"/>
      <c r="AXX17" s="6"/>
      <c r="AXY17" s="8"/>
      <c r="AYK17" s="11"/>
      <c r="AYM17" s="16"/>
      <c r="AYN17" s="16"/>
      <c r="AYP17" s="3"/>
      <c r="AYQ17" s="3"/>
      <c r="AYR17" s="6"/>
      <c r="AYS17" s="8"/>
      <c r="AZE17" s="11"/>
      <c r="AZG17" s="16"/>
      <c r="AZH17" s="16"/>
      <c r="AZJ17" s="3"/>
      <c r="AZK17" s="3"/>
      <c r="AZL17" s="6"/>
      <c r="AZM17" s="8"/>
      <c r="AZY17" s="11"/>
      <c r="BAA17" s="16"/>
      <c r="BAB17" s="16"/>
      <c r="BAD17" s="3"/>
      <c r="BAE17" s="3"/>
      <c r="BAF17" s="6"/>
      <c r="BAG17" s="8"/>
      <c r="BAS17" s="11"/>
      <c r="BAU17" s="16"/>
      <c r="BAV17" s="16"/>
      <c r="BAX17" s="3"/>
      <c r="BAY17" s="3"/>
      <c r="BAZ17" s="6"/>
      <c r="BBA17" s="8"/>
      <c r="BBM17" s="11"/>
      <c r="BBO17" s="16"/>
      <c r="BBP17" s="16"/>
      <c r="BBR17" s="3"/>
      <c r="BBS17" s="3"/>
      <c r="BBT17" s="6"/>
      <c r="BBU17" s="8"/>
      <c r="BCG17" s="11"/>
      <c r="BCI17" s="16"/>
      <c r="BCJ17" s="16"/>
      <c r="BCL17" s="3"/>
      <c r="BCM17" s="3"/>
      <c r="BCN17" s="6"/>
      <c r="BCO17" s="8"/>
      <c r="BDA17" s="11"/>
      <c r="BDC17" s="16"/>
      <c r="BDD17" s="16"/>
      <c r="BDF17" s="3"/>
      <c r="BDG17" s="3"/>
      <c r="BDH17" s="6"/>
      <c r="BDI17" s="8"/>
      <c r="BDU17" s="11"/>
      <c r="BDW17" s="16"/>
      <c r="BDX17" s="16"/>
      <c r="BDZ17" s="3"/>
      <c r="BEA17" s="3"/>
      <c r="BEB17" s="6"/>
      <c r="BEC17" s="8"/>
      <c r="BEO17" s="11"/>
      <c r="BEQ17" s="16"/>
      <c r="BER17" s="16"/>
      <c r="BET17" s="3"/>
      <c r="BEU17" s="3"/>
      <c r="BEV17" s="6"/>
      <c r="BEW17" s="8"/>
      <c r="BFI17" s="11"/>
      <c r="BFK17" s="16"/>
      <c r="BFL17" s="16"/>
      <c r="BFN17" s="3"/>
      <c r="BFO17" s="3"/>
      <c r="BFP17" s="6"/>
      <c r="BFQ17" s="8"/>
      <c r="BGC17" s="11"/>
      <c r="BGE17" s="16"/>
      <c r="BGF17" s="16"/>
      <c r="BGH17" s="3"/>
      <c r="BGI17" s="3"/>
      <c r="BGJ17" s="6"/>
      <c r="BGK17" s="8"/>
      <c r="BGW17" s="11"/>
      <c r="BGY17" s="16"/>
      <c r="BGZ17" s="16"/>
      <c r="BHB17" s="3"/>
      <c r="BHC17" s="3"/>
      <c r="BHD17" s="6"/>
      <c r="BHE17" s="8"/>
      <c r="BHQ17" s="11"/>
      <c r="BHS17" s="16"/>
      <c r="BHT17" s="16"/>
      <c r="BHV17" s="3"/>
      <c r="BHW17" s="3"/>
      <c r="BHX17" s="6"/>
      <c r="BHY17" s="8"/>
      <c r="BIK17" s="11"/>
      <c r="BIM17" s="16"/>
      <c r="BIN17" s="16"/>
      <c r="BIP17" s="3"/>
      <c r="BIQ17" s="3"/>
      <c r="BIR17" s="6"/>
      <c r="BIS17" s="8"/>
      <c r="BJE17" s="11"/>
      <c r="BJG17" s="16"/>
      <c r="BJH17" s="16"/>
      <c r="BJJ17" s="3"/>
      <c r="BJK17" s="3"/>
      <c r="BJL17" s="6"/>
      <c r="BJM17" s="8"/>
      <c r="BJY17" s="11"/>
      <c r="BKA17" s="16"/>
      <c r="BKB17" s="16"/>
      <c r="BKD17" s="3"/>
      <c r="BKE17" s="3"/>
      <c r="BKF17" s="6"/>
      <c r="BKG17" s="8"/>
      <c r="BKS17" s="11"/>
      <c r="BKU17" s="16"/>
      <c r="BKV17" s="16"/>
      <c r="BKX17" s="3"/>
      <c r="BKY17" s="3"/>
      <c r="BKZ17" s="6"/>
      <c r="BLA17" s="8"/>
      <c r="BLM17" s="11"/>
      <c r="BLO17" s="16"/>
      <c r="BLP17" s="16"/>
      <c r="BLR17" s="3"/>
      <c r="BLS17" s="3"/>
      <c r="BLT17" s="6"/>
      <c r="BLU17" s="8"/>
      <c r="BMG17" s="11"/>
      <c r="BMI17" s="16"/>
      <c r="BMJ17" s="16"/>
      <c r="BML17" s="3"/>
      <c r="BMM17" s="3"/>
      <c r="BMN17" s="6"/>
      <c r="BMO17" s="8"/>
      <c r="BNA17" s="11"/>
      <c r="BNC17" s="16"/>
      <c r="BND17" s="16"/>
      <c r="BNF17" s="3"/>
      <c r="BNG17" s="3"/>
      <c r="BNH17" s="6"/>
      <c r="BNI17" s="8"/>
      <c r="BNU17" s="11"/>
      <c r="BNW17" s="16"/>
      <c r="BNX17" s="16"/>
      <c r="BNZ17" s="3"/>
      <c r="BOA17" s="3"/>
      <c r="BOB17" s="6"/>
      <c r="BOC17" s="8"/>
      <c r="BOO17" s="11"/>
      <c r="BOQ17" s="16"/>
      <c r="BOR17" s="16"/>
      <c r="BOT17" s="3"/>
      <c r="BOU17" s="3"/>
      <c r="BOV17" s="6"/>
      <c r="BOW17" s="8"/>
      <c r="BPI17" s="11"/>
      <c r="BPK17" s="16"/>
      <c r="BPL17" s="16"/>
      <c r="BPN17" s="3"/>
      <c r="BPO17" s="3"/>
      <c r="BPP17" s="6"/>
      <c r="BPQ17" s="8"/>
      <c r="BQC17" s="11"/>
      <c r="BQE17" s="16"/>
      <c r="BQF17" s="16"/>
      <c r="BQH17" s="3"/>
      <c r="BQI17" s="3"/>
      <c r="BQJ17" s="6"/>
      <c r="BQK17" s="8"/>
      <c r="BQW17" s="11"/>
      <c r="BQY17" s="16"/>
      <c r="BQZ17" s="16"/>
      <c r="BRB17" s="3"/>
      <c r="BRC17" s="3"/>
      <c r="BRD17" s="6"/>
      <c r="BRE17" s="8"/>
      <c r="BRQ17" s="11"/>
      <c r="BRS17" s="16"/>
      <c r="BRT17" s="16"/>
      <c r="BRV17" s="3"/>
      <c r="BRW17" s="3"/>
      <c r="BRX17" s="6"/>
      <c r="BRY17" s="8"/>
      <c r="BSK17" s="11"/>
      <c r="BSM17" s="16"/>
      <c r="BSN17" s="16"/>
      <c r="BSP17" s="3"/>
      <c r="BSQ17" s="3"/>
      <c r="BSR17" s="6"/>
      <c r="BSS17" s="8"/>
      <c r="BTE17" s="11"/>
      <c r="BTG17" s="16"/>
      <c r="BTH17" s="16"/>
      <c r="BTJ17" s="3"/>
      <c r="BTK17" s="3"/>
      <c r="BTL17" s="6"/>
      <c r="BTM17" s="8"/>
      <c r="BTY17" s="11"/>
      <c r="BUA17" s="16"/>
      <c r="BUB17" s="16"/>
      <c r="BUD17" s="3"/>
      <c r="BUE17" s="3"/>
      <c r="BUF17" s="6"/>
      <c r="BUG17" s="8"/>
      <c r="BUS17" s="11"/>
      <c r="BUU17" s="16"/>
      <c r="BUV17" s="16"/>
      <c r="BUX17" s="3"/>
      <c r="BUY17" s="3"/>
      <c r="BUZ17" s="6"/>
      <c r="BVA17" s="8"/>
      <c r="BVM17" s="11"/>
      <c r="BVO17" s="16"/>
      <c r="BVP17" s="16"/>
      <c r="BVR17" s="3"/>
      <c r="BVS17" s="3"/>
      <c r="BVT17" s="6"/>
      <c r="BVU17" s="8"/>
      <c r="BWG17" s="11"/>
      <c r="BWI17" s="16"/>
      <c r="BWJ17" s="16"/>
      <c r="BWL17" s="3"/>
      <c r="BWM17" s="3"/>
      <c r="BWN17" s="6"/>
      <c r="BWO17" s="8"/>
      <c r="BXA17" s="11"/>
      <c r="BXC17" s="16"/>
      <c r="BXD17" s="16"/>
    </row>
    <row r="18" spans="1:1980" ht="45" x14ac:dyDescent="0.25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1" t="s">
        <v>8315</v>
      </c>
      <c r="R18" t="s">
        <v>8316</v>
      </c>
      <c r="S18" s="16">
        <v>41856.010069444441</v>
      </c>
      <c r="T18" s="16">
        <v>41890.125</v>
      </c>
      <c r="V18" s="3"/>
      <c r="W18" s="3"/>
      <c r="X18" s="6"/>
      <c r="Y18" s="8"/>
      <c r="AK18" s="11"/>
      <c r="AM18" s="16"/>
      <c r="AN18" s="16"/>
      <c r="AP18" s="3"/>
      <c r="AQ18" s="3"/>
      <c r="AR18" s="6"/>
      <c r="AS18" s="8"/>
      <c r="BE18" s="11"/>
      <c r="BG18" s="16"/>
      <c r="BH18" s="16"/>
      <c r="BJ18" s="3"/>
      <c r="BK18" s="3"/>
      <c r="BL18" s="6"/>
      <c r="BM18" s="8"/>
      <c r="BY18" s="11"/>
      <c r="CA18" s="16"/>
      <c r="CB18" s="16"/>
      <c r="CD18" s="3"/>
      <c r="CE18" s="3"/>
      <c r="CF18" s="6"/>
      <c r="CG18" s="8"/>
      <c r="CS18" s="11"/>
      <c r="CU18" s="16"/>
      <c r="CV18" s="16"/>
      <c r="CX18" s="3"/>
      <c r="CY18" s="3"/>
      <c r="CZ18" s="6"/>
      <c r="DA18" s="8"/>
      <c r="DM18" s="11"/>
      <c r="DO18" s="16"/>
      <c r="DP18" s="16"/>
      <c r="DR18" s="3"/>
      <c r="DS18" s="3"/>
      <c r="DT18" s="6"/>
      <c r="DU18" s="8"/>
      <c r="EG18" s="11"/>
      <c r="EI18" s="16"/>
      <c r="EJ18" s="16"/>
      <c r="EL18" s="3"/>
      <c r="EM18" s="3"/>
      <c r="EN18" s="6"/>
      <c r="EO18" s="8"/>
      <c r="FA18" s="11"/>
      <c r="FC18" s="16"/>
      <c r="FD18" s="16"/>
      <c r="FF18" s="3"/>
      <c r="FG18" s="3"/>
      <c r="FH18" s="6"/>
      <c r="FI18" s="8"/>
      <c r="FU18" s="11"/>
      <c r="FW18" s="16"/>
      <c r="FX18" s="16"/>
      <c r="FZ18" s="3"/>
      <c r="GA18" s="3"/>
      <c r="GB18" s="6"/>
      <c r="GC18" s="8"/>
      <c r="GO18" s="11"/>
      <c r="GQ18" s="16"/>
      <c r="GR18" s="16"/>
      <c r="GT18" s="3"/>
      <c r="GU18" s="3"/>
      <c r="GV18" s="6"/>
      <c r="GW18" s="8"/>
      <c r="HI18" s="11"/>
      <c r="HK18" s="16"/>
      <c r="HL18" s="16"/>
      <c r="HN18" s="3"/>
      <c r="HO18" s="3"/>
      <c r="HP18" s="6"/>
      <c r="HQ18" s="8"/>
      <c r="IC18" s="11"/>
      <c r="IE18" s="16"/>
      <c r="IF18" s="16"/>
      <c r="IH18" s="3"/>
      <c r="II18" s="3"/>
      <c r="IJ18" s="6"/>
      <c r="IK18" s="8"/>
      <c r="IW18" s="11"/>
      <c r="IY18" s="16"/>
      <c r="IZ18" s="16"/>
      <c r="JB18" s="3"/>
      <c r="JC18" s="3"/>
      <c r="JD18" s="6"/>
      <c r="JE18" s="8"/>
      <c r="JQ18" s="11"/>
      <c r="JS18" s="16"/>
      <c r="JT18" s="16"/>
      <c r="JV18" s="3"/>
      <c r="JW18" s="3"/>
      <c r="JX18" s="6"/>
      <c r="JY18" s="8"/>
      <c r="KK18" s="11"/>
      <c r="KM18" s="16"/>
      <c r="KN18" s="16"/>
      <c r="KP18" s="3"/>
      <c r="KQ18" s="3"/>
      <c r="KR18" s="6"/>
      <c r="KS18" s="8"/>
      <c r="LE18" s="11"/>
      <c r="LG18" s="16"/>
      <c r="LH18" s="16"/>
      <c r="LJ18" s="3"/>
      <c r="LK18" s="3"/>
      <c r="LL18" s="6"/>
      <c r="LM18" s="8"/>
      <c r="LY18" s="11"/>
      <c r="MA18" s="16"/>
      <c r="MB18" s="16"/>
      <c r="MD18" s="3"/>
      <c r="ME18" s="3"/>
      <c r="MF18" s="6"/>
      <c r="MG18" s="8"/>
      <c r="MS18" s="11"/>
      <c r="MU18" s="16"/>
      <c r="MV18" s="16"/>
      <c r="MX18" s="3"/>
      <c r="MY18" s="3"/>
      <c r="MZ18" s="6"/>
      <c r="NA18" s="8"/>
      <c r="NM18" s="11"/>
      <c r="NO18" s="16"/>
      <c r="NP18" s="16"/>
      <c r="NR18" s="3"/>
      <c r="NS18" s="3"/>
      <c r="NT18" s="6"/>
      <c r="NU18" s="8"/>
      <c r="OG18" s="11"/>
      <c r="OI18" s="16"/>
      <c r="OJ18" s="16"/>
      <c r="OL18" s="3"/>
      <c r="OM18" s="3"/>
      <c r="ON18" s="6"/>
      <c r="OO18" s="8"/>
      <c r="PA18" s="11"/>
      <c r="PC18" s="16"/>
      <c r="PD18" s="16"/>
      <c r="PF18" s="3"/>
      <c r="PG18" s="3"/>
      <c r="PH18" s="6"/>
      <c r="PI18" s="8"/>
      <c r="PU18" s="11"/>
      <c r="PW18" s="16"/>
      <c r="PX18" s="16"/>
      <c r="PZ18" s="3"/>
      <c r="QA18" s="3"/>
      <c r="QB18" s="6"/>
      <c r="QC18" s="8"/>
      <c r="QO18" s="11"/>
      <c r="QQ18" s="16"/>
      <c r="QR18" s="16"/>
      <c r="QT18" s="3"/>
      <c r="QU18" s="3"/>
      <c r="QV18" s="6"/>
      <c r="QW18" s="8"/>
      <c r="RI18" s="11"/>
      <c r="RK18" s="16"/>
      <c r="RL18" s="16"/>
      <c r="RN18" s="3"/>
      <c r="RO18" s="3"/>
      <c r="RP18" s="6"/>
      <c r="RQ18" s="8"/>
      <c r="SC18" s="11"/>
      <c r="SE18" s="16"/>
      <c r="SF18" s="16"/>
      <c r="SH18" s="3"/>
      <c r="SI18" s="3"/>
      <c r="SJ18" s="6"/>
      <c r="SK18" s="8"/>
      <c r="SW18" s="11"/>
      <c r="SY18" s="16"/>
      <c r="SZ18" s="16"/>
      <c r="TB18" s="3"/>
      <c r="TC18" s="3"/>
      <c r="TD18" s="6"/>
      <c r="TE18" s="8"/>
      <c r="TQ18" s="11"/>
      <c r="TS18" s="16"/>
      <c r="TT18" s="16"/>
      <c r="TV18" s="3"/>
      <c r="TW18" s="3"/>
      <c r="TX18" s="6"/>
      <c r="TY18" s="8"/>
      <c r="UK18" s="11"/>
      <c r="UM18" s="16"/>
      <c r="UN18" s="16"/>
      <c r="UP18" s="3"/>
      <c r="UQ18" s="3"/>
      <c r="UR18" s="6"/>
      <c r="US18" s="8"/>
      <c r="VE18" s="11"/>
      <c r="VG18" s="16"/>
      <c r="VH18" s="16"/>
      <c r="VJ18" s="3"/>
      <c r="VK18" s="3"/>
      <c r="VL18" s="6"/>
      <c r="VM18" s="8"/>
      <c r="VY18" s="11"/>
      <c r="WA18" s="16"/>
      <c r="WB18" s="16"/>
      <c r="WD18" s="3"/>
      <c r="WE18" s="3"/>
      <c r="WF18" s="6"/>
      <c r="WG18" s="8"/>
      <c r="WS18" s="11"/>
      <c r="WU18" s="16"/>
      <c r="WV18" s="16"/>
      <c r="WX18" s="3"/>
      <c r="WY18" s="3"/>
      <c r="WZ18" s="6"/>
      <c r="XA18" s="8"/>
      <c r="XM18" s="11"/>
      <c r="XO18" s="16"/>
      <c r="XP18" s="16"/>
      <c r="XR18" s="3"/>
      <c r="XS18" s="3"/>
      <c r="XT18" s="6"/>
      <c r="XU18" s="8"/>
      <c r="YG18" s="11"/>
      <c r="YI18" s="16"/>
      <c r="YJ18" s="16"/>
      <c r="YL18" s="3"/>
      <c r="YM18" s="3"/>
      <c r="YN18" s="6"/>
      <c r="YO18" s="8"/>
      <c r="ZA18" s="11"/>
      <c r="ZC18" s="16"/>
      <c r="ZD18" s="16"/>
      <c r="ZF18" s="3"/>
      <c r="ZG18" s="3"/>
      <c r="ZH18" s="6"/>
      <c r="ZI18" s="8"/>
      <c r="ZU18" s="11"/>
      <c r="ZW18" s="16"/>
      <c r="ZX18" s="16"/>
      <c r="ZZ18" s="3"/>
      <c r="AAA18" s="3"/>
      <c r="AAB18" s="6"/>
      <c r="AAC18" s="8"/>
      <c r="AAO18" s="11"/>
      <c r="AAQ18" s="16"/>
      <c r="AAR18" s="16"/>
      <c r="AAT18" s="3"/>
      <c r="AAU18" s="3"/>
      <c r="AAV18" s="6"/>
      <c r="AAW18" s="8"/>
      <c r="ABI18" s="11"/>
      <c r="ABK18" s="16"/>
      <c r="ABL18" s="16"/>
      <c r="ABN18" s="3"/>
      <c r="ABO18" s="3"/>
      <c r="ABP18" s="6"/>
      <c r="ABQ18" s="8"/>
      <c r="ACC18" s="11"/>
      <c r="ACE18" s="16"/>
      <c r="ACF18" s="16"/>
      <c r="ACH18" s="3"/>
      <c r="ACI18" s="3"/>
      <c r="ACJ18" s="6"/>
      <c r="ACK18" s="8"/>
      <c r="ACW18" s="11"/>
      <c r="ACY18" s="16"/>
      <c r="ACZ18" s="16"/>
      <c r="ADB18" s="3"/>
      <c r="ADC18" s="3"/>
      <c r="ADD18" s="6"/>
      <c r="ADE18" s="8"/>
      <c r="ADQ18" s="11"/>
      <c r="ADS18" s="16"/>
      <c r="ADT18" s="16"/>
      <c r="ADV18" s="3"/>
      <c r="ADW18" s="3"/>
      <c r="ADX18" s="6"/>
      <c r="ADY18" s="8"/>
      <c r="AEK18" s="11"/>
      <c r="AEM18" s="16"/>
      <c r="AEN18" s="16"/>
      <c r="AEP18" s="3"/>
      <c r="AEQ18" s="3"/>
      <c r="AER18" s="6"/>
      <c r="AES18" s="8"/>
      <c r="AFE18" s="11"/>
      <c r="AFG18" s="16"/>
      <c r="AFH18" s="16"/>
      <c r="AFJ18" s="3"/>
      <c r="AFK18" s="3"/>
      <c r="AFL18" s="6"/>
      <c r="AFM18" s="8"/>
      <c r="AFY18" s="11"/>
      <c r="AGA18" s="16"/>
      <c r="AGB18" s="16"/>
      <c r="AGD18" s="3"/>
      <c r="AGE18" s="3"/>
      <c r="AGF18" s="6"/>
      <c r="AGG18" s="8"/>
      <c r="AGS18" s="11"/>
      <c r="AGU18" s="16"/>
      <c r="AGV18" s="16"/>
      <c r="AGX18" s="3"/>
      <c r="AGY18" s="3"/>
      <c r="AGZ18" s="6"/>
      <c r="AHA18" s="8"/>
      <c r="AHM18" s="11"/>
      <c r="AHO18" s="16"/>
      <c r="AHP18" s="16"/>
      <c r="AHR18" s="3"/>
      <c r="AHS18" s="3"/>
      <c r="AHT18" s="6"/>
      <c r="AHU18" s="8"/>
      <c r="AIG18" s="11"/>
      <c r="AII18" s="16"/>
      <c r="AIJ18" s="16"/>
      <c r="AIL18" s="3"/>
      <c r="AIM18" s="3"/>
      <c r="AIN18" s="6"/>
      <c r="AIO18" s="8"/>
      <c r="AJA18" s="11"/>
      <c r="AJC18" s="16"/>
      <c r="AJD18" s="16"/>
      <c r="AJF18" s="3"/>
      <c r="AJG18" s="3"/>
      <c r="AJH18" s="6"/>
      <c r="AJI18" s="8"/>
      <c r="AJU18" s="11"/>
      <c r="AJW18" s="16"/>
      <c r="AJX18" s="16"/>
      <c r="AJZ18" s="3"/>
      <c r="AKA18" s="3"/>
      <c r="AKB18" s="6"/>
      <c r="AKC18" s="8"/>
      <c r="AKO18" s="11"/>
      <c r="AKQ18" s="16"/>
      <c r="AKR18" s="16"/>
      <c r="AKT18" s="3"/>
      <c r="AKU18" s="3"/>
      <c r="AKV18" s="6"/>
      <c r="AKW18" s="8"/>
      <c r="ALI18" s="11"/>
      <c r="ALK18" s="16"/>
      <c r="ALL18" s="16"/>
      <c r="ALN18" s="3"/>
      <c r="ALO18" s="3"/>
      <c r="ALP18" s="6"/>
      <c r="ALQ18" s="8"/>
      <c r="AMC18" s="11"/>
      <c r="AME18" s="16"/>
      <c r="AMF18" s="16"/>
      <c r="AMH18" s="3"/>
      <c r="AMI18" s="3"/>
      <c r="AMJ18" s="6"/>
      <c r="AMK18" s="8"/>
      <c r="AMW18" s="11"/>
      <c r="AMY18" s="16"/>
      <c r="AMZ18" s="16"/>
      <c r="ANB18" s="3"/>
      <c r="ANC18" s="3"/>
      <c r="AND18" s="6"/>
      <c r="ANE18" s="8"/>
      <c r="ANQ18" s="11"/>
      <c r="ANS18" s="16"/>
      <c r="ANT18" s="16"/>
      <c r="ANV18" s="3"/>
      <c r="ANW18" s="3"/>
      <c r="ANX18" s="6"/>
      <c r="ANY18" s="8"/>
      <c r="AOK18" s="11"/>
      <c r="AOM18" s="16"/>
      <c r="AON18" s="16"/>
      <c r="AOP18" s="3"/>
      <c r="AOQ18" s="3"/>
      <c r="AOR18" s="6"/>
      <c r="AOS18" s="8"/>
      <c r="APE18" s="11"/>
      <c r="APG18" s="16"/>
      <c r="APH18" s="16"/>
      <c r="APJ18" s="3"/>
      <c r="APK18" s="3"/>
      <c r="APL18" s="6"/>
      <c r="APM18" s="8"/>
      <c r="APY18" s="11"/>
      <c r="AQA18" s="16"/>
      <c r="AQB18" s="16"/>
      <c r="AQD18" s="3"/>
      <c r="AQE18" s="3"/>
      <c r="AQF18" s="6"/>
      <c r="AQG18" s="8"/>
      <c r="AQS18" s="11"/>
      <c r="AQU18" s="16"/>
      <c r="AQV18" s="16"/>
      <c r="AQX18" s="3"/>
      <c r="AQY18" s="3"/>
      <c r="AQZ18" s="6"/>
      <c r="ARA18" s="8"/>
      <c r="ARM18" s="11"/>
      <c r="ARO18" s="16"/>
      <c r="ARP18" s="16"/>
      <c r="ARR18" s="3"/>
      <c r="ARS18" s="3"/>
      <c r="ART18" s="6"/>
      <c r="ARU18" s="8"/>
      <c r="ASG18" s="11"/>
      <c r="ASI18" s="16"/>
      <c r="ASJ18" s="16"/>
      <c r="ASL18" s="3"/>
      <c r="ASM18" s="3"/>
      <c r="ASN18" s="6"/>
      <c r="ASO18" s="8"/>
      <c r="ATA18" s="11"/>
      <c r="ATC18" s="16"/>
      <c r="ATD18" s="16"/>
      <c r="ATF18" s="3"/>
      <c r="ATG18" s="3"/>
      <c r="ATH18" s="6"/>
      <c r="ATI18" s="8"/>
      <c r="ATU18" s="11"/>
      <c r="ATW18" s="16"/>
      <c r="ATX18" s="16"/>
      <c r="ATZ18" s="3"/>
      <c r="AUA18" s="3"/>
      <c r="AUB18" s="6"/>
      <c r="AUC18" s="8"/>
      <c r="AUO18" s="11"/>
      <c r="AUQ18" s="16"/>
      <c r="AUR18" s="16"/>
      <c r="AUT18" s="3"/>
      <c r="AUU18" s="3"/>
      <c r="AUV18" s="6"/>
      <c r="AUW18" s="8"/>
      <c r="AVI18" s="11"/>
      <c r="AVK18" s="16"/>
      <c r="AVL18" s="16"/>
      <c r="AVN18" s="3"/>
      <c r="AVO18" s="3"/>
      <c r="AVP18" s="6"/>
      <c r="AVQ18" s="8"/>
      <c r="AWC18" s="11"/>
      <c r="AWE18" s="16"/>
      <c r="AWF18" s="16"/>
      <c r="AWH18" s="3"/>
      <c r="AWI18" s="3"/>
      <c r="AWJ18" s="6"/>
      <c r="AWK18" s="8"/>
      <c r="AWW18" s="11"/>
      <c r="AWY18" s="16"/>
      <c r="AWZ18" s="16"/>
      <c r="AXB18" s="3"/>
      <c r="AXC18" s="3"/>
      <c r="AXD18" s="6"/>
      <c r="AXE18" s="8"/>
      <c r="AXQ18" s="11"/>
      <c r="AXS18" s="16"/>
      <c r="AXT18" s="16"/>
      <c r="AXV18" s="3"/>
      <c r="AXW18" s="3"/>
      <c r="AXX18" s="6"/>
      <c r="AXY18" s="8"/>
      <c r="AYK18" s="11"/>
      <c r="AYM18" s="16"/>
      <c r="AYN18" s="16"/>
      <c r="AYP18" s="3"/>
      <c r="AYQ18" s="3"/>
      <c r="AYR18" s="6"/>
      <c r="AYS18" s="8"/>
      <c r="AZE18" s="11"/>
      <c r="AZG18" s="16"/>
      <c r="AZH18" s="16"/>
      <c r="AZJ18" s="3"/>
      <c r="AZK18" s="3"/>
      <c r="AZL18" s="6"/>
      <c r="AZM18" s="8"/>
      <c r="AZY18" s="11"/>
      <c r="BAA18" s="16"/>
      <c r="BAB18" s="16"/>
      <c r="BAD18" s="3"/>
      <c r="BAE18" s="3"/>
      <c r="BAF18" s="6"/>
      <c r="BAG18" s="8"/>
      <c r="BAS18" s="11"/>
      <c r="BAU18" s="16"/>
      <c r="BAV18" s="16"/>
      <c r="BAX18" s="3"/>
      <c r="BAY18" s="3"/>
      <c r="BAZ18" s="6"/>
      <c r="BBA18" s="8"/>
      <c r="BBM18" s="11"/>
      <c r="BBO18" s="16"/>
      <c r="BBP18" s="16"/>
      <c r="BBR18" s="3"/>
      <c r="BBS18" s="3"/>
      <c r="BBT18" s="6"/>
      <c r="BBU18" s="8"/>
      <c r="BCG18" s="11"/>
      <c r="BCI18" s="16"/>
      <c r="BCJ18" s="16"/>
      <c r="BCL18" s="3"/>
      <c r="BCM18" s="3"/>
      <c r="BCN18" s="6"/>
      <c r="BCO18" s="8"/>
      <c r="BDA18" s="11"/>
      <c r="BDC18" s="16"/>
      <c r="BDD18" s="16"/>
      <c r="BDF18" s="3"/>
      <c r="BDG18" s="3"/>
      <c r="BDH18" s="6"/>
      <c r="BDI18" s="8"/>
      <c r="BDU18" s="11"/>
      <c r="BDW18" s="16"/>
      <c r="BDX18" s="16"/>
      <c r="BDZ18" s="3"/>
      <c r="BEA18" s="3"/>
      <c r="BEB18" s="6"/>
      <c r="BEC18" s="8"/>
      <c r="BEO18" s="11"/>
      <c r="BEQ18" s="16"/>
      <c r="BER18" s="16"/>
      <c r="BET18" s="3"/>
      <c r="BEU18" s="3"/>
      <c r="BEV18" s="6"/>
      <c r="BEW18" s="8"/>
      <c r="BFI18" s="11"/>
      <c r="BFK18" s="16"/>
      <c r="BFL18" s="16"/>
      <c r="BFN18" s="3"/>
      <c r="BFO18" s="3"/>
      <c r="BFP18" s="6"/>
      <c r="BFQ18" s="8"/>
      <c r="BGC18" s="11"/>
      <c r="BGE18" s="16"/>
      <c r="BGF18" s="16"/>
      <c r="BGH18" s="3"/>
      <c r="BGI18" s="3"/>
      <c r="BGJ18" s="6"/>
      <c r="BGK18" s="8"/>
      <c r="BGW18" s="11"/>
      <c r="BGY18" s="16"/>
      <c r="BGZ18" s="16"/>
      <c r="BHB18" s="3"/>
      <c r="BHC18" s="3"/>
      <c r="BHD18" s="6"/>
      <c r="BHE18" s="8"/>
      <c r="BHQ18" s="11"/>
      <c r="BHS18" s="16"/>
      <c r="BHT18" s="16"/>
      <c r="BHV18" s="3"/>
      <c r="BHW18" s="3"/>
      <c r="BHX18" s="6"/>
      <c r="BHY18" s="8"/>
      <c r="BIK18" s="11"/>
      <c r="BIM18" s="16"/>
      <c r="BIN18" s="16"/>
      <c r="BIP18" s="3"/>
      <c r="BIQ18" s="3"/>
      <c r="BIR18" s="6"/>
      <c r="BIS18" s="8"/>
      <c r="BJE18" s="11"/>
      <c r="BJG18" s="16"/>
      <c r="BJH18" s="16"/>
      <c r="BJJ18" s="3"/>
      <c r="BJK18" s="3"/>
      <c r="BJL18" s="6"/>
      <c r="BJM18" s="8"/>
      <c r="BJY18" s="11"/>
      <c r="BKA18" s="16"/>
      <c r="BKB18" s="16"/>
      <c r="BKD18" s="3"/>
      <c r="BKE18" s="3"/>
      <c r="BKF18" s="6"/>
      <c r="BKG18" s="8"/>
      <c r="BKS18" s="11"/>
      <c r="BKU18" s="16"/>
      <c r="BKV18" s="16"/>
      <c r="BKX18" s="3"/>
      <c r="BKY18" s="3"/>
      <c r="BKZ18" s="6"/>
      <c r="BLA18" s="8"/>
      <c r="BLM18" s="11"/>
      <c r="BLO18" s="16"/>
      <c r="BLP18" s="16"/>
      <c r="BLR18" s="3"/>
      <c r="BLS18" s="3"/>
      <c r="BLT18" s="6"/>
      <c r="BLU18" s="8"/>
      <c r="BMG18" s="11"/>
      <c r="BMI18" s="16"/>
      <c r="BMJ18" s="16"/>
      <c r="BML18" s="3"/>
      <c r="BMM18" s="3"/>
      <c r="BMN18" s="6"/>
      <c r="BMO18" s="8"/>
      <c r="BNA18" s="11"/>
      <c r="BNC18" s="16"/>
      <c r="BND18" s="16"/>
      <c r="BNF18" s="3"/>
      <c r="BNG18" s="3"/>
      <c r="BNH18" s="6"/>
      <c r="BNI18" s="8"/>
      <c r="BNU18" s="11"/>
      <c r="BNW18" s="16"/>
      <c r="BNX18" s="16"/>
      <c r="BNZ18" s="3"/>
      <c r="BOA18" s="3"/>
      <c r="BOB18" s="6"/>
      <c r="BOC18" s="8"/>
      <c r="BOO18" s="11"/>
      <c r="BOQ18" s="16"/>
      <c r="BOR18" s="16"/>
      <c r="BOT18" s="3"/>
      <c r="BOU18" s="3"/>
      <c r="BOV18" s="6"/>
      <c r="BOW18" s="8"/>
      <c r="BPI18" s="11"/>
      <c r="BPK18" s="16"/>
      <c r="BPL18" s="16"/>
      <c r="BPN18" s="3"/>
      <c r="BPO18" s="3"/>
      <c r="BPP18" s="6"/>
      <c r="BPQ18" s="8"/>
      <c r="BQC18" s="11"/>
      <c r="BQE18" s="16"/>
      <c r="BQF18" s="16"/>
      <c r="BQH18" s="3"/>
      <c r="BQI18" s="3"/>
      <c r="BQJ18" s="6"/>
      <c r="BQK18" s="8"/>
      <c r="BQW18" s="11"/>
      <c r="BQY18" s="16"/>
      <c r="BQZ18" s="16"/>
      <c r="BRB18" s="3"/>
      <c r="BRC18" s="3"/>
      <c r="BRD18" s="6"/>
      <c r="BRE18" s="8"/>
      <c r="BRQ18" s="11"/>
      <c r="BRS18" s="16"/>
      <c r="BRT18" s="16"/>
      <c r="BRV18" s="3"/>
      <c r="BRW18" s="3"/>
      <c r="BRX18" s="6"/>
      <c r="BRY18" s="8"/>
      <c r="BSK18" s="11"/>
      <c r="BSM18" s="16"/>
      <c r="BSN18" s="16"/>
      <c r="BSP18" s="3"/>
      <c r="BSQ18" s="3"/>
      <c r="BSR18" s="6"/>
      <c r="BSS18" s="8"/>
      <c r="BTE18" s="11"/>
      <c r="BTG18" s="16"/>
      <c r="BTH18" s="16"/>
      <c r="BTJ18" s="3"/>
      <c r="BTK18" s="3"/>
      <c r="BTL18" s="6"/>
      <c r="BTM18" s="8"/>
      <c r="BTY18" s="11"/>
      <c r="BUA18" s="16"/>
      <c r="BUB18" s="16"/>
      <c r="BUD18" s="3"/>
      <c r="BUE18" s="3"/>
      <c r="BUF18" s="6"/>
      <c r="BUG18" s="8"/>
      <c r="BUS18" s="11"/>
      <c r="BUU18" s="16"/>
      <c r="BUV18" s="16"/>
      <c r="BUX18" s="3"/>
      <c r="BUY18" s="3"/>
      <c r="BUZ18" s="6"/>
      <c r="BVA18" s="8"/>
      <c r="BVM18" s="11"/>
      <c r="BVO18" s="16"/>
      <c r="BVP18" s="16"/>
      <c r="BVR18" s="3"/>
      <c r="BVS18" s="3"/>
      <c r="BVT18" s="6"/>
      <c r="BVU18" s="8"/>
      <c r="BWG18" s="11"/>
      <c r="BWI18" s="16"/>
      <c r="BWJ18" s="16"/>
      <c r="BWL18" s="3"/>
      <c r="BWM18" s="3"/>
      <c r="BWN18" s="6"/>
      <c r="BWO18" s="8"/>
      <c r="BXA18" s="11"/>
      <c r="BXC18" s="16"/>
      <c r="BXD18" s="16"/>
    </row>
    <row r="19" spans="1:1980" ht="30" x14ac:dyDescent="0.25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1" t="s">
        <v>8315</v>
      </c>
      <c r="R19" t="s">
        <v>8316</v>
      </c>
      <c r="S19" s="16">
        <v>42253.928530092591</v>
      </c>
      <c r="T19" s="16">
        <v>42283.928530092591</v>
      </c>
      <c r="V19" s="3"/>
      <c r="W19" s="3"/>
      <c r="X19" s="6"/>
      <c r="Y19" s="8"/>
      <c r="AK19" s="11"/>
      <c r="AM19" s="16"/>
      <c r="AN19" s="16"/>
      <c r="AP19" s="3"/>
      <c r="AQ19" s="3"/>
      <c r="AR19" s="6"/>
      <c r="AS19" s="8"/>
      <c r="BE19" s="11"/>
      <c r="BG19" s="16"/>
      <c r="BH19" s="16"/>
      <c r="BJ19" s="3"/>
      <c r="BK19" s="3"/>
      <c r="BL19" s="6"/>
      <c r="BM19" s="8"/>
      <c r="BY19" s="11"/>
      <c r="CA19" s="16"/>
      <c r="CB19" s="16"/>
      <c r="CD19" s="3"/>
      <c r="CE19" s="3"/>
      <c r="CF19" s="6"/>
      <c r="CG19" s="8"/>
      <c r="CS19" s="11"/>
      <c r="CU19" s="16"/>
      <c r="CV19" s="16"/>
      <c r="CX19" s="3"/>
      <c r="CY19" s="3"/>
      <c r="CZ19" s="6"/>
      <c r="DA19" s="8"/>
      <c r="DM19" s="11"/>
      <c r="DO19" s="16"/>
      <c r="DP19" s="16"/>
      <c r="DR19" s="3"/>
      <c r="DS19" s="3"/>
      <c r="DT19" s="6"/>
      <c r="DU19" s="8"/>
      <c r="EG19" s="11"/>
      <c r="EI19" s="16"/>
      <c r="EJ19" s="16"/>
      <c r="EL19" s="3"/>
      <c r="EM19" s="3"/>
      <c r="EN19" s="6"/>
      <c r="EO19" s="8"/>
      <c r="FA19" s="11"/>
      <c r="FC19" s="16"/>
      <c r="FD19" s="16"/>
      <c r="FF19" s="3"/>
      <c r="FG19" s="3"/>
      <c r="FH19" s="6"/>
      <c r="FI19" s="8"/>
      <c r="FU19" s="11"/>
      <c r="FW19" s="16"/>
      <c r="FX19" s="16"/>
      <c r="FZ19" s="3"/>
      <c r="GA19" s="3"/>
      <c r="GB19" s="6"/>
      <c r="GC19" s="8"/>
      <c r="GO19" s="11"/>
      <c r="GQ19" s="16"/>
      <c r="GR19" s="16"/>
      <c r="GT19" s="3"/>
      <c r="GU19" s="3"/>
      <c r="GV19" s="6"/>
      <c r="GW19" s="8"/>
      <c r="HI19" s="11"/>
      <c r="HK19" s="16"/>
      <c r="HL19" s="16"/>
      <c r="HN19" s="3"/>
      <c r="HO19" s="3"/>
      <c r="HP19" s="6"/>
      <c r="HQ19" s="8"/>
      <c r="IC19" s="11"/>
      <c r="IE19" s="16"/>
      <c r="IF19" s="16"/>
      <c r="IH19" s="3"/>
      <c r="II19" s="3"/>
      <c r="IJ19" s="6"/>
      <c r="IK19" s="8"/>
      <c r="IW19" s="11"/>
      <c r="IY19" s="16"/>
      <c r="IZ19" s="16"/>
      <c r="JB19" s="3"/>
      <c r="JC19" s="3"/>
      <c r="JD19" s="6"/>
      <c r="JE19" s="8"/>
      <c r="JQ19" s="11"/>
      <c r="JS19" s="16"/>
      <c r="JT19" s="16"/>
      <c r="JV19" s="3"/>
      <c r="JW19" s="3"/>
      <c r="JX19" s="6"/>
      <c r="JY19" s="8"/>
      <c r="KK19" s="11"/>
      <c r="KM19" s="16"/>
      <c r="KN19" s="16"/>
      <c r="KP19" s="3"/>
      <c r="KQ19" s="3"/>
      <c r="KR19" s="6"/>
      <c r="KS19" s="8"/>
      <c r="LE19" s="11"/>
      <c r="LG19" s="16"/>
      <c r="LH19" s="16"/>
      <c r="LJ19" s="3"/>
      <c r="LK19" s="3"/>
      <c r="LL19" s="6"/>
      <c r="LM19" s="8"/>
      <c r="LY19" s="11"/>
      <c r="MA19" s="16"/>
      <c r="MB19" s="16"/>
      <c r="MD19" s="3"/>
      <c r="ME19" s="3"/>
      <c r="MF19" s="6"/>
      <c r="MG19" s="8"/>
      <c r="MS19" s="11"/>
      <c r="MU19" s="16"/>
      <c r="MV19" s="16"/>
      <c r="MX19" s="3"/>
      <c r="MY19" s="3"/>
      <c r="MZ19" s="6"/>
      <c r="NA19" s="8"/>
      <c r="NM19" s="11"/>
      <c r="NO19" s="16"/>
      <c r="NP19" s="16"/>
      <c r="NR19" s="3"/>
      <c r="NS19" s="3"/>
      <c r="NT19" s="6"/>
      <c r="NU19" s="8"/>
      <c r="OG19" s="11"/>
      <c r="OI19" s="16"/>
      <c r="OJ19" s="16"/>
      <c r="OL19" s="3"/>
      <c r="OM19" s="3"/>
      <c r="ON19" s="6"/>
      <c r="OO19" s="8"/>
      <c r="PA19" s="11"/>
      <c r="PC19" s="16"/>
      <c r="PD19" s="16"/>
      <c r="PF19" s="3"/>
      <c r="PG19" s="3"/>
      <c r="PH19" s="6"/>
      <c r="PI19" s="8"/>
      <c r="PU19" s="11"/>
      <c r="PW19" s="16"/>
      <c r="PX19" s="16"/>
      <c r="PZ19" s="3"/>
      <c r="QA19" s="3"/>
      <c r="QB19" s="6"/>
      <c r="QC19" s="8"/>
      <c r="QO19" s="11"/>
      <c r="QQ19" s="16"/>
      <c r="QR19" s="16"/>
      <c r="QT19" s="3"/>
      <c r="QU19" s="3"/>
      <c r="QV19" s="6"/>
      <c r="QW19" s="8"/>
      <c r="RI19" s="11"/>
      <c r="RK19" s="16"/>
      <c r="RL19" s="16"/>
      <c r="RN19" s="3"/>
      <c r="RO19" s="3"/>
      <c r="RP19" s="6"/>
      <c r="RQ19" s="8"/>
      <c r="SC19" s="11"/>
      <c r="SE19" s="16"/>
      <c r="SF19" s="16"/>
      <c r="SH19" s="3"/>
      <c r="SI19" s="3"/>
      <c r="SJ19" s="6"/>
      <c r="SK19" s="8"/>
      <c r="SW19" s="11"/>
      <c r="SY19" s="16"/>
      <c r="SZ19" s="16"/>
      <c r="TB19" s="3"/>
      <c r="TC19" s="3"/>
      <c r="TD19" s="6"/>
      <c r="TE19" s="8"/>
      <c r="TQ19" s="11"/>
      <c r="TS19" s="16"/>
      <c r="TT19" s="16"/>
      <c r="TV19" s="3"/>
      <c r="TW19" s="3"/>
      <c r="TX19" s="6"/>
      <c r="TY19" s="8"/>
      <c r="UK19" s="11"/>
      <c r="UM19" s="16"/>
      <c r="UN19" s="16"/>
      <c r="UP19" s="3"/>
      <c r="UQ19" s="3"/>
      <c r="UR19" s="6"/>
      <c r="US19" s="8"/>
      <c r="VE19" s="11"/>
      <c r="VG19" s="16"/>
      <c r="VH19" s="16"/>
      <c r="VJ19" s="3"/>
      <c r="VK19" s="3"/>
      <c r="VL19" s="6"/>
      <c r="VM19" s="8"/>
      <c r="VY19" s="11"/>
      <c r="WA19" s="16"/>
      <c r="WB19" s="16"/>
      <c r="WD19" s="3"/>
      <c r="WE19" s="3"/>
      <c r="WF19" s="6"/>
      <c r="WG19" s="8"/>
      <c r="WS19" s="11"/>
      <c r="WU19" s="16"/>
      <c r="WV19" s="16"/>
      <c r="WX19" s="3"/>
      <c r="WY19" s="3"/>
      <c r="WZ19" s="6"/>
      <c r="XA19" s="8"/>
      <c r="XM19" s="11"/>
      <c r="XO19" s="16"/>
      <c r="XP19" s="16"/>
      <c r="XR19" s="3"/>
      <c r="XS19" s="3"/>
      <c r="XT19" s="6"/>
      <c r="XU19" s="8"/>
      <c r="YG19" s="11"/>
      <c r="YI19" s="16"/>
      <c r="YJ19" s="16"/>
      <c r="YL19" s="3"/>
      <c r="YM19" s="3"/>
      <c r="YN19" s="6"/>
      <c r="YO19" s="8"/>
      <c r="ZA19" s="11"/>
      <c r="ZC19" s="16"/>
      <c r="ZD19" s="16"/>
      <c r="ZF19" s="3"/>
      <c r="ZG19" s="3"/>
      <c r="ZH19" s="6"/>
      <c r="ZI19" s="8"/>
      <c r="ZU19" s="11"/>
      <c r="ZW19" s="16"/>
      <c r="ZX19" s="16"/>
      <c r="ZZ19" s="3"/>
      <c r="AAA19" s="3"/>
      <c r="AAB19" s="6"/>
      <c r="AAC19" s="8"/>
      <c r="AAO19" s="11"/>
      <c r="AAQ19" s="16"/>
      <c r="AAR19" s="16"/>
      <c r="AAT19" s="3"/>
      <c r="AAU19" s="3"/>
      <c r="AAV19" s="6"/>
      <c r="AAW19" s="8"/>
      <c r="ABI19" s="11"/>
      <c r="ABK19" s="16"/>
      <c r="ABL19" s="16"/>
      <c r="ABN19" s="3"/>
      <c r="ABO19" s="3"/>
      <c r="ABP19" s="6"/>
      <c r="ABQ19" s="8"/>
      <c r="ACC19" s="11"/>
      <c r="ACE19" s="16"/>
      <c r="ACF19" s="16"/>
      <c r="ACH19" s="3"/>
      <c r="ACI19" s="3"/>
      <c r="ACJ19" s="6"/>
      <c r="ACK19" s="8"/>
      <c r="ACW19" s="11"/>
      <c r="ACY19" s="16"/>
      <c r="ACZ19" s="16"/>
      <c r="ADB19" s="3"/>
      <c r="ADC19" s="3"/>
      <c r="ADD19" s="6"/>
      <c r="ADE19" s="8"/>
      <c r="ADQ19" s="11"/>
      <c r="ADS19" s="16"/>
      <c r="ADT19" s="16"/>
      <c r="ADV19" s="3"/>
      <c r="ADW19" s="3"/>
      <c r="ADX19" s="6"/>
      <c r="ADY19" s="8"/>
      <c r="AEK19" s="11"/>
      <c r="AEM19" s="16"/>
      <c r="AEN19" s="16"/>
      <c r="AEP19" s="3"/>
      <c r="AEQ19" s="3"/>
      <c r="AER19" s="6"/>
      <c r="AES19" s="8"/>
      <c r="AFE19" s="11"/>
      <c r="AFG19" s="16"/>
      <c r="AFH19" s="16"/>
      <c r="AFJ19" s="3"/>
      <c r="AFK19" s="3"/>
      <c r="AFL19" s="6"/>
      <c r="AFM19" s="8"/>
      <c r="AFY19" s="11"/>
      <c r="AGA19" s="16"/>
      <c r="AGB19" s="16"/>
      <c r="AGD19" s="3"/>
      <c r="AGE19" s="3"/>
      <c r="AGF19" s="6"/>
      <c r="AGG19" s="8"/>
      <c r="AGS19" s="11"/>
      <c r="AGU19" s="16"/>
      <c r="AGV19" s="16"/>
      <c r="AGX19" s="3"/>
      <c r="AGY19" s="3"/>
      <c r="AGZ19" s="6"/>
      <c r="AHA19" s="8"/>
      <c r="AHM19" s="11"/>
      <c r="AHO19" s="16"/>
      <c r="AHP19" s="16"/>
      <c r="AHR19" s="3"/>
      <c r="AHS19" s="3"/>
      <c r="AHT19" s="6"/>
      <c r="AHU19" s="8"/>
      <c r="AIG19" s="11"/>
      <c r="AII19" s="16"/>
      <c r="AIJ19" s="16"/>
      <c r="AIL19" s="3"/>
      <c r="AIM19" s="3"/>
      <c r="AIN19" s="6"/>
      <c r="AIO19" s="8"/>
      <c r="AJA19" s="11"/>
      <c r="AJC19" s="16"/>
      <c r="AJD19" s="16"/>
      <c r="AJF19" s="3"/>
      <c r="AJG19" s="3"/>
      <c r="AJH19" s="6"/>
      <c r="AJI19" s="8"/>
      <c r="AJU19" s="11"/>
      <c r="AJW19" s="16"/>
      <c r="AJX19" s="16"/>
      <c r="AJZ19" s="3"/>
      <c r="AKA19" s="3"/>
      <c r="AKB19" s="6"/>
      <c r="AKC19" s="8"/>
      <c r="AKO19" s="11"/>
      <c r="AKQ19" s="16"/>
      <c r="AKR19" s="16"/>
      <c r="AKT19" s="3"/>
      <c r="AKU19" s="3"/>
      <c r="AKV19" s="6"/>
      <c r="AKW19" s="8"/>
      <c r="ALI19" s="11"/>
      <c r="ALK19" s="16"/>
      <c r="ALL19" s="16"/>
      <c r="ALN19" s="3"/>
      <c r="ALO19" s="3"/>
      <c r="ALP19" s="6"/>
      <c r="ALQ19" s="8"/>
      <c r="AMC19" s="11"/>
      <c r="AME19" s="16"/>
      <c r="AMF19" s="16"/>
      <c r="AMH19" s="3"/>
      <c r="AMI19" s="3"/>
      <c r="AMJ19" s="6"/>
      <c r="AMK19" s="8"/>
      <c r="AMW19" s="11"/>
      <c r="AMY19" s="16"/>
      <c r="AMZ19" s="16"/>
      <c r="ANB19" s="3"/>
      <c r="ANC19" s="3"/>
      <c r="AND19" s="6"/>
      <c r="ANE19" s="8"/>
      <c r="ANQ19" s="11"/>
      <c r="ANS19" s="16"/>
      <c r="ANT19" s="16"/>
      <c r="ANV19" s="3"/>
      <c r="ANW19" s="3"/>
      <c r="ANX19" s="6"/>
      <c r="ANY19" s="8"/>
      <c r="AOK19" s="11"/>
      <c r="AOM19" s="16"/>
      <c r="AON19" s="16"/>
      <c r="AOP19" s="3"/>
      <c r="AOQ19" s="3"/>
      <c r="AOR19" s="6"/>
      <c r="AOS19" s="8"/>
      <c r="APE19" s="11"/>
      <c r="APG19" s="16"/>
      <c r="APH19" s="16"/>
      <c r="APJ19" s="3"/>
      <c r="APK19" s="3"/>
      <c r="APL19" s="6"/>
      <c r="APM19" s="8"/>
      <c r="APY19" s="11"/>
      <c r="AQA19" s="16"/>
      <c r="AQB19" s="16"/>
      <c r="AQD19" s="3"/>
      <c r="AQE19" s="3"/>
      <c r="AQF19" s="6"/>
      <c r="AQG19" s="8"/>
      <c r="AQS19" s="11"/>
      <c r="AQU19" s="16"/>
      <c r="AQV19" s="16"/>
      <c r="AQX19" s="3"/>
      <c r="AQY19" s="3"/>
      <c r="AQZ19" s="6"/>
      <c r="ARA19" s="8"/>
      <c r="ARM19" s="11"/>
      <c r="ARO19" s="16"/>
      <c r="ARP19" s="16"/>
      <c r="ARR19" s="3"/>
      <c r="ARS19" s="3"/>
      <c r="ART19" s="6"/>
      <c r="ARU19" s="8"/>
      <c r="ASG19" s="11"/>
      <c r="ASI19" s="16"/>
      <c r="ASJ19" s="16"/>
      <c r="ASL19" s="3"/>
      <c r="ASM19" s="3"/>
      <c r="ASN19" s="6"/>
      <c r="ASO19" s="8"/>
      <c r="ATA19" s="11"/>
      <c r="ATC19" s="16"/>
      <c r="ATD19" s="16"/>
      <c r="ATF19" s="3"/>
      <c r="ATG19" s="3"/>
      <c r="ATH19" s="6"/>
      <c r="ATI19" s="8"/>
      <c r="ATU19" s="11"/>
      <c r="ATW19" s="16"/>
      <c r="ATX19" s="16"/>
      <c r="ATZ19" s="3"/>
      <c r="AUA19" s="3"/>
      <c r="AUB19" s="6"/>
      <c r="AUC19" s="8"/>
      <c r="AUO19" s="11"/>
      <c r="AUQ19" s="16"/>
      <c r="AUR19" s="16"/>
      <c r="AUT19" s="3"/>
      <c r="AUU19" s="3"/>
      <c r="AUV19" s="6"/>
      <c r="AUW19" s="8"/>
      <c r="AVI19" s="11"/>
      <c r="AVK19" s="16"/>
      <c r="AVL19" s="16"/>
      <c r="AVN19" s="3"/>
      <c r="AVO19" s="3"/>
      <c r="AVP19" s="6"/>
      <c r="AVQ19" s="8"/>
      <c r="AWC19" s="11"/>
      <c r="AWE19" s="16"/>
      <c r="AWF19" s="16"/>
      <c r="AWH19" s="3"/>
      <c r="AWI19" s="3"/>
      <c r="AWJ19" s="6"/>
      <c r="AWK19" s="8"/>
      <c r="AWW19" s="11"/>
      <c r="AWY19" s="16"/>
      <c r="AWZ19" s="16"/>
      <c r="AXB19" s="3"/>
      <c r="AXC19" s="3"/>
      <c r="AXD19" s="6"/>
      <c r="AXE19" s="8"/>
      <c r="AXQ19" s="11"/>
      <c r="AXS19" s="16"/>
      <c r="AXT19" s="16"/>
      <c r="AXV19" s="3"/>
      <c r="AXW19" s="3"/>
      <c r="AXX19" s="6"/>
      <c r="AXY19" s="8"/>
      <c r="AYK19" s="11"/>
      <c r="AYM19" s="16"/>
      <c r="AYN19" s="16"/>
      <c r="AYP19" s="3"/>
      <c r="AYQ19" s="3"/>
      <c r="AYR19" s="6"/>
      <c r="AYS19" s="8"/>
      <c r="AZE19" s="11"/>
      <c r="AZG19" s="16"/>
      <c r="AZH19" s="16"/>
      <c r="AZJ19" s="3"/>
      <c r="AZK19" s="3"/>
      <c r="AZL19" s="6"/>
      <c r="AZM19" s="8"/>
      <c r="AZY19" s="11"/>
      <c r="BAA19" s="16"/>
      <c r="BAB19" s="16"/>
      <c r="BAD19" s="3"/>
      <c r="BAE19" s="3"/>
      <c r="BAF19" s="6"/>
      <c r="BAG19" s="8"/>
      <c r="BAS19" s="11"/>
      <c r="BAU19" s="16"/>
      <c r="BAV19" s="16"/>
      <c r="BAX19" s="3"/>
      <c r="BAY19" s="3"/>
      <c r="BAZ19" s="6"/>
      <c r="BBA19" s="8"/>
      <c r="BBM19" s="11"/>
      <c r="BBO19" s="16"/>
      <c r="BBP19" s="16"/>
      <c r="BBR19" s="3"/>
      <c r="BBS19" s="3"/>
      <c r="BBT19" s="6"/>
      <c r="BBU19" s="8"/>
      <c r="BCG19" s="11"/>
      <c r="BCI19" s="16"/>
      <c r="BCJ19" s="16"/>
      <c r="BCL19" s="3"/>
      <c r="BCM19" s="3"/>
      <c r="BCN19" s="6"/>
      <c r="BCO19" s="8"/>
      <c r="BDA19" s="11"/>
      <c r="BDC19" s="16"/>
      <c r="BDD19" s="16"/>
      <c r="BDF19" s="3"/>
      <c r="BDG19" s="3"/>
      <c r="BDH19" s="6"/>
      <c r="BDI19" s="8"/>
      <c r="BDU19" s="11"/>
      <c r="BDW19" s="16"/>
      <c r="BDX19" s="16"/>
      <c r="BDZ19" s="3"/>
      <c r="BEA19" s="3"/>
      <c r="BEB19" s="6"/>
      <c r="BEC19" s="8"/>
      <c r="BEO19" s="11"/>
      <c r="BEQ19" s="16"/>
      <c r="BER19" s="16"/>
      <c r="BET19" s="3"/>
      <c r="BEU19" s="3"/>
      <c r="BEV19" s="6"/>
      <c r="BEW19" s="8"/>
      <c r="BFI19" s="11"/>
      <c r="BFK19" s="16"/>
      <c r="BFL19" s="16"/>
      <c r="BFN19" s="3"/>
      <c r="BFO19" s="3"/>
      <c r="BFP19" s="6"/>
      <c r="BFQ19" s="8"/>
      <c r="BGC19" s="11"/>
      <c r="BGE19" s="16"/>
      <c r="BGF19" s="16"/>
      <c r="BGH19" s="3"/>
      <c r="BGI19" s="3"/>
      <c r="BGJ19" s="6"/>
      <c r="BGK19" s="8"/>
      <c r="BGW19" s="11"/>
      <c r="BGY19" s="16"/>
      <c r="BGZ19" s="16"/>
      <c r="BHB19" s="3"/>
      <c r="BHC19" s="3"/>
      <c r="BHD19" s="6"/>
      <c r="BHE19" s="8"/>
      <c r="BHQ19" s="11"/>
      <c r="BHS19" s="16"/>
      <c r="BHT19" s="16"/>
      <c r="BHV19" s="3"/>
      <c r="BHW19" s="3"/>
      <c r="BHX19" s="6"/>
      <c r="BHY19" s="8"/>
      <c r="BIK19" s="11"/>
      <c r="BIM19" s="16"/>
      <c r="BIN19" s="16"/>
      <c r="BIP19" s="3"/>
      <c r="BIQ19" s="3"/>
      <c r="BIR19" s="6"/>
      <c r="BIS19" s="8"/>
      <c r="BJE19" s="11"/>
      <c r="BJG19" s="16"/>
      <c r="BJH19" s="16"/>
      <c r="BJJ19" s="3"/>
      <c r="BJK19" s="3"/>
      <c r="BJL19" s="6"/>
      <c r="BJM19" s="8"/>
      <c r="BJY19" s="11"/>
      <c r="BKA19" s="16"/>
      <c r="BKB19" s="16"/>
      <c r="BKD19" s="3"/>
      <c r="BKE19" s="3"/>
      <c r="BKF19" s="6"/>
      <c r="BKG19" s="8"/>
      <c r="BKS19" s="11"/>
      <c r="BKU19" s="16"/>
      <c r="BKV19" s="16"/>
      <c r="BKX19" s="3"/>
      <c r="BKY19" s="3"/>
      <c r="BKZ19" s="6"/>
      <c r="BLA19" s="8"/>
      <c r="BLM19" s="11"/>
      <c r="BLO19" s="16"/>
      <c r="BLP19" s="16"/>
      <c r="BLR19" s="3"/>
      <c r="BLS19" s="3"/>
      <c r="BLT19" s="6"/>
      <c r="BLU19" s="8"/>
      <c r="BMG19" s="11"/>
      <c r="BMI19" s="16"/>
      <c r="BMJ19" s="16"/>
      <c r="BML19" s="3"/>
      <c r="BMM19" s="3"/>
      <c r="BMN19" s="6"/>
      <c r="BMO19" s="8"/>
      <c r="BNA19" s="11"/>
      <c r="BNC19" s="16"/>
      <c r="BND19" s="16"/>
      <c r="BNF19" s="3"/>
      <c r="BNG19" s="3"/>
      <c r="BNH19" s="6"/>
      <c r="BNI19" s="8"/>
      <c r="BNU19" s="11"/>
      <c r="BNW19" s="16"/>
      <c r="BNX19" s="16"/>
      <c r="BNZ19" s="3"/>
      <c r="BOA19" s="3"/>
      <c r="BOB19" s="6"/>
      <c r="BOC19" s="8"/>
      <c r="BOO19" s="11"/>
      <c r="BOQ19" s="16"/>
      <c r="BOR19" s="16"/>
      <c r="BOT19" s="3"/>
      <c r="BOU19" s="3"/>
      <c r="BOV19" s="6"/>
      <c r="BOW19" s="8"/>
      <c r="BPI19" s="11"/>
      <c r="BPK19" s="16"/>
      <c r="BPL19" s="16"/>
      <c r="BPN19" s="3"/>
      <c r="BPO19" s="3"/>
      <c r="BPP19" s="6"/>
      <c r="BPQ19" s="8"/>
      <c r="BQC19" s="11"/>
      <c r="BQE19" s="16"/>
      <c r="BQF19" s="16"/>
      <c r="BQH19" s="3"/>
      <c r="BQI19" s="3"/>
      <c r="BQJ19" s="6"/>
      <c r="BQK19" s="8"/>
      <c r="BQW19" s="11"/>
      <c r="BQY19" s="16"/>
      <c r="BQZ19" s="16"/>
      <c r="BRB19" s="3"/>
      <c r="BRC19" s="3"/>
      <c r="BRD19" s="6"/>
      <c r="BRE19" s="8"/>
      <c r="BRQ19" s="11"/>
      <c r="BRS19" s="16"/>
      <c r="BRT19" s="16"/>
      <c r="BRV19" s="3"/>
      <c r="BRW19" s="3"/>
      <c r="BRX19" s="6"/>
      <c r="BRY19" s="8"/>
      <c r="BSK19" s="11"/>
      <c r="BSM19" s="16"/>
      <c r="BSN19" s="16"/>
      <c r="BSP19" s="3"/>
      <c r="BSQ19" s="3"/>
      <c r="BSR19" s="6"/>
      <c r="BSS19" s="8"/>
      <c r="BTE19" s="11"/>
      <c r="BTG19" s="16"/>
      <c r="BTH19" s="16"/>
      <c r="BTJ19" s="3"/>
      <c r="BTK19" s="3"/>
      <c r="BTL19" s="6"/>
      <c r="BTM19" s="8"/>
      <c r="BTY19" s="11"/>
      <c r="BUA19" s="16"/>
      <c r="BUB19" s="16"/>
      <c r="BUD19" s="3"/>
      <c r="BUE19" s="3"/>
      <c r="BUF19" s="6"/>
      <c r="BUG19" s="8"/>
      <c r="BUS19" s="11"/>
      <c r="BUU19" s="16"/>
      <c r="BUV19" s="16"/>
      <c r="BUX19" s="3"/>
      <c r="BUY19" s="3"/>
      <c r="BUZ19" s="6"/>
      <c r="BVA19" s="8"/>
      <c r="BVM19" s="11"/>
      <c r="BVO19" s="16"/>
      <c r="BVP19" s="16"/>
      <c r="BVR19" s="3"/>
      <c r="BVS19" s="3"/>
      <c r="BVT19" s="6"/>
      <c r="BVU19" s="8"/>
      <c r="BWG19" s="11"/>
      <c r="BWI19" s="16"/>
      <c r="BWJ19" s="16"/>
      <c r="BWL19" s="3"/>
      <c r="BWM19" s="3"/>
      <c r="BWN19" s="6"/>
      <c r="BWO19" s="8"/>
      <c r="BXA19" s="11"/>
      <c r="BXC19" s="16"/>
      <c r="BXD19" s="16"/>
    </row>
    <row r="20" spans="1:1980" ht="45" x14ac:dyDescent="0.25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1" t="s">
        <v>8315</v>
      </c>
      <c r="R20" t="s">
        <v>8316</v>
      </c>
      <c r="S20" s="16">
        <v>42611.801412037035</v>
      </c>
      <c r="T20" s="16">
        <v>42627.791666666672</v>
      </c>
      <c r="V20" s="3"/>
      <c r="W20" s="3"/>
      <c r="X20" s="6"/>
      <c r="Y20" s="8"/>
      <c r="AK20" s="11"/>
      <c r="AM20" s="16"/>
      <c r="AN20" s="16"/>
      <c r="AP20" s="3"/>
      <c r="AQ20" s="3"/>
      <c r="AR20" s="6"/>
      <c r="AS20" s="8"/>
      <c r="BE20" s="11"/>
      <c r="BG20" s="16"/>
      <c r="BH20" s="16"/>
      <c r="BJ20" s="3"/>
      <c r="BK20" s="3"/>
      <c r="BL20" s="6"/>
      <c r="BM20" s="8"/>
      <c r="BY20" s="11"/>
      <c r="CA20" s="16"/>
      <c r="CB20" s="16"/>
      <c r="CD20" s="3"/>
      <c r="CE20" s="3"/>
      <c r="CF20" s="6"/>
      <c r="CG20" s="8"/>
      <c r="CS20" s="11"/>
      <c r="CU20" s="16"/>
      <c r="CV20" s="16"/>
      <c r="CX20" s="3"/>
      <c r="CY20" s="3"/>
      <c r="CZ20" s="6"/>
      <c r="DA20" s="8"/>
      <c r="DM20" s="11"/>
      <c r="DO20" s="16"/>
      <c r="DP20" s="16"/>
      <c r="DR20" s="3"/>
      <c r="DS20" s="3"/>
      <c r="DT20" s="6"/>
      <c r="DU20" s="8"/>
      <c r="EG20" s="11"/>
      <c r="EI20" s="16"/>
      <c r="EJ20" s="16"/>
      <c r="EL20" s="3"/>
      <c r="EM20" s="3"/>
      <c r="EN20" s="6"/>
      <c r="EO20" s="8"/>
      <c r="FA20" s="11"/>
      <c r="FC20" s="16"/>
      <c r="FD20" s="16"/>
      <c r="FF20" s="3"/>
      <c r="FG20" s="3"/>
      <c r="FH20" s="6"/>
      <c r="FI20" s="8"/>
      <c r="FU20" s="11"/>
      <c r="FW20" s="16"/>
      <c r="FX20" s="16"/>
      <c r="FZ20" s="3"/>
      <c r="GA20" s="3"/>
      <c r="GB20" s="6"/>
      <c r="GC20" s="8"/>
      <c r="GO20" s="11"/>
      <c r="GQ20" s="16"/>
      <c r="GR20" s="16"/>
      <c r="GT20" s="3"/>
      <c r="GU20" s="3"/>
      <c r="GV20" s="6"/>
      <c r="GW20" s="8"/>
      <c r="HI20" s="11"/>
      <c r="HK20" s="16"/>
      <c r="HL20" s="16"/>
      <c r="HN20" s="3"/>
      <c r="HO20" s="3"/>
      <c r="HP20" s="6"/>
      <c r="HQ20" s="8"/>
      <c r="IC20" s="11"/>
      <c r="IE20" s="16"/>
      <c r="IF20" s="16"/>
      <c r="IH20" s="3"/>
      <c r="II20" s="3"/>
      <c r="IJ20" s="6"/>
      <c r="IK20" s="8"/>
      <c r="IW20" s="11"/>
      <c r="IY20" s="16"/>
      <c r="IZ20" s="16"/>
      <c r="JB20" s="3"/>
      <c r="JC20" s="3"/>
      <c r="JD20" s="6"/>
      <c r="JE20" s="8"/>
      <c r="JQ20" s="11"/>
      <c r="JS20" s="16"/>
      <c r="JT20" s="16"/>
      <c r="JV20" s="3"/>
      <c r="JW20" s="3"/>
      <c r="JX20" s="6"/>
      <c r="JY20" s="8"/>
      <c r="KK20" s="11"/>
      <c r="KM20" s="16"/>
      <c r="KN20" s="16"/>
      <c r="KP20" s="3"/>
      <c r="KQ20" s="3"/>
      <c r="KR20" s="6"/>
      <c r="KS20" s="8"/>
      <c r="LE20" s="11"/>
      <c r="LG20" s="16"/>
      <c r="LH20" s="16"/>
      <c r="LJ20" s="3"/>
      <c r="LK20" s="3"/>
      <c r="LL20" s="6"/>
      <c r="LM20" s="8"/>
      <c r="LY20" s="11"/>
      <c r="MA20" s="16"/>
      <c r="MB20" s="16"/>
      <c r="MD20" s="3"/>
      <c r="ME20" s="3"/>
      <c r="MF20" s="6"/>
      <c r="MG20" s="8"/>
      <c r="MS20" s="11"/>
      <c r="MU20" s="16"/>
      <c r="MV20" s="16"/>
      <c r="MX20" s="3"/>
      <c r="MY20" s="3"/>
      <c r="MZ20" s="6"/>
      <c r="NA20" s="8"/>
      <c r="NM20" s="11"/>
      <c r="NO20" s="16"/>
      <c r="NP20" s="16"/>
      <c r="NR20" s="3"/>
      <c r="NS20" s="3"/>
      <c r="NT20" s="6"/>
      <c r="NU20" s="8"/>
      <c r="OG20" s="11"/>
      <c r="OI20" s="16"/>
      <c r="OJ20" s="16"/>
      <c r="OL20" s="3"/>
      <c r="OM20" s="3"/>
      <c r="ON20" s="6"/>
      <c r="OO20" s="8"/>
      <c r="PA20" s="11"/>
      <c r="PC20" s="16"/>
      <c r="PD20" s="16"/>
      <c r="PF20" s="3"/>
      <c r="PG20" s="3"/>
      <c r="PH20" s="6"/>
      <c r="PI20" s="8"/>
      <c r="PU20" s="11"/>
      <c r="PW20" s="16"/>
      <c r="PX20" s="16"/>
      <c r="PZ20" s="3"/>
      <c r="QA20" s="3"/>
      <c r="QB20" s="6"/>
      <c r="QC20" s="8"/>
      <c r="QO20" s="11"/>
      <c r="QQ20" s="16"/>
      <c r="QR20" s="16"/>
      <c r="QT20" s="3"/>
      <c r="QU20" s="3"/>
      <c r="QV20" s="6"/>
      <c r="QW20" s="8"/>
      <c r="RI20" s="11"/>
      <c r="RK20" s="16"/>
      <c r="RL20" s="16"/>
      <c r="RN20" s="3"/>
      <c r="RO20" s="3"/>
      <c r="RP20" s="6"/>
      <c r="RQ20" s="8"/>
      <c r="SC20" s="11"/>
      <c r="SE20" s="16"/>
      <c r="SF20" s="16"/>
      <c r="SH20" s="3"/>
      <c r="SI20" s="3"/>
      <c r="SJ20" s="6"/>
      <c r="SK20" s="8"/>
      <c r="SW20" s="11"/>
      <c r="SY20" s="16"/>
      <c r="SZ20" s="16"/>
      <c r="TB20" s="3"/>
      <c r="TC20" s="3"/>
      <c r="TD20" s="6"/>
      <c r="TE20" s="8"/>
      <c r="TQ20" s="11"/>
      <c r="TS20" s="16"/>
      <c r="TT20" s="16"/>
      <c r="TV20" s="3"/>
      <c r="TW20" s="3"/>
      <c r="TX20" s="6"/>
      <c r="TY20" s="8"/>
      <c r="UK20" s="11"/>
      <c r="UM20" s="16"/>
      <c r="UN20" s="16"/>
      <c r="UP20" s="3"/>
      <c r="UQ20" s="3"/>
      <c r="UR20" s="6"/>
      <c r="US20" s="8"/>
      <c r="VE20" s="11"/>
      <c r="VG20" s="16"/>
      <c r="VH20" s="16"/>
      <c r="VJ20" s="3"/>
      <c r="VK20" s="3"/>
      <c r="VL20" s="6"/>
      <c r="VM20" s="8"/>
      <c r="VY20" s="11"/>
      <c r="WA20" s="16"/>
      <c r="WB20" s="16"/>
      <c r="WD20" s="3"/>
      <c r="WE20" s="3"/>
      <c r="WF20" s="6"/>
      <c r="WG20" s="8"/>
      <c r="WS20" s="11"/>
      <c r="WU20" s="16"/>
      <c r="WV20" s="16"/>
      <c r="WX20" s="3"/>
      <c r="WY20" s="3"/>
      <c r="WZ20" s="6"/>
      <c r="XA20" s="8"/>
      <c r="XM20" s="11"/>
      <c r="XO20" s="16"/>
      <c r="XP20" s="16"/>
      <c r="XR20" s="3"/>
      <c r="XS20" s="3"/>
      <c r="XT20" s="6"/>
      <c r="XU20" s="8"/>
      <c r="YG20" s="11"/>
      <c r="YI20" s="16"/>
      <c r="YJ20" s="16"/>
      <c r="YL20" s="3"/>
      <c r="YM20" s="3"/>
      <c r="YN20" s="6"/>
      <c r="YO20" s="8"/>
      <c r="ZA20" s="11"/>
      <c r="ZC20" s="16"/>
      <c r="ZD20" s="16"/>
      <c r="ZF20" s="3"/>
      <c r="ZG20" s="3"/>
      <c r="ZH20" s="6"/>
      <c r="ZI20" s="8"/>
      <c r="ZU20" s="11"/>
      <c r="ZW20" s="16"/>
      <c r="ZX20" s="16"/>
      <c r="ZZ20" s="3"/>
      <c r="AAA20" s="3"/>
      <c r="AAB20" s="6"/>
      <c r="AAC20" s="8"/>
      <c r="AAO20" s="11"/>
      <c r="AAQ20" s="16"/>
      <c r="AAR20" s="16"/>
      <c r="AAT20" s="3"/>
      <c r="AAU20" s="3"/>
      <c r="AAV20" s="6"/>
      <c r="AAW20" s="8"/>
      <c r="ABI20" s="11"/>
      <c r="ABK20" s="16"/>
      <c r="ABL20" s="16"/>
      <c r="ABN20" s="3"/>
      <c r="ABO20" s="3"/>
      <c r="ABP20" s="6"/>
      <c r="ABQ20" s="8"/>
      <c r="ACC20" s="11"/>
      <c r="ACE20" s="16"/>
      <c r="ACF20" s="16"/>
      <c r="ACH20" s="3"/>
      <c r="ACI20" s="3"/>
      <c r="ACJ20" s="6"/>
      <c r="ACK20" s="8"/>
      <c r="ACW20" s="11"/>
      <c r="ACY20" s="16"/>
      <c r="ACZ20" s="16"/>
      <c r="ADB20" s="3"/>
      <c r="ADC20" s="3"/>
      <c r="ADD20" s="6"/>
      <c r="ADE20" s="8"/>
      <c r="ADQ20" s="11"/>
      <c r="ADS20" s="16"/>
      <c r="ADT20" s="16"/>
      <c r="ADV20" s="3"/>
      <c r="ADW20" s="3"/>
      <c r="ADX20" s="6"/>
      <c r="ADY20" s="8"/>
      <c r="AEK20" s="11"/>
      <c r="AEM20" s="16"/>
      <c r="AEN20" s="16"/>
      <c r="AEP20" s="3"/>
      <c r="AEQ20" s="3"/>
      <c r="AER20" s="6"/>
      <c r="AES20" s="8"/>
      <c r="AFE20" s="11"/>
      <c r="AFG20" s="16"/>
      <c r="AFH20" s="16"/>
      <c r="AFJ20" s="3"/>
      <c r="AFK20" s="3"/>
      <c r="AFL20" s="6"/>
      <c r="AFM20" s="8"/>
      <c r="AFY20" s="11"/>
      <c r="AGA20" s="16"/>
      <c r="AGB20" s="16"/>
      <c r="AGD20" s="3"/>
      <c r="AGE20" s="3"/>
      <c r="AGF20" s="6"/>
      <c r="AGG20" s="8"/>
      <c r="AGS20" s="11"/>
      <c r="AGU20" s="16"/>
      <c r="AGV20" s="16"/>
      <c r="AGX20" s="3"/>
      <c r="AGY20" s="3"/>
      <c r="AGZ20" s="6"/>
      <c r="AHA20" s="8"/>
      <c r="AHM20" s="11"/>
      <c r="AHO20" s="16"/>
      <c r="AHP20" s="16"/>
      <c r="AHR20" s="3"/>
      <c r="AHS20" s="3"/>
      <c r="AHT20" s="6"/>
      <c r="AHU20" s="8"/>
      <c r="AIG20" s="11"/>
      <c r="AII20" s="16"/>
      <c r="AIJ20" s="16"/>
      <c r="AIL20" s="3"/>
      <c r="AIM20" s="3"/>
      <c r="AIN20" s="6"/>
      <c r="AIO20" s="8"/>
      <c r="AJA20" s="11"/>
      <c r="AJC20" s="16"/>
      <c r="AJD20" s="16"/>
      <c r="AJF20" s="3"/>
      <c r="AJG20" s="3"/>
      <c r="AJH20" s="6"/>
      <c r="AJI20" s="8"/>
      <c r="AJU20" s="11"/>
      <c r="AJW20" s="16"/>
      <c r="AJX20" s="16"/>
      <c r="AJZ20" s="3"/>
      <c r="AKA20" s="3"/>
      <c r="AKB20" s="6"/>
      <c r="AKC20" s="8"/>
      <c r="AKO20" s="11"/>
      <c r="AKQ20" s="16"/>
      <c r="AKR20" s="16"/>
      <c r="AKT20" s="3"/>
      <c r="AKU20" s="3"/>
      <c r="AKV20" s="6"/>
      <c r="AKW20" s="8"/>
      <c r="ALI20" s="11"/>
      <c r="ALK20" s="16"/>
      <c r="ALL20" s="16"/>
      <c r="ALN20" s="3"/>
      <c r="ALO20" s="3"/>
      <c r="ALP20" s="6"/>
      <c r="ALQ20" s="8"/>
      <c r="AMC20" s="11"/>
      <c r="AME20" s="16"/>
      <c r="AMF20" s="16"/>
      <c r="AMH20" s="3"/>
      <c r="AMI20" s="3"/>
      <c r="AMJ20" s="6"/>
      <c r="AMK20" s="8"/>
      <c r="AMW20" s="11"/>
      <c r="AMY20" s="16"/>
      <c r="AMZ20" s="16"/>
      <c r="ANB20" s="3"/>
      <c r="ANC20" s="3"/>
      <c r="AND20" s="6"/>
      <c r="ANE20" s="8"/>
      <c r="ANQ20" s="11"/>
      <c r="ANS20" s="16"/>
      <c r="ANT20" s="16"/>
      <c r="ANV20" s="3"/>
      <c r="ANW20" s="3"/>
      <c r="ANX20" s="6"/>
      <c r="ANY20" s="8"/>
      <c r="AOK20" s="11"/>
      <c r="AOM20" s="16"/>
      <c r="AON20" s="16"/>
      <c r="AOP20" s="3"/>
      <c r="AOQ20" s="3"/>
      <c r="AOR20" s="6"/>
      <c r="AOS20" s="8"/>
      <c r="APE20" s="11"/>
      <c r="APG20" s="16"/>
      <c r="APH20" s="16"/>
      <c r="APJ20" s="3"/>
      <c r="APK20" s="3"/>
      <c r="APL20" s="6"/>
      <c r="APM20" s="8"/>
      <c r="APY20" s="11"/>
      <c r="AQA20" s="16"/>
      <c r="AQB20" s="16"/>
      <c r="AQD20" s="3"/>
      <c r="AQE20" s="3"/>
      <c r="AQF20" s="6"/>
      <c r="AQG20" s="8"/>
      <c r="AQS20" s="11"/>
      <c r="AQU20" s="16"/>
      <c r="AQV20" s="16"/>
      <c r="AQX20" s="3"/>
      <c r="AQY20" s="3"/>
      <c r="AQZ20" s="6"/>
      <c r="ARA20" s="8"/>
      <c r="ARM20" s="11"/>
      <c r="ARO20" s="16"/>
      <c r="ARP20" s="16"/>
      <c r="ARR20" s="3"/>
      <c r="ARS20" s="3"/>
      <c r="ART20" s="6"/>
      <c r="ARU20" s="8"/>
      <c r="ASG20" s="11"/>
      <c r="ASI20" s="16"/>
      <c r="ASJ20" s="16"/>
      <c r="ASL20" s="3"/>
      <c r="ASM20" s="3"/>
      <c r="ASN20" s="6"/>
      <c r="ASO20" s="8"/>
      <c r="ATA20" s="11"/>
      <c r="ATC20" s="16"/>
      <c r="ATD20" s="16"/>
      <c r="ATF20" s="3"/>
      <c r="ATG20" s="3"/>
      <c r="ATH20" s="6"/>
      <c r="ATI20" s="8"/>
      <c r="ATU20" s="11"/>
      <c r="ATW20" s="16"/>
      <c r="ATX20" s="16"/>
      <c r="ATZ20" s="3"/>
      <c r="AUA20" s="3"/>
      <c r="AUB20" s="6"/>
      <c r="AUC20" s="8"/>
      <c r="AUO20" s="11"/>
      <c r="AUQ20" s="16"/>
      <c r="AUR20" s="16"/>
      <c r="AUT20" s="3"/>
      <c r="AUU20" s="3"/>
      <c r="AUV20" s="6"/>
      <c r="AUW20" s="8"/>
      <c r="AVI20" s="11"/>
      <c r="AVK20" s="16"/>
      <c r="AVL20" s="16"/>
      <c r="AVN20" s="3"/>
      <c r="AVO20" s="3"/>
      <c r="AVP20" s="6"/>
      <c r="AVQ20" s="8"/>
      <c r="AWC20" s="11"/>
      <c r="AWE20" s="16"/>
      <c r="AWF20" s="16"/>
      <c r="AWH20" s="3"/>
      <c r="AWI20" s="3"/>
      <c r="AWJ20" s="6"/>
      <c r="AWK20" s="8"/>
      <c r="AWW20" s="11"/>
      <c r="AWY20" s="16"/>
      <c r="AWZ20" s="16"/>
      <c r="AXB20" s="3"/>
      <c r="AXC20" s="3"/>
      <c r="AXD20" s="6"/>
      <c r="AXE20" s="8"/>
      <c r="AXQ20" s="11"/>
      <c r="AXS20" s="16"/>
      <c r="AXT20" s="16"/>
      <c r="AXV20" s="3"/>
      <c r="AXW20" s="3"/>
      <c r="AXX20" s="6"/>
      <c r="AXY20" s="8"/>
      <c r="AYK20" s="11"/>
      <c r="AYM20" s="16"/>
      <c r="AYN20" s="16"/>
      <c r="AYP20" s="3"/>
      <c r="AYQ20" s="3"/>
      <c r="AYR20" s="6"/>
      <c r="AYS20" s="8"/>
      <c r="AZE20" s="11"/>
      <c r="AZG20" s="16"/>
      <c r="AZH20" s="16"/>
      <c r="AZJ20" s="3"/>
      <c r="AZK20" s="3"/>
      <c r="AZL20" s="6"/>
      <c r="AZM20" s="8"/>
      <c r="AZY20" s="11"/>
      <c r="BAA20" s="16"/>
      <c r="BAB20" s="16"/>
      <c r="BAD20" s="3"/>
      <c r="BAE20" s="3"/>
      <c r="BAF20" s="6"/>
      <c r="BAG20" s="8"/>
      <c r="BAS20" s="11"/>
      <c r="BAU20" s="16"/>
      <c r="BAV20" s="16"/>
      <c r="BAX20" s="3"/>
      <c r="BAY20" s="3"/>
      <c r="BAZ20" s="6"/>
      <c r="BBA20" s="8"/>
      <c r="BBM20" s="11"/>
      <c r="BBO20" s="16"/>
      <c r="BBP20" s="16"/>
      <c r="BBR20" s="3"/>
      <c r="BBS20" s="3"/>
      <c r="BBT20" s="6"/>
      <c r="BBU20" s="8"/>
      <c r="BCG20" s="11"/>
      <c r="BCI20" s="16"/>
      <c r="BCJ20" s="16"/>
      <c r="BCL20" s="3"/>
      <c r="BCM20" s="3"/>
      <c r="BCN20" s="6"/>
      <c r="BCO20" s="8"/>
      <c r="BDA20" s="11"/>
      <c r="BDC20" s="16"/>
      <c r="BDD20" s="16"/>
      <c r="BDF20" s="3"/>
      <c r="BDG20" s="3"/>
      <c r="BDH20" s="6"/>
      <c r="BDI20" s="8"/>
      <c r="BDU20" s="11"/>
      <c r="BDW20" s="16"/>
      <c r="BDX20" s="16"/>
      <c r="BDZ20" s="3"/>
      <c r="BEA20" s="3"/>
      <c r="BEB20" s="6"/>
      <c r="BEC20" s="8"/>
      <c r="BEO20" s="11"/>
      <c r="BEQ20" s="16"/>
      <c r="BER20" s="16"/>
      <c r="BET20" s="3"/>
      <c r="BEU20" s="3"/>
      <c r="BEV20" s="6"/>
      <c r="BEW20" s="8"/>
      <c r="BFI20" s="11"/>
      <c r="BFK20" s="16"/>
      <c r="BFL20" s="16"/>
      <c r="BFN20" s="3"/>
      <c r="BFO20" s="3"/>
      <c r="BFP20" s="6"/>
      <c r="BFQ20" s="8"/>
      <c r="BGC20" s="11"/>
      <c r="BGE20" s="16"/>
      <c r="BGF20" s="16"/>
      <c r="BGH20" s="3"/>
      <c r="BGI20" s="3"/>
      <c r="BGJ20" s="6"/>
      <c r="BGK20" s="8"/>
      <c r="BGW20" s="11"/>
      <c r="BGY20" s="16"/>
      <c r="BGZ20" s="16"/>
      <c r="BHB20" s="3"/>
      <c r="BHC20" s="3"/>
      <c r="BHD20" s="6"/>
      <c r="BHE20" s="8"/>
      <c r="BHQ20" s="11"/>
      <c r="BHS20" s="16"/>
      <c r="BHT20" s="16"/>
      <c r="BHV20" s="3"/>
      <c r="BHW20" s="3"/>
      <c r="BHX20" s="6"/>
      <c r="BHY20" s="8"/>
      <c r="BIK20" s="11"/>
      <c r="BIM20" s="16"/>
      <c r="BIN20" s="16"/>
      <c r="BIP20" s="3"/>
      <c r="BIQ20" s="3"/>
      <c r="BIR20" s="6"/>
      <c r="BIS20" s="8"/>
      <c r="BJE20" s="11"/>
      <c r="BJG20" s="16"/>
      <c r="BJH20" s="16"/>
      <c r="BJJ20" s="3"/>
      <c r="BJK20" s="3"/>
      <c r="BJL20" s="6"/>
      <c r="BJM20" s="8"/>
      <c r="BJY20" s="11"/>
      <c r="BKA20" s="16"/>
      <c r="BKB20" s="16"/>
      <c r="BKD20" s="3"/>
      <c r="BKE20" s="3"/>
      <c r="BKF20" s="6"/>
      <c r="BKG20" s="8"/>
      <c r="BKS20" s="11"/>
      <c r="BKU20" s="16"/>
      <c r="BKV20" s="16"/>
      <c r="BKX20" s="3"/>
      <c r="BKY20" s="3"/>
      <c r="BKZ20" s="6"/>
      <c r="BLA20" s="8"/>
      <c r="BLM20" s="11"/>
      <c r="BLO20" s="16"/>
      <c r="BLP20" s="16"/>
      <c r="BLR20" s="3"/>
      <c r="BLS20" s="3"/>
      <c r="BLT20" s="6"/>
      <c r="BLU20" s="8"/>
      <c r="BMG20" s="11"/>
      <c r="BMI20" s="16"/>
      <c r="BMJ20" s="16"/>
      <c r="BML20" s="3"/>
      <c r="BMM20" s="3"/>
      <c r="BMN20" s="6"/>
      <c r="BMO20" s="8"/>
      <c r="BNA20" s="11"/>
      <c r="BNC20" s="16"/>
      <c r="BND20" s="16"/>
      <c r="BNF20" s="3"/>
      <c r="BNG20" s="3"/>
      <c r="BNH20" s="6"/>
      <c r="BNI20" s="8"/>
      <c r="BNU20" s="11"/>
      <c r="BNW20" s="16"/>
      <c r="BNX20" s="16"/>
      <c r="BNZ20" s="3"/>
      <c r="BOA20" s="3"/>
      <c r="BOB20" s="6"/>
      <c r="BOC20" s="8"/>
      <c r="BOO20" s="11"/>
      <c r="BOQ20" s="16"/>
      <c r="BOR20" s="16"/>
      <c r="BOT20" s="3"/>
      <c r="BOU20" s="3"/>
      <c r="BOV20" s="6"/>
      <c r="BOW20" s="8"/>
      <c r="BPI20" s="11"/>
      <c r="BPK20" s="16"/>
      <c r="BPL20" s="16"/>
      <c r="BPN20" s="3"/>
      <c r="BPO20" s="3"/>
      <c r="BPP20" s="6"/>
      <c r="BPQ20" s="8"/>
      <c r="BQC20" s="11"/>
      <c r="BQE20" s="16"/>
      <c r="BQF20" s="16"/>
      <c r="BQH20" s="3"/>
      <c r="BQI20" s="3"/>
      <c r="BQJ20" s="6"/>
      <c r="BQK20" s="8"/>
      <c r="BQW20" s="11"/>
      <c r="BQY20" s="16"/>
      <c r="BQZ20" s="16"/>
      <c r="BRB20" s="3"/>
      <c r="BRC20" s="3"/>
      <c r="BRD20" s="6"/>
      <c r="BRE20" s="8"/>
      <c r="BRQ20" s="11"/>
      <c r="BRS20" s="16"/>
      <c r="BRT20" s="16"/>
      <c r="BRV20" s="3"/>
      <c r="BRW20" s="3"/>
      <c r="BRX20" s="6"/>
      <c r="BRY20" s="8"/>
      <c r="BSK20" s="11"/>
      <c r="BSM20" s="16"/>
      <c r="BSN20" s="16"/>
      <c r="BSP20" s="3"/>
      <c r="BSQ20" s="3"/>
      <c r="BSR20" s="6"/>
      <c r="BSS20" s="8"/>
      <c r="BTE20" s="11"/>
      <c r="BTG20" s="16"/>
      <c r="BTH20" s="16"/>
      <c r="BTJ20" s="3"/>
      <c r="BTK20" s="3"/>
      <c r="BTL20" s="6"/>
      <c r="BTM20" s="8"/>
      <c r="BTY20" s="11"/>
      <c r="BUA20" s="16"/>
      <c r="BUB20" s="16"/>
      <c r="BUD20" s="3"/>
      <c r="BUE20" s="3"/>
      <c r="BUF20" s="6"/>
      <c r="BUG20" s="8"/>
      <c r="BUS20" s="11"/>
      <c r="BUU20" s="16"/>
      <c r="BUV20" s="16"/>
      <c r="BUX20" s="3"/>
      <c r="BUY20" s="3"/>
      <c r="BUZ20" s="6"/>
      <c r="BVA20" s="8"/>
      <c r="BVM20" s="11"/>
      <c r="BVO20" s="16"/>
      <c r="BVP20" s="16"/>
      <c r="BVR20" s="3"/>
      <c r="BVS20" s="3"/>
      <c r="BVT20" s="6"/>
      <c r="BVU20" s="8"/>
      <c r="BWG20" s="11"/>
      <c r="BWI20" s="16"/>
      <c r="BWJ20" s="16"/>
      <c r="BWL20" s="3"/>
      <c r="BWM20" s="3"/>
      <c r="BWN20" s="6"/>
      <c r="BWO20" s="8"/>
      <c r="BXA20" s="11"/>
      <c r="BXC20" s="16"/>
      <c r="BXD20" s="16"/>
    </row>
    <row r="21" spans="1:1980" ht="45" x14ac:dyDescent="0.25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1" t="s">
        <v>8315</v>
      </c>
      <c r="R21" t="s">
        <v>8316</v>
      </c>
      <c r="S21" s="16">
        <v>42186.855879629627</v>
      </c>
      <c r="T21" s="16">
        <v>42216.855879629627</v>
      </c>
      <c r="V21" s="3"/>
      <c r="W21" s="3"/>
      <c r="X21" s="6"/>
      <c r="Y21" s="8"/>
      <c r="AK21" s="11"/>
      <c r="AM21" s="16"/>
      <c r="AN21" s="16"/>
      <c r="AP21" s="3"/>
      <c r="AQ21" s="3"/>
      <c r="AR21" s="6"/>
      <c r="AS21" s="8"/>
      <c r="BE21" s="11"/>
      <c r="BG21" s="16"/>
      <c r="BH21" s="16"/>
      <c r="BJ21" s="3"/>
      <c r="BK21" s="3"/>
      <c r="BL21" s="6"/>
      <c r="BM21" s="8"/>
      <c r="BY21" s="11"/>
      <c r="CA21" s="16"/>
      <c r="CB21" s="16"/>
      <c r="CD21" s="3"/>
      <c r="CE21" s="3"/>
      <c r="CF21" s="6"/>
      <c r="CG21" s="8"/>
      <c r="CS21" s="11"/>
      <c r="CU21" s="16"/>
      <c r="CV21" s="16"/>
      <c r="CX21" s="3"/>
      <c r="CY21" s="3"/>
      <c r="CZ21" s="6"/>
      <c r="DA21" s="8"/>
      <c r="DM21" s="11"/>
      <c r="DO21" s="16"/>
      <c r="DP21" s="16"/>
      <c r="DR21" s="3"/>
      <c r="DS21" s="3"/>
      <c r="DT21" s="6"/>
      <c r="DU21" s="8"/>
      <c r="EG21" s="11"/>
      <c r="EI21" s="16"/>
      <c r="EJ21" s="16"/>
      <c r="EL21" s="3"/>
      <c r="EM21" s="3"/>
      <c r="EN21" s="6"/>
      <c r="EO21" s="8"/>
      <c r="FA21" s="11"/>
      <c r="FC21" s="16"/>
      <c r="FD21" s="16"/>
      <c r="FF21" s="3"/>
      <c r="FG21" s="3"/>
      <c r="FH21" s="6"/>
      <c r="FI21" s="8"/>
      <c r="FU21" s="11"/>
      <c r="FW21" s="16"/>
      <c r="FX21" s="16"/>
      <c r="FZ21" s="3"/>
      <c r="GA21" s="3"/>
      <c r="GB21" s="6"/>
      <c r="GC21" s="8"/>
      <c r="GO21" s="11"/>
      <c r="GQ21" s="16"/>
      <c r="GR21" s="16"/>
      <c r="GT21" s="3"/>
      <c r="GU21" s="3"/>
      <c r="GV21" s="6"/>
      <c r="GW21" s="8"/>
      <c r="HI21" s="11"/>
      <c r="HK21" s="16"/>
      <c r="HL21" s="16"/>
      <c r="HN21" s="3"/>
      <c r="HO21" s="3"/>
      <c r="HP21" s="6"/>
      <c r="HQ21" s="8"/>
      <c r="IC21" s="11"/>
      <c r="IE21" s="16"/>
      <c r="IF21" s="16"/>
      <c r="IH21" s="3"/>
      <c r="II21" s="3"/>
      <c r="IJ21" s="6"/>
      <c r="IK21" s="8"/>
      <c r="IW21" s="11"/>
      <c r="IY21" s="16"/>
      <c r="IZ21" s="16"/>
      <c r="JB21" s="3"/>
      <c r="JC21" s="3"/>
      <c r="JD21" s="6"/>
      <c r="JE21" s="8"/>
      <c r="JQ21" s="11"/>
      <c r="JS21" s="16"/>
      <c r="JT21" s="16"/>
      <c r="JV21" s="3"/>
      <c r="JW21" s="3"/>
      <c r="JX21" s="6"/>
      <c r="JY21" s="8"/>
      <c r="KK21" s="11"/>
      <c r="KM21" s="16"/>
      <c r="KN21" s="16"/>
      <c r="KP21" s="3"/>
      <c r="KQ21" s="3"/>
      <c r="KR21" s="6"/>
      <c r="KS21" s="8"/>
      <c r="LE21" s="11"/>
      <c r="LG21" s="16"/>
      <c r="LH21" s="16"/>
      <c r="LJ21" s="3"/>
      <c r="LK21" s="3"/>
      <c r="LL21" s="6"/>
      <c r="LM21" s="8"/>
      <c r="LY21" s="11"/>
      <c r="MA21" s="16"/>
      <c r="MB21" s="16"/>
      <c r="MD21" s="3"/>
      <c r="ME21" s="3"/>
      <c r="MF21" s="6"/>
      <c r="MG21" s="8"/>
      <c r="MS21" s="11"/>
      <c r="MU21" s="16"/>
      <c r="MV21" s="16"/>
      <c r="MX21" s="3"/>
      <c r="MY21" s="3"/>
      <c r="MZ21" s="6"/>
      <c r="NA21" s="8"/>
      <c r="NM21" s="11"/>
      <c r="NO21" s="16"/>
      <c r="NP21" s="16"/>
      <c r="NR21" s="3"/>
      <c r="NS21" s="3"/>
      <c r="NT21" s="6"/>
      <c r="NU21" s="8"/>
      <c r="OG21" s="11"/>
      <c r="OI21" s="16"/>
      <c r="OJ21" s="16"/>
      <c r="OL21" s="3"/>
      <c r="OM21" s="3"/>
      <c r="ON21" s="6"/>
      <c r="OO21" s="8"/>
      <c r="PA21" s="11"/>
      <c r="PC21" s="16"/>
      <c r="PD21" s="16"/>
      <c r="PF21" s="3"/>
      <c r="PG21" s="3"/>
      <c r="PH21" s="6"/>
      <c r="PI21" s="8"/>
      <c r="PU21" s="11"/>
      <c r="PW21" s="16"/>
      <c r="PX21" s="16"/>
      <c r="PZ21" s="3"/>
      <c r="QA21" s="3"/>
      <c r="QB21" s="6"/>
      <c r="QC21" s="8"/>
      <c r="QO21" s="11"/>
      <c r="QQ21" s="16"/>
      <c r="QR21" s="16"/>
      <c r="QT21" s="3"/>
      <c r="QU21" s="3"/>
      <c r="QV21" s="6"/>
      <c r="QW21" s="8"/>
      <c r="RI21" s="11"/>
      <c r="RK21" s="16"/>
      <c r="RL21" s="16"/>
      <c r="RN21" s="3"/>
      <c r="RO21" s="3"/>
      <c r="RP21" s="6"/>
      <c r="RQ21" s="8"/>
      <c r="SC21" s="11"/>
      <c r="SE21" s="16"/>
      <c r="SF21" s="16"/>
      <c r="SH21" s="3"/>
      <c r="SI21" s="3"/>
      <c r="SJ21" s="6"/>
      <c r="SK21" s="8"/>
      <c r="SW21" s="11"/>
      <c r="SY21" s="16"/>
      <c r="SZ21" s="16"/>
      <c r="TB21" s="3"/>
      <c r="TC21" s="3"/>
      <c r="TD21" s="6"/>
      <c r="TE21" s="8"/>
      <c r="TQ21" s="11"/>
      <c r="TS21" s="16"/>
      <c r="TT21" s="16"/>
      <c r="TV21" s="3"/>
      <c r="TW21" s="3"/>
      <c r="TX21" s="6"/>
      <c r="TY21" s="8"/>
      <c r="UK21" s="11"/>
      <c r="UM21" s="16"/>
      <c r="UN21" s="16"/>
      <c r="UP21" s="3"/>
      <c r="UQ21" s="3"/>
      <c r="UR21" s="6"/>
      <c r="US21" s="8"/>
      <c r="VE21" s="11"/>
      <c r="VG21" s="16"/>
      <c r="VH21" s="16"/>
      <c r="VJ21" s="3"/>
      <c r="VK21" s="3"/>
      <c r="VL21" s="6"/>
      <c r="VM21" s="8"/>
      <c r="VY21" s="11"/>
      <c r="WA21" s="16"/>
      <c r="WB21" s="16"/>
      <c r="WD21" s="3"/>
      <c r="WE21" s="3"/>
      <c r="WF21" s="6"/>
      <c r="WG21" s="8"/>
      <c r="WS21" s="11"/>
      <c r="WU21" s="16"/>
      <c r="WV21" s="16"/>
      <c r="WX21" s="3"/>
      <c r="WY21" s="3"/>
      <c r="WZ21" s="6"/>
      <c r="XA21" s="8"/>
      <c r="XM21" s="11"/>
      <c r="XO21" s="16"/>
      <c r="XP21" s="16"/>
      <c r="XR21" s="3"/>
      <c r="XS21" s="3"/>
      <c r="XT21" s="6"/>
      <c r="XU21" s="8"/>
      <c r="YG21" s="11"/>
      <c r="YI21" s="16"/>
      <c r="YJ21" s="16"/>
      <c r="YL21" s="3"/>
      <c r="YM21" s="3"/>
      <c r="YN21" s="6"/>
      <c r="YO21" s="8"/>
      <c r="ZA21" s="11"/>
      <c r="ZC21" s="16"/>
      <c r="ZD21" s="16"/>
      <c r="ZF21" s="3"/>
      <c r="ZG21" s="3"/>
      <c r="ZH21" s="6"/>
      <c r="ZI21" s="8"/>
      <c r="ZU21" s="11"/>
      <c r="ZW21" s="16"/>
      <c r="ZX21" s="16"/>
      <c r="ZZ21" s="3"/>
      <c r="AAA21" s="3"/>
      <c r="AAB21" s="6"/>
      <c r="AAC21" s="8"/>
      <c r="AAO21" s="11"/>
      <c r="AAQ21" s="16"/>
      <c r="AAR21" s="16"/>
      <c r="AAT21" s="3"/>
      <c r="AAU21" s="3"/>
      <c r="AAV21" s="6"/>
      <c r="AAW21" s="8"/>
      <c r="ABI21" s="11"/>
      <c r="ABK21" s="16"/>
      <c r="ABL21" s="16"/>
      <c r="ABN21" s="3"/>
      <c r="ABO21" s="3"/>
      <c r="ABP21" s="6"/>
      <c r="ABQ21" s="8"/>
      <c r="ACC21" s="11"/>
      <c r="ACE21" s="16"/>
      <c r="ACF21" s="16"/>
      <c r="ACH21" s="3"/>
      <c r="ACI21" s="3"/>
      <c r="ACJ21" s="6"/>
      <c r="ACK21" s="8"/>
      <c r="ACW21" s="11"/>
      <c r="ACY21" s="16"/>
      <c r="ACZ21" s="16"/>
      <c r="ADB21" s="3"/>
      <c r="ADC21" s="3"/>
      <c r="ADD21" s="6"/>
      <c r="ADE21" s="8"/>
      <c r="ADQ21" s="11"/>
      <c r="ADS21" s="16"/>
      <c r="ADT21" s="16"/>
      <c r="ADV21" s="3"/>
      <c r="ADW21" s="3"/>
      <c r="ADX21" s="6"/>
      <c r="ADY21" s="8"/>
      <c r="AEK21" s="11"/>
      <c r="AEM21" s="16"/>
      <c r="AEN21" s="16"/>
      <c r="AEP21" s="3"/>
      <c r="AEQ21" s="3"/>
      <c r="AER21" s="6"/>
      <c r="AES21" s="8"/>
      <c r="AFE21" s="11"/>
      <c r="AFG21" s="16"/>
      <c r="AFH21" s="16"/>
      <c r="AFJ21" s="3"/>
      <c r="AFK21" s="3"/>
      <c r="AFL21" s="6"/>
      <c r="AFM21" s="8"/>
      <c r="AFY21" s="11"/>
      <c r="AGA21" s="16"/>
      <c r="AGB21" s="16"/>
      <c r="AGD21" s="3"/>
      <c r="AGE21" s="3"/>
      <c r="AGF21" s="6"/>
      <c r="AGG21" s="8"/>
      <c r="AGS21" s="11"/>
      <c r="AGU21" s="16"/>
      <c r="AGV21" s="16"/>
      <c r="AGX21" s="3"/>
      <c r="AGY21" s="3"/>
      <c r="AGZ21" s="6"/>
      <c r="AHA21" s="8"/>
      <c r="AHM21" s="11"/>
      <c r="AHO21" s="16"/>
      <c r="AHP21" s="16"/>
      <c r="AHR21" s="3"/>
      <c r="AHS21" s="3"/>
      <c r="AHT21" s="6"/>
      <c r="AHU21" s="8"/>
      <c r="AIG21" s="11"/>
      <c r="AII21" s="16"/>
      <c r="AIJ21" s="16"/>
      <c r="AIL21" s="3"/>
      <c r="AIM21" s="3"/>
      <c r="AIN21" s="6"/>
      <c r="AIO21" s="8"/>
      <c r="AJA21" s="11"/>
      <c r="AJC21" s="16"/>
      <c r="AJD21" s="16"/>
      <c r="AJF21" s="3"/>
      <c r="AJG21" s="3"/>
      <c r="AJH21" s="6"/>
      <c r="AJI21" s="8"/>
      <c r="AJU21" s="11"/>
      <c r="AJW21" s="16"/>
      <c r="AJX21" s="16"/>
      <c r="AJZ21" s="3"/>
      <c r="AKA21" s="3"/>
      <c r="AKB21" s="6"/>
      <c r="AKC21" s="8"/>
      <c r="AKO21" s="11"/>
      <c r="AKQ21" s="16"/>
      <c r="AKR21" s="16"/>
      <c r="AKT21" s="3"/>
      <c r="AKU21" s="3"/>
      <c r="AKV21" s="6"/>
      <c r="AKW21" s="8"/>
      <c r="ALI21" s="11"/>
      <c r="ALK21" s="16"/>
      <c r="ALL21" s="16"/>
      <c r="ALN21" s="3"/>
      <c r="ALO21" s="3"/>
      <c r="ALP21" s="6"/>
      <c r="ALQ21" s="8"/>
      <c r="AMC21" s="11"/>
      <c r="AME21" s="16"/>
      <c r="AMF21" s="16"/>
      <c r="AMH21" s="3"/>
      <c r="AMI21" s="3"/>
      <c r="AMJ21" s="6"/>
      <c r="AMK21" s="8"/>
      <c r="AMW21" s="11"/>
      <c r="AMY21" s="16"/>
      <c r="AMZ21" s="16"/>
      <c r="ANB21" s="3"/>
      <c r="ANC21" s="3"/>
      <c r="AND21" s="6"/>
      <c r="ANE21" s="8"/>
      <c r="ANQ21" s="11"/>
      <c r="ANS21" s="16"/>
      <c r="ANT21" s="16"/>
      <c r="ANV21" s="3"/>
      <c r="ANW21" s="3"/>
      <c r="ANX21" s="6"/>
      <c r="ANY21" s="8"/>
      <c r="AOK21" s="11"/>
      <c r="AOM21" s="16"/>
      <c r="AON21" s="16"/>
      <c r="AOP21" s="3"/>
      <c r="AOQ21" s="3"/>
      <c r="AOR21" s="6"/>
      <c r="AOS21" s="8"/>
      <c r="APE21" s="11"/>
      <c r="APG21" s="16"/>
      <c r="APH21" s="16"/>
      <c r="APJ21" s="3"/>
      <c r="APK21" s="3"/>
      <c r="APL21" s="6"/>
      <c r="APM21" s="8"/>
      <c r="APY21" s="11"/>
      <c r="AQA21" s="16"/>
      <c r="AQB21" s="16"/>
      <c r="AQD21" s="3"/>
      <c r="AQE21" s="3"/>
      <c r="AQF21" s="6"/>
      <c r="AQG21" s="8"/>
      <c r="AQS21" s="11"/>
      <c r="AQU21" s="16"/>
      <c r="AQV21" s="16"/>
      <c r="AQX21" s="3"/>
      <c r="AQY21" s="3"/>
      <c r="AQZ21" s="6"/>
      <c r="ARA21" s="8"/>
      <c r="ARM21" s="11"/>
      <c r="ARO21" s="16"/>
      <c r="ARP21" s="16"/>
      <c r="ARR21" s="3"/>
      <c r="ARS21" s="3"/>
      <c r="ART21" s="6"/>
      <c r="ARU21" s="8"/>
      <c r="ASG21" s="11"/>
      <c r="ASI21" s="16"/>
      <c r="ASJ21" s="16"/>
      <c r="ASL21" s="3"/>
      <c r="ASM21" s="3"/>
      <c r="ASN21" s="6"/>
      <c r="ASO21" s="8"/>
      <c r="ATA21" s="11"/>
      <c r="ATC21" s="16"/>
      <c r="ATD21" s="16"/>
      <c r="ATF21" s="3"/>
      <c r="ATG21" s="3"/>
      <c r="ATH21" s="6"/>
      <c r="ATI21" s="8"/>
      <c r="ATU21" s="11"/>
      <c r="ATW21" s="16"/>
      <c r="ATX21" s="16"/>
      <c r="ATZ21" s="3"/>
      <c r="AUA21" s="3"/>
      <c r="AUB21" s="6"/>
      <c r="AUC21" s="8"/>
      <c r="AUO21" s="11"/>
      <c r="AUQ21" s="16"/>
      <c r="AUR21" s="16"/>
      <c r="AUT21" s="3"/>
      <c r="AUU21" s="3"/>
      <c r="AUV21" s="6"/>
      <c r="AUW21" s="8"/>
      <c r="AVI21" s="11"/>
      <c r="AVK21" s="16"/>
      <c r="AVL21" s="16"/>
      <c r="AVN21" s="3"/>
      <c r="AVO21" s="3"/>
      <c r="AVP21" s="6"/>
      <c r="AVQ21" s="8"/>
      <c r="AWC21" s="11"/>
      <c r="AWE21" s="16"/>
      <c r="AWF21" s="16"/>
      <c r="AWH21" s="3"/>
      <c r="AWI21" s="3"/>
      <c r="AWJ21" s="6"/>
      <c r="AWK21" s="8"/>
      <c r="AWW21" s="11"/>
      <c r="AWY21" s="16"/>
      <c r="AWZ21" s="16"/>
      <c r="AXB21" s="3"/>
      <c r="AXC21" s="3"/>
      <c r="AXD21" s="6"/>
      <c r="AXE21" s="8"/>
      <c r="AXQ21" s="11"/>
      <c r="AXS21" s="16"/>
      <c r="AXT21" s="16"/>
      <c r="AXV21" s="3"/>
      <c r="AXW21" s="3"/>
      <c r="AXX21" s="6"/>
      <c r="AXY21" s="8"/>
      <c r="AYK21" s="11"/>
      <c r="AYM21" s="16"/>
      <c r="AYN21" s="16"/>
      <c r="AYP21" s="3"/>
      <c r="AYQ21" s="3"/>
      <c r="AYR21" s="6"/>
      <c r="AYS21" s="8"/>
      <c r="AZE21" s="11"/>
      <c r="AZG21" s="16"/>
      <c r="AZH21" s="16"/>
      <c r="AZJ21" s="3"/>
      <c r="AZK21" s="3"/>
      <c r="AZL21" s="6"/>
      <c r="AZM21" s="8"/>
      <c r="AZY21" s="11"/>
      <c r="BAA21" s="16"/>
      <c r="BAB21" s="16"/>
      <c r="BAD21" s="3"/>
      <c r="BAE21" s="3"/>
      <c r="BAF21" s="6"/>
      <c r="BAG21" s="8"/>
      <c r="BAS21" s="11"/>
      <c r="BAU21" s="16"/>
      <c r="BAV21" s="16"/>
      <c r="BAX21" s="3"/>
      <c r="BAY21" s="3"/>
      <c r="BAZ21" s="6"/>
      <c r="BBA21" s="8"/>
      <c r="BBM21" s="11"/>
      <c r="BBO21" s="16"/>
      <c r="BBP21" s="16"/>
      <c r="BBR21" s="3"/>
      <c r="BBS21" s="3"/>
      <c r="BBT21" s="6"/>
      <c r="BBU21" s="8"/>
      <c r="BCG21" s="11"/>
      <c r="BCI21" s="16"/>
      <c r="BCJ21" s="16"/>
      <c r="BCL21" s="3"/>
      <c r="BCM21" s="3"/>
      <c r="BCN21" s="6"/>
      <c r="BCO21" s="8"/>
      <c r="BDA21" s="11"/>
      <c r="BDC21" s="16"/>
      <c r="BDD21" s="16"/>
      <c r="BDF21" s="3"/>
      <c r="BDG21" s="3"/>
      <c r="BDH21" s="6"/>
      <c r="BDI21" s="8"/>
      <c r="BDU21" s="11"/>
      <c r="BDW21" s="16"/>
      <c r="BDX21" s="16"/>
      <c r="BDZ21" s="3"/>
      <c r="BEA21" s="3"/>
      <c r="BEB21" s="6"/>
      <c r="BEC21" s="8"/>
      <c r="BEO21" s="11"/>
      <c r="BEQ21" s="16"/>
      <c r="BER21" s="16"/>
      <c r="BET21" s="3"/>
      <c r="BEU21" s="3"/>
      <c r="BEV21" s="6"/>
      <c r="BEW21" s="8"/>
      <c r="BFI21" s="11"/>
      <c r="BFK21" s="16"/>
      <c r="BFL21" s="16"/>
      <c r="BFN21" s="3"/>
      <c r="BFO21" s="3"/>
      <c r="BFP21" s="6"/>
      <c r="BFQ21" s="8"/>
      <c r="BGC21" s="11"/>
      <c r="BGE21" s="16"/>
      <c r="BGF21" s="16"/>
      <c r="BGH21" s="3"/>
      <c r="BGI21" s="3"/>
      <c r="BGJ21" s="6"/>
      <c r="BGK21" s="8"/>
      <c r="BGW21" s="11"/>
      <c r="BGY21" s="16"/>
      <c r="BGZ21" s="16"/>
      <c r="BHB21" s="3"/>
      <c r="BHC21" s="3"/>
      <c r="BHD21" s="6"/>
      <c r="BHE21" s="8"/>
      <c r="BHQ21" s="11"/>
      <c r="BHS21" s="16"/>
      <c r="BHT21" s="16"/>
      <c r="BHV21" s="3"/>
      <c r="BHW21" s="3"/>
      <c r="BHX21" s="6"/>
      <c r="BHY21" s="8"/>
      <c r="BIK21" s="11"/>
      <c r="BIM21" s="16"/>
      <c r="BIN21" s="16"/>
      <c r="BIP21" s="3"/>
      <c r="BIQ21" s="3"/>
      <c r="BIR21" s="6"/>
      <c r="BIS21" s="8"/>
      <c r="BJE21" s="11"/>
      <c r="BJG21" s="16"/>
      <c r="BJH21" s="16"/>
      <c r="BJJ21" s="3"/>
      <c r="BJK21" s="3"/>
      <c r="BJL21" s="6"/>
      <c r="BJM21" s="8"/>
      <c r="BJY21" s="11"/>
      <c r="BKA21" s="16"/>
      <c r="BKB21" s="16"/>
      <c r="BKD21" s="3"/>
      <c r="BKE21" s="3"/>
      <c r="BKF21" s="6"/>
      <c r="BKG21" s="8"/>
      <c r="BKS21" s="11"/>
      <c r="BKU21" s="16"/>
      <c r="BKV21" s="16"/>
      <c r="BKX21" s="3"/>
      <c r="BKY21" s="3"/>
      <c r="BKZ21" s="6"/>
      <c r="BLA21" s="8"/>
      <c r="BLM21" s="11"/>
      <c r="BLO21" s="16"/>
      <c r="BLP21" s="16"/>
      <c r="BLR21" s="3"/>
      <c r="BLS21" s="3"/>
      <c r="BLT21" s="6"/>
      <c r="BLU21" s="8"/>
      <c r="BMG21" s="11"/>
      <c r="BMI21" s="16"/>
      <c r="BMJ21" s="16"/>
      <c r="BML21" s="3"/>
      <c r="BMM21" s="3"/>
      <c r="BMN21" s="6"/>
      <c r="BMO21" s="8"/>
      <c r="BNA21" s="11"/>
      <c r="BNC21" s="16"/>
      <c r="BND21" s="16"/>
      <c r="BNF21" s="3"/>
      <c r="BNG21" s="3"/>
      <c r="BNH21" s="6"/>
      <c r="BNI21" s="8"/>
      <c r="BNU21" s="11"/>
      <c r="BNW21" s="16"/>
      <c r="BNX21" s="16"/>
      <c r="BNZ21" s="3"/>
      <c r="BOA21" s="3"/>
      <c r="BOB21" s="6"/>
      <c r="BOC21" s="8"/>
      <c r="BOO21" s="11"/>
      <c r="BOQ21" s="16"/>
      <c r="BOR21" s="16"/>
      <c r="BOT21" s="3"/>
      <c r="BOU21" s="3"/>
      <c r="BOV21" s="6"/>
      <c r="BOW21" s="8"/>
      <c r="BPI21" s="11"/>
      <c r="BPK21" s="16"/>
      <c r="BPL21" s="16"/>
      <c r="BPN21" s="3"/>
      <c r="BPO21" s="3"/>
      <c r="BPP21" s="6"/>
      <c r="BPQ21" s="8"/>
      <c r="BQC21" s="11"/>
      <c r="BQE21" s="16"/>
      <c r="BQF21" s="16"/>
      <c r="BQH21" s="3"/>
      <c r="BQI21" s="3"/>
      <c r="BQJ21" s="6"/>
      <c r="BQK21" s="8"/>
      <c r="BQW21" s="11"/>
      <c r="BQY21" s="16"/>
      <c r="BQZ21" s="16"/>
      <c r="BRB21" s="3"/>
      <c r="BRC21" s="3"/>
      <c r="BRD21" s="6"/>
      <c r="BRE21" s="8"/>
      <c r="BRQ21" s="11"/>
      <c r="BRS21" s="16"/>
      <c r="BRT21" s="16"/>
      <c r="BRV21" s="3"/>
      <c r="BRW21" s="3"/>
      <c r="BRX21" s="6"/>
      <c r="BRY21" s="8"/>
      <c r="BSK21" s="11"/>
      <c r="BSM21" s="16"/>
      <c r="BSN21" s="16"/>
      <c r="BSP21" s="3"/>
      <c r="BSQ21" s="3"/>
      <c r="BSR21" s="6"/>
      <c r="BSS21" s="8"/>
      <c r="BTE21" s="11"/>
      <c r="BTG21" s="16"/>
      <c r="BTH21" s="16"/>
      <c r="BTJ21" s="3"/>
      <c r="BTK21" s="3"/>
      <c r="BTL21" s="6"/>
      <c r="BTM21" s="8"/>
      <c r="BTY21" s="11"/>
      <c r="BUA21" s="16"/>
      <c r="BUB21" s="16"/>
      <c r="BUD21" s="3"/>
      <c r="BUE21" s="3"/>
      <c r="BUF21" s="6"/>
      <c r="BUG21" s="8"/>
      <c r="BUS21" s="11"/>
      <c r="BUU21" s="16"/>
      <c r="BUV21" s="16"/>
      <c r="BUX21" s="3"/>
      <c r="BUY21" s="3"/>
      <c r="BUZ21" s="6"/>
      <c r="BVA21" s="8"/>
      <c r="BVM21" s="11"/>
      <c r="BVO21" s="16"/>
      <c r="BVP21" s="16"/>
      <c r="BVR21" s="3"/>
      <c r="BVS21" s="3"/>
      <c r="BVT21" s="6"/>
      <c r="BVU21" s="8"/>
      <c r="BWG21" s="11"/>
      <c r="BWI21" s="16"/>
      <c r="BWJ21" s="16"/>
      <c r="BWL21" s="3"/>
      <c r="BWM21" s="3"/>
      <c r="BWN21" s="6"/>
      <c r="BWO21" s="8"/>
      <c r="BXA21" s="11"/>
      <c r="BXC21" s="16"/>
      <c r="BXD21" s="16"/>
    </row>
    <row r="22" spans="1:1980" ht="45" x14ac:dyDescent="0.25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1" t="s">
        <v>8315</v>
      </c>
      <c r="R22" t="s">
        <v>8316</v>
      </c>
      <c r="S22" s="16">
        <v>42152.503495370373</v>
      </c>
      <c r="T22" s="16">
        <v>42172.503495370373</v>
      </c>
      <c r="V22" s="3"/>
      <c r="W22" s="3"/>
      <c r="X22" s="6"/>
      <c r="Y22" s="8"/>
      <c r="AK22" s="11"/>
      <c r="AM22" s="16"/>
      <c r="AN22" s="16"/>
      <c r="AP22" s="3"/>
      <c r="AQ22" s="3"/>
      <c r="AR22" s="6"/>
      <c r="AS22" s="8"/>
      <c r="BE22" s="11"/>
      <c r="BG22" s="16"/>
      <c r="BH22" s="16"/>
      <c r="BJ22" s="3"/>
      <c r="BK22" s="3"/>
      <c r="BL22" s="6"/>
      <c r="BM22" s="8"/>
      <c r="BY22" s="11"/>
      <c r="CA22" s="16"/>
      <c r="CB22" s="16"/>
      <c r="CD22" s="3"/>
      <c r="CE22" s="3"/>
      <c r="CF22" s="6"/>
      <c r="CG22" s="8"/>
      <c r="CS22" s="11"/>
      <c r="CU22" s="16"/>
      <c r="CV22" s="16"/>
      <c r="CX22" s="3"/>
      <c r="CY22" s="3"/>
      <c r="CZ22" s="6"/>
      <c r="DA22" s="8"/>
      <c r="DM22" s="11"/>
      <c r="DO22" s="16"/>
      <c r="DP22" s="16"/>
      <c r="DR22" s="3"/>
      <c r="DS22" s="3"/>
      <c r="DT22" s="6"/>
      <c r="DU22" s="8"/>
      <c r="EG22" s="11"/>
      <c r="EI22" s="16"/>
      <c r="EJ22" s="16"/>
      <c r="EL22" s="3"/>
      <c r="EM22" s="3"/>
      <c r="EN22" s="6"/>
      <c r="EO22" s="8"/>
      <c r="FA22" s="11"/>
      <c r="FC22" s="16"/>
      <c r="FD22" s="16"/>
      <c r="FF22" s="3"/>
      <c r="FG22" s="3"/>
      <c r="FH22" s="6"/>
      <c r="FI22" s="8"/>
      <c r="FU22" s="11"/>
      <c r="FW22" s="16"/>
      <c r="FX22" s="16"/>
      <c r="FZ22" s="3"/>
      <c r="GA22" s="3"/>
      <c r="GB22" s="6"/>
      <c r="GC22" s="8"/>
      <c r="GO22" s="11"/>
      <c r="GQ22" s="16"/>
      <c r="GR22" s="16"/>
      <c r="GT22" s="3"/>
      <c r="GU22" s="3"/>
      <c r="GV22" s="6"/>
      <c r="GW22" s="8"/>
      <c r="HI22" s="11"/>
      <c r="HK22" s="16"/>
      <c r="HL22" s="16"/>
      <c r="HN22" s="3"/>
      <c r="HO22" s="3"/>
      <c r="HP22" s="6"/>
      <c r="HQ22" s="8"/>
      <c r="IC22" s="11"/>
      <c r="IE22" s="16"/>
      <c r="IF22" s="16"/>
      <c r="IH22" s="3"/>
      <c r="II22" s="3"/>
      <c r="IJ22" s="6"/>
      <c r="IK22" s="8"/>
      <c r="IW22" s="11"/>
      <c r="IY22" s="16"/>
      <c r="IZ22" s="16"/>
      <c r="JB22" s="3"/>
      <c r="JC22" s="3"/>
      <c r="JD22" s="6"/>
      <c r="JE22" s="8"/>
      <c r="JQ22" s="11"/>
      <c r="JS22" s="16"/>
      <c r="JT22" s="16"/>
      <c r="JV22" s="3"/>
      <c r="JW22" s="3"/>
      <c r="JX22" s="6"/>
      <c r="JY22" s="8"/>
      <c r="KK22" s="11"/>
      <c r="KM22" s="16"/>
      <c r="KN22" s="16"/>
      <c r="KP22" s="3"/>
      <c r="KQ22" s="3"/>
      <c r="KR22" s="6"/>
      <c r="KS22" s="8"/>
      <c r="LE22" s="11"/>
      <c r="LG22" s="16"/>
      <c r="LH22" s="16"/>
      <c r="LJ22" s="3"/>
      <c r="LK22" s="3"/>
      <c r="LL22" s="6"/>
      <c r="LM22" s="8"/>
      <c r="LY22" s="11"/>
      <c r="MA22" s="16"/>
      <c r="MB22" s="16"/>
      <c r="MD22" s="3"/>
      <c r="ME22" s="3"/>
      <c r="MF22" s="6"/>
      <c r="MG22" s="8"/>
      <c r="MS22" s="11"/>
      <c r="MU22" s="16"/>
      <c r="MV22" s="16"/>
      <c r="MX22" s="3"/>
      <c r="MY22" s="3"/>
      <c r="MZ22" s="6"/>
      <c r="NA22" s="8"/>
      <c r="NM22" s="11"/>
      <c r="NO22" s="16"/>
      <c r="NP22" s="16"/>
      <c r="NR22" s="3"/>
      <c r="NS22" s="3"/>
      <c r="NT22" s="6"/>
      <c r="NU22" s="8"/>
      <c r="OG22" s="11"/>
      <c r="OI22" s="16"/>
      <c r="OJ22" s="16"/>
      <c r="OL22" s="3"/>
      <c r="OM22" s="3"/>
      <c r="ON22" s="6"/>
      <c r="OO22" s="8"/>
      <c r="PA22" s="11"/>
      <c r="PC22" s="16"/>
      <c r="PD22" s="16"/>
      <c r="PF22" s="3"/>
      <c r="PG22" s="3"/>
      <c r="PH22" s="6"/>
      <c r="PI22" s="8"/>
      <c r="PU22" s="11"/>
      <c r="PW22" s="16"/>
      <c r="PX22" s="16"/>
      <c r="PZ22" s="3"/>
      <c r="QA22" s="3"/>
      <c r="QB22" s="6"/>
      <c r="QC22" s="8"/>
      <c r="QO22" s="11"/>
      <c r="QQ22" s="16"/>
      <c r="QR22" s="16"/>
      <c r="QT22" s="3"/>
      <c r="QU22" s="3"/>
      <c r="QV22" s="6"/>
      <c r="QW22" s="8"/>
      <c r="RI22" s="11"/>
      <c r="RK22" s="16"/>
      <c r="RL22" s="16"/>
      <c r="RN22" s="3"/>
      <c r="RO22" s="3"/>
      <c r="RP22" s="6"/>
      <c r="RQ22" s="8"/>
      <c r="SC22" s="11"/>
      <c r="SE22" s="16"/>
      <c r="SF22" s="16"/>
      <c r="SH22" s="3"/>
      <c r="SI22" s="3"/>
      <c r="SJ22" s="6"/>
      <c r="SK22" s="8"/>
      <c r="SW22" s="11"/>
      <c r="SY22" s="16"/>
      <c r="SZ22" s="16"/>
      <c r="TB22" s="3"/>
      <c r="TC22" s="3"/>
      <c r="TD22" s="6"/>
      <c r="TE22" s="8"/>
      <c r="TQ22" s="11"/>
      <c r="TS22" s="16"/>
      <c r="TT22" s="16"/>
      <c r="TV22" s="3"/>
      <c r="TW22" s="3"/>
      <c r="TX22" s="6"/>
      <c r="TY22" s="8"/>
      <c r="UK22" s="11"/>
      <c r="UM22" s="16"/>
      <c r="UN22" s="16"/>
      <c r="UP22" s="3"/>
      <c r="UQ22" s="3"/>
      <c r="UR22" s="6"/>
      <c r="US22" s="8"/>
      <c r="VE22" s="11"/>
      <c r="VG22" s="16"/>
      <c r="VH22" s="16"/>
      <c r="VJ22" s="3"/>
      <c r="VK22" s="3"/>
      <c r="VL22" s="6"/>
      <c r="VM22" s="8"/>
      <c r="VY22" s="11"/>
      <c r="WA22" s="16"/>
      <c r="WB22" s="16"/>
      <c r="WD22" s="3"/>
      <c r="WE22" s="3"/>
      <c r="WF22" s="6"/>
      <c r="WG22" s="8"/>
      <c r="WS22" s="11"/>
      <c r="WU22" s="16"/>
      <c r="WV22" s="16"/>
      <c r="WX22" s="3"/>
      <c r="WY22" s="3"/>
      <c r="WZ22" s="6"/>
      <c r="XA22" s="8"/>
      <c r="XM22" s="11"/>
      <c r="XO22" s="16"/>
      <c r="XP22" s="16"/>
      <c r="XR22" s="3"/>
      <c r="XS22" s="3"/>
      <c r="XT22" s="6"/>
      <c r="XU22" s="8"/>
      <c r="YG22" s="11"/>
      <c r="YI22" s="16"/>
      <c r="YJ22" s="16"/>
      <c r="YL22" s="3"/>
      <c r="YM22" s="3"/>
      <c r="YN22" s="6"/>
      <c r="YO22" s="8"/>
      <c r="ZA22" s="11"/>
      <c r="ZC22" s="16"/>
      <c r="ZD22" s="16"/>
      <c r="ZF22" s="3"/>
      <c r="ZG22" s="3"/>
      <c r="ZH22" s="6"/>
      <c r="ZI22" s="8"/>
      <c r="ZU22" s="11"/>
      <c r="ZW22" s="16"/>
      <c r="ZX22" s="16"/>
      <c r="ZZ22" s="3"/>
      <c r="AAA22" s="3"/>
      <c r="AAB22" s="6"/>
      <c r="AAC22" s="8"/>
      <c r="AAO22" s="11"/>
      <c r="AAQ22" s="16"/>
      <c r="AAR22" s="16"/>
      <c r="AAT22" s="3"/>
      <c r="AAU22" s="3"/>
      <c r="AAV22" s="6"/>
      <c r="AAW22" s="8"/>
      <c r="ABI22" s="11"/>
      <c r="ABK22" s="16"/>
      <c r="ABL22" s="16"/>
      <c r="ABN22" s="3"/>
      <c r="ABO22" s="3"/>
      <c r="ABP22" s="6"/>
      <c r="ABQ22" s="8"/>
      <c r="ACC22" s="11"/>
      <c r="ACE22" s="16"/>
      <c r="ACF22" s="16"/>
      <c r="ACH22" s="3"/>
      <c r="ACI22" s="3"/>
      <c r="ACJ22" s="6"/>
      <c r="ACK22" s="8"/>
      <c r="ACW22" s="11"/>
      <c r="ACY22" s="16"/>
      <c r="ACZ22" s="16"/>
      <c r="ADB22" s="3"/>
      <c r="ADC22" s="3"/>
      <c r="ADD22" s="6"/>
      <c r="ADE22" s="8"/>
      <c r="ADQ22" s="11"/>
      <c r="ADS22" s="16"/>
      <c r="ADT22" s="16"/>
      <c r="ADV22" s="3"/>
      <c r="ADW22" s="3"/>
      <c r="ADX22" s="6"/>
      <c r="ADY22" s="8"/>
      <c r="AEK22" s="11"/>
      <c r="AEM22" s="16"/>
      <c r="AEN22" s="16"/>
      <c r="AEP22" s="3"/>
      <c r="AEQ22" s="3"/>
      <c r="AER22" s="6"/>
      <c r="AES22" s="8"/>
      <c r="AFE22" s="11"/>
      <c r="AFG22" s="16"/>
      <c r="AFH22" s="16"/>
      <c r="AFJ22" s="3"/>
      <c r="AFK22" s="3"/>
      <c r="AFL22" s="6"/>
      <c r="AFM22" s="8"/>
      <c r="AFY22" s="11"/>
      <c r="AGA22" s="16"/>
      <c r="AGB22" s="16"/>
      <c r="AGD22" s="3"/>
      <c r="AGE22" s="3"/>
      <c r="AGF22" s="6"/>
      <c r="AGG22" s="8"/>
      <c r="AGS22" s="11"/>
      <c r="AGU22" s="16"/>
      <c r="AGV22" s="16"/>
      <c r="AGX22" s="3"/>
      <c r="AGY22" s="3"/>
      <c r="AGZ22" s="6"/>
      <c r="AHA22" s="8"/>
      <c r="AHM22" s="11"/>
      <c r="AHO22" s="16"/>
      <c r="AHP22" s="16"/>
      <c r="AHR22" s="3"/>
      <c r="AHS22" s="3"/>
      <c r="AHT22" s="6"/>
      <c r="AHU22" s="8"/>
      <c r="AIG22" s="11"/>
      <c r="AII22" s="16"/>
      <c r="AIJ22" s="16"/>
      <c r="AIL22" s="3"/>
      <c r="AIM22" s="3"/>
      <c r="AIN22" s="6"/>
      <c r="AIO22" s="8"/>
      <c r="AJA22" s="11"/>
      <c r="AJC22" s="16"/>
      <c r="AJD22" s="16"/>
      <c r="AJF22" s="3"/>
      <c r="AJG22" s="3"/>
      <c r="AJH22" s="6"/>
      <c r="AJI22" s="8"/>
      <c r="AJU22" s="11"/>
      <c r="AJW22" s="16"/>
      <c r="AJX22" s="16"/>
      <c r="AJZ22" s="3"/>
      <c r="AKA22" s="3"/>
      <c r="AKB22" s="6"/>
      <c r="AKC22" s="8"/>
      <c r="AKO22" s="11"/>
      <c r="AKQ22" s="16"/>
      <c r="AKR22" s="16"/>
      <c r="AKT22" s="3"/>
      <c r="AKU22" s="3"/>
      <c r="AKV22" s="6"/>
      <c r="AKW22" s="8"/>
      <c r="ALI22" s="11"/>
      <c r="ALK22" s="16"/>
      <c r="ALL22" s="16"/>
      <c r="ALN22" s="3"/>
      <c r="ALO22" s="3"/>
      <c r="ALP22" s="6"/>
      <c r="ALQ22" s="8"/>
      <c r="AMC22" s="11"/>
      <c r="AME22" s="16"/>
      <c r="AMF22" s="16"/>
      <c r="AMH22" s="3"/>
      <c r="AMI22" s="3"/>
      <c r="AMJ22" s="6"/>
      <c r="AMK22" s="8"/>
      <c r="AMW22" s="11"/>
      <c r="AMY22" s="16"/>
      <c r="AMZ22" s="16"/>
      <c r="ANB22" s="3"/>
      <c r="ANC22" s="3"/>
      <c r="AND22" s="6"/>
      <c r="ANE22" s="8"/>
      <c r="ANQ22" s="11"/>
      <c r="ANS22" s="16"/>
      <c r="ANT22" s="16"/>
      <c r="ANV22" s="3"/>
      <c r="ANW22" s="3"/>
      <c r="ANX22" s="6"/>
      <c r="ANY22" s="8"/>
      <c r="AOK22" s="11"/>
      <c r="AOM22" s="16"/>
      <c r="AON22" s="16"/>
      <c r="AOP22" s="3"/>
      <c r="AOQ22" s="3"/>
      <c r="AOR22" s="6"/>
      <c r="AOS22" s="8"/>
      <c r="APE22" s="11"/>
      <c r="APG22" s="16"/>
      <c r="APH22" s="16"/>
      <c r="APJ22" s="3"/>
      <c r="APK22" s="3"/>
      <c r="APL22" s="6"/>
      <c r="APM22" s="8"/>
      <c r="APY22" s="11"/>
      <c r="AQA22" s="16"/>
      <c r="AQB22" s="16"/>
      <c r="AQD22" s="3"/>
      <c r="AQE22" s="3"/>
      <c r="AQF22" s="6"/>
      <c r="AQG22" s="8"/>
      <c r="AQS22" s="11"/>
      <c r="AQU22" s="16"/>
      <c r="AQV22" s="16"/>
      <c r="AQX22" s="3"/>
      <c r="AQY22" s="3"/>
      <c r="AQZ22" s="6"/>
      <c r="ARA22" s="8"/>
      <c r="ARM22" s="11"/>
      <c r="ARO22" s="16"/>
      <c r="ARP22" s="16"/>
      <c r="ARR22" s="3"/>
      <c r="ARS22" s="3"/>
      <c r="ART22" s="6"/>
      <c r="ARU22" s="8"/>
      <c r="ASG22" s="11"/>
      <c r="ASI22" s="16"/>
      <c r="ASJ22" s="16"/>
      <c r="ASL22" s="3"/>
      <c r="ASM22" s="3"/>
      <c r="ASN22" s="6"/>
      <c r="ASO22" s="8"/>
      <c r="ATA22" s="11"/>
      <c r="ATC22" s="16"/>
      <c r="ATD22" s="16"/>
      <c r="ATF22" s="3"/>
      <c r="ATG22" s="3"/>
      <c r="ATH22" s="6"/>
      <c r="ATI22" s="8"/>
      <c r="ATU22" s="11"/>
      <c r="ATW22" s="16"/>
      <c r="ATX22" s="16"/>
      <c r="ATZ22" s="3"/>
      <c r="AUA22" s="3"/>
      <c r="AUB22" s="6"/>
      <c r="AUC22" s="8"/>
      <c r="AUO22" s="11"/>
      <c r="AUQ22" s="16"/>
      <c r="AUR22" s="16"/>
      <c r="AUT22" s="3"/>
      <c r="AUU22" s="3"/>
      <c r="AUV22" s="6"/>
      <c r="AUW22" s="8"/>
      <c r="AVI22" s="11"/>
      <c r="AVK22" s="16"/>
      <c r="AVL22" s="16"/>
      <c r="AVN22" s="3"/>
      <c r="AVO22" s="3"/>
      <c r="AVP22" s="6"/>
      <c r="AVQ22" s="8"/>
      <c r="AWC22" s="11"/>
      <c r="AWE22" s="16"/>
      <c r="AWF22" s="16"/>
      <c r="AWH22" s="3"/>
      <c r="AWI22" s="3"/>
      <c r="AWJ22" s="6"/>
      <c r="AWK22" s="8"/>
      <c r="AWW22" s="11"/>
      <c r="AWY22" s="16"/>
      <c r="AWZ22" s="16"/>
      <c r="AXB22" s="3"/>
      <c r="AXC22" s="3"/>
      <c r="AXD22" s="6"/>
      <c r="AXE22" s="8"/>
      <c r="AXQ22" s="11"/>
      <c r="AXS22" s="16"/>
      <c r="AXT22" s="16"/>
      <c r="AXV22" s="3"/>
      <c r="AXW22" s="3"/>
      <c r="AXX22" s="6"/>
      <c r="AXY22" s="8"/>
      <c r="AYK22" s="11"/>
      <c r="AYM22" s="16"/>
      <c r="AYN22" s="16"/>
      <c r="AYP22" s="3"/>
      <c r="AYQ22" s="3"/>
      <c r="AYR22" s="6"/>
      <c r="AYS22" s="8"/>
      <c r="AZE22" s="11"/>
      <c r="AZG22" s="16"/>
      <c r="AZH22" s="16"/>
      <c r="AZJ22" s="3"/>
      <c r="AZK22" s="3"/>
      <c r="AZL22" s="6"/>
      <c r="AZM22" s="8"/>
      <c r="AZY22" s="11"/>
      <c r="BAA22" s="16"/>
      <c r="BAB22" s="16"/>
      <c r="BAD22" s="3"/>
      <c r="BAE22" s="3"/>
      <c r="BAF22" s="6"/>
      <c r="BAG22" s="8"/>
      <c r="BAS22" s="11"/>
      <c r="BAU22" s="16"/>
      <c r="BAV22" s="16"/>
      <c r="BAX22" s="3"/>
      <c r="BAY22" s="3"/>
      <c r="BAZ22" s="6"/>
      <c r="BBA22" s="8"/>
      <c r="BBM22" s="11"/>
      <c r="BBO22" s="16"/>
      <c r="BBP22" s="16"/>
      <c r="BBR22" s="3"/>
      <c r="BBS22" s="3"/>
      <c r="BBT22" s="6"/>
      <c r="BBU22" s="8"/>
      <c r="BCG22" s="11"/>
      <c r="BCI22" s="16"/>
      <c r="BCJ22" s="16"/>
      <c r="BCL22" s="3"/>
      <c r="BCM22" s="3"/>
      <c r="BCN22" s="6"/>
      <c r="BCO22" s="8"/>
      <c r="BDA22" s="11"/>
      <c r="BDC22" s="16"/>
      <c r="BDD22" s="16"/>
      <c r="BDF22" s="3"/>
      <c r="BDG22" s="3"/>
      <c r="BDH22" s="6"/>
      <c r="BDI22" s="8"/>
      <c r="BDU22" s="11"/>
      <c r="BDW22" s="16"/>
      <c r="BDX22" s="16"/>
      <c r="BDZ22" s="3"/>
      <c r="BEA22" s="3"/>
      <c r="BEB22" s="6"/>
      <c r="BEC22" s="8"/>
      <c r="BEO22" s="11"/>
      <c r="BEQ22" s="16"/>
      <c r="BER22" s="16"/>
      <c r="BET22" s="3"/>
      <c r="BEU22" s="3"/>
      <c r="BEV22" s="6"/>
      <c r="BEW22" s="8"/>
      <c r="BFI22" s="11"/>
      <c r="BFK22" s="16"/>
      <c r="BFL22" s="16"/>
      <c r="BFN22" s="3"/>
      <c r="BFO22" s="3"/>
      <c r="BFP22" s="6"/>
      <c r="BFQ22" s="8"/>
      <c r="BGC22" s="11"/>
      <c r="BGE22" s="16"/>
      <c r="BGF22" s="16"/>
      <c r="BGH22" s="3"/>
      <c r="BGI22" s="3"/>
      <c r="BGJ22" s="6"/>
      <c r="BGK22" s="8"/>
      <c r="BGW22" s="11"/>
      <c r="BGY22" s="16"/>
      <c r="BGZ22" s="16"/>
      <c r="BHB22" s="3"/>
      <c r="BHC22" s="3"/>
      <c r="BHD22" s="6"/>
      <c r="BHE22" s="8"/>
      <c r="BHQ22" s="11"/>
      <c r="BHS22" s="16"/>
      <c r="BHT22" s="16"/>
      <c r="BHV22" s="3"/>
      <c r="BHW22" s="3"/>
      <c r="BHX22" s="6"/>
      <c r="BHY22" s="8"/>
      <c r="BIK22" s="11"/>
      <c r="BIM22" s="16"/>
      <c r="BIN22" s="16"/>
      <c r="BIP22" s="3"/>
      <c r="BIQ22" s="3"/>
      <c r="BIR22" s="6"/>
      <c r="BIS22" s="8"/>
      <c r="BJE22" s="11"/>
      <c r="BJG22" s="16"/>
      <c r="BJH22" s="16"/>
      <c r="BJJ22" s="3"/>
      <c r="BJK22" s="3"/>
      <c r="BJL22" s="6"/>
      <c r="BJM22" s="8"/>
      <c r="BJY22" s="11"/>
      <c r="BKA22" s="16"/>
      <c r="BKB22" s="16"/>
      <c r="BKD22" s="3"/>
      <c r="BKE22" s="3"/>
      <c r="BKF22" s="6"/>
      <c r="BKG22" s="8"/>
      <c r="BKS22" s="11"/>
      <c r="BKU22" s="16"/>
      <c r="BKV22" s="16"/>
      <c r="BKX22" s="3"/>
      <c r="BKY22" s="3"/>
      <c r="BKZ22" s="6"/>
      <c r="BLA22" s="8"/>
      <c r="BLM22" s="11"/>
      <c r="BLO22" s="16"/>
      <c r="BLP22" s="16"/>
      <c r="BLR22" s="3"/>
      <c r="BLS22" s="3"/>
      <c r="BLT22" s="6"/>
      <c r="BLU22" s="8"/>
      <c r="BMG22" s="11"/>
      <c r="BMI22" s="16"/>
      <c r="BMJ22" s="16"/>
      <c r="BML22" s="3"/>
      <c r="BMM22" s="3"/>
      <c r="BMN22" s="6"/>
      <c r="BMO22" s="8"/>
      <c r="BNA22" s="11"/>
      <c r="BNC22" s="16"/>
      <c r="BND22" s="16"/>
      <c r="BNF22" s="3"/>
      <c r="BNG22" s="3"/>
      <c r="BNH22" s="6"/>
      <c r="BNI22" s="8"/>
      <c r="BNU22" s="11"/>
      <c r="BNW22" s="16"/>
      <c r="BNX22" s="16"/>
      <c r="BNZ22" s="3"/>
      <c r="BOA22" s="3"/>
      <c r="BOB22" s="6"/>
      <c r="BOC22" s="8"/>
      <c r="BOO22" s="11"/>
      <c r="BOQ22" s="16"/>
      <c r="BOR22" s="16"/>
      <c r="BOT22" s="3"/>
      <c r="BOU22" s="3"/>
      <c r="BOV22" s="6"/>
      <c r="BOW22" s="8"/>
      <c r="BPI22" s="11"/>
      <c r="BPK22" s="16"/>
      <c r="BPL22" s="16"/>
      <c r="BPN22" s="3"/>
      <c r="BPO22" s="3"/>
      <c r="BPP22" s="6"/>
      <c r="BPQ22" s="8"/>
      <c r="BQC22" s="11"/>
      <c r="BQE22" s="16"/>
      <c r="BQF22" s="16"/>
      <c r="BQH22" s="3"/>
      <c r="BQI22" s="3"/>
      <c r="BQJ22" s="6"/>
      <c r="BQK22" s="8"/>
      <c r="BQW22" s="11"/>
      <c r="BQY22" s="16"/>
      <c r="BQZ22" s="16"/>
      <c r="BRB22" s="3"/>
      <c r="BRC22" s="3"/>
      <c r="BRD22" s="6"/>
      <c r="BRE22" s="8"/>
      <c r="BRQ22" s="11"/>
      <c r="BRS22" s="16"/>
      <c r="BRT22" s="16"/>
      <c r="BRV22" s="3"/>
      <c r="BRW22" s="3"/>
      <c r="BRX22" s="6"/>
      <c r="BRY22" s="8"/>
      <c r="BSK22" s="11"/>
      <c r="BSM22" s="16"/>
      <c r="BSN22" s="16"/>
      <c r="BSP22" s="3"/>
      <c r="BSQ22" s="3"/>
      <c r="BSR22" s="6"/>
      <c r="BSS22" s="8"/>
      <c r="BTE22" s="11"/>
      <c r="BTG22" s="16"/>
      <c r="BTH22" s="16"/>
      <c r="BTJ22" s="3"/>
      <c r="BTK22" s="3"/>
      <c r="BTL22" s="6"/>
      <c r="BTM22" s="8"/>
      <c r="BTY22" s="11"/>
      <c r="BUA22" s="16"/>
      <c r="BUB22" s="16"/>
      <c r="BUD22" s="3"/>
      <c r="BUE22" s="3"/>
      <c r="BUF22" s="6"/>
      <c r="BUG22" s="8"/>
      <c r="BUS22" s="11"/>
      <c r="BUU22" s="16"/>
      <c r="BUV22" s="16"/>
      <c r="BUX22" s="3"/>
      <c r="BUY22" s="3"/>
      <c r="BUZ22" s="6"/>
      <c r="BVA22" s="8"/>
      <c r="BVM22" s="11"/>
      <c r="BVO22" s="16"/>
      <c r="BVP22" s="16"/>
      <c r="BVR22" s="3"/>
      <c r="BVS22" s="3"/>
      <c r="BVT22" s="6"/>
      <c r="BVU22" s="8"/>
      <c r="BWG22" s="11"/>
      <c r="BWI22" s="16"/>
      <c r="BWJ22" s="16"/>
      <c r="BWL22" s="3"/>
      <c r="BWM22" s="3"/>
      <c r="BWN22" s="6"/>
      <c r="BWO22" s="8"/>
      <c r="BXA22" s="11"/>
      <c r="BXC22" s="16"/>
      <c r="BXD22" s="16"/>
    </row>
    <row r="23" spans="1:1980" ht="45" x14ac:dyDescent="0.25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1" t="s">
        <v>8315</v>
      </c>
      <c r="R23" t="s">
        <v>8316</v>
      </c>
      <c r="S23" s="16">
        <v>42380.884872685187</v>
      </c>
      <c r="T23" s="16">
        <v>42398.249305555553</v>
      </c>
      <c r="V23" s="3"/>
      <c r="W23" s="3"/>
      <c r="X23" s="6"/>
      <c r="Y23" s="8"/>
      <c r="AK23" s="11"/>
      <c r="AM23" s="16"/>
      <c r="AN23" s="16"/>
      <c r="AP23" s="3"/>
      <c r="AQ23" s="3"/>
      <c r="AR23" s="6"/>
      <c r="AS23" s="8"/>
      <c r="BE23" s="11"/>
      <c r="BG23" s="16"/>
      <c r="BH23" s="16"/>
      <c r="BJ23" s="3"/>
      <c r="BK23" s="3"/>
      <c r="BL23" s="6"/>
      <c r="BM23" s="8"/>
      <c r="BY23" s="11"/>
      <c r="CA23" s="16"/>
      <c r="CB23" s="16"/>
      <c r="CD23" s="3"/>
      <c r="CE23" s="3"/>
      <c r="CF23" s="6"/>
      <c r="CG23" s="8"/>
      <c r="CS23" s="11"/>
      <c r="CU23" s="16"/>
      <c r="CV23" s="16"/>
      <c r="CX23" s="3"/>
      <c r="CY23" s="3"/>
      <c r="CZ23" s="6"/>
      <c r="DA23" s="8"/>
      <c r="DM23" s="11"/>
      <c r="DO23" s="16"/>
      <c r="DP23" s="16"/>
      <c r="DR23" s="3"/>
      <c r="DS23" s="3"/>
      <c r="DT23" s="6"/>
      <c r="DU23" s="8"/>
      <c r="EG23" s="11"/>
      <c r="EI23" s="16"/>
      <c r="EJ23" s="16"/>
      <c r="EL23" s="3"/>
      <c r="EM23" s="3"/>
      <c r="EN23" s="6"/>
      <c r="EO23" s="8"/>
      <c r="FA23" s="11"/>
      <c r="FC23" s="16"/>
      <c r="FD23" s="16"/>
      <c r="FF23" s="3"/>
      <c r="FG23" s="3"/>
      <c r="FH23" s="6"/>
      <c r="FI23" s="8"/>
      <c r="FU23" s="11"/>
      <c r="FW23" s="16"/>
      <c r="FX23" s="16"/>
      <c r="FZ23" s="3"/>
      <c r="GA23" s="3"/>
      <c r="GB23" s="6"/>
      <c r="GC23" s="8"/>
      <c r="GO23" s="11"/>
      <c r="GQ23" s="16"/>
      <c r="GR23" s="16"/>
      <c r="GT23" s="3"/>
      <c r="GU23" s="3"/>
      <c r="GV23" s="6"/>
      <c r="GW23" s="8"/>
      <c r="HI23" s="11"/>
      <c r="HK23" s="16"/>
      <c r="HL23" s="16"/>
      <c r="HN23" s="3"/>
      <c r="HO23" s="3"/>
      <c r="HP23" s="6"/>
      <c r="HQ23" s="8"/>
      <c r="IC23" s="11"/>
      <c r="IE23" s="16"/>
      <c r="IF23" s="16"/>
      <c r="IH23" s="3"/>
      <c r="II23" s="3"/>
      <c r="IJ23" s="6"/>
      <c r="IK23" s="8"/>
      <c r="IW23" s="11"/>
      <c r="IY23" s="16"/>
      <c r="IZ23" s="16"/>
      <c r="JB23" s="3"/>
      <c r="JC23" s="3"/>
      <c r="JD23" s="6"/>
      <c r="JE23" s="8"/>
      <c r="JQ23" s="11"/>
      <c r="JS23" s="16"/>
      <c r="JT23" s="16"/>
      <c r="JV23" s="3"/>
      <c r="JW23" s="3"/>
      <c r="JX23" s="6"/>
      <c r="JY23" s="8"/>
      <c r="KK23" s="11"/>
      <c r="KM23" s="16"/>
      <c r="KN23" s="16"/>
      <c r="KP23" s="3"/>
      <c r="KQ23" s="3"/>
      <c r="KR23" s="6"/>
      <c r="KS23" s="8"/>
      <c r="LE23" s="11"/>
      <c r="LG23" s="16"/>
      <c r="LH23" s="16"/>
      <c r="LJ23" s="3"/>
      <c r="LK23" s="3"/>
      <c r="LL23" s="6"/>
      <c r="LM23" s="8"/>
      <c r="LY23" s="11"/>
      <c r="MA23" s="16"/>
      <c r="MB23" s="16"/>
      <c r="MD23" s="3"/>
      <c r="ME23" s="3"/>
      <c r="MF23" s="6"/>
      <c r="MG23" s="8"/>
      <c r="MS23" s="11"/>
      <c r="MU23" s="16"/>
      <c r="MV23" s="16"/>
      <c r="MX23" s="3"/>
      <c r="MY23" s="3"/>
      <c r="MZ23" s="6"/>
      <c r="NA23" s="8"/>
      <c r="NM23" s="11"/>
      <c r="NO23" s="16"/>
      <c r="NP23" s="16"/>
      <c r="NR23" s="3"/>
      <c r="NS23" s="3"/>
      <c r="NT23" s="6"/>
      <c r="NU23" s="8"/>
      <c r="OG23" s="11"/>
      <c r="OI23" s="16"/>
      <c r="OJ23" s="16"/>
      <c r="OL23" s="3"/>
      <c r="OM23" s="3"/>
      <c r="ON23" s="6"/>
      <c r="OO23" s="8"/>
      <c r="PA23" s="11"/>
      <c r="PC23" s="16"/>
      <c r="PD23" s="16"/>
      <c r="PF23" s="3"/>
      <c r="PG23" s="3"/>
      <c r="PH23" s="6"/>
      <c r="PI23" s="8"/>
      <c r="PU23" s="11"/>
      <c r="PW23" s="16"/>
      <c r="PX23" s="16"/>
      <c r="PZ23" s="3"/>
      <c r="QA23" s="3"/>
      <c r="QB23" s="6"/>
      <c r="QC23" s="8"/>
      <c r="QO23" s="11"/>
      <c r="QQ23" s="16"/>
      <c r="QR23" s="16"/>
      <c r="QT23" s="3"/>
      <c r="QU23" s="3"/>
      <c r="QV23" s="6"/>
      <c r="QW23" s="8"/>
      <c r="RI23" s="11"/>
      <c r="RK23" s="16"/>
      <c r="RL23" s="16"/>
      <c r="RN23" s="3"/>
      <c r="RO23" s="3"/>
      <c r="RP23" s="6"/>
      <c r="RQ23" s="8"/>
      <c r="SC23" s="11"/>
      <c r="SE23" s="16"/>
      <c r="SF23" s="16"/>
      <c r="SH23" s="3"/>
      <c r="SI23" s="3"/>
      <c r="SJ23" s="6"/>
      <c r="SK23" s="8"/>
      <c r="SW23" s="11"/>
      <c r="SY23" s="16"/>
      <c r="SZ23" s="16"/>
      <c r="TB23" s="3"/>
      <c r="TC23" s="3"/>
      <c r="TD23" s="6"/>
      <c r="TE23" s="8"/>
      <c r="TQ23" s="11"/>
      <c r="TS23" s="16"/>
      <c r="TT23" s="16"/>
      <c r="TV23" s="3"/>
      <c r="TW23" s="3"/>
      <c r="TX23" s="6"/>
      <c r="TY23" s="8"/>
      <c r="UK23" s="11"/>
      <c r="UM23" s="16"/>
      <c r="UN23" s="16"/>
      <c r="UP23" s="3"/>
      <c r="UQ23" s="3"/>
      <c r="UR23" s="6"/>
      <c r="US23" s="8"/>
      <c r="VE23" s="11"/>
      <c r="VG23" s="16"/>
      <c r="VH23" s="16"/>
      <c r="VJ23" s="3"/>
      <c r="VK23" s="3"/>
      <c r="VL23" s="6"/>
      <c r="VM23" s="8"/>
      <c r="VY23" s="11"/>
      <c r="WA23" s="16"/>
      <c r="WB23" s="16"/>
      <c r="WD23" s="3"/>
      <c r="WE23" s="3"/>
      <c r="WF23" s="6"/>
      <c r="WG23" s="8"/>
      <c r="WS23" s="11"/>
      <c r="WU23" s="16"/>
      <c r="WV23" s="16"/>
      <c r="WX23" s="3"/>
      <c r="WY23" s="3"/>
      <c r="WZ23" s="6"/>
      <c r="XA23" s="8"/>
      <c r="XM23" s="11"/>
      <c r="XO23" s="16"/>
      <c r="XP23" s="16"/>
      <c r="XR23" s="3"/>
      <c r="XS23" s="3"/>
      <c r="XT23" s="6"/>
      <c r="XU23" s="8"/>
      <c r="YG23" s="11"/>
      <c r="YI23" s="16"/>
      <c r="YJ23" s="16"/>
      <c r="YL23" s="3"/>
      <c r="YM23" s="3"/>
      <c r="YN23" s="6"/>
      <c r="YO23" s="8"/>
      <c r="ZA23" s="11"/>
      <c r="ZC23" s="16"/>
      <c r="ZD23" s="16"/>
      <c r="ZF23" s="3"/>
      <c r="ZG23" s="3"/>
      <c r="ZH23" s="6"/>
      <c r="ZI23" s="8"/>
      <c r="ZU23" s="11"/>
      <c r="ZW23" s="16"/>
      <c r="ZX23" s="16"/>
      <c r="ZZ23" s="3"/>
      <c r="AAA23" s="3"/>
      <c r="AAB23" s="6"/>
      <c r="AAC23" s="8"/>
      <c r="AAO23" s="11"/>
      <c r="AAQ23" s="16"/>
      <c r="AAR23" s="16"/>
      <c r="AAT23" s="3"/>
      <c r="AAU23" s="3"/>
      <c r="AAV23" s="6"/>
      <c r="AAW23" s="8"/>
      <c r="ABI23" s="11"/>
      <c r="ABK23" s="16"/>
      <c r="ABL23" s="16"/>
      <c r="ABN23" s="3"/>
      <c r="ABO23" s="3"/>
      <c r="ABP23" s="6"/>
      <c r="ABQ23" s="8"/>
      <c r="ACC23" s="11"/>
      <c r="ACE23" s="16"/>
      <c r="ACF23" s="16"/>
      <c r="ACH23" s="3"/>
      <c r="ACI23" s="3"/>
      <c r="ACJ23" s="6"/>
      <c r="ACK23" s="8"/>
      <c r="ACW23" s="11"/>
      <c r="ACY23" s="16"/>
      <c r="ACZ23" s="16"/>
      <c r="ADB23" s="3"/>
      <c r="ADC23" s="3"/>
      <c r="ADD23" s="6"/>
      <c r="ADE23" s="8"/>
      <c r="ADQ23" s="11"/>
      <c r="ADS23" s="16"/>
      <c r="ADT23" s="16"/>
      <c r="ADV23" s="3"/>
      <c r="ADW23" s="3"/>
      <c r="ADX23" s="6"/>
      <c r="ADY23" s="8"/>
      <c r="AEK23" s="11"/>
      <c r="AEM23" s="16"/>
      <c r="AEN23" s="16"/>
      <c r="AEP23" s="3"/>
      <c r="AEQ23" s="3"/>
      <c r="AER23" s="6"/>
      <c r="AES23" s="8"/>
      <c r="AFE23" s="11"/>
      <c r="AFG23" s="16"/>
      <c r="AFH23" s="16"/>
      <c r="AFJ23" s="3"/>
      <c r="AFK23" s="3"/>
      <c r="AFL23" s="6"/>
      <c r="AFM23" s="8"/>
      <c r="AFY23" s="11"/>
      <c r="AGA23" s="16"/>
      <c r="AGB23" s="16"/>
      <c r="AGD23" s="3"/>
      <c r="AGE23" s="3"/>
      <c r="AGF23" s="6"/>
      <c r="AGG23" s="8"/>
      <c r="AGS23" s="11"/>
      <c r="AGU23" s="16"/>
      <c r="AGV23" s="16"/>
      <c r="AGX23" s="3"/>
      <c r="AGY23" s="3"/>
      <c r="AGZ23" s="6"/>
      <c r="AHA23" s="8"/>
      <c r="AHM23" s="11"/>
      <c r="AHO23" s="16"/>
      <c r="AHP23" s="16"/>
      <c r="AHR23" s="3"/>
      <c r="AHS23" s="3"/>
      <c r="AHT23" s="6"/>
      <c r="AHU23" s="8"/>
      <c r="AIG23" s="11"/>
      <c r="AII23" s="16"/>
      <c r="AIJ23" s="16"/>
      <c r="AIL23" s="3"/>
      <c r="AIM23" s="3"/>
      <c r="AIN23" s="6"/>
      <c r="AIO23" s="8"/>
      <c r="AJA23" s="11"/>
      <c r="AJC23" s="16"/>
      <c r="AJD23" s="16"/>
      <c r="AJF23" s="3"/>
      <c r="AJG23" s="3"/>
      <c r="AJH23" s="6"/>
      <c r="AJI23" s="8"/>
      <c r="AJU23" s="11"/>
      <c r="AJW23" s="16"/>
      <c r="AJX23" s="16"/>
      <c r="AJZ23" s="3"/>
      <c r="AKA23" s="3"/>
      <c r="AKB23" s="6"/>
      <c r="AKC23" s="8"/>
      <c r="AKO23" s="11"/>
      <c r="AKQ23" s="16"/>
      <c r="AKR23" s="16"/>
      <c r="AKT23" s="3"/>
      <c r="AKU23" s="3"/>
      <c r="AKV23" s="6"/>
      <c r="AKW23" s="8"/>
      <c r="ALI23" s="11"/>
      <c r="ALK23" s="16"/>
      <c r="ALL23" s="16"/>
      <c r="ALN23" s="3"/>
      <c r="ALO23" s="3"/>
      <c r="ALP23" s="6"/>
      <c r="ALQ23" s="8"/>
      <c r="AMC23" s="11"/>
      <c r="AME23" s="16"/>
      <c r="AMF23" s="16"/>
      <c r="AMH23" s="3"/>
      <c r="AMI23" s="3"/>
      <c r="AMJ23" s="6"/>
      <c r="AMK23" s="8"/>
      <c r="AMW23" s="11"/>
      <c r="AMY23" s="16"/>
      <c r="AMZ23" s="16"/>
      <c r="ANB23" s="3"/>
      <c r="ANC23" s="3"/>
      <c r="AND23" s="6"/>
      <c r="ANE23" s="8"/>
      <c r="ANQ23" s="11"/>
      <c r="ANS23" s="16"/>
      <c r="ANT23" s="16"/>
      <c r="ANV23" s="3"/>
      <c r="ANW23" s="3"/>
      <c r="ANX23" s="6"/>
      <c r="ANY23" s="8"/>
      <c r="AOK23" s="11"/>
      <c r="AOM23" s="16"/>
      <c r="AON23" s="16"/>
      <c r="AOP23" s="3"/>
      <c r="AOQ23" s="3"/>
      <c r="AOR23" s="6"/>
      <c r="AOS23" s="8"/>
      <c r="APE23" s="11"/>
      <c r="APG23" s="16"/>
      <c r="APH23" s="16"/>
      <c r="APJ23" s="3"/>
      <c r="APK23" s="3"/>
      <c r="APL23" s="6"/>
      <c r="APM23" s="8"/>
      <c r="APY23" s="11"/>
      <c r="AQA23" s="16"/>
      <c r="AQB23" s="16"/>
      <c r="AQD23" s="3"/>
      <c r="AQE23" s="3"/>
      <c r="AQF23" s="6"/>
      <c r="AQG23" s="8"/>
      <c r="AQS23" s="11"/>
      <c r="AQU23" s="16"/>
      <c r="AQV23" s="16"/>
      <c r="AQX23" s="3"/>
      <c r="AQY23" s="3"/>
      <c r="AQZ23" s="6"/>
      <c r="ARA23" s="8"/>
      <c r="ARM23" s="11"/>
      <c r="ARO23" s="16"/>
      <c r="ARP23" s="16"/>
      <c r="ARR23" s="3"/>
      <c r="ARS23" s="3"/>
      <c r="ART23" s="6"/>
      <c r="ARU23" s="8"/>
      <c r="ASG23" s="11"/>
      <c r="ASI23" s="16"/>
      <c r="ASJ23" s="16"/>
      <c r="ASL23" s="3"/>
      <c r="ASM23" s="3"/>
      <c r="ASN23" s="6"/>
      <c r="ASO23" s="8"/>
      <c r="ATA23" s="11"/>
      <c r="ATC23" s="16"/>
      <c r="ATD23" s="16"/>
      <c r="ATF23" s="3"/>
      <c r="ATG23" s="3"/>
      <c r="ATH23" s="6"/>
      <c r="ATI23" s="8"/>
      <c r="ATU23" s="11"/>
      <c r="ATW23" s="16"/>
      <c r="ATX23" s="16"/>
      <c r="ATZ23" s="3"/>
      <c r="AUA23" s="3"/>
      <c r="AUB23" s="6"/>
      <c r="AUC23" s="8"/>
      <c r="AUO23" s="11"/>
      <c r="AUQ23" s="16"/>
      <c r="AUR23" s="16"/>
      <c r="AUT23" s="3"/>
      <c r="AUU23" s="3"/>
      <c r="AUV23" s="6"/>
      <c r="AUW23" s="8"/>
      <c r="AVI23" s="11"/>
      <c r="AVK23" s="16"/>
      <c r="AVL23" s="16"/>
      <c r="AVN23" s="3"/>
      <c r="AVO23" s="3"/>
      <c r="AVP23" s="6"/>
      <c r="AVQ23" s="8"/>
      <c r="AWC23" s="11"/>
      <c r="AWE23" s="16"/>
      <c r="AWF23" s="16"/>
      <c r="AWH23" s="3"/>
      <c r="AWI23" s="3"/>
      <c r="AWJ23" s="6"/>
      <c r="AWK23" s="8"/>
      <c r="AWW23" s="11"/>
      <c r="AWY23" s="16"/>
      <c r="AWZ23" s="16"/>
      <c r="AXB23" s="3"/>
      <c r="AXC23" s="3"/>
      <c r="AXD23" s="6"/>
      <c r="AXE23" s="8"/>
      <c r="AXQ23" s="11"/>
      <c r="AXS23" s="16"/>
      <c r="AXT23" s="16"/>
      <c r="AXV23" s="3"/>
      <c r="AXW23" s="3"/>
      <c r="AXX23" s="6"/>
      <c r="AXY23" s="8"/>
      <c r="AYK23" s="11"/>
      <c r="AYM23" s="16"/>
      <c r="AYN23" s="16"/>
      <c r="AYP23" s="3"/>
      <c r="AYQ23" s="3"/>
      <c r="AYR23" s="6"/>
      <c r="AYS23" s="8"/>
      <c r="AZE23" s="11"/>
      <c r="AZG23" s="16"/>
      <c r="AZH23" s="16"/>
      <c r="AZJ23" s="3"/>
      <c r="AZK23" s="3"/>
      <c r="AZL23" s="6"/>
      <c r="AZM23" s="8"/>
      <c r="AZY23" s="11"/>
      <c r="BAA23" s="16"/>
      <c r="BAB23" s="16"/>
      <c r="BAD23" s="3"/>
      <c r="BAE23" s="3"/>
      <c r="BAF23" s="6"/>
      <c r="BAG23" s="8"/>
      <c r="BAS23" s="11"/>
      <c r="BAU23" s="16"/>
      <c r="BAV23" s="16"/>
      <c r="BAX23" s="3"/>
      <c r="BAY23" s="3"/>
      <c r="BAZ23" s="6"/>
      <c r="BBA23" s="8"/>
      <c r="BBM23" s="11"/>
      <c r="BBO23" s="16"/>
      <c r="BBP23" s="16"/>
      <c r="BBR23" s="3"/>
      <c r="BBS23" s="3"/>
      <c r="BBT23" s="6"/>
      <c r="BBU23" s="8"/>
      <c r="BCG23" s="11"/>
      <c r="BCI23" s="16"/>
      <c r="BCJ23" s="16"/>
      <c r="BCL23" s="3"/>
      <c r="BCM23" s="3"/>
      <c r="BCN23" s="6"/>
      <c r="BCO23" s="8"/>
      <c r="BDA23" s="11"/>
      <c r="BDC23" s="16"/>
      <c r="BDD23" s="16"/>
      <c r="BDF23" s="3"/>
      <c r="BDG23" s="3"/>
      <c r="BDH23" s="6"/>
      <c r="BDI23" s="8"/>
      <c r="BDU23" s="11"/>
      <c r="BDW23" s="16"/>
      <c r="BDX23" s="16"/>
      <c r="BDZ23" s="3"/>
      <c r="BEA23" s="3"/>
      <c r="BEB23" s="6"/>
      <c r="BEC23" s="8"/>
      <c r="BEO23" s="11"/>
      <c r="BEQ23" s="16"/>
      <c r="BER23" s="16"/>
      <c r="BET23" s="3"/>
      <c r="BEU23" s="3"/>
      <c r="BEV23" s="6"/>
      <c r="BEW23" s="8"/>
      <c r="BFI23" s="11"/>
      <c r="BFK23" s="16"/>
      <c r="BFL23" s="16"/>
      <c r="BFN23" s="3"/>
      <c r="BFO23" s="3"/>
      <c r="BFP23" s="6"/>
      <c r="BFQ23" s="8"/>
      <c r="BGC23" s="11"/>
      <c r="BGE23" s="16"/>
      <c r="BGF23" s="16"/>
      <c r="BGH23" s="3"/>
      <c r="BGI23" s="3"/>
      <c r="BGJ23" s="6"/>
      <c r="BGK23" s="8"/>
      <c r="BGW23" s="11"/>
      <c r="BGY23" s="16"/>
      <c r="BGZ23" s="16"/>
      <c r="BHB23" s="3"/>
      <c r="BHC23" s="3"/>
      <c r="BHD23" s="6"/>
      <c r="BHE23" s="8"/>
      <c r="BHQ23" s="11"/>
      <c r="BHS23" s="16"/>
      <c r="BHT23" s="16"/>
      <c r="BHV23" s="3"/>
      <c r="BHW23" s="3"/>
      <c r="BHX23" s="6"/>
      <c r="BHY23" s="8"/>
      <c r="BIK23" s="11"/>
      <c r="BIM23" s="16"/>
      <c r="BIN23" s="16"/>
      <c r="BIP23" s="3"/>
      <c r="BIQ23" s="3"/>
      <c r="BIR23" s="6"/>
      <c r="BIS23" s="8"/>
      <c r="BJE23" s="11"/>
      <c r="BJG23" s="16"/>
      <c r="BJH23" s="16"/>
      <c r="BJJ23" s="3"/>
      <c r="BJK23" s="3"/>
      <c r="BJL23" s="6"/>
      <c r="BJM23" s="8"/>
      <c r="BJY23" s="11"/>
      <c r="BKA23" s="16"/>
      <c r="BKB23" s="16"/>
      <c r="BKD23" s="3"/>
      <c r="BKE23" s="3"/>
      <c r="BKF23" s="6"/>
      <c r="BKG23" s="8"/>
      <c r="BKS23" s="11"/>
      <c r="BKU23" s="16"/>
      <c r="BKV23" s="16"/>
      <c r="BKX23" s="3"/>
      <c r="BKY23" s="3"/>
      <c r="BKZ23" s="6"/>
      <c r="BLA23" s="8"/>
      <c r="BLM23" s="11"/>
      <c r="BLO23" s="16"/>
      <c r="BLP23" s="16"/>
      <c r="BLR23" s="3"/>
      <c r="BLS23" s="3"/>
      <c r="BLT23" s="6"/>
      <c r="BLU23" s="8"/>
      <c r="BMG23" s="11"/>
      <c r="BMI23" s="16"/>
      <c r="BMJ23" s="16"/>
      <c r="BML23" s="3"/>
      <c r="BMM23" s="3"/>
      <c r="BMN23" s="6"/>
      <c r="BMO23" s="8"/>
      <c r="BNA23" s="11"/>
      <c r="BNC23" s="16"/>
      <c r="BND23" s="16"/>
      <c r="BNF23" s="3"/>
      <c r="BNG23" s="3"/>
      <c r="BNH23" s="6"/>
      <c r="BNI23" s="8"/>
      <c r="BNU23" s="11"/>
      <c r="BNW23" s="16"/>
      <c r="BNX23" s="16"/>
      <c r="BNZ23" s="3"/>
      <c r="BOA23" s="3"/>
      <c r="BOB23" s="6"/>
      <c r="BOC23" s="8"/>
      <c r="BOO23" s="11"/>
      <c r="BOQ23" s="16"/>
      <c r="BOR23" s="16"/>
      <c r="BOT23" s="3"/>
      <c r="BOU23" s="3"/>
      <c r="BOV23" s="6"/>
      <c r="BOW23" s="8"/>
      <c r="BPI23" s="11"/>
      <c r="BPK23" s="16"/>
      <c r="BPL23" s="16"/>
      <c r="BPN23" s="3"/>
      <c r="BPO23" s="3"/>
      <c r="BPP23" s="6"/>
      <c r="BPQ23" s="8"/>
      <c r="BQC23" s="11"/>
      <c r="BQE23" s="16"/>
      <c r="BQF23" s="16"/>
      <c r="BQH23" s="3"/>
      <c r="BQI23" s="3"/>
      <c r="BQJ23" s="6"/>
      <c r="BQK23" s="8"/>
      <c r="BQW23" s="11"/>
      <c r="BQY23" s="16"/>
      <c r="BQZ23" s="16"/>
      <c r="BRB23" s="3"/>
      <c r="BRC23" s="3"/>
      <c r="BRD23" s="6"/>
      <c r="BRE23" s="8"/>
      <c r="BRQ23" s="11"/>
      <c r="BRS23" s="16"/>
      <c r="BRT23" s="16"/>
      <c r="BRV23" s="3"/>
      <c r="BRW23" s="3"/>
      <c r="BRX23" s="6"/>
      <c r="BRY23" s="8"/>
      <c r="BSK23" s="11"/>
      <c r="BSM23" s="16"/>
      <c r="BSN23" s="16"/>
      <c r="BSP23" s="3"/>
      <c r="BSQ23" s="3"/>
      <c r="BSR23" s="6"/>
      <c r="BSS23" s="8"/>
      <c r="BTE23" s="11"/>
      <c r="BTG23" s="16"/>
      <c r="BTH23" s="16"/>
      <c r="BTJ23" s="3"/>
      <c r="BTK23" s="3"/>
      <c r="BTL23" s="6"/>
      <c r="BTM23" s="8"/>
      <c r="BTY23" s="11"/>
      <c r="BUA23" s="16"/>
      <c r="BUB23" s="16"/>
      <c r="BUD23" s="3"/>
      <c r="BUE23" s="3"/>
      <c r="BUF23" s="6"/>
      <c r="BUG23" s="8"/>
      <c r="BUS23" s="11"/>
      <c r="BUU23" s="16"/>
      <c r="BUV23" s="16"/>
      <c r="BUX23" s="3"/>
      <c r="BUY23" s="3"/>
      <c r="BUZ23" s="6"/>
      <c r="BVA23" s="8"/>
      <c r="BVM23" s="11"/>
      <c r="BVO23" s="16"/>
      <c r="BVP23" s="16"/>
      <c r="BVR23" s="3"/>
      <c r="BVS23" s="3"/>
      <c r="BVT23" s="6"/>
      <c r="BVU23" s="8"/>
      <c r="BWG23" s="11"/>
      <c r="BWI23" s="16"/>
      <c r="BWJ23" s="16"/>
      <c r="BWL23" s="3"/>
      <c r="BWM23" s="3"/>
      <c r="BWN23" s="6"/>
      <c r="BWO23" s="8"/>
      <c r="BXA23" s="11"/>
      <c r="BXC23" s="16"/>
      <c r="BXD23" s="16"/>
    </row>
    <row r="24" spans="1:1980" ht="45" x14ac:dyDescent="0.25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1" t="s">
        <v>8315</v>
      </c>
      <c r="R24" t="s">
        <v>8316</v>
      </c>
      <c r="S24" s="16">
        <v>41775.753761574073</v>
      </c>
      <c r="T24" s="16">
        <v>41805.753761574073</v>
      </c>
      <c r="V24" s="3"/>
      <c r="W24" s="3"/>
      <c r="X24" s="6"/>
      <c r="Y24" s="8"/>
      <c r="AK24" s="11"/>
      <c r="AM24" s="16"/>
      <c r="AN24" s="16"/>
      <c r="AP24" s="3"/>
      <c r="AQ24" s="3"/>
      <c r="AR24" s="6"/>
      <c r="AS24" s="8"/>
      <c r="BE24" s="11"/>
      <c r="BG24" s="16"/>
      <c r="BH24" s="16"/>
      <c r="BJ24" s="3"/>
      <c r="BK24" s="3"/>
      <c r="BL24" s="6"/>
      <c r="BM24" s="8"/>
      <c r="BY24" s="11"/>
      <c r="CA24" s="16"/>
      <c r="CB24" s="16"/>
      <c r="CD24" s="3"/>
      <c r="CE24" s="3"/>
      <c r="CF24" s="6"/>
      <c r="CG24" s="8"/>
      <c r="CS24" s="11"/>
      <c r="CU24" s="16"/>
      <c r="CV24" s="16"/>
      <c r="CX24" s="3"/>
      <c r="CY24" s="3"/>
      <c r="CZ24" s="6"/>
      <c r="DA24" s="8"/>
      <c r="DM24" s="11"/>
      <c r="DO24" s="16"/>
      <c r="DP24" s="16"/>
      <c r="DR24" s="3"/>
      <c r="DS24" s="3"/>
      <c r="DT24" s="6"/>
      <c r="DU24" s="8"/>
      <c r="EG24" s="11"/>
      <c r="EI24" s="16"/>
      <c r="EJ24" s="16"/>
      <c r="EL24" s="3"/>
      <c r="EM24" s="3"/>
      <c r="EN24" s="6"/>
      <c r="EO24" s="8"/>
      <c r="FA24" s="11"/>
      <c r="FC24" s="16"/>
      <c r="FD24" s="16"/>
      <c r="FF24" s="3"/>
      <c r="FG24" s="3"/>
      <c r="FH24" s="6"/>
      <c r="FI24" s="8"/>
      <c r="FU24" s="11"/>
      <c r="FW24" s="16"/>
      <c r="FX24" s="16"/>
      <c r="FZ24" s="3"/>
      <c r="GA24" s="3"/>
      <c r="GB24" s="6"/>
      <c r="GC24" s="8"/>
      <c r="GO24" s="11"/>
      <c r="GQ24" s="16"/>
      <c r="GR24" s="16"/>
      <c r="GT24" s="3"/>
      <c r="GU24" s="3"/>
      <c r="GV24" s="6"/>
      <c r="GW24" s="8"/>
      <c r="HI24" s="11"/>
      <c r="HK24" s="16"/>
      <c r="HL24" s="16"/>
      <c r="HN24" s="3"/>
      <c r="HO24" s="3"/>
      <c r="HP24" s="6"/>
      <c r="HQ24" s="8"/>
      <c r="IC24" s="11"/>
      <c r="IE24" s="16"/>
      <c r="IF24" s="16"/>
      <c r="IH24" s="3"/>
      <c r="II24" s="3"/>
      <c r="IJ24" s="6"/>
      <c r="IK24" s="8"/>
      <c r="IW24" s="11"/>
      <c r="IY24" s="16"/>
      <c r="IZ24" s="16"/>
      <c r="JB24" s="3"/>
      <c r="JC24" s="3"/>
      <c r="JD24" s="6"/>
      <c r="JE24" s="8"/>
      <c r="JQ24" s="11"/>
      <c r="JS24" s="16"/>
      <c r="JT24" s="16"/>
      <c r="JV24" s="3"/>
      <c r="JW24" s="3"/>
      <c r="JX24" s="6"/>
      <c r="JY24" s="8"/>
      <c r="KK24" s="11"/>
      <c r="KM24" s="16"/>
      <c r="KN24" s="16"/>
      <c r="KP24" s="3"/>
      <c r="KQ24" s="3"/>
      <c r="KR24" s="6"/>
      <c r="KS24" s="8"/>
      <c r="LE24" s="11"/>
      <c r="LG24" s="16"/>
      <c r="LH24" s="16"/>
      <c r="LJ24" s="3"/>
      <c r="LK24" s="3"/>
      <c r="LL24" s="6"/>
      <c r="LM24" s="8"/>
      <c r="LY24" s="11"/>
      <c r="MA24" s="16"/>
      <c r="MB24" s="16"/>
      <c r="MD24" s="3"/>
      <c r="ME24" s="3"/>
      <c r="MF24" s="6"/>
      <c r="MG24" s="8"/>
      <c r="MS24" s="11"/>
      <c r="MU24" s="16"/>
      <c r="MV24" s="16"/>
      <c r="MX24" s="3"/>
      <c r="MY24" s="3"/>
      <c r="MZ24" s="6"/>
      <c r="NA24" s="8"/>
      <c r="NM24" s="11"/>
      <c r="NO24" s="16"/>
      <c r="NP24" s="16"/>
      <c r="NR24" s="3"/>
      <c r="NS24" s="3"/>
      <c r="NT24" s="6"/>
      <c r="NU24" s="8"/>
      <c r="OG24" s="11"/>
      <c r="OI24" s="16"/>
      <c r="OJ24" s="16"/>
      <c r="OL24" s="3"/>
      <c r="OM24" s="3"/>
      <c r="ON24" s="6"/>
      <c r="OO24" s="8"/>
      <c r="PA24" s="11"/>
      <c r="PC24" s="16"/>
      <c r="PD24" s="16"/>
      <c r="PF24" s="3"/>
      <c r="PG24" s="3"/>
      <c r="PH24" s="6"/>
      <c r="PI24" s="8"/>
      <c r="PU24" s="11"/>
      <c r="PW24" s="16"/>
      <c r="PX24" s="16"/>
      <c r="PZ24" s="3"/>
      <c r="QA24" s="3"/>
      <c r="QB24" s="6"/>
      <c r="QC24" s="8"/>
      <c r="QO24" s="11"/>
      <c r="QQ24" s="16"/>
      <c r="QR24" s="16"/>
      <c r="QT24" s="3"/>
      <c r="QU24" s="3"/>
      <c r="QV24" s="6"/>
      <c r="QW24" s="8"/>
      <c r="RI24" s="11"/>
      <c r="RK24" s="16"/>
      <c r="RL24" s="16"/>
      <c r="RN24" s="3"/>
      <c r="RO24" s="3"/>
      <c r="RP24" s="6"/>
      <c r="RQ24" s="8"/>
      <c r="SC24" s="11"/>
      <c r="SE24" s="16"/>
      <c r="SF24" s="16"/>
      <c r="SH24" s="3"/>
      <c r="SI24" s="3"/>
      <c r="SJ24" s="6"/>
      <c r="SK24" s="8"/>
      <c r="SW24" s="11"/>
      <c r="SY24" s="16"/>
      <c r="SZ24" s="16"/>
      <c r="TB24" s="3"/>
      <c r="TC24" s="3"/>
      <c r="TD24" s="6"/>
      <c r="TE24" s="8"/>
      <c r="TQ24" s="11"/>
      <c r="TS24" s="16"/>
      <c r="TT24" s="16"/>
      <c r="TV24" s="3"/>
      <c r="TW24" s="3"/>
      <c r="TX24" s="6"/>
      <c r="TY24" s="8"/>
      <c r="UK24" s="11"/>
      <c r="UM24" s="16"/>
      <c r="UN24" s="16"/>
      <c r="UP24" s="3"/>
      <c r="UQ24" s="3"/>
      <c r="UR24" s="6"/>
      <c r="US24" s="8"/>
      <c r="VE24" s="11"/>
      <c r="VG24" s="16"/>
      <c r="VH24" s="16"/>
      <c r="VJ24" s="3"/>
      <c r="VK24" s="3"/>
      <c r="VL24" s="6"/>
      <c r="VM24" s="8"/>
      <c r="VY24" s="11"/>
      <c r="WA24" s="16"/>
      <c r="WB24" s="16"/>
      <c r="WD24" s="3"/>
      <c r="WE24" s="3"/>
      <c r="WF24" s="6"/>
      <c r="WG24" s="8"/>
      <c r="WS24" s="11"/>
      <c r="WU24" s="16"/>
      <c r="WV24" s="16"/>
      <c r="WX24" s="3"/>
      <c r="WY24" s="3"/>
      <c r="WZ24" s="6"/>
      <c r="XA24" s="8"/>
      <c r="XM24" s="11"/>
      <c r="XO24" s="16"/>
      <c r="XP24" s="16"/>
      <c r="XR24" s="3"/>
      <c r="XS24" s="3"/>
      <c r="XT24" s="6"/>
      <c r="XU24" s="8"/>
      <c r="YG24" s="11"/>
      <c r="YI24" s="16"/>
      <c r="YJ24" s="16"/>
      <c r="YL24" s="3"/>
      <c r="YM24" s="3"/>
      <c r="YN24" s="6"/>
      <c r="YO24" s="8"/>
      <c r="ZA24" s="11"/>
      <c r="ZC24" s="16"/>
      <c r="ZD24" s="16"/>
      <c r="ZF24" s="3"/>
      <c r="ZG24" s="3"/>
      <c r="ZH24" s="6"/>
      <c r="ZI24" s="8"/>
      <c r="ZU24" s="11"/>
      <c r="ZW24" s="16"/>
      <c r="ZX24" s="16"/>
      <c r="ZZ24" s="3"/>
      <c r="AAA24" s="3"/>
      <c r="AAB24" s="6"/>
      <c r="AAC24" s="8"/>
      <c r="AAO24" s="11"/>
      <c r="AAQ24" s="16"/>
      <c r="AAR24" s="16"/>
      <c r="AAT24" s="3"/>
      <c r="AAU24" s="3"/>
      <c r="AAV24" s="6"/>
      <c r="AAW24" s="8"/>
      <c r="ABI24" s="11"/>
      <c r="ABK24" s="16"/>
      <c r="ABL24" s="16"/>
      <c r="ABN24" s="3"/>
      <c r="ABO24" s="3"/>
      <c r="ABP24" s="6"/>
      <c r="ABQ24" s="8"/>
      <c r="ACC24" s="11"/>
      <c r="ACE24" s="16"/>
      <c r="ACF24" s="16"/>
      <c r="ACH24" s="3"/>
      <c r="ACI24" s="3"/>
      <c r="ACJ24" s="6"/>
      <c r="ACK24" s="8"/>
      <c r="ACW24" s="11"/>
      <c r="ACY24" s="16"/>
      <c r="ACZ24" s="16"/>
      <c r="ADB24" s="3"/>
      <c r="ADC24" s="3"/>
      <c r="ADD24" s="6"/>
      <c r="ADE24" s="8"/>
      <c r="ADQ24" s="11"/>
      <c r="ADS24" s="16"/>
      <c r="ADT24" s="16"/>
      <c r="ADV24" s="3"/>
      <c r="ADW24" s="3"/>
      <c r="ADX24" s="6"/>
      <c r="ADY24" s="8"/>
      <c r="AEK24" s="11"/>
      <c r="AEM24" s="16"/>
      <c r="AEN24" s="16"/>
      <c r="AEP24" s="3"/>
      <c r="AEQ24" s="3"/>
      <c r="AER24" s="6"/>
      <c r="AES24" s="8"/>
      <c r="AFE24" s="11"/>
      <c r="AFG24" s="16"/>
      <c r="AFH24" s="16"/>
      <c r="AFJ24" s="3"/>
      <c r="AFK24" s="3"/>
      <c r="AFL24" s="6"/>
      <c r="AFM24" s="8"/>
      <c r="AFY24" s="11"/>
      <c r="AGA24" s="16"/>
      <c r="AGB24" s="16"/>
      <c r="AGD24" s="3"/>
      <c r="AGE24" s="3"/>
      <c r="AGF24" s="6"/>
      <c r="AGG24" s="8"/>
      <c r="AGS24" s="11"/>
      <c r="AGU24" s="16"/>
      <c r="AGV24" s="16"/>
      <c r="AGX24" s="3"/>
      <c r="AGY24" s="3"/>
      <c r="AGZ24" s="6"/>
      <c r="AHA24" s="8"/>
      <c r="AHM24" s="11"/>
      <c r="AHO24" s="16"/>
      <c r="AHP24" s="16"/>
      <c r="AHR24" s="3"/>
      <c r="AHS24" s="3"/>
      <c r="AHT24" s="6"/>
      <c r="AHU24" s="8"/>
      <c r="AIG24" s="11"/>
      <c r="AII24" s="16"/>
      <c r="AIJ24" s="16"/>
      <c r="AIL24" s="3"/>
      <c r="AIM24" s="3"/>
      <c r="AIN24" s="6"/>
      <c r="AIO24" s="8"/>
      <c r="AJA24" s="11"/>
      <c r="AJC24" s="16"/>
      <c r="AJD24" s="16"/>
      <c r="AJF24" s="3"/>
      <c r="AJG24" s="3"/>
      <c r="AJH24" s="6"/>
      <c r="AJI24" s="8"/>
      <c r="AJU24" s="11"/>
      <c r="AJW24" s="16"/>
      <c r="AJX24" s="16"/>
      <c r="AJZ24" s="3"/>
      <c r="AKA24" s="3"/>
      <c r="AKB24" s="6"/>
      <c r="AKC24" s="8"/>
      <c r="AKO24" s="11"/>
      <c r="AKQ24" s="16"/>
      <c r="AKR24" s="16"/>
      <c r="AKT24" s="3"/>
      <c r="AKU24" s="3"/>
      <c r="AKV24" s="6"/>
      <c r="AKW24" s="8"/>
      <c r="ALI24" s="11"/>
      <c r="ALK24" s="16"/>
      <c r="ALL24" s="16"/>
      <c r="ALN24" s="3"/>
      <c r="ALO24" s="3"/>
      <c r="ALP24" s="6"/>
      <c r="ALQ24" s="8"/>
      <c r="AMC24" s="11"/>
      <c r="AME24" s="16"/>
      <c r="AMF24" s="16"/>
      <c r="AMH24" s="3"/>
      <c r="AMI24" s="3"/>
      <c r="AMJ24" s="6"/>
      <c r="AMK24" s="8"/>
      <c r="AMW24" s="11"/>
      <c r="AMY24" s="16"/>
      <c r="AMZ24" s="16"/>
      <c r="ANB24" s="3"/>
      <c r="ANC24" s="3"/>
      <c r="AND24" s="6"/>
      <c r="ANE24" s="8"/>
      <c r="ANQ24" s="11"/>
      <c r="ANS24" s="16"/>
      <c r="ANT24" s="16"/>
      <c r="ANV24" s="3"/>
      <c r="ANW24" s="3"/>
      <c r="ANX24" s="6"/>
      <c r="ANY24" s="8"/>
      <c r="AOK24" s="11"/>
      <c r="AOM24" s="16"/>
      <c r="AON24" s="16"/>
      <c r="AOP24" s="3"/>
      <c r="AOQ24" s="3"/>
      <c r="AOR24" s="6"/>
      <c r="AOS24" s="8"/>
      <c r="APE24" s="11"/>
      <c r="APG24" s="16"/>
      <c r="APH24" s="16"/>
      <c r="APJ24" s="3"/>
      <c r="APK24" s="3"/>
      <c r="APL24" s="6"/>
      <c r="APM24" s="8"/>
      <c r="APY24" s="11"/>
      <c r="AQA24" s="16"/>
      <c r="AQB24" s="16"/>
      <c r="AQD24" s="3"/>
      <c r="AQE24" s="3"/>
      <c r="AQF24" s="6"/>
      <c r="AQG24" s="8"/>
      <c r="AQS24" s="11"/>
      <c r="AQU24" s="16"/>
      <c r="AQV24" s="16"/>
      <c r="AQX24" s="3"/>
      <c r="AQY24" s="3"/>
      <c r="AQZ24" s="6"/>
      <c r="ARA24" s="8"/>
      <c r="ARM24" s="11"/>
      <c r="ARO24" s="16"/>
      <c r="ARP24" s="16"/>
      <c r="ARR24" s="3"/>
      <c r="ARS24" s="3"/>
      <c r="ART24" s="6"/>
      <c r="ARU24" s="8"/>
      <c r="ASG24" s="11"/>
      <c r="ASI24" s="16"/>
      <c r="ASJ24" s="16"/>
      <c r="ASL24" s="3"/>
      <c r="ASM24" s="3"/>
      <c r="ASN24" s="6"/>
      <c r="ASO24" s="8"/>
      <c r="ATA24" s="11"/>
      <c r="ATC24" s="16"/>
      <c r="ATD24" s="16"/>
      <c r="ATF24" s="3"/>
      <c r="ATG24" s="3"/>
      <c r="ATH24" s="6"/>
      <c r="ATI24" s="8"/>
      <c r="ATU24" s="11"/>
      <c r="ATW24" s="16"/>
      <c r="ATX24" s="16"/>
      <c r="ATZ24" s="3"/>
      <c r="AUA24" s="3"/>
      <c r="AUB24" s="6"/>
      <c r="AUC24" s="8"/>
      <c r="AUO24" s="11"/>
      <c r="AUQ24" s="16"/>
      <c r="AUR24" s="16"/>
      <c r="AUT24" s="3"/>
      <c r="AUU24" s="3"/>
      <c r="AUV24" s="6"/>
      <c r="AUW24" s="8"/>
      <c r="AVI24" s="11"/>
      <c r="AVK24" s="16"/>
      <c r="AVL24" s="16"/>
      <c r="AVN24" s="3"/>
      <c r="AVO24" s="3"/>
      <c r="AVP24" s="6"/>
      <c r="AVQ24" s="8"/>
      <c r="AWC24" s="11"/>
      <c r="AWE24" s="16"/>
      <c r="AWF24" s="16"/>
      <c r="AWH24" s="3"/>
      <c r="AWI24" s="3"/>
      <c r="AWJ24" s="6"/>
      <c r="AWK24" s="8"/>
      <c r="AWW24" s="11"/>
      <c r="AWY24" s="16"/>
      <c r="AWZ24" s="16"/>
      <c r="AXB24" s="3"/>
      <c r="AXC24" s="3"/>
      <c r="AXD24" s="6"/>
      <c r="AXE24" s="8"/>
      <c r="AXQ24" s="11"/>
      <c r="AXS24" s="16"/>
      <c r="AXT24" s="16"/>
      <c r="AXV24" s="3"/>
      <c r="AXW24" s="3"/>
      <c r="AXX24" s="6"/>
      <c r="AXY24" s="8"/>
      <c r="AYK24" s="11"/>
      <c r="AYM24" s="16"/>
      <c r="AYN24" s="16"/>
      <c r="AYP24" s="3"/>
      <c r="AYQ24" s="3"/>
      <c r="AYR24" s="6"/>
      <c r="AYS24" s="8"/>
      <c r="AZE24" s="11"/>
      <c r="AZG24" s="16"/>
      <c r="AZH24" s="16"/>
      <c r="AZJ24" s="3"/>
      <c r="AZK24" s="3"/>
      <c r="AZL24" s="6"/>
      <c r="AZM24" s="8"/>
      <c r="AZY24" s="11"/>
      <c r="BAA24" s="16"/>
      <c r="BAB24" s="16"/>
      <c r="BAD24" s="3"/>
      <c r="BAE24" s="3"/>
      <c r="BAF24" s="6"/>
      <c r="BAG24" s="8"/>
      <c r="BAS24" s="11"/>
      <c r="BAU24" s="16"/>
      <c r="BAV24" s="16"/>
      <c r="BAX24" s="3"/>
      <c r="BAY24" s="3"/>
      <c r="BAZ24" s="6"/>
      <c r="BBA24" s="8"/>
      <c r="BBM24" s="11"/>
      <c r="BBO24" s="16"/>
      <c r="BBP24" s="16"/>
      <c r="BBR24" s="3"/>
      <c r="BBS24" s="3"/>
      <c r="BBT24" s="6"/>
      <c r="BBU24" s="8"/>
      <c r="BCG24" s="11"/>
      <c r="BCI24" s="16"/>
      <c r="BCJ24" s="16"/>
      <c r="BCL24" s="3"/>
      <c r="BCM24" s="3"/>
      <c r="BCN24" s="6"/>
      <c r="BCO24" s="8"/>
      <c r="BDA24" s="11"/>
      <c r="BDC24" s="16"/>
      <c r="BDD24" s="16"/>
      <c r="BDF24" s="3"/>
      <c r="BDG24" s="3"/>
      <c r="BDH24" s="6"/>
      <c r="BDI24" s="8"/>
      <c r="BDU24" s="11"/>
      <c r="BDW24" s="16"/>
      <c r="BDX24" s="16"/>
      <c r="BDZ24" s="3"/>
      <c r="BEA24" s="3"/>
      <c r="BEB24" s="6"/>
      <c r="BEC24" s="8"/>
      <c r="BEO24" s="11"/>
      <c r="BEQ24" s="16"/>
      <c r="BER24" s="16"/>
      <c r="BET24" s="3"/>
      <c r="BEU24" s="3"/>
      <c r="BEV24" s="6"/>
      <c r="BEW24" s="8"/>
      <c r="BFI24" s="11"/>
      <c r="BFK24" s="16"/>
      <c r="BFL24" s="16"/>
      <c r="BFN24" s="3"/>
      <c r="BFO24" s="3"/>
      <c r="BFP24" s="6"/>
      <c r="BFQ24" s="8"/>
      <c r="BGC24" s="11"/>
      <c r="BGE24" s="16"/>
      <c r="BGF24" s="16"/>
      <c r="BGH24" s="3"/>
      <c r="BGI24" s="3"/>
      <c r="BGJ24" s="6"/>
      <c r="BGK24" s="8"/>
      <c r="BGW24" s="11"/>
      <c r="BGY24" s="16"/>
      <c r="BGZ24" s="16"/>
      <c r="BHB24" s="3"/>
      <c r="BHC24" s="3"/>
      <c r="BHD24" s="6"/>
      <c r="BHE24" s="8"/>
      <c r="BHQ24" s="11"/>
      <c r="BHS24" s="16"/>
      <c r="BHT24" s="16"/>
      <c r="BHV24" s="3"/>
      <c r="BHW24" s="3"/>
      <c r="BHX24" s="6"/>
      <c r="BHY24" s="8"/>
      <c r="BIK24" s="11"/>
      <c r="BIM24" s="16"/>
      <c r="BIN24" s="16"/>
      <c r="BIP24" s="3"/>
      <c r="BIQ24" s="3"/>
      <c r="BIR24" s="6"/>
      <c r="BIS24" s="8"/>
      <c r="BJE24" s="11"/>
      <c r="BJG24" s="16"/>
      <c r="BJH24" s="16"/>
      <c r="BJJ24" s="3"/>
      <c r="BJK24" s="3"/>
      <c r="BJL24" s="6"/>
      <c r="BJM24" s="8"/>
      <c r="BJY24" s="11"/>
      <c r="BKA24" s="16"/>
      <c r="BKB24" s="16"/>
      <c r="BKD24" s="3"/>
      <c r="BKE24" s="3"/>
      <c r="BKF24" s="6"/>
      <c r="BKG24" s="8"/>
      <c r="BKS24" s="11"/>
      <c r="BKU24" s="16"/>
      <c r="BKV24" s="16"/>
      <c r="BKX24" s="3"/>
      <c r="BKY24" s="3"/>
      <c r="BKZ24" s="6"/>
      <c r="BLA24" s="8"/>
      <c r="BLM24" s="11"/>
      <c r="BLO24" s="16"/>
      <c r="BLP24" s="16"/>
      <c r="BLR24" s="3"/>
      <c r="BLS24" s="3"/>
      <c r="BLT24" s="6"/>
      <c r="BLU24" s="8"/>
      <c r="BMG24" s="11"/>
      <c r="BMI24" s="16"/>
      <c r="BMJ24" s="16"/>
      <c r="BML24" s="3"/>
      <c r="BMM24" s="3"/>
      <c r="BMN24" s="6"/>
      <c r="BMO24" s="8"/>
      <c r="BNA24" s="11"/>
      <c r="BNC24" s="16"/>
      <c r="BND24" s="16"/>
      <c r="BNF24" s="3"/>
      <c r="BNG24" s="3"/>
      <c r="BNH24" s="6"/>
      <c r="BNI24" s="8"/>
      <c r="BNU24" s="11"/>
      <c r="BNW24" s="16"/>
      <c r="BNX24" s="16"/>
      <c r="BNZ24" s="3"/>
      <c r="BOA24" s="3"/>
      <c r="BOB24" s="6"/>
      <c r="BOC24" s="8"/>
      <c r="BOO24" s="11"/>
      <c r="BOQ24" s="16"/>
      <c r="BOR24" s="16"/>
      <c r="BOT24" s="3"/>
      <c r="BOU24" s="3"/>
      <c r="BOV24" s="6"/>
      <c r="BOW24" s="8"/>
      <c r="BPI24" s="11"/>
      <c r="BPK24" s="16"/>
      <c r="BPL24" s="16"/>
      <c r="BPN24" s="3"/>
      <c r="BPO24" s="3"/>
      <c r="BPP24" s="6"/>
      <c r="BPQ24" s="8"/>
      <c r="BQC24" s="11"/>
      <c r="BQE24" s="16"/>
      <c r="BQF24" s="16"/>
      <c r="BQH24" s="3"/>
      <c r="BQI24" s="3"/>
      <c r="BQJ24" s="6"/>
      <c r="BQK24" s="8"/>
      <c r="BQW24" s="11"/>
      <c r="BQY24" s="16"/>
      <c r="BQZ24" s="16"/>
      <c r="BRB24" s="3"/>
      <c r="BRC24" s="3"/>
      <c r="BRD24" s="6"/>
      <c r="BRE24" s="8"/>
      <c r="BRQ24" s="11"/>
      <c r="BRS24" s="16"/>
      <c r="BRT24" s="16"/>
      <c r="BRV24" s="3"/>
      <c r="BRW24" s="3"/>
      <c r="BRX24" s="6"/>
      <c r="BRY24" s="8"/>
      <c r="BSK24" s="11"/>
      <c r="BSM24" s="16"/>
      <c r="BSN24" s="16"/>
      <c r="BSP24" s="3"/>
      <c r="BSQ24" s="3"/>
      <c r="BSR24" s="6"/>
      <c r="BSS24" s="8"/>
      <c r="BTE24" s="11"/>
      <c r="BTG24" s="16"/>
      <c r="BTH24" s="16"/>
      <c r="BTJ24" s="3"/>
      <c r="BTK24" s="3"/>
      <c r="BTL24" s="6"/>
      <c r="BTM24" s="8"/>
      <c r="BTY24" s="11"/>
      <c r="BUA24" s="16"/>
      <c r="BUB24" s="16"/>
      <c r="BUD24" s="3"/>
      <c r="BUE24" s="3"/>
      <c r="BUF24" s="6"/>
      <c r="BUG24" s="8"/>
      <c r="BUS24" s="11"/>
      <c r="BUU24" s="16"/>
      <c r="BUV24" s="16"/>
      <c r="BUX24" s="3"/>
      <c r="BUY24" s="3"/>
      <c r="BUZ24" s="6"/>
      <c r="BVA24" s="8"/>
      <c r="BVM24" s="11"/>
      <c r="BVO24" s="16"/>
      <c r="BVP24" s="16"/>
      <c r="BVR24" s="3"/>
      <c r="BVS24" s="3"/>
      <c r="BVT24" s="6"/>
      <c r="BVU24" s="8"/>
      <c r="BWG24" s="11"/>
      <c r="BWI24" s="16"/>
      <c r="BWJ24" s="16"/>
      <c r="BWL24" s="3"/>
      <c r="BWM24" s="3"/>
      <c r="BWN24" s="6"/>
      <c r="BWO24" s="8"/>
      <c r="BXA24" s="11"/>
      <c r="BXC24" s="16"/>
      <c r="BXD24" s="16"/>
    </row>
    <row r="25" spans="1:1980" ht="45" x14ac:dyDescent="0.25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1" t="s">
        <v>8315</v>
      </c>
      <c r="R25" t="s">
        <v>8316</v>
      </c>
      <c r="S25" s="16">
        <v>41787.218229166669</v>
      </c>
      <c r="T25" s="16">
        <v>41817.218229166669</v>
      </c>
      <c r="V25" s="3"/>
      <c r="W25" s="3"/>
      <c r="X25" s="6"/>
      <c r="Y25" s="8"/>
      <c r="AK25" s="11"/>
      <c r="AM25" s="16"/>
      <c r="AN25" s="16"/>
      <c r="AP25" s="3"/>
      <c r="AQ25" s="3"/>
      <c r="AR25" s="6"/>
      <c r="AS25" s="8"/>
      <c r="BE25" s="11"/>
      <c r="BG25" s="16"/>
      <c r="BH25" s="16"/>
      <c r="BJ25" s="3"/>
      <c r="BK25" s="3"/>
      <c r="BL25" s="6"/>
      <c r="BM25" s="8"/>
      <c r="BY25" s="11"/>
      <c r="CA25" s="16"/>
      <c r="CB25" s="16"/>
      <c r="CD25" s="3"/>
      <c r="CE25" s="3"/>
      <c r="CF25" s="6"/>
      <c r="CG25" s="8"/>
      <c r="CS25" s="11"/>
      <c r="CU25" s="16"/>
      <c r="CV25" s="16"/>
      <c r="CX25" s="3"/>
      <c r="CY25" s="3"/>
      <c r="CZ25" s="6"/>
      <c r="DA25" s="8"/>
      <c r="DM25" s="11"/>
      <c r="DO25" s="16"/>
      <c r="DP25" s="16"/>
      <c r="DR25" s="3"/>
      <c r="DS25" s="3"/>
      <c r="DT25" s="6"/>
      <c r="DU25" s="8"/>
      <c r="EG25" s="11"/>
      <c r="EI25" s="16"/>
      <c r="EJ25" s="16"/>
      <c r="EL25" s="3"/>
      <c r="EM25" s="3"/>
      <c r="EN25" s="6"/>
      <c r="EO25" s="8"/>
      <c r="FA25" s="11"/>
      <c r="FC25" s="16"/>
      <c r="FD25" s="16"/>
      <c r="FF25" s="3"/>
      <c r="FG25" s="3"/>
      <c r="FH25" s="6"/>
      <c r="FI25" s="8"/>
      <c r="FU25" s="11"/>
      <c r="FW25" s="16"/>
      <c r="FX25" s="16"/>
      <c r="FZ25" s="3"/>
      <c r="GA25" s="3"/>
      <c r="GB25" s="6"/>
      <c r="GC25" s="8"/>
      <c r="GO25" s="11"/>
      <c r="GQ25" s="16"/>
      <c r="GR25" s="16"/>
      <c r="GT25" s="3"/>
      <c r="GU25" s="3"/>
      <c r="GV25" s="6"/>
      <c r="GW25" s="8"/>
      <c r="HI25" s="11"/>
      <c r="HK25" s="16"/>
      <c r="HL25" s="16"/>
      <c r="HN25" s="3"/>
      <c r="HO25" s="3"/>
      <c r="HP25" s="6"/>
      <c r="HQ25" s="8"/>
      <c r="IC25" s="11"/>
      <c r="IE25" s="16"/>
      <c r="IF25" s="16"/>
      <c r="IH25" s="3"/>
      <c r="II25" s="3"/>
      <c r="IJ25" s="6"/>
      <c r="IK25" s="8"/>
      <c r="IW25" s="11"/>
      <c r="IY25" s="16"/>
      <c r="IZ25" s="16"/>
      <c r="JB25" s="3"/>
      <c r="JC25" s="3"/>
      <c r="JD25" s="6"/>
      <c r="JE25" s="8"/>
      <c r="JQ25" s="11"/>
      <c r="JS25" s="16"/>
      <c r="JT25" s="16"/>
      <c r="JV25" s="3"/>
      <c r="JW25" s="3"/>
      <c r="JX25" s="6"/>
      <c r="JY25" s="8"/>
      <c r="KK25" s="11"/>
      <c r="KM25" s="16"/>
      <c r="KN25" s="16"/>
      <c r="KP25" s="3"/>
      <c r="KQ25" s="3"/>
      <c r="KR25" s="6"/>
      <c r="KS25" s="8"/>
      <c r="LE25" s="11"/>
      <c r="LG25" s="16"/>
      <c r="LH25" s="16"/>
      <c r="LJ25" s="3"/>
      <c r="LK25" s="3"/>
      <c r="LL25" s="6"/>
      <c r="LM25" s="8"/>
      <c r="LY25" s="11"/>
      <c r="MA25" s="16"/>
      <c r="MB25" s="16"/>
      <c r="MD25" s="3"/>
      <c r="ME25" s="3"/>
      <c r="MF25" s="6"/>
      <c r="MG25" s="8"/>
      <c r="MS25" s="11"/>
      <c r="MU25" s="16"/>
      <c r="MV25" s="16"/>
      <c r="MX25" s="3"/>
      <c r="MY25" s="3"/>
      <c r="MZ25" s="6"/>
      <c r="NA25" s="8"/>
      <c r="NM25" s="11"/>
      <c r="NO25" s="16"/>
      <c r="NP25" s="16"/>
      <c r="NR25" s="3"/>
      <c r="NS25" s="3"/>
      <c r="NT25" s="6"/>
      <c r="NU25" s="8"/>
      <c r="OG25" s="11"/>
      <c r="OI25" s="16"/>
      <c r="OJ25" s="16"/>
      <c r="OL25" s="3"/>
      <c r="OM25" s="3"/>
      <c r="ON25" s="6"/>
      <c r="OO25" s="8"/>
      <c r="PA25" s="11"/>
      <c r="PC25" s="16"/>
      <c r="PD25" s="16"/>
      <c r="PF25" s="3"/>
      <c r="PG25" s="3"/>
      <c r="PH25" s="6"/>
      <c r="PI25" s="8"/>
      <c r="PU25" s="11"/>
      <c r="PW25" s="16"/>
      <c r="PX25" s="16"/>
      <c r="PZ25" s="3"/>
      <c r="QA25" s="3"/>
      <c r="QB25" s="6"/>
      <c r="QC25" s="8"/>
      <c r="QO25" s="11"/>
      <c r="QQ25" s="16"/>
      <c r="QR25" s="16"/>
      <c r="QT25" s="3"/>
      <c r="QU25" s="3"/>
      <c r="QV25" s="6"/>
      <c r="QW25" s="8"/>
      <c r="RI25" s="11"/>
      <c r="RK25" s="16"/>
      <c r="RL25" s="16"/>
      <c r="RN25" s="3"/>
      <c r="RO25" s="3"/>
      <c r="RP25" s="6"/>
      <c r="RQ25" s="8"/>
      <c r="SC25" s="11"/>
      <c r="SE25" s="16"/>
      <c r="SF25" s="16"/>
      <c r="SH25" s="3"/>
      <c r="SI25" s="3"/>
      <c r="SJ25" s="6"/>
      <c r="SK25" s="8"/>
      <c r="SW25" s="11"/>
      <c r="SY25" s="16"/>
      <c r="SZ25" s="16"/>
      <c r="TB25" s="3"/>
      <c r="TC25" s="3"/>
      <c r="TD25" s="6"/>
      <c r="TE25" s="8"/>
      <c r="TQ25" s="11"/>
      <c r="TS25" s="16"/>
      <c r="TT25" s="16"/>
      <c r="TV25" s="3"/>
      <c r="TW25" s="3"/>
      <c r="TX25" s="6"/>
      <c r="TY25" s="8"/>
      <c r="UK25" s="11"/>
      <c r="UM25" s="16"/>
      <c r="UN25" s="16"/>
      <c r="UP25" s="3"/>
      <c r="UQ25" s="3"/>
      <c r="UR25" s="6"/>
      <c r="US25" s="8"/>
      <c r="VE25" s="11"/>
      <c r="VG25" s="16"/>
      <c r="VH25" s="16"/>
      <c r="VJ25" s="3"/>
      <c r="VK25" s="3"/>
      <c r="VL25" s="6"/>
      <c r="VM25" s="8"/>
      <c r="VY25" s="11"/>
      <c r="WA25" s="16"/>
      <c r="WB25" s="16"/>
      <c r="WD25" s="3"/>
      <c r="WE25" s="3"/>
      <c r="WF25" s="6"/>
      <c r="WG25" s="8"/>
      <c r="WS25" s="11"/>
      <c r="WU25" s="16"/>
      <c r="WV25" s="16"/>
      <c r="WX25" s="3"/>
      <c r="WY25" s="3"/>
      <c r="WZ25" s="6"/>
      <c r="XA25" s="8"/>
      <c r="XM25" s="11"/>
      <c r="XO25" s="16"/>
      <c r="XP25" s="16"/>
      <c r="XR25" s="3"/>
      <c r="XS25" s="3"/>
      <c r="XT25" s="6"/>
      <c r="XU25" s="8"/>
      <c r="YG25" s="11"/>
      <c r="YI25" s="16"/>
      <c r="YJ25" s="16"/>
      <c r="YL25" s="3"/>
      <c r="YM25" s="3"/>
      <c r="YN25" s="6"/>
      <c r="YO25" s="8"/>
      <c r="ZA25" s="11"/>
      <c r="ZC25" s="16"/>
      <c r="ZD25" s="16"/>
      <c r="ZF25" s="3"/>
      <c r="ZG25" s="3"/>
      <c r="ZH25" s="6"/>
      <c r="ZI25" s="8"/>
      <c r="ZU25" s="11"/>
      <c r="ZW25" s="16"/>
      <c r="ZX25" s="16"/>
      <c r="ZZ25" s="3"/>
      <c r="AAA25" s="3"/>
      <c r="AAB25" s="6"/>
      <c r="AAC25" s="8"/>
      <c r="AAO25" s="11"/>
      <c r="AAQ25" s="16"/>
      <c r="AAR25" s="16"/>
      <c r="AAT25" s="3"/>
      <c r="AAU25" s="3"/>
      <c r="AAV25" s="6"/>
      <c r="AAW25" s="8"/>
      <c r="ABI25" s="11"/>
      <c r="ABK25" s="16"/>
      <c r="ABL25" s="16"/>
      <c r="ABN25" s="3"/>
      <c r="ABO25" s="3"/>
      <c r="ABP25" s="6"/>
      <c r="ABQ25" s="8"/>
      <c r="ACC25" s="11"/>
      <c r="ACE25" s="16"/>
      <c r="ACF25" s="16"/>
      <c r="ACH25" s="3"/>
      <c r="ACI25" s="3"/>
      <c r="ACJ25" s="6"/>
      <c r="ACK25" s="8"/>
      <c r="ACW25" s="11"/>
      <c r="ACY25" s="16"/>
      <c r="ACZ25" s="16"/>
      <c r="ADB25" s="3"/>
      <c r="ADC25" s="3"/>
      <c r="ADD25" s="6"/>
      <c r="ADE25" s="8"/>
      <c r="ADQ25" s="11"/>
      <c r="ADS25" s="16"/>
      <c r="ADT25" s="16"/>
      <c r="ADV25" s="3"/>
      <c r="ADW25" s="3"/>
      <c r="ADX25" s="6"/>
      <c r="ADY25" s="8"/>
      <c r="AEK25" s="11"/>
      <c r="AEM25" s="16"/>
      <c r="AEN25" s="16"/>
      <c r="AEP25" s="3"/>
      <c r="AEQ25" s="3"/>
      <c r="AER25" s="6"/>
      <c r="AES25" s="8"/>
      <c r="AFE25" s="11"/>
      <c r="AFG25" s="16"/>
      <c r="AFH25" s="16"/>
      <c r="AFJ25" s="3"/>
      <c r="AFK25" s="3"/>
      <c r="AFL25" s="6"/>
      <c r="AFM25" s="8"/>
      <c r="AFY25" s="11"/>
      <c r="AGA25" s="16"/>
      <c r="AGB25" s="16"/>
      <c r="AGD25" s="3"/>
      <c r="AGE25" s="3"/>
      <c r="AGF25" s="6"/>
      <c r="AGG25" s="8"/>
      <c r="AGS25" s="11"/>
      <c r="AGU25" s="16"/>
      <c r="AGV25" s="16"/>
      <c r="AGX25" s="3"/>
      <c r="AGY25" s="3"/>
      <c r="AGZ25" s="6"/>
      <c r="AHA25" s="8"/>
      <c r="AHM25" s="11"/>
      <c r="AHO25" s="16"/>
      <c r="AHP25" s="16"/>
      <c r="AHR25" s="3"/>
      <c r="AHS25" s="3"/>
      <c r="AHT25" s="6"/>
      <c r="AHU25" s="8"/>
      <c r="AIG25" s="11"/>
      <c r="AII25" s="16"/>
      <c r="AIJ25" s="16"/>
      <c r="AIL25" s="3"/>
      <c r="AIM25" s="3"/>
      <c r="AIN25" s="6"/>
      <c r="AIO25" s="8"/>
      <c r="AJA25" s="11"/>
      <c r="AJC25" s="16"/>
      <c r="AJD25" s="16"/>
      <c r="AJF25" s="3"/>
      <c r="AJG25" s="3"/>
      <c r="AJH25" s="6"/>
      <c r="AJI25" s="8"/>
      <c r="AJU25" s="11"/>
      <c r="AJW25" s="16"/>
      <c r="AJX25" s="16"/>
      <c r="AJZ25" s="3"/>
      <c r="AKA25" s="3"/>
      <c r="AKB25" s="6"/>
      <c r="AKC25" s="8"/>
      <c r="AKO25" s="11"/>
      <c r="AKQ25" s="16"/>
      <c r="AKR25" s="16"/>
      <c r="AKT25" s="3"/>
      <c r="AKU25" s="3"/>
      <c r="AKV25" s="6"/>
      <c r="AKW25" s="8"/>
      <c r="ALI25" s="11"/>
      <c r="ALK25" s="16"/>
      <c r="ALL25" s="16"/>
      <c r="ALN25" s="3"/>
      <c r="ALO25" s="3"/>
      <c r="ALP25" s="6"/>
      <c r="ALQ25" s="8"/>
      <c r="AMC25" s="11"/>
      <c r="AME25" s="16"/>
      <c r="AMF25" s="16"/>
      <c r="AMH25" s="3"/>
      <c r="AMI25" s="3"/>
      <c r="AMJ25" s="6"/>
      <c r="AMK25" s="8"/>
      <c r="AMW25" s="11"/>
      <c r="AMY25" s="16"/>
      <c r="AMZ25" s="16"/>
      <c r="ANB25" s="3"/>
      <c r="ANC25" s="3"/>
      <c r="AND25" s="6"/>
      <c r="ANE25" s="8"/>
      <c r="ANQ25" s="11"/>
      <c r="ANS25" s="16"/>
      <c r="ANT25" s="16"/>
      <c r="ANV25" s="3"/>
      <c r="ANW25" s="3"/>
      <c r="ANX25" s="6"/>
      <c r="ANY25" s="8"/>
      <c r="AOK25" s="11"/>
      <c r="AOM25" s="16"/>
      <c r="AON25" s="16"/>
      <c r="AOP25" s="3"/>
      <c r="AOQ25" s="3"/>
      <c r="AOR25" s="6"/>
      <c r="AOS25" s="8"/>
      <c r="APE25" s="11"/>
      <c r="APG25" s="16"/>
      <c r="APH25" s="16"/>
      <c r="APJ25" s="3"/>
      <c r="APK25" s="3"/>
      <c r="APL25" s="6"/>
      <c r="APM25" s="8"/>
      <c r="APY25" s="11"/>
      <c r="AQA25" s="16"/>
      <c r="AQB25" s="16"/>
      <c r="AQD25" s="3"/>
      <c r="AQE25" s="3"/>
      <c r="AQF25" s="6"/>
      <c r="AQG25" s="8"/>
      <c r="AQS25" s="11"/>
      <c r="AQU25" s="16"/>
      <c r="AQV25" s="16"/>
      <c r="AQX25" s="3"/>
      <c r="AQY25" s="3"/>
      <c r="AQZ25" s="6"/>
      <c r="ARA25" s="8"/>
      <c r="ARM25" s="11"/>
      <c r="ARO25" s="16"/>
      <c r="ARP25" s="16"/>
      <c r="ARR25" s="3"/>
      <c r="ARS25" s="3"/>
      <c r="ART25" s="6"/>
      <c r="ARU25" s="8"/>
      <c r="ASG25" s="11"/>
      <c r="ASI25" s="16"/>
      <c r="ASJ25" s="16"/>
      <c r="ASL25" s="3"/>
      <c r="ASM25" s="3"/>
      <c r="ASN25" s="6"/>
      <c r="ASO25" s="8"/>
      <c r="ATA25" s="11"/>
      <c r="ATC25" s="16"/>
      <c r="ATD25" s="16"/>
      <c r="ATF25" s="3"/>
      <c r="ATG25" s="3"/>
      <c r="ATH25" s="6"/>
      <c r="ATI25" s="8"/>
      <c r="ATU25" s="11"/>
      <c r="ATW25" s="16"/>
      <c r="ATX25" s="16"/>
      <c r="ATZ25" s="3"/>
      <c r="AUA25" s="3"/>
      <c r="AUB25" s="6"/>
      <c r="AUC25" s="8"/>
      <c r="AUO25" s="11"/>
      <c r="AUQ25" s="16"/>
      <c r="AUR25" s="16"/>
      <c r="AUT25" s="3"/>
      <c r="AUU25" s="3"/>
      <c r="AUV25" s="6"/>
      <c r="AUW25" s="8"/>
      <c r="AVI25" s="11"/>
      <c r="AVK25" s="16"/>
      <c r="AVL25" s="16"/>
      <c r="AVN25" s="3"/>
      <c r="AVO25" s="3"/>
      <c r="AVP25" s="6"/>
      <c r="AVQ25" s="8"/>
      <c r="AWC25" s="11"/>
      <c r="AWE25" s="16"/>
      <c r="AWF25" s="16"/>
      <c r="AWH25" s="3"/>
      <c r="AWI25" s="3"/>
      <c r="AWJ25" s="6"/>
      <c r="AWK25" s="8"/>
      <c r="AWW25" s="11"/>
      <c r="AWY25" s="16"/>
      <c r="AWZ25" s="16"/>
      <c r="AXB25" s="3"/>
      <c r="AXC25" s="3"/>
      <c r="AXD25" s="6"/>
      <c r="AXE25" s="8"/>
      <c r="AXQ25" s="11"/>
      <c r="AXS25" s="16"/>
      <c r="AXT25" s="16"/>
      <c r="AXV25" s="3"/>
      <c r="AXW25" s="3"/>
      <c r="AXX25" s="6"/>
      <c r="AXY25" s="8"/>
      <c r="AYK25" s="11"/>
      <c r="AYM25" s="16"/>
      <c r="AYN25" s="16"/>
      <c r="AYP25" s="3"/>
      <c r="AYQ25" s="3"/>
      <c r="AYR25" s="6"/>
      <c r="AYS25" s="8"/>
      <c r="AZE25" s="11"/>
      <c r="AZG25" s="16"/>
      <c r="AZH25" s="16"/>
      <c r="AZJ25" s="3"/>
      <c r="AZK25" s="3"/>
      <c r="AZL25" s="6"/>
      <c r="AZM25" s="8"/>
      <c r="AZY25" s="11"/>
      <c r="BAA25" s="16"/>
      <c r="BAB25" s="16"/>
      <c r="BAD25" s="3"/>
      <c r="BAE25" s="3"/>
      <c r="BAF25" s="6"/>
      <c r="BAG25" s="8"/>
      <c r="BAS25" s="11"/>
      <c r="BAU25" s="16"/>
      <c r="BAV25" s="16"/>
      <c r="BAX25" s="3"/>
      <c r="BAY25" s="3"/>
      <c r="BAZ25" s="6"/>
      <c r="BBA25" s="8"/>
      <c r="BBM25" s="11"/>
      <c r="BBO25" s="16"/>
      <c r="BBP25" s="16"/>
      <c r="BBR25" s="3"/>
      <c r="BBS25" s="3"/>
      <c r="BBT25" s="6"/>
      <c r="BBU25" s="8"/>
      <c r="BCG25" s="11"/>
      <c r="BCI25" s="16"/>
      <c r="BCJ25" s="16"/>
      <c r="BCL25" s="3"/>
      <c r="BCM25" s="3"/>
      <c r="BCN25" s="6"/>
      <c r="BCO25" s="8"/>
      <c r="BDA25" s="11"/>
      <c r="BDC25" s="16"/>
      <c r="BDD25" s="16"/>
      <c r="BDF25" s="3"/>
      <c r="BDG25" s="3"/>
      <c r="BDH25" s="6"/>
      <c r="BDI25" s="8"/>
      <c r="BDU25" s="11"/>
      <c r="BDW25" s="16"/>
      <c r="BDX25" s="16"/>
      <c r="BDZ25" s="3"/>
      <c r="BEA25" s="3"/>
      <c r="BEB25" s="6"/>
      <c r="BEC25" s="8"/>
      <c r="BEO25" s="11"/>
      <c r="BEQ25" s="16"/>
      <c r="BER25" s="16"/>
      <c r="BET25" s="3"/>
      <c r="BEU25" s="3"/>
      <c r="BEV25" s="6"/>
      <c r="BEW25" s="8"/>
      <c r="BFI25" s="11"/>
      <c r="BFK25" s="16"/>
      <c r="BFL25" s="16"/>
      <c r="BFN25" s="3"/>
      <c r="BFO25" s="3"/>
      <c r="BFP25" s="6"/>
      <c r="BFQ25" s="8"/>
      <c r="BGC25" s="11"/>
      <c r="BGE25" s="16"/>
      <c r="BGF25" s="16"/>
      <c r="BGH25" s="3"/>
      <c r="BGI25" s="3"/>
      <c r="BGJ25" s="6"/>
      <c r="BGK25" s="8"/>
      <c r="BGW25" s="11"/>
      <c r="BGY25" s="16"/>
      <c r="BGZ25" s="16"/>
      <c r="BHB25" s="3"/>
      <c r="BHC25" s="3"/>
      <c r="BHD25" s="6"/>
      <c r="BHE25" s="8"/>
      <c r="BHQ25" s="11"/>
      <c r="BHS25" s="16"/>
      <c r="BHT25" s="16"/>
      <c r="BHV25" s="3"/>
      <c r="BHW25" s="3"/>
      <c r="BHX25" s="6"/>
      <c r="BHY25" s="8"/>
      <c r="BIK25" s="11"/>
      <c r="BIM25" s="16"/>
      <c r="BIN25" s="16"/>
      <c r="BIP25" s="3"/>
      <c r="BIQ25" s="3"/>
      <c r="BIR25" s="6"/>
      <c r="BIS25" s="8"/>
      <c r="BJE25" s="11"/>
      <c r="BJG25" s="16"/>
      <c r="BJH25" s="16"/>
      <c r="BJJ25" s="3"/>
      <c r="BJK25" s="3"/>
      <c r="BJL25" s="6"/>
      <c r="BJM25" s="8"/>
      <c r="BJY25" s="11"/>
      <c r="BKA25" s="16"/>
      <c r="BKB25" s="16"/>
      <c r="BKD25" s="3"/>
      <c r="BKE25" s="3"/>
      <c r="BKF25" s="6"/>
      <c r="BKG25" s="8"/>
      <c r="BKS25" s="11"/>
      <c r="BKU25" s="16"/>
      <c r="BKV25" s="16"/>
      <c r="BKX25" s="3"/>
      <c r="BKY25" s="3"/>
      <c r="BKZ25" s="6"/>
      <c r="BLA25" s="8"/>
      <c r="BLM25" s="11"/>
      <c r="BLO25" s="16"/>
      <c r="BLP25" s="16"/>
      <c r="BLR25" s="3"/>
      <c r="BLS25" s="3"/>
      <c r="BLT25" s="6"/>
      <c r="BLU25" s="8"/>
      <c r="BMG25" s="11"/>
      <c r="BMI25" s="16"/>
      <c r="BMJ25" s="16"/>
      <c r="BML25" s="3"/>
      <c r="BMM25" s="3"/>
      <c r="BMN25" s="6"/>
      <c r="BMO25" s="8"/>
      <c r="BNA25" s="11"/>
      <c r="BNC25" s="16"/>
      <c r="BND25" s="16"/>
      <c r="BNF25" s="3"/>
      <c r="BNG25" s="3"/>
      <c r="BNH25" s="6"/>
      <c r="BNI25" s="8"/>
      <c r="BNU25" s="11"/>
      <c r="BNW25" s="16"/>
      <c r="BNX25" s="16"/>
      <c r="BNZ25" s="3"/>
      <c r="BOA25" s="3"/>
      <c r="BOB25" s="6"/>
      <c r="BOC25" s="8"/>
      <c r="BOO25" s="11"/>
      <c r="BOQ25" s="16"/>
      <c r="BOR25" s="16"/>
      <c r="BOT25" s="3"/>
      <c r="BOU25" s="3"/>
      <c r="BOV25" s="6"/>
      <c r="BOW25" s="8"/>
      <c r="BPI25" s="11"/>
      <c r="BPK25" s="16"/>
      <c r="BPL25" s="16"/>
      <c r="BPN25" s="3"/>
      <c r="BPO25" s="3"/>
      <c r="BPP25" s="6"/>
      <c r="BPQ25" s="8"/>
      <c r="BQC25" s="11"/>
      <c r="BQE25" s="16"/>
      <c r="BQF25" s="16"/>
      <c r="BQH25" s="3"/>
      <c r="BQI25" s="3"/>
      <c r="BQJ25" s="6"/>
      <c r="BQK25" s="8"/>
      <c r="BQW25" s="11"/>
      <c r="BQY25" s="16"/>
      <c r="BQZ25" s="16"/>
      <c r="BRB25" s="3"/>
      <c r="BRC25" s="3"/>
      <c r="BRD25" s="6"/>
      <c r="BRE25" s="8"/>
      <c r="BRQ25" s="11"/>
      <c r="BRS25" s="16"/>
      <c r="BRT25" s="16"/>
      <c r="BRV25" s="3"/>
      <c r="BRW25" s="3"/>
      <c r="BRX25" s="6"/>
      <c r="BRY25" s="8"/>
      <c r="BSK25" s="11"/>
      <c r="BSM25" s="16"/>
      <c r="BSN25" s="16"/>
      <c r="BSP25" s="3"/>
      <c r="BSQ25" s="3"/>
      <c r="BSR25" s="6"/>
      <c r="BSS25" s="8"/>
      <c r="BTE25" s="11"/>
      <c r="BTG25" s="16"/>
      <c r="BTH25" s="16"/>
      <c r="BTJ25" s="3"/>
      <c r="BTK25" s="3"/>
      <c r="BTL25" s="6"/>
      <c r="BTM25" s="8"/>
      <c r="BTY25" s="11"/>
      <c r="BUA25" s="16"/>
      <c r="BUB25" s="16"/>
      <c r="BUD25" s="3"/>
      <c r="BUE25" s="3"/>
      <c r="BUF25" s="6"/>
      <c r="BUG25" s="8"/>
      <c r="BUS25" s="11"/>
      <c r="BUU25" s="16"/>
      <c r="BUV25" s="16"/>
      <c r="BUX25" s="3"/>
      <c r="BUY25" s="3"/>
      <c r="BUZ25" s="6"/>
      <c r="BVA25" s="8"/>
      <c r="BVM25" s="11"/>
      <c r="BVO25" s="16"/>
      <c r="BVP25" s="16"/>
      <c r="BVR25" s="3"/>
      <c r="BVS25" s="3"/>
      <c r="BVT25" s="6"/>
      <c r="BVU25" s="8"/>
      <c r="BWG25" s="11"/>
      <c r="BWI25" s="16"/>
      <c r="BWJ25" s="16"/>
      <c r="BWL25" s="3"/>
      <c r="BWM25" s="3"/>
      <c r="BWN25" s="6"/>
      <c r="BWO25" s="8"/>
      <c r="BXA25" s="11"/>
      <c r="BXC25" s="16"/>
      <c r="BXD25" s="16"/>
    </row>
    <row r="26" spans="1:198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8315</v>
      </c>
      <c r="R26" t="s">
        <v>8316</v>
      </c>
      <c r="S26" s="16">
        <v>42265.022824074069</v>
      </c>
      <c r="T26" s="16">
        <v>42285.022824074069</v>
      </c>
      <c r="V26" s="3"/>
      <c r="W26" s="3"/>
      <c r="X26" s="6"/>
      <c r="Y26" s="8"/>
      <c r="AK26" s="11"/>
      <c r="AM26" s="16"/>
      <c r="AN26" s="16"/>
      <c r="AP26" s="3"/>
      <c r="AQ26" s="3"/>
      <c r="AR26" s="6"/>
      <c r="AS26" s="8"/>
      <c r="BE26" s="11"/>
      <c r="BG26" s="16"/>
      <c r="BH26" s="16"/>
      <c r="BJ26" s="3"/>
      <c r="BK26" s="3"/>
      <c r="BL26" s="6"/>
      <c r="BM26" s="8"/>
      <c r="BY26" s="11"/>
      <c r="CA26" s="16"/>
      <c r="CB26" s="16"/>
      <c r="CD26" s="3"/>
      <c r="CE26" s="3"/>
      <c r="CF26" s="6"/>
      <c r="CG26" s="8"/>
      <c r="CS26" s="11"/>
      <c r="CU26" s="16"/>
      <c r="CV26" s="16"/>
      <c r="CX26" s="3"/>
      <c r="CY26" s="3"/>
      <c r="CZ26" s="6"/>
      <c r="DA26" s="8"/>
      <c r="DM26" s="11"/>
      <c r="DO26" s="16"/>
      <c r="DP26" s="16"/>
      <c r="DR26" s="3"/>
      <c r="DS26" s="3"/>
      <c r="DT26" s="6"/>
      <c r="DU26" s="8"/>
      <c r="EG26" s="11"/>
      <c r="EI26" s="16"/>
      <c r="EJ26" s="16"/>
      <c r="EL26" s="3"/>
      <c r="EM26" s="3"/>
      <c r="EN26" s="6"/>
      <c r="EO26" s="8"/>
      <c r="FA26" s="11"/>
      <c r="FC26" s="16"/>
      <c r="FD26" s="16"/>
      <c r="FF26" s="3"/>
      <c r="FG26" s="3"/>
      <c r="FH26" s="6"/>
      <c r="FI26" s="8"/>
      <c r="FU26" s="11"/>
      <c r="FW26" s="16"/>
      <c r="FX26" s="16"/>
      <c r="FZ26" s="3"/>
      <c r="GA26" s="3"/>
      <c r="GB26" s="6"/>
      <c r="GC26" s="8"/>
      <c r="GO26" s="11"/>
      <c r="GQ26" s="16"/>
      <c r="GR26" s="16"/>
      <c r="GT26" s="3"/>
      <c r="GU26" s="3"/>
      <c r="GV26" s="6"/>
      <c r="GW26" s="8"/>
      <c r="HI26" s="11"/>
      <c r="HK26" s="16"/>
      <c r="HL26" s="16"/>
      <c r="HN26" s="3"/>
      <c r="HO26" s="3"/>
      <c r="HP26" s="6"/>
      <c r="HQ26" s="8"/>
      <c r="IC26" s="11"/>
      <c r="IE26" s="16"/>
      <c r="IF26" s="16"/>
      <c r="IH26" s="3"/>
      <c r="II26" s="3"/>
      <c r="IJ26" s="6"/>
      <c r="IK26" s="8"/>
      <c r="IW26" s="11"/>
      <c r="IY26" s="16"/>
      <c r="IZ26" s="16"/>
      <c r="JB26" s="3"/>
      <c r="JC26" s="3"/>
      <c r="JD26" s="6"/>
      <c r="JE26" s="8"/>
      <c r="JQ26" s="11"/>
      <c r="JS26" s="16"/>
      <c r="JT26" s="16"/>
      <c r="JV26" s="3"/>
      <c r="JW26" s="3"/>
      <c r="JX26" s="6"/>
      <c r="JY26" s="8"/>
      <c r="KK26" s="11"/>
      <c r="KM26" s="16"/>
      <c r="KN26" s="16"/>
      <c r="KP26" s="3"/>
      <c r="KQ26" s="3"/>
      <c r="KR26" s="6"/>
      <c r="KS26" s="8"/>
      <c r="LE26" s="11"/>
      <c r="LG26" s="16"/>
      <c r="LH26" s="16"/>
      <c r="LJ26" s="3"/>
      <c r="LK26" s="3"/>
      <c r="LL26" s="6"/>
      <c r="LM26" s="8"/>
      <c r="LY26" s="11"/>
      <c r="MA26" s="16"/>
      <c r="MB26" s="16"/>
      <c r="MD26" s="3"/>
      <c r="ME26" s="3"/>
      <c r="MF26" s="6"/>
      <c r="MG26" s="8"/>
      <c r="MS26" s="11"/>
      <c r="MU26" s="16"/>
      <c r="MV26" s="16"/>
      <c r="MX26" s="3"/>
      <c r="MY26" s="3"/>
      <c r="MZ26" s="6"/>
      <c r="NA26" s="8"/>
      <c r="NM26" s="11"/>
      <c r="NO26" s="16"/>
      <c r="NP26" s="16"/>
      <c r="NR26" s="3"/>
      <c r="NS26" s="3"/>
      <c r="NT26" s="6"/>
      <c r="NU26" s="8"/>
      <c r="OG26" s="11"/>
      <c r="OI26" s="16"/>
      <c r="OJ26" s="16"/>
      <c r="OL26" s="3"/>
      <c r="OM26" s="3"/>
      <c r="ON26" s="6"/>
      <c r="OO26" s="8"/>
      <c r="PA26" s="11"/>
      <c r="PC26" s="16"/>
      <c r="PD26" s="16"/>
      <c r="PF26" s="3"/>
      <c r="PG26" s="3"/>
      <c r="PH26" s="6"/>
      <c r="PI26" s="8"/>
      <c r="PU26" s="11"/>
      <c r="PW26" s="16"/>
      <c r="PX26" s="16"/>
      <c r="PZ26" s="3"/>
      <c r="QA26" s="3"/>
      <c r="QB26" s="6"/>
      <c r="QC26" s="8"/>
      <c r="QO26" s="11"/>
      <c r="QQ26" s="16"/>
      <c r="QR26" s="16"/>
      <c r="QT26" s="3"/>
      <c r="QU26" s="3"/>
      <c r="QV26" s="6"/>
      <c r="QW26" s="8"/>
      <c r="RI26" s="11"/>
      <c r="RK26" s="16"/>
      <c r="RL26" s="16"/>
      <c r="RN26" s="3"/>
      <c r="RO26" s="3"/>
      <c r="RP26" s="6"/>
      <c r="RQ26" s="8"/>
      <c r="SC26" s="11"/>
      <c r="SE26" s="16"/>
      <c r="SF26" s="16"/>
      <c r="SH26" s="3"/>
      <c r="SI26" s="3"/>
      <c r="SJ26" s="6"/>
      <c r="SK26" s="8"/>
      <c r="SW26" s="11"/>
      <c r="SY26" s="16"/>
      <c r="SZ26" s="16"/>
      <c r="TB26" s="3"/>
      <c r="TC26" s="3"/>
      <c r="TD26" s="6"/>
      <c r="TE26" s="8"/>
      <c r="TQ26" s="11"/>
      <c r="TS26" s="16"/>
      <c r="TT26" s="16"/>
      <c r="TV26" s="3"/>
      <c r="TW26" s="3"/>
      <c r="TX26" s="6"/>
      <c r="TY26" s="8"/>
      <c r="UK26" s="11"/>
      <c r="UM26" s="16"/>
      <c r="UN26" s="16"/>
      <c r="UP26" s="3"/>
      <c r="UQ26" s="3"/>
      <c r="UR26" s="6"/>
      <c r="US26" s="8"/>
      <c r="VE26" s="11"/>
      <c r="VG26" s="16"/>
      <c r="VH26" s="16"/>
      <c r="VJ26" s="3"/>
      <c r="VK26" s="3"/>
      <c r="VL26" s="6"/>
      <c r="VM26" s="8"/>
      <c r="VY26" s="11"/>
      <c r="WA26" s="16"/>
      <c r="WB26" s="16"/>
      <c r="WD26" s="3"/>
      <c r="WE26" s="3"/>
      <c r="WF26" s="6"/>
      <c r="WG26" s="8"/>
      <c r="WS26" s="11"/>
      <c r="WU26" s="16"/>
      <c r="WV26" s="16"/>
      <c r="WX26" s="3"/>
      <c r="WY26" s="3"/>
      <c r="WZ26" s="6"/>
      <c r="XA26" s="8"/>
      <c r="XM26" s="11"/>
      <c r="XO26" s="16"/>
      <c r="XP26" s="16"/>
      <c r="XR26" s="3"/>
      <c r="XS26" s="3"/>
      <c r="XT26" s="6"/>
      <c r="XU26" s="8"/>
      <c r="YG26" s="11"/>
      <c r="YI26" s="16"/>
      <c r="YJ26" s="16"/>
      <c r="YL26" s="3"/>
      <c r="YM26" s="3"/>
      <c r="YN26" s="6"/>
      <c r="YO26" s="8"/>
      <c r="ZA26" s="11"/>
      <c r="ZC26" s="16"/>
      <c r="ZD26" s="16"/>
      <c r="ZF26" s="3"/>
      <c r="ZG26" s="3"/>
      <c r="ZH26" s="6"/>
      <c r="ZI26" s="8"/>
      <c r="ZU26" s="11"/>
      <c r="ZW26" s="16"/>
      <c r="ZX26" s="16"/>
      <c r="ZZ26" s="3"/>
      <c r="AAA26" s="3"/>
      <c r="AAB26" s="6"/>
      <c r="AAC26" s="8"/>
      <c r="AAO26" s="11"/>
      <c r="AAQ26" s="16"/>
      <c r="AAR26" s="16"/>
      <c r="AAT26" s="3"/>
      <c r="AAU26" s="3"/>
      <c r="AAV26" s="6"/>
      <c r="AAW26" s="8"/>
      <c r="ABI26" s="11"/>
      <c r="ABK26" s="16"/>
      <c r="ABL26" s="16"/>
      <c r="ABN26" s="3"/>
      <c r="ABO26" s="3"/>
      <c r="ABP26" s="6"/>
      <c r="ABQ26" s="8"/>
      <c r="ACC26" s="11"/>
      <c r="ACE26" s="16"/>
      <c r="ACF26" s="16"/>
      <c r="ACH26" s="3"/>
      <c r="ACI26" s="3"/>
      <c r="ACJ26" s="6"/>
      <c r="ACK26" s="8"/>
      <c r="ACW26" s="11"/>
      <c r="ACY26" s="16"/>
      <c r="ACZ26" s="16"/>
      <c r="ADB26" s="3"/>
      <c r="ADC26" s="3"/>
      <c r="ADD26" s="6"/>
      <c r="ADE26" s="8"/>
      <c r="ADQ26" s="11"/>
      <c r="ADS26" s="16"/>
      <c r="ADT26" s="16"/>
      <c r="ADV26" s="3"/>
      <c r="ADW26" s="3"/>
      <c r="ADX26" s="6"/>
      <c r="ADY26" s="8"/>
      <c r="AEK26" s="11"/>
      <c r="AEM26" s="16"/>
      <c r="AEN26" s="16"/>
      <c r="AEP26" s="3"/>
      <c r="AEQ26" s="3"/>
      <c r="AER26" s="6"/>
      <c r="AES26" s="8"/>
      <c r="AFE26" s="11"/>
      <c r="AFG26" s="16"/>
      <c r="AFH26" s="16"/>
      <c r="AFJ26" s="3"/>
      <c r="AFK26" s="3"/>
      <c r="AFL26" s="6"/>
      <c r="AFM26" s="8"/>
      <c r="AFY26" s="11"/>
      <c r="AGA26" s="16"/>
      <c r="AGB26" s="16"/>
      <c r="AGD26" s="3"/>
      <c r="AGE26" s="3"/>
      <c r="AGF26" s="6"/>
      <c r="AGG26" s="8"/>
      <c r="AGS26" s="11"/>
      <c r="AGU26" s="16"/>
      <c r="AGV26" s="16"/>
      <c r="AGX26" s="3"/>
      <c r="AGY26" s="3"/>
      <c r="AGZ26" s="6"/>
      <c r="AHA26" s="8"/>
      <c r="AHM26" s="11"/>
      <c r="AHO26" s="16"/>
      <c r="AHP26" s="16"/>
      <c r="AHR26" s="3"/>
      <c r="AHS26" s="3"/>
      <c r="AHT26" s="6"/>
      <c r="AHU26" s="8"/>
      <c r="AIG26" s="11"/>
      <c r="AII26" s="16"/>
      <c r="AIJ26" s="16"/>
      <c r="AIL26" s="3"/>
      <c r="AIM26" s="3"/>
      <c r="AIN26" s="6"/>
      <c r="AIO26" s="8"/>
      <c r="AJA26" s="11"/>
      <c r="AJC26" s="16"/>
      <c r="AJD26" s="16"/>
      <c r="AJF26" s="3"/>
      <c r="AJG26" s="3"/>
      <c r="AJH26" s="6"/>
      <c r="AJI26" s="8"/>
      <c r="AJU26" s="11"/>
      <c r="AJW26" s="16"/>
      <c r="AJX26" s="16"/>
      <c r="AJZ26" s="3"/>
      <c r="AKA26" s="3"/>
      <c r="AKB26" s="6"/>
      <c r="AKC26" s="8"/>
      <c r="AKO26" s="11"/>
      <c r="AKQ26" s="16"/>
      <c r="AKR26" s="16"/>
      <c r="AKT26" s="3"/>
      <c r="AKU26" s="3"/>
      <c r="AKV26" s="6"/>
      <c r="AKW26" s="8"/>
      <c r="ALI26" s="11"/>
      <c r="ALK26" s="16"/>
      <c r="ALL26" s="16"/>
      <c r="ALN26" s="3"/>
      <c r="ALO26" s="3"/>
      <c r="ALP26" s="6"/>
      <c r="ALQ26" s="8"/>
      <c r="AMC26" s="11"/>
      <c r="AME26" s="16"/>
      <c r="AMF26" s="16"/>
      <c r="AMH26" s="3"/>
      <c r="AMI26" s="3"/>
      <c r="AMJ26" s="6"/>
      <c r="AMK26" s="8"/>
      <c r="AMW26" s="11"/>
      <c r="AMY26" s="16"/>
      <c r="AMZ26" s="16"/>
      <c r="ANB26" s="3"/>
      <c r="ANC26" s="3"/>
      <c r="AND26" s="6"/>
      <c r="ANE26" s="8"/>
      <c r="ANQ26" s="11"/>
      <c r="ANS26" s="16"/>
      <c r="ANT26" s="16"/>
      <c r="ANV26" s="3"/>
      <c r="ANW26" s="3"/>
      <c r="ANX26" s="6"/>
      <c r="ANY26" s="8"/>
      <c r="AOK26" s="11"/>
      <c r="AOM26" s="16"/>
      <c r="AON26" s="16"/>
      <c r="AOP26" s="3"/>
      <c r="AOQ26" s="3"/>
      <c r="AOR26" s="6"/>
      <c r="AOS26" s="8"/>
      <c r="APE26" s="11"/>
      <c r="APG26" s="16"/>
      <c r="APH26" s="16"/>
      <c r="APJ26" s="3"/>
      <c r="APK26" s="3"/>
      <c r="APL26" s="6"/>
      <c r="APM26" s="8"/>
      <c r="APY26" s="11"/>
      <c r="AQA26" s="16"/>
      <c r="AQB26" s="16"/>
      <c r="AQD26" s="3"/>
      <c r="AQE26" s="3"/>
      <c r="AQF26" s="6"/>
      <c r="AQG26" s="8"/>
      <c r="AQS26" s="11"/>
      <c r="AQU26" s="16"/>
      <c r="AQV26" s="16"/>
      <c r="AQX26" s="3"/>
      <c r="AQY26" s="3"/>
      <c r="AQZ26" s="6"/>
      <c r="ARA26" s="8"/>
      <c r="ARM26" s="11"/>
      <c r="ARO26" s="16"/>
      <c r="ARP26" s="16"/>
      <c r="ARR26" s="3"/>
      <c r="ARS26" s="3"/>
      <c r="ART26" s="6"/>
      <c r="ARU26" s="8"/>
      <c r="ASG26" s="11"/>
      <c r="ASI26" s="16"/>
      <c r="ASJ26" s="16"/>
      <c r="ASL26" s="3"/>
      <c r="ASM26" s="3"/>
      <c r="ASN26" s="6"/>
      <c r="ASO26" s="8"/>
      <c r="ATA26" s="11"/>
      <c r="ATC26" s="16"/>
      <c r="ATD26" s="16"/>
      <c r="ATF26" s="3"/>
      <c r="ATG26" s="3"/>
      <c r="ATH26" s="6"/>
      <c r="ATI26" s="8"/>
      <c r="ATU26" s="11"/>
      <c r="ATW26" s="16"/>
      <c r="ATX26" s="16"/>
      <c r="ATZ26" s="3"/>
      <c r="AUA26" s="3"/>
      <c r="AUB26" s="6"/>
      <c r="AUC26" s="8"/>
      <c r="AUO26" s="11"/>
      <c r="AUQ26" s="16"/>
      <c r="AUR26" s="16"/>
      <c r="AUT26" s="3"/>
      <c r="AUU26" s="3"/>
      <c r="AUV26" s="6"/>
      <c r="AUW26" s="8"/>
      <c r="AVI26" s="11"/>
      <c r="AVK26" s="16"/>
      <c r="AVL26" s="16"/>
      <c r="AVN26" s="3"/>
      <c r="AVO26" s="3"/>
      <c r="AVP26" s="6"/>
      <c r="AVQ26" s="8"/>
      <c r="AWC26" s="11"/>
      <c r="AWE26" s="16"/>
      <c r="AWF26" s="16"/>
      <c r="AWH26" s="3"/>
      <c r="AWI26" s="3"/>
      <c r="AWJ26" s="6"/>
      <c r="AWK26" s="8"/>
      <c r="AWW26" s="11"/>
      <c r="AWY26" s="16"/>
      <c r="AWZ26" s="16"/>
      <c r="AXB26" s="3"/>
      <c r="AXC26" s="3"/>
      <c r="AXD26" s="6"/>
      <c r="AXE26" s="8"/>
      <c r="AXQ26" s="11"/>
      <c r="AXS26" s="16"/>
      <c r="AXT26" s="16"/>
      <c r="AXV26" s="3"/>
      <c r="AXW26" s="3"/>
      <c r="AXX26" s="6"/>
      <c r="AXY26" s="8"/>
      <c r="AYK26" s="11"/>
      <c r="AYM26" s="16"/>
      <c r="AYN26" s="16"/>
      <c r="AYP26" s="3"/>
      <c r="AYQ26" s="3"/>
      <c r="AYR26" s="6"/>
      <c r="AYS26" s="8"/>
      <c r="AZE26" s="11"/>
      <c r="AZG26" s="16"/>
      <c r="AZH26" s="16"/>
      <c r="AZJ26" s="3"/>
      <c r="AZK26" s="3"/>
      <c r="AZL26" s="6"/>
      <c r="AZM26" s="8"/>
      <c r="AZY26" s="11"/>
      <c r="BAA26" s="16"/>
      <c r="BAB26" s="16"/>
      <c r="BAD26" s="3"/>
      <c r="BAE26" s="3"/>
      <c r="BAF26" s="6"/>
      <c r="BAG26" s="8"/>
      <c r="BAS26" s="11"/>
      <c r="BAU26" s="16"/>
      <c r="BAV26" s="16"/>
      <c r="BAX26" s="3"/>
      <c r="BAY26" s="3"/>
      <c r="BAZ26" s="6"/>
      <c r="BBA26" s="8"/>
      <c r="BBM26" s="11"/>
      <c r="BBO26" s="16"/>
      <c r="BBP26" s="16"/>
      <c r="BBR26" s="3"/>
      <c r="BBS26" s="3"/>
      <c r="BBT26" s="6"/>
      <c r="BBU26" s="8"/>
      <c r="BCG26" s="11"/>
      <c r="BCI26" s="16"/>
      <c r="BCJ26" s="16"/>
      <c r="BCL26" s="3"/>
      <c r="BCM26" s="3"/>
      <c r="BCN26" s="6"/>
      <c r="BCO26" s="8"/>
      <c r="BDA26" s="11"/>
      <c r="BDC26" s="16"/>
      <c r="BDD26" s="16"/>
      <c r="BDF26" s="3"/>
      <c r="BDG26" s="3"/>
      <c r="BDH26" s="6"/>
      <c r="BDI26" s="8"/>
      <c r="BDU26" s="11"/>
      <c r="BDW26" s="16"/>
      <c r="BDX26" s="16"/>
      <c r="BDZ26" s="3"/>
      <c r="BEA26" s="3"/>
      <c r="BEB26" s="6"/>
      <c r="BEC26" s="8"/>
      <c r="BEO26" s="11"/>
      <c r="BEQ26" s="16"/>
      <c r="BER26" s="16"/>
      <c r="BET26" s="3"/>
      <c r="BEU26" s="3"/>
      <c r="BEV26" s="6"/>
      <c r="BEW26" s="8"/>
      <c r="BFI26" s="11"/>
      <c r="BFK26" s="16"/>
      <c r="BFL26" s="16"/>
      <c r="BFN26" s="3"/>
      <c r="BFO26" s="3"/>
      <c r="BFP26" s="6"/>
      <c r="BFQ26" s="8"/>
      <c r="BGC26" s="11"/>
      <c r="BGE26" s="16"/>
      <c r="BGF26" s="16"/>
      <c r="BGH26" s="3"/>
      <c r="BGI26" s="3"/>
      <c r="BGJ26" s="6"/>
      <c r="BGK26" s="8"/>
      <c r="BGW26" s="11"/>
      <c r="BGY26" s="16"/>
      <c r="BGZ26" s="16"/>
      <c r="BHB26" s="3"/>
      <c r="BHC26" s="3"/>
      <c r="BHD26" s="6"/>
      <c r="BHE26" s="8"/>
      <c r="BHQ26" s="11"/>
      <c r="BHS26" s="16"/>
      <c r="BHT26" s="16"/>
      <c r="BHV26" s="3"/>
      <c r="BHW26" s="3"/>
      <c r="BHX26" s="6"/>
      <c r="BHY26" s="8"/>
      <c r="BIK26" s="11"/>
      <c r="BIM26" s="16"/>
      <c r="BIN26" s="16"/>
      <c r="BIP26" s="3"/>
      <c r="BIQ26" s="3"/>
      <c r="BIR26" s="6"/>
      <c r="BIS26" s="8"/>
      <c r="BJE26" s="11"/>
      <c r="BJG26" s="16"/>
      <c r="BJH26" s="16"/>
      <c r="BJJ26" s="3"/>
      <c r="BJK26" s="3"/>
      <c r="BJL26" s="6"/>
      <c r="BJM26" s="8"/>
      <c r="BJY26" s="11"/>
      <c r="BKA26" s="16"/>
      <c r="BKB26" s="16"/>
      <c r="BKD26" s="3"/>
      <c r="BKE26" s="3"/>
      <c r="BKF26" s="6"/>
      <c r="BKG26" s="8"/>
      <c r="BKS26" s="11"/>
      <c r="BKU26" s="16"/>
      <c r="BKV26" s="16"/>
      <c r="BKX26" s="3"/>
      <c r="BKY26" s="3"/>
      <c r="BKZ26" s="6"/>
      <c r="BLA26" s="8"/>
      <c r="BLM26" s="11"/>
      <c r="BLO26" s="16"/>
      <c r="BLP26" s="16"/>
      <c r="BLR26" s="3"/>
      <c r="BLS26" s="3"/>
      <c r="BLT26" s="6"/>
      <c r="BLU26" s="8"/>
      <c r="BMG26" s="11"/>
      <c r="BMI26" s="16"/>
      <c r="BMJ26" s="16"/>
      <c r="BML26" s="3"/>
      <c r="BMM26" s="3"/>
      <c r="BMN26" s="6"/>
      <c r="BMO26" s="8"/>
      <c r="BNA26" s="11"/>
      <c r="BNC26" s="16"/>
      <c r="BND26" s="16"/>
      <c r="BNF26" s="3"/>
      <c r="BNG26" s="3"/>
      <c r="BNH26" s="6"/>
      <c r="BNI26" s="8"/>
      <c r="BNU26" s="11"/>
      <c r="BNW26" s="16"/>
      <c r="BNX26" s="16"/>
      <c r="BNZ26" s="3"/>
      <c r="BOA26" s="3"/>
      <c r="BOB26" s="6"/>
      <c r="BOC26" s="8"/>
      <c r="BOO26" s="11"/>
      <c r="BOQ26" s="16"/>
      <c r="BOR26" s="16"/>
      <c r="BOT26" s="3"/>
      <c r="BOU26" s="3"/>
      <c r="BOV26" s="6"/>
      <c r="BOW26" s="8"/>
      <c r="BPI26" s="11"/>
      <c r="BPK26" s="16"/>
      <c r="BPL26" s="16"/>
      <c r="BPN26" s="3"/>
      <c r="BPO26" s="3"/>
      <c r="BPP26" s="6"/>
      <c r="BPQ26" s="8"/>
      <c r="BQC26" s="11"/>
      <c r="BQE26" s="16"/>
      <c r="BQF26" s="16"/>
      <c r="BQH26" s="3"/>
      <c r="BQI26" s="3"/>
      <c r="BQJ26" s="6"/>
      <c r="BQK26" s="8"/>
      <c r="BQW26" s="11"/>
      <c r="BQY26" s="16"/>
      <c r="BQZ26" s="16"/>
      <c r="BRB26" s="3"/>
      <c r="BRC26" s="3"/>
      <c r="BRD26" s="6"/>
      <c r="BRE26" s="8"/>
      <c r="BRQ26" s="11"/>
      <c r="BRS26" s="16"/>
      <c r="BRT26" s="16"/>
      <c r="BRV26" s="3"/>
      <c r="BRW26" s="3"/>
      <c r="BRX26" s="6"/>
      <c r="BRY26" s="8"/>
      <c r="BSK26" s="11"/>
      <c r="BSM26" s="16"/>
      <c r="BSN26" s="16"/>
      <c r="BSP26" s="3"/>
      <c r="BSQ26" s="3"/>
      <c r="BSR26" s="6"/>
      <c r="BSS26" s="8"/>
      <c r="BTE26" s="11"/>
      <c r="BTG26" s="16"/>
      <c r="BTH26" s="16"/>
      <c r="BTJ26" s="3"/>
      <c r="BTK26" s="3"/>
      <c r="BTL26" s="6"/>
      <c r="BTM26" s="8"/>
      <c r="BTY26" s="11"/>
      <c r="BUA26" s="16"/>
      <c r="BUB26" s="16"/>
      <c r="BUD26" s="3"/>
      <c r="BUE26" s="3"/>
      <c r="BUF26" s="6"/>
      <c r="BUG26" s="8"/>
      <c r="BUS26" s="11"/>
      <c r="BUU26" s="16"/>
      <c r="BUV26" s="16"/>
      <c r="BUX26" s="3"/>
      <c r="BUY26" s="3"/>
      <c r="BUZ26" s="6"/>
      <c r="BVA26" s="8"/>
      <c r="BVM26" s="11"/>
      <c r="BVO26" s="16"/>
      <c r="BVP26" s="16"/>
      <c r="BVR26" s="3"/>
      <c r="BVS26" s="3"/>
      <c r="BVT26" s="6"/>
      <c r="BVU26" s="8"/>
      <c r="BWG26" s="11"/>
      <c r="BWI26" s="16"/>
      <c r="BWJ26" s="16"/>
      <c r="BWL26" s="3"/>
      <c r="BWM26" s="3"/>
      <c r="BWN26" s="6"/>
      <c r="BWO26" s="8"/>
      <c r="BXA26" s="11"/>
      <c r="BXC26" s="16"/>
      <c r="BXD26" s="16"/>
    </row>
    <row r="27" spans="1:1980" ht="30" x14ac:dyDescent="0.25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1" t="s">
        <v>8315</v>
      </c>
      <c r="R27" t="s">
        <v>8316</v>
      </c>
      <c r="S27" s="16">
        <v>42323.70930555556</v>
      </c>
      <c r="T27" s="16">
        <v>42355.207638888889</v>
      </c>
      <c r="V27" s="3"/>
      <c r="W27" s="3"/>
      <c r="X27" s="6"/>
      <c r="Y27" s="8"/>
      <c r="AK27" s="11"/>
      <c r="AM27" s="16"/>
      <c r="AN27" s="16"/>
      <c r="AP27" s="3"/>
      <c r="AQ27" s="3"/>
      <c r="AR27" s="6"/>
      <c r="AS27" s="8"/>
      <c r="BE27" s="11"/>
      <c r="BG27" s="16"/>
      <c r="BH27" s="16"/>
      <c r="BJ27" s="3"/>
      <c r="BK27" s="3"/>
      <c r="BL27" s="6"/>
      <c r="BM27" s="8"/>
      <c r="BY27" s="11"/>
      <c r="CA27" s="16"/>
      <c r="CB27" s="16"/>
      <c r="CD27" s="3"/>
      <c r="CE27" s="3"/>
      <c r="CF27" s="6"/>
      <c r="CG27" s="8"/>
      <c r="CS27" s="11"/>
      <c r="CU27" s="16"/>
      <c r="CV27" s="16"/>
      <c r="CX27" s="3"/>
      <c r="CY27" s="3"/>
      <c r="CZ27" s="6"/>
      <c r="DA27" s="8"/>
      <c r="DM27" s="11"/>
      <c r="DO27" s="16"/>
      <c r="DP27" s="16"/>
      <c r="DR27" s="3"/>
      <c r="DS27" s="3"/>
      <c r="DT27" s="6"/>
      <c r="DU27" s="8"/>
      <c r="EG27" s="11"/>
      <c r="EI27" s="16"/>
      <c r="EJ27" s="16"/>
      <c r="EL27" s="3"/>
      <c r="EM27" s="3"/>
      <c r="EN27" s="6"/>
      <c r="EO27" s="8"/>
      <c r="FA27" s="11"/>
      <c r="FC27" s="16"/>
      <c r="FD27" s="16"/>
      <c r="FF27" s="3"/>
      <c r="FG27" s="3"/>
      <c r="FH27" s="6"/>
      <c r="FI27" s="8"/>
      <c r="FU27" s="11"/>
      <c r="FW27" s="16"/>
      <c r="FX27" s="16"/>
      <c r="FZ27" s="3"/>
      <c r="GA27" s="3"/>
      <c r="GB27" s="6"/>
      <c r="GC27" s="8"/>
      <c r="GO27" s="11"/>
      <c r="GQ27" s="16"/>
      <c r="GR27" s="16"/>
      <c r="GT27" s="3"/>
      <c r="GU27" s="3"/>
      <c r="GV27" s="6"/>
      <c r="GW27" s="8"/>
      <c r="HI27" s="11"/>
      <c r="HK27" s="16"/>
      <c r="HL27" s="16"/>
      <c r="HN27" s="3"/>
      <c r="HO27" s="3"/>
      <c r="HP27" s="6"/>
      <c r="HQ27" s="8"/>
      <c r="IC27" s="11"/>
      <c r="IE27" s="16"/>
      <c r="IF27" s="16"/>
      <c r="IH27" s="3"/>
      <c r="II27" s="3"/>
      <c r="IJ27" s="6"/>
      <c r="IK27" s="8"/>
      <c r="IW27" s="11"/>
      <c r="IY27" s="16"/>
      <c r="IZ27" s="16"/>
      <c r="JB27" s="3"/>
      <c r="JC27" s="3"/>
      <c r="JD27" s="6"/>
      <c r="JE27" s="8"/>
      <c r="JQ27" s="11"/>
      <c r="JS27" s="16"/>
      <c r="JT27" s="16"/>
      <c r="JV27" s="3"/>
      <c r="JW27" s="3"/>
      <c r="JX27" s="6"/>
      <c r="JY27" s="8"/>
      <c r="KK27" s="11"/>
      <c r="KM27" s="16"/>
      <c r="KN27" s="16"/>
      <c r="KP27" s="3"/>
      <c r="KQ27" s="3"/>
      <c r="KR27" s="6"/>
      <c r="KS27" s="8"/>
      <c r="LE27" s="11"/>
      <c r="LG27" s="16"/>
      <c r="LH27" s="16"/>
      <c r="LJ27" s="3"/>
      <c r="LK27" s="3"/>
      <c r="LL27" s="6"/>
      <c r="LM27" s="8"/>
      <c r="LY27" s="11"/>
      <c r="MA27" s="16"/>
      <c r="MB27" s="16"/>
      <c r="MD27" s="3"/>
      <c r="ME27" s="3"/>
      <c r="MF27" s="6"/>
      <c r="MG27" s="8"/>
      <c r="MS27" s="11"/>
      <c r="MU27" s="16"/>
      <c r="MV27" s="16"/>
      <c r="MX27" s="3"/>
      <c r="MY27" s="3"/>
      <c r="MZ27" s="6"/>
      <c r="NA27" s="8"/>
      <c r="NM27" s="11"/>
      <c r="NO27" s="16"/>
      <c r="NP27" s="16"/>
      <c r="NR27" s="3"/>
      <c r="NS27" s="3"/>
      <c r="NT27" s="6"/>
      <c r="NU27" s="8"/>
      <c r="OG27" s="11"/>
      <c r="OI27" s="16"/>
      <c r="OJ27" s="16"/>
      <c r="OL27" s="3"/>
      <c r="OM27" s="3"/>
      <c r="ON27" s="6"/>
      <c r="OO27" s="8"/>
      <c r="PA27" s="11"/>
      <c r="PC27" s="16"/>
      <c r="PD27" s="16"/>
      <c r="PF27" s="3"/>
      <c r="PG27" s="3"/>
      <c r="PH27" s="6"/>
      <c r="PI27" s="8"/>
      <c r="PU27" s="11"/>
      <c r="PW27" s="16"/>
      <c r="PX27" s="16"/>
      <c r="PZ27" s="3"/>
      <c r="QA27" s="3"/>
      <c r="QB27" s="6"/>
      <c r="QC27" s="8"/>
      <c r="QO27" s="11"/>
      <c r="QQ27" s="16"/>
      <c r="QR27" s="16"/>
      <c r="QT27" s="3"/>
      <c r="QU27" s="3"/>
      <c r="QV27" s="6"/>
      <c r="QW27" s="8"/>
      <c r="RI27" s="11"/>
      <c r="RK27" s="16"/>
      <c r="RL27" s="16"/>
      <c r="RN27" s="3"/>
      <c r="RO27" s="3"/>
      <c r="RP27" s="6"/>
      <c r="RQ27" s="8"/>
      <c r="SC27" s="11"/>
      <c r="SE27" s="16"/>
      <c r="SF27" s="16"/>
      <c r="SH27" s="3"/>
      <c r="SI27" s="3"/>
      <c r="SJ27" s="6"/>
      <c r="SK27" s="8"/>
      <c r="SW27" s="11"/>
      <c r="SY27" s="16"/>
      <c r="SZ27" s="16"/>
      <c r="TB27" s="3"/>
      <c r="TC27" s="3"/>
      <c r="TD27" s="6"/>
      <c r="TE27" s="8"/>
      <c r="TQ27" s="11"/>
      <c r="TS27" s="16"/>
      <c r="TT27" s="16"/>
      <c r="TV27" s="3"/>
      <c r="TW27" s="3"/>
      <c r="TX27" s="6"/>
      <c r="TY27" s="8"/>
      <c r="UK27" s="11"/>
      <c r="UM27" s="16"/>
      <c r="UN27" s="16"/>
      <c r="UP27" s="3"/>
      <c r="UQ27" s="3"/>
      <c r="UR27" s="6"/>
      <c r="US27" s="8"/>
      <c r="VE27" s="11"/>
      <c r="VG27" s="16"/>
      <c r="VH27" s="16"/>
      <c r="VJ27" s="3"/>
      <c r="VK27" s="3"/>
      <c r="VL27" s="6"/>
      <c r="VM27" s="8"/>
      <c r="VY27" s="11"/>
      <c r="WA27" s="16"/>
      <c r="WB27" s="16"/>
      <c r="WD27" s="3"/>
      <c r="WE27" s="3"/>
      <c r="WF27" s="6"/>
      <c r="WG27" s="8"/>
      <c r="WS27" s="11"/>
      <c r="WU27" s="16"/>
      <c r="WV27" s="16"/>
      <c r="WX27" s="3"/>
      <c r="WY27" s="3"/>
      <c r="WZ27" s="6"/>
      <c r="XA27" s="8"/>
      <c r="XM27" s="11"/>
      <c r="XO27" s="16"/>
      <c r="XP27" s="16"/>
      <c r="XR27" s="3"/>
      <c r="XS27" s="3"/>
      <c r="XT27" s="6"/>
      <c r="XU27" s="8"/>
      <c r="YG27" s="11"/>
      <c r="YI27" s="16"/>
      <c r="YJ27" s="16"/>
      <c r="YL27" s="3"/>
      <c r="YM27" s="3"/>
      <c r="YN27" s="6"/>
      <c r="YO27" s="8"/>
      <c r="ZA27" s="11"/>
      <c r="ZC27" s="16"/>
      <c r="ZD27" s="16"/>
      <c r="ZF27" s="3"/>
      <c r="ZG27" s="3"/>
      <c r="ZH27" s="6"/>
      <c r="ZI27" s="8"/>
      <c r="ZU27" s="11"/>
      <c r="ZW27" s="16"/>
      <c r="ZX27" s="16"/>
      <c r="ZZ27" s="3"/>
      <c r="AAA27" s="3"/>
      <c r="AAB27" s="6"/>
      <c r="AAC27" s="8"/>
      <c r="AAO27" s="11"/>
      <c r="AAQ27" s="16"/>
      <c r="AAR27" s="16"/>
      <c r="AAT27" s="3"/>
      <c r="AAU27" s="3"/>
      <c r="AAV27" s="6"/>
      <c r="AAW27" s="8"/>
      <c r="ABI27" s="11"/>
      <c r="ABK27" s="16"/>
      <c r="ABL27" s="16"/>
      <c r="ABN27" s="3"/>
      <c r="ABO27" s="3"/>
      <c r="ABP27" s="6"/>
      <c r="ABQ27" s="8"/>
      <c r="ACC27" s="11"/>
      <c r="ACE27" s="16"/>
      <c r="ACF27" s="16"/>
      <c r="ACH27" s="3"/>
      <c r="ACI27" s="3"/>
      <c r="ACJ27" s="6"/>
      <c r="ACK27" s="8"/>
      <c r="ACW27" s="11"/>
      <c r="ACY27" s="16"/>
      <c r="ACZ27" s="16"/>
      <c r="ADB27" s="3"/>
      <c r="ADC27" s="3"/>
      <c r="ADD27" s="6"/>
      <c r="ADE27" s="8"/>
      <c r="ADQ27" s="11"/>
      <c r="ADS27" s="16"/>
      <c r="ADT27" s="16"/>
      <c r="ADV27" s="3"/>
      <c r="ADW27" s="3"/>
      <c r="ADX27" s="6"/>
      <c r="ADY27" s="8"/>
      <c r="AEK27" s="11"/>
      <c r="AEM27" s="16"/>
      <c r="AEN27" s="16"/>
      <c r="AEP27" s="3"/>
      <c r="AEQ27" s="3"/>
      <c r="AER27" s="6"/>
      <c r="AES27" s="8"/>
      <c r="AFE27" s="11"/>
      <c r="AFG27" s="16"/>
      <c r="AFH27" s="16"/>
      <c r="AFJ27" s="3"/>
      <c r="AFK27" s="3"/>
      <c r="AFL27" s="6"/>
      <c r="AFM27" s="8"/>
      <c r="AFY27" s="11"/>
      <c r="AGA27" s="16"/>
      <c r="AGB27" s="16"/>
      <c r="AGD27" s="3"/>
      <c r="AGE27" s="3"/>
      <c r="AGF27" s="6"/>
      <c r="AGG27" s="8"/>
      <c r="AGS27" s="11"/>
      <c r="AGU27" s="16"/>
      <c r="AGV27" s="16"/>
      <c r="AGX27" s="3"/>
      <c r="AGY27" s="3"/>
      <c r="AGZ27" s="6"/>
      <c r="AHA27" s="8"/>
      <c r="AHM27" s="11"/>
      <c r="AHO27" s="16"/>
      <c r="AHP27" s="16"/>
      <c r="AHR27" s="3"/>
      <c r="AHS27" s="3"/>
      <c r="AHT27" s="6"/>
      <c r="AHU27" s="8"/>
      <c r="AIG27" s="11"/>
      <c r="AII27" s="16"/>
      <c r="AIJ27" s="16"/>
      <c r="AIL27" s="3"/>
      <c r="AIM27" s="3"/>
      <c r="AIN27" s="6"/>
      <c r="AIO27" s="8"/>
      <c r="AJA27" s="11"/>
      <c r="AJC27" s="16"/>
      <c r="AJD27" s="16"/>
      <c r="AJF27" s="3"/>
      <c r="AJG27" s="3"/>
      <c r="AJH27" s="6"/>
      <c r="AJI27" s="8"/>
      <c r="AJU27" s="11"/>
      <c r="AJW27" s="16"/>
      <c r="AJX27" s="16"/>
      <c r="AJZ27" s="3"/>
      <c r="AKA27" s="3"/>
      <c r="AKB27" s="6"/>
      <c r="AKC27" s="8"/>
      <c r="AKO27" s="11"/>
      <c r="AKQ27" s="16"/>
      <c r="AKR27" s="16"/>
      <c r="AKT27" s="3"/>
      <c r="AKU27" s="3"/>
      <c r="AKV27" s="6"/>
      <c r="AKW27" s="8"/>
      <c r="ALI27" s="11"/>
      <c r="ALK27" s="16"/>
      <c r="ALL27" s="16"/>
      <c r="ALN27" s="3"/>
      <c r="ALO27" s="3"/>
      <c r="ALP27" s="6"/>
      <c r="ALQ27" s="8"/>
      <c r="AMC27" s="11"/>
      <c r="AME27" s="16"/>
      <c r="AMF27" s="16"/>
      <c r="AMH27" s="3"/>
      <c r="AMI27" s="3"/>
      <c r="AMJ27" s="6"/>
      <c r="AMK27" s="8"/>
      <c r="AMW27" s="11"/>
      <c r="AMY27" s="16"/>
      <c r="AMZ27" s="16"/>
      <c r="ANB27" s="3"/>
      <c r="ANC27" s="3"/>
      <c r="AND27" s="6"/>
      <c r="ANE27" s="8"/>
      <c r="ANQ27" s="11"/>
      <c r="ANS27" s="16"/>
      <c r="ANT27" s="16"/>
      <c r="ANV27" s="3"/>
      <c r="ANW27" s="3"/>
      <c r="ANX27" s="6"/>
      <c r="ANY27" s="8"/>
      <c r="AOK27" s="11"/>
      <c r="AOM27" s="16"/>
      <c r="AON27" s="16"/>
      <c r="AOP27" s="3"/>
      <c r="AOQ27" s="3"/>
      <c r="AOR27" s="6"/>
      <c r="AOS27" s="8"/>
      <c r="APE27" s="11"/>
      <c r="APG27" s="16"/>
      <c r="APH27" s="16"/>
      <c r="APJ27" s="3"/>
      <c r="APK27" s="3"/>
      <c r="APL27" s="6"/>
      <c r="APM27" s="8"/>
      <c r="APY27" s="11"/>
      <c r="AQA27" s="16"/>
      <c r="AQB27" s="16"/>
      <c r="AQD27" s="3"/>
      <c r="AQE27" s="3"/>
      <c r="AQF27" s="6"/>
      <c r="AQG27" s="8"/>
      <c r="AQS27" s="11"/>
      <c r="AQU27" s="16"/>
      <c r="AQV27" s="16"/>
      <c r="AQX27" s="3"/>
      <c r="AQY27" s="3"/>
      <c r="AQZ27" s="6"/>
      <c r="ARA27" s="8"/>
      <c r="ARM27" s="11"/>
      <c r="ARO27" s="16"/>
      <c r="ARP27" s="16"/>
      <c r="ARR27" s="3"/>
      <c r="ARS27" s="3"/>
      <c r="ART27" s="6"/>
      <c r="ARU27" s="8"/>
      <c r="ASG27" s="11"/>
      <c r="ASI27" s="16"/>
      <c r="ASJ27" s="16"/>
      <c r="ASL27" s="3"/>
      <c r="ASM27" s="3"/>
      <c r="ASN27" s="6"/>
      <c r="ASO27" s="8"/>
      <c r="ATA27" s="11"/>
      <c r="ATC27" s="16"/>
      <c r="ATD27" s="16"/>
      <c r="ATF27" s="3"/>
      <c r="ATG27" s="3"/>
      <c r="ATH27" s="6"/>
      <c r="ATI27" s="8"/>
      <c r="ATU27" s="11"/>
      <c r="ATW27" s="16"/>
      <c r="ATX27" s="16"/>
      <c r="ATZ27" s="3"/>
      <c r="AUA27" s="3"/>
      <c r="AUB27" s="6"/>
      <c r="AUC27" s="8"/>
      <c r="AUO27" s="11"/>
      <c r="AUQ27" s="16"/>
      <c r="AUR27" s="16"/>
      <c r="AUT27" s="3"/>
      <c r="AUU27" s="3"/>
      <c r="AUV27" s="6"/>
      <c r="AUW27" s="8"/>
      <c r="AVI27" s="11"/>
      <c r="AVK27" s="16"/>
      <c r="AVL27" s="16"/>
      <c r="AVN27" s="3"/>
      <c r="AVO27" s="3"/>
      <c r="AVP27" s="6"/>
      <c r="AVQ27" s="8"/>
      <c r="AWC27" s="11"/>
      <c r="AWE27" s="16"/>
      <c r="AWF27" s="16"/>
      <c r="AWH27" s="3"/>
      <c r="AWI27" s="3"/>
      <c r="AWJ27" s="6"/>
      <c r="AWK27" s="8"/>
      <c r="AWW27" s="11"/>
      <c r="AWY27" s="16"/>
      <c r="AWZ27" s="16"/>
      <c r="AXB27" s="3"/>
      <c r="AXC27" s="3"/>
      <c r="AXD27" s="6"/>
      <c r="AXE27" s="8"/>
      <c r="AXQ27" s="11"/>
      <c r="AXS27" s="16"/>
      <c r="AXT27" s="16"/>
      <c r="AXV27" s="3"/>
      <c r="AXW27" s="3"/>
      <c r="AXX27" s="6"/>
      <c r="AXY27" s="8"/>
      <c r="AYK27" s="11"/>
      <c r="AYM27" s="16"/>
      <c r="AYN27" s="16"/>
      <c r="AYP27" s="3"/>
      <c r="AYQ27" s="3"/>
      <c r="AYR27" s="6"/>
      <c r="AYS27" s="8"/>
      <c r="AZE27" s="11"/>
      <c r="AZG27" s="16"/>
      <c r="AZH27" s="16"/>
      <c r="AZJ27" s="3"/>
      <c r="AZK27" s="3"/>
      <c r="AZL27" s="6"/>
      <c r="AZM27" s="8"/>
      <c r="AZY27" s="11"/>
      <c r="BAA27" s="16"/>
      <c r="BAB27" s="16"/>
      <c r="BAD27" s="3"/>
      <c r="BAE27" s="3"/>
      <c r="BAF27" s="6"/>
      <c r="BAG27" s="8"/>
      <c r="BAS27" s="11"/>
      <c r="BAU27" s="16"/>
      <c r="BAV27" s="16"/>
      <c r="BAX27" s="3"/>
      <c r="BAY27" s="3"/>
      <c r="BAZ27" s="6"/>
      <c r="BBA27" s="8"/>
      <c r="BBM27" s="11"/>
      <c r="BBO27" s="16"/>
      <c r="BBP27" s="16"/>
      <c r="BBR27" s="3"/>
      <c r="BBS27" s="3"/>
      <c r="BBT27" s="6"/>
      <c r="BBU27" s="8"/>
      <c r="BCG27" s="11"/>
      <c r="BCI27" s="16"/>
      <c r="BCJ27" s="16"/>
      <c r="BCL27" s="3"/>
      <c r="BCM27" s="3"/>
      <c r="BCN27" s="6"/>
      <c r="BCO27" s="8"/>
      <c r="BDA27" s="11"/>
      <c r="BDC27" s="16"/>
      <c r="BDD27" s="16"/>
      <c r="BDF27" s="3"/>
      <c r="BDG27" s="3"/>
      <c r="BDH27" s="6"/>
      <c r="BDI27" s="8"/>
      <c r="BDU27" s="11"/>
      <c r="BDW27" s="16"/>
      <c r="BDX27" s="16"/>
      <c r="BDZ27" s="3"/>
      <c r="BEA27" s="3"/>
      <c r="BEB27" s="6"/>
      <c r="BEC27" s="8"/>
      <c r="BEO27" s="11"/>
      <c r="BEQ27" s="16"/>
      <c r="BER27" s="16"/>
      <c r="BET27" s="3"/>
      <c r="BEU27" s="3"/>
      <c r="BEV27" s="6"/>
      <c r="BEW27" s="8"/>
      <c r="BFI27" s="11"/>
      <c r="BFK27" s="16"/>
      <c r="BFL27" s="16"/>
      <c r="BFN27" s="3"/>
      <c r="BFO27" s="3"/>
      <c r="BFP27" s="6"/>
      <c r="BFQ27" s="8"/>
      <c r="BGC27" s="11"/>
      <c r="BGE27" s="16"/>
      <c r="BGF27" s="16"/>
      <c r="BGH27" s="3"/>
      <c r="BGI27" s="3"/>
      <c r="BGJ27" s="6"/>
      <c r="BGK27" s="8"/>
      <c r="BGW27" s="11"/>
      <c r="BGY27" s="16"/>
      <c r="BGZ27" s="16"/>
      <c r="BHB27" s="3"/>
      <c r="BHC27" s="3"/>
      <c r="BHD27" s="6"/>
      <c r="BHE27" s="8"/>
      <c r="BHQ27" s="11"/>
      <c r="BHS27" s="16"/>
      <c r="BHT27" s="16"/>
      <c r="BHV27" s="3"/>
      <c r="BHW27" s="3"/>
      <c r="BHX27" s="6"/>
      <c r="BHY27" s="8"/>
      <c r="BIK27" s="11"/>
      <c r="BIM27" s="16"/>
      <c r="BIN27" s="16"/>
      <c r="BIP27" s="3"/>
      <c r="BIQ27" s="3"/>
      <c r="BIR27" s="6"/>
      <c r="BIS27" s="8"/>
      <c r="BJE27" s="11"/>
      <c r="BJG27" s="16"/>
      <c r="BJH27" s="16"/>
      <c r="BJJ27" s="3"/>
      <c r="BJK27" s="3"/>
      <c r="BJL27" s="6"/>
      <c r="BJM27" s="8"/>
      <c r="BJY27" s="11"/>
      <c r="BKA27" s="16"/>
      <c r="BKB27" s="16"/>
      <c r="BKD27" s="3"/>
      <c r="BKE27" s="3"/>
      <c r="BKF27" s="6"/>
      <c r="BKG27" s="8"/>
      <c r="BKS27" s="11"/>
      <c r="BKU27" s="16"/>
      <c r="BKV27" s="16"/>
      <c r="BKX27" s="3"/>
      <c r="BKY27" s="3"/>
      <c r="BKZ27" s="6"/>
      <c r="BLA27" s="8"/>
      <c r="BLM27" s="11"/>
      <c r="BLO27" s="16"/>
      <c r="BLP27" s="16"/>
      <c r="BLR27" s="3"/>
      <c r="BLS27" s="3"/>
      <c r="BLT27" s="6"/>
      <c r="BLU27" s="8"/>
      <c r="BMG27" s="11"/>
      <c r="BMI27" s="16"/>
      <c r="BMJ27" s="16"/>
      <c r="BML27" s="3"/>
      <c r="BMM27" s="3"/>
      <c r="BMN27" s="6"/>
      <c r="BMO27" s="8"/>
      <c r="BNA27" s="11"/>
      <c r="BNC27" s="16"/>
      <c r="BND27" s="16"/>
      <c r="BNF27" s="3"/>
      <c r="BNG27" s="3"/>
      <c r="BNH27" s="6"/>
      <c r="BNI27" s="8"/>
      <c r="BNU27" s="11"/>
      <c r="BNW27" s="16"/>
      <c r="BNX27" s="16"/>
      <c r="BNZ27" s="3"/>
      <c r="BOA27" s="3"/>
      <c r="BOB27" s="6"/>
      <c r="BOC27" s="8"/>
      <c r="BOO27" s="11"/>
      <c r="BOQ27" s="16"/>
      <c r="BOR27" s="16"/>
      <c r="BOT27" s="3"/>
      <c r="BOU27" s="3"/>
      <c r="BOV27" s="6"/>
      <c r="BOW27" s="8"/>
      <c r="BPI27" s="11"/>
      <c r="BPK27" s="16"/>
      <c r="BPL27" s="16"/>
      <c r="BPN27" s="3"/>
      <c r="BPO27" s="3"/>
      <c r="BPP27" s="6"/>
      <c r="BPQ27" s="8"/>
      <c r="BQC27" s="11"/>
      <c r="BQE27" s="16"/>
      <c r="BQF27" s="16"/>
      <c r="BQH27" s="3"/>
      <c r="BQI27" s="3"/>
      <c r="BQJ27" s="6"/>
      <c r="BQK27" s="8"/>
      <c r="BQW27" s="11"/>
      <c r="BQY27" s="16"/>
      <c r="BQZ27" s="16"/>
      <c r="BRB27" s="3"/>
      <c r="BRC27" s="3"/>
      <c r="BRD27" s="6"/>
      <c r="BRE27" s="8"/>
      <c r="BRQ27" s="11"/>
      <c r="BRS27" s="16"/>
      <c r="BRT27" s="16"/>
      <c r="BRV27" s="3"/>
      <c r="BRW27" s="3"/>
      <c r="BRX27" s="6"/>
      <c r="BRY27" s="8"/>
      <c r="BSK27" s="11"/>
      <c r="BSM27" s="16"/>
      <c r="BSN27" s="16"/>
      <c r="BSP27" s="3"/>
      <c r="BSQ27" s="3"/>
      <c r="BSR27" s="6"/>
      <c r="BSS27" s="8"/>
      <c r="BTE27" s="11"/>
      <c r="BTG27" s="16"/>
      <c r="BTH27" s="16"/>
      <c r="BTJ27" s="3"/>
      <c r="BTK27" s="3"/>
      <c r="BTL27" s="6"/>
      <c r="BTM27" s="8"/>
      <c r="BTY27" s="11"/>
      <c r="BUA27" s="16"/>
      <c r="BUB27" s="16"/>
      <c r="BUD27" s="3"/>
      <c r="BUE27" s="3"/>
      <c r="BUF27" s="6"/>
      <c r="BUG27" s="8"/>
      <c r="BUS27" s="11"/>
      <c r="BUU27" s="16"/>
      <c r="BUV27" s="16"/>
      <c r="BUX27" s="3"/>
      <c r="BUY27" s="3"/>
      <c r="BUZ27" s="6"/>
      <c r="BVA27" s="8"/>
      <c r="BVM27" s="11"/>
      <c r="BVO27" s="16"/>
      <c r="BVP27" s="16"/>
      <c r="BVR27" s="3"/>
      <c r="BVS27" s="3"/>
      <c r="BVT27" s="6"/>
      <c r="BVU27" s="8"/>
      <c r="BWG27" s="11"/>
      <c r="BWI27" s="16"/>
      <c r="BWJ27" s="16"/>
      <c r="BWL27" s="3"/>
      <c r="BWM27" s="3"/>
      <c r="BWN27" s="6"/>
      <c r="BWO27" s="8"/>
      <c r="BXA27" s="11"/>
      <c r="BXC27" s="16"/>
      <c r="BXD27" s="16"/>
    </row>
    <row r="28" spans="1:1980" ht="30" x14ac:dyDescent="0.25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1" t="s">
        <v>8315</v>
      </c>
      <c r="R28" t="s">
        <v>8316</v>
      </c>
      <c r="S28" s="16">
        <v>42020.700567129628</v>
      </c>
      <c r="T28" s="16">
        <v>42065.207638888889</v>
      </c>
      <c r="V28" s="3"/>
      <c r="W28" s="3"/>
      <c r="X28" s="6"/>
      <c r="Y28" s="8"/>
      <c r="AK28" s="11"/>
      <c r="AM28" s="16"/>
      <c r="AN28" s="16"/>
      <c r="AP28" s="3"/>
      <c r="AQ28" s="3"/>
      <c r="AR28" s="6"/>
      <c r="AS28" s="8"/>
      <c r="BE28" s="11"/>
      <c r="BG28" s="16"/>
      <c r="BH28" s="16"/>
      <c r="BJ28" s="3"/>
      <c r="BK28" s="3"/>
      <c r="BL28" s="6"/>
      <c r="BM28" s="8"/>
      <c r="BY28" s="11"/>
      <c r="CA28" s="16"/>
      <c r="CB28" s="16"/>
      <c r="CD28" s="3"/>
      <c r="CE28" s="3"/>
      <c r="CF28" s="6"/>
      <c r="CG28" s="8"/>
      <c r="CS28" s="11"/>
      <c r="CU28" s="16"/>
      <c r="CV28" s="16"/>
      <c r="CX28" s="3"/>
      <c r="CY28" s="3"/>
      <c r="CZ28" s="6"/>
      <c r="DA28" s="8"/>
      <c r="DM28" s="11"/>
      <c r="DO28" s="16"/>
      <c r="DP28" s="16"/>
      <c r="DR28" s="3"/>
      <c r="DS28" s="3"/>
      <c r="DT28" s="6"/>
      <c r="DU28" s="8"/>
      <c r="EG28" s="11"/>
      <c r="EI28" s="16"/>
      <c r="EJ28" s="16"/>
      <c r="EL28" s="3"/>
      <c r="EM28" s="3"/>
      <c r="EN28" s="6"/>
      <c r="EO28" s="8"/>
      <c r="FA28" s="11"/>
      <c r="FC28" s="16"/>
      <c r="FD28" s="16"/>
      <c r="FF28" s="3"/>
      <c r="FG28" s="3"/>
      <c r="FH28" s="6"/>
      <c r="FI28" s="8"/>
      <c r="FU28" s="11"/>
      <c r="FW28" s="16"/>
      <c r="FX28" s="16"/>
      <c r="FZ28" s="3"/>
      <c r="GA28" s="3"/>
      <c r="GB28" s="6"/>
      <c r="GC28" s="8"/>
      <c r="GO28" s="11"/>
      <c r="GQ28" s="16"/>
      <c r="GR28" s="16"/>
      <c r="GT28" s="3"/>
      <c r="GU28" s="3"/>
      <c r="GV28" s="6"/>
      <c r="GW28" s="8"/>
      <c r="HI28" s="11"/>
      <c r="HK28" s="16"/>
      <c r="HL28" s="16"/>
      <c r="HN28" s="3"/>
      <c r="HO28" s="3"/>
      <c r="HP28" s="6"/>
      <c r="HQ28" s="8"/>
      <c r="IC28" s="11"/>
      <c r="IE28" s="16"/>
      <c r="IF28" s="16"/>
      <c r="IH28" s="3"/>
      <c r="II28" s="3"/>
      <c r="IJ28" s="6"/>
      <c r="IK28" s="8"/>
      <c r="IW28" s="11"/>
      <c r="IY28" s="16"/>
      <c r="IZ28" s="16"/>
      <c r="JB28" s="3"/>
      <c r="JC28" s="3"/>
      <c r="JD28" s="6"/>
      <c r="JE28" s="8"/>
      <c r="JQ28" s="11"/>
      <c r="JS28" s="16"/>
      <c r="JT28" s="16"/>
      <c r="JV28" s="3"/>
      <c r="JW28" s="3"/>
      <c r="JX28" s="6"/>
      <c r="JY28" s="8"/>
      <c r="KK28" s="11"/>
      <c r="KM28" s="16"/>
      <c r="KN28" s="16"/>
      <c r="KP28" s="3"/>
      <c r="KQ28" s="3"/>
      <c r="KR28" s="6"/>
      <c r="KS28" s="8"/>
      <c r="LE28" s="11"/>
      <c r="LG28" s="16"/>
      <c r="LH28" s="16"/>
      <c r="LJ28" s="3"/>
      <c r="LK28" s="3"/>
      <c r="LL28" s="6"/>
      <c r="LM28" s="8"/>
      <c r="LY28" s="11"/>
      <c r="MA28" s="16"/>
      <c r="MB28" s="16"/>
      <c r="MD28" s="3"/>
      <c r="ME28" s="3"/>
      <c r="MF28" s="6"/>
      <c r="MG28" s="8"/>
      <c r="MS28" s="11"/>
      <c r="MU28" s="16"/>
      <c r="MV28" s="16"/>
      <c r="MX28" s="3"/>
      <c r="MY28" s="3"/>
      <c r="MZ28" s="6"/>
      <c r="NA28" s="8"/>
      <c r="NM28" s="11"/>
      <c r="NO28" s="16"/>
      <c r="NP28" s="16"/>
      <c r="NR28" s="3"/>
      <c r="NS28" s="3"/>
      <c r="NT28" s="6"/>
      <c r="NU28" s="8"/>
      <c r="OG28" s="11"/>
      <c r="OI28" s="16"/>
      <c r="OJ28" s="16"/>
      <c r="OL28" s="3"/>
      <c r="OM28" s="3"/>
      <c r="ON28" s="6"/>
      <c r="OO28" s="8"/>
      <c r="PA28" s="11"/>
      <c r="PC28" s="16"/>
      <c r="PD28" s="16"/>
      <c r="PF28" s="3"/>
      <c r="PG28" s="3"/>
      <c r="PH28" s="6"/>
      <c r="PI28" s="8"/>
      <c r="PU28" s="11"/>
      <c r="PW28" s="16"/>
      <c r="PX28" s="16"/>
      <c r="PZ28" s="3"/>
      <c r="QA28" s="3"/>
      <c r="QB28" s="6"/>
      <c r="QC28" s="8"/>
      <c r="QO28" s="11"/>
      <c r="QQ28" s="16"/>
      <c r="QR28" s="16"/>
      <c r="QT28" s="3"/>
      <c r="QU28" s="3"/>
      <c r="QV28" s="6"/>
      <c r="QW28" s="8"/>
      <c r="RI28" s="11"/>
      <c r="RK28" s="16"/>
      <c r="RL28" s="16"/>
      <c r="RN28" s="3"/>
      <c r="RO28" s="3"/>
      <c r="RP28" s="6"/>
      <c r="RQ28" s="8"/>
      <c r="SC28" s="11"/>
      <c r="SE28" s="16"/>
      <c r="SF28" s="16"/>
      <c r="SH28" s="3"/>
      <c r="SI28" s="3"/>
      <c r="SJ28" s="6"/>
      <c r="SK28" s="8"/>
      <c r="SW28" s="11"/>
      <c r="SY28" s="16"/>
      <c r="SZ28" s="16"/>
      <c r="TB28" s="3"/>
      <c r="TC28" s="3"/>
      <c r="TD28" s="6"/>
      <c r="TE28" s="8"/>
      <c r="TQ28" s="11"/>
      <c r="TS28" s="16"/>
      <c r="TT28" s="16"/>
      <c r="TV28" s="3"/>
      <c r="TW28" s="3"/>
      <c r="TX28" s="6"/>
      <c r="TY28" s="8"/>
      <c r="UK28" s="11"/>
      <c r="UM28" s="16"/>
      <c r="UN28" s="16"/>
      <c r="UP28" s="3"/>
      <c r="UQ28" s="3"/>
      <c r="UR28" s="6"/>
      <c r="US28" s="8"/>
      <c r="VE28" s="11"/>
      <c r="VG28" s="16"/>
      <c r="VH28" s="16"/>
      <c r="VJ28" s="3"/>
      <c r="VK28" s="3"/>
      <c r="VL28" s="6"/>
      <c r="VM28" s="8"/>
      <c r="VY28" s="11"/>
      <c r="WA28" s="16"/>
      <c r="WB28" s="16"/>
      <c r="WD28" s="3"/>
      <c r="WE28" s="3"/>
      <c r="WF28" s="6"/>
      <c r="WG28" s="8"/>
      <c r="WS28" s="11"/>
      <c r="WU28" s="16"/>
      <c r="WV28" s="16"/>
      <c r="WX28" s="3"/>
      <c r="WY28" s="3"/>
      <c r="WZ28" s="6"/>
      <c r="XA28" s="8"/>
      <c r="XM28" s="11"/>
      <c r="XO28" s="16"/>
      <c r="XP28" s="16"/>
      <c r="XR28" s="3"/>
      <c r="XS28" s="3"/>
      <c r="XT28" s="6"/>
      <c r="XU28" s="8"/>
      <c r="YG28" s="11"/>
      <c r="YI28" s="16"/>
      <c r="YJ28" s="16"/>
      <c r="YL28" s="3"/>
      <c r="YM28" s="3"/>
      <c r="YN28" s="6"/>
      <c r="YO28" s="8"/>
      <c r="ZA28" s="11"/>
      <c r="ZC28" s="16"/>
      <c r="ZD28" s="16"/>
      <c r="ZF28" s="3"/>
      <c r="ZG28" s="3"/>
      <c r="ZH28" s="6"/>
      <c r="ZI28" s="8"/>
      <c r="ZU28" s="11"/>
      <c r="ZW28" s="16"/>
      <c r="ZX28" s="16"/>
      <c r="ZZ28" s="3"/>
      <c r="AAA28" s="3"/>
      <c r="AAB28" s="6"/>
      <c r="AAC28" s="8"/>
      <c r="AAO28" s="11"/>
      <c r="AAQ28" s="16"/>
      <c r="AAR28" s="16"/>
      <c r="AAT28" s="3"/>
      <c r="AAU28" s="3"/>
      <c r="AAV28" s="6"/>
      <c r="AAW28" s="8"/>
      <c r="ABI28" s="11"/>
      <c r="ABK28" s="16"/>
      <c r="ABL28" s="16"/>
      <c r="ABN28" s="3"/>
      <c r="ABO28" s="3"/>
      <c r="ABP28" s="6"/>
      <c r="ABQ28" s="8"/>
      <c r="ACC28" s="11"/>
      <c r="ACE28" s="16"/>
      <c r="ACF28" s="16"/>
      <c r="ACH28" s="3"/>
      <c r="ACI28" s="3"/>
      <c r="ACJ28" s="6"/>
      <c r="ACK28" s="8"/>
      <c r="ACW28" s="11"/>
      <c r="ACY28" s="16"/>
      <c r="ACZ28" s="16"/>
      <c r="ADB28" s="3"/>
      <c r="ADC28" s="3"/>
      <c r="ADD28" s="6"/>
      <c r="ADE28" s="8"/>
      <c r="ADQ28" s="11"/>
      <c r="ADS28" s="16"/>
      <c r="ADT28" s="16"/>
      <c r="ADV28" s="3"/>
      <c r="ADW28" s="3"/>
      <c r="ADX28" s="6"/>
      <c r="ADY28" s="8"/>
      <c r="AEK28" s="11"/>
      <c r="AEM28" s="16"/>
      <c r="AEN28" s="16"/>
      <c r="AEP28" s="3"/>
      <c r="AEQ28" s="3"/>
      <c r="AER28" s="6"/>
      <c r="AES28" s="8"/>
      <c r="AFE28" s="11"/>
      <c r="AFG28" s="16"/>
      <c r="AFH28" s="16"/>
      <c r="AFJ28" s="3"/>
      <c r="AFK28" s="3"/>
      <c r="AFL28" s="6"/>
      <c r="AFM28" s="8"/>
      <c r="AFY28" s="11"/>
      <c r="AGA28" s="16"/>
      <c r="AGB28" s="16"/>
      <c r="AGD28" s="3"/>
      <c r="AGE28" s="3"/>
      <c r="AGF28" s="6"/>
      <c r="AGG28" s="8"/>
      <c r="AGS28" s="11"/>
      <c r="AGU28" s="16"/>
      <c r="AGV28" s="16"/>
      <c r="AGX28" s="3"/>
      <c r="AGY28" s="3"/>
      <c r="AGZ28" s="6"/>
      <c r="AHA28" s="8"/>
      <c r="AHM28" s="11"/>
      <c r="AHO28" s="16"/>
      <c r="AHP28" s="16"/>
      <c r="AHR28" s="3"/>
      <c r="AHS28" s="3"/>
      <c r="AHT28" s="6"/>
      <c r="AHU28" s="8"/>
      <c r="AIG28" s="11"/>
      <c r="AII28" s="16"/>
      <c r="AIJ28" s="16"/>
      <c r="AIL28" s="3"/>
      <c r="AIM28" s="3"/>
      <c r="AIN28" s="6"/>
      <c r="AIO28" s="8"/>
      <c r="AJA28" s="11"/>
      <c r="AJC28" s="16"/>
      <c r="AJD28" s="16"/>
      <c r="AJF28" s="3"/>
      <c r="AJG28" s="3"/>
      <c r="AJH28" s="6"/>
      <c r="AJI28" s="8"/>
      <c r="AJU28" s="11"/>
      <c r="AJW28" s="16"/>
      <c r="AJX28" s="16"/>
      <c r="AJZ28" s="3"/>
      <c r="AKA28" s="3"/>
      <c r="AKB28" s="6"/>
      <c r="AKC28" s="8"/>
      <c r="AKO28" s="11"/>
      <c r="AKQ28" s="16"/>
      <c r="AKR28" s="16"/>
      <c r="AKT28" s="3"/>
      <c r="AKU28" s="3"/>
      <c r="AKV28" s="6"/>
      <c r="AKW28" s="8"/>
      <c r="ALI28" s="11"/>
      <c r="ALK28" s="16"/>
      <c r="ALL28" s="16"/>
      <c r="ALN28" s="3"/>
      <c r="ALO28" s="3"/>
      <c r="ALP28" s="6"/>
      <c r="ALQ28" s="8"/>
      <c r="AMC28" s="11"/>
      <c r="AME28" s="16"/>
      <c r="AMF28" s="16"/>
      <c r="AMH28" s="3"/>
      <c r="AMI28" s="3"/>
      <c r="AMJ28" s="6"/>
      <c r="AMK28" s="8"/>
      <c r="AMW28" s="11"/>
      <c r="AMY28" s="16"/>
      <c r="AMZ28" s="16"/>
      <c r="ANB28" s="3"/>
      <c r="ANC28" s="3"/>
      <c r="AND28" s="6"/>
      <c r="ANE28" s="8"/>
      <c r="ANQ28" s="11"/>
      <c r="ANS28" s="16"/>
      <c r="ANT28" s="16"/>
      <c r="ANV28" s="3"/>
      <c r="ANW28" s="3"/>
      <c r="ANX28" s="6"/>
      <c r="ANY28" s="8"/>
      <c r="AOK28" s="11"/>
      <c r="AOM28" s="16"/>
      <c r="AON28" s="16"/>
      <c r="AOP28" s="3"/>
      <c r="AOQ28" s="3"/>
      <c r="AOR28" s="6"/>
      <c r="AOS28" s="8"/>
      <c r="APE28" s="11"/>
      <c r="APG28" s="16"/>
      <c r="APH28" s="16"/>
      <c r="APJ28" s="3"/>
      <c r="APK28" s="3"/>
      <c r="APL28" s="6"/>
      <c r="APM28" s="8"/>
      <c r="APY28" s="11"/>
      <c r="AQA28" s="16"/>
      <c r="AQB28" s="16"/>
      <c r="AQD28" s="3"/>
      <c r="AQE28" s="3"/>
      <c r="AQF28" s="6"/>
      <c r="AQG28" s="8"/>
      <c r="AQS28" s="11"/>
      <c r="AQU28" s="16"/>
      <c r="AQV28" s="16"/>
      <c r="AQX28" s="3"/>
      <c r="AQY28" s="3"/>
      <c r="AQZ28" s="6"/>
      <c r="ARA28" s="8"/>
      <c r="ARM28" s="11"/>
      <c r="ARO28" s="16"/>
      <c r="ARP28" s="16"/>
      <c r="ARR28" s="3"/>
      <c r="ARS28" s="3"/>
      <c r="ART28" s="6"/>
      <c r="ARU28" s="8"/>
      <c r="ASG28" s="11"/>
      <c r="ASI28" s="16"/>
      <c r="ASJ28" s="16"/>
      <c r="ASL28" s="3"/>
      <c r="ASM28" s="3"/>
      <c r="ASN28" s="6"/>
      <c r="ASO28" s="8"/>
      <c r="ATA28" s="11"/>
      <c r="ATC28" s="16"/>
      <c r="ATD28" s="16"/>
      <c r="ATF28" s="3"/>
      <c r="ATG28" s="3"/>
      <c r="ATH28" s="6"/>
      <c r="ATI28" s="8"/>
      <c r="ATU28" s="11"/>
      <c r="ATW28" s="16"/>
      <c r="ATX28" s="16"/>
      <c r="ATZ28" s="3"/>
      <c r="AUA28" s="3"/>
      <c r="AUB28" s="6"/>
      <c r="AUC28" s="8"/>
      <c r="AUO28" s="11"/>
      <c r="AUQ28" s="16"/>
      <c r="AUR28" s="16"/>
      <c r="AUT28" s="3"/>
      <c r="AUU28" s="3"/>
      <c r="AUV28" s="6"/>
      <c r="AUW28" s="8"/>
      <c r="AVI28" s="11"/>
      <c r="AVK28" s="16"/>
      <c r="AVL28" s="16"/>
      <c r="AVN28" s="3"/>
      <c r="AVO28" s="3"/>
      <c r="AVP28" s="6"/>
      <c r="AVQ28" s="8"/>
      <c r="AWC28" s="11"/>
      <c r="AWE28" s="16"/>
      <c r="AWF28" s="16"/>
      <c r="AWH28" s="3"/>
      <c r="AWI28" s="3"/>
      <c r="AWJ28" s="6"/>
      <c r="AWK28" s="8"/>
      <c r="AWW28" s="11"/>
      <c r="AWY28" s="16"/>
      <c r="AWZ28" s="16"/>
      <c r="AXB28" s="3"/>
      <c r="AXC28" s="3"/>
      <c r="AXD28" s="6"/>
      <c r="AXE28" s="8"/>
      <c r="AXQ28" s="11"/>
      <c r="AXS28" s="16"/>
      <c r="AXT28" s="16"/>
      <c r="AXV28" s="3"/>
      <c r="AXW28" s="3"/>
      <c r="AXX28" s="6"/>
      <c r="AXY28" s="8"/>
      <c r="AYK28" s="11"/>
      <c r="AYM28" s="16"/>
      <c r="AYN28" s="16"/>
      <c r="AYP28" s="3"/>
      <c r="AYQ28" s="3"/>
      <c r="AYR28" s="6"/>
      <c r="AYS28" s="8"/>
      <c r="AZE28" s="11"/>
      <c r="AZG28" s="16"/>
      <c r="AZH28" s="16"/>
      <c r="AZJ28" s="3"/>
      <c r="AZK28" s="3"/>
      <c r="AZL28" s="6"/>
      <c r="AZM28" s="8"/>
      <c r="AZY28" s="11"/>
      <c r="BAA28" s="16"/>
      <c r="BAB28" s="16"/>
      <c r="BAD28" s="3"/>
      <c r="BAE28" s="3"/>
      <c r="BAF28" s="6"/>
      <c r="BAG28" s="8"/>
      <c r="BAS28" s="11"/>
      <c r="BAU28" s="16"/>
      <c r="BAV28" s="16"/>
      <c r="BAX28" s="3"/>
      <c r="BAY28" s="3"/>
      <c r="BAZ28" s="6"/>
      <c r="BBA28" s="8"/>
      <c r="BBM28" s="11"/>
      <c r="BBO28" s="16"/>
      <c r="BBP28" s="16"/>
      <c r="BBR28" s="3"/>
      <c r="BBS28" s="3"/>
      <c r="BBT28" s="6"/>
      <c r="BBU28" s="8"/>
      <c r="BCG28" s="11"/>
      <c r="BCI28" s="16"/>
      <c r="BCJ28" s="16"/>
      <c r="BCL28" s="3"/>
      <c r="BCM28" s="3"/>
      <c r="BCN28" s="6"/>
      <c r="BCO28" s="8"/>
      <c r="BDA28" s="11"/>
      <c r="BDC28" s="16"/>
      <c r="BDD28" s="16"/>
      <c r="BDF28" s="3"/>
      <c r="BDG28" s="3"/>
      <c r="BDH28" s="6"/>
      <c r="BDI28" s="8"/>
      <c r="BDU28" s="11"/>
      <c r="BDW28" s="16"/>
      <c r="BDX28" s="16"/>
      <c r="BDZ28" s="3"/>
      <c r="BEA28" s="3"/>
      <c r="BEB28" s="6"/>
      <c r="BEC28" s="8"/>
      <c r="BEO28" s="11"/>
      <c r="BEQ28" s="16"/>
      <c r="BER28" s="16"/>
      <c r="BET28" s="3"/>
      <c r="BEU28" s="3"/>
      <c r="BEV28" s="6"/>
      <c r="BEW28" s="8"/>
      <c r="BFI28" s="11"/>
      <c r="BFK28" s="16"/>
      <c r="BFL28" s="16"/>
      <c r="BFN28" s="3"/>
      <c r="BFO28" s="3"/>
      <c r="BFP28" s="6"/>
      <c r="BFQ28" s="8"/>
      <c r="BGC28" s="11"/>
      <c r="BGE28" s="16"/>
      <c r="BGF28" s="16"/>
      <c r="BGH28" s="3"/>
      <c r="BGI28" s="3"/>
      <c r="BGJ28" s="6"/>
      <c r="BGK28" s="8"/>
      <c r="BGW28" s="11"/>
      <c r="BGY28" s="16"/>
      <c r="BGZ28" s="16"/>
      <c r="BHB28" s="3"/>
      <c r="BHC28" s="3"/>
      <c r="BHD28" s="6"/>
      <c r="BHE28" s="8"/>
      <c r="BHQ28" s="11"/>
      <c r="BHS28" s="16"/>
      <c r="BHT28" s="16"/>
      <c r="BHV28" s="3"/>
      <c r="BHW28" s="3"/>
      <c r="BHX28" s="6"/>
      <c r="BHY28" s="8"/>
      <c r="BIK28" s="11"/>
      <c r="BIM28" s="16"/>
      <c r="BIN28" s="16"/>
      <c r="BIP28" s="3"/>
      <c r="BIQ28" s="3"/>
      <c r="BIR28" s="6"/>
      <c r="BIS28" s="8"/>
      <c r="BJE28" s="11"/>
      <c r="BJG28" s="16"/>
      <c r="BJH28" s="16"/>
      <c r="BJJ28" s="3"/>
      <c r="BJK28" s="3"/>
      <c r="BJL28" s="6"/>
      <c r="BJM28" s="8"/>
      <c r="BJY28" s="11"/>
      <c r="BKA28" s="16"/>
      <c r="BKB28" s="16"/>
      <c r="BKD28" s="3"/>
      <c r="BKE28" s="3"/>
      <c r="BKF28" s="6"/>
      <c r="BKG28" s="8"/>
      <c r="BKS28" s="11"/>
      <c r="BKU28" s="16"/>
      <c r="BKV28" s="16"/>
      <c r="BKX28" s="3"/>
      <c r="BKY28" s="3"/>
      <c r="BKZ28" s="6"/>
      <c r="BLA28" s="8"/>
      <c r="BLM28" s="11"/>
      <c r="BLO28" s="16"/>
      <c r="BLP28" s="16"/>
      <c r="BLR28" s="3"/>
      <c r="BLS28" s="3"/>
      <c r="BLT28" s="6"/>
      <c r="BLU28" s="8"/>
      <c r="BMG28" s="11"/>
      <c r="BMI28" s="16"/>
      <c r="BMJ28" s="16"/>
      <c r="BML28" s="3"/>
      <c r="BMM28" s="3"/>
      <c r="BMN28" s="6"/>
      <c r="BMO28" s="8"/>
      <c r="BNA28" s="11"/>
      <c r="BNC28" s="16"/>
      <c r="BND28" s="16"/>
      <c r="BNF28" s="3"/>
      <c r="BNG28" s="3"/>
      <c r="BNH28" s="6"/>
      <c r="BNI28" s="8"/>
      <c r="BNU28" s="11"/>
      <c r="BNW28" s="16"/>
      <c r="BNX28" s="16"/>
      <c r="BNZ28" s="3"/>
      <c r="BOA28" s="3"/>
      <c r="BOB28" s="6"/>
      <c r="BOC28" s="8"/>
      <c r="BOO28" s="11"/>
      <c r="BOQ28" s="16"/>
      <c r="BOR28" s="16"/>
      <c r="BOT28" s="3"/>
      <c r="BOU28" s="3"/>
      <c r="BOV28" s="6"/>
      <c r="BOW28" s="8"/>
      <c r="BPI28" s="11"/>
      <c r="BPK28" s="16"/>
      <c r="BPL28" s="16"/>
      <c r="BPN28" s="3"/>
      <c r="BPO28" s="3"/>
      <c r="BPP28" s="6"/>
      <c r="BPQ28" s="8"/>
      <c r="BQC28" s="11"/>
      <c r="BQE28" s="16"/>
      <c r="BQF28" s="16"/>
      <c r="BQH28" s="3"/>
      <c r="BQI28" s="3"/>
      <c r="BQJ28" s="6"/>
      <c r="BQK28" s="8"/>
      <c r="BQW28" s="11"/>
      <c r="BQY28" s="16"/>
      <c r="BQZ28" s="16"/>
      <c r="BRB28" s="3"/>
      <c r="BRC28" s="3"/>
      <c r="BRD28" s="6"/>
      <c r="BRE28" s="8"/>
      <c r="BRQ28" s="11"/>
      <c r="BRS28" s="16"/>
      <c r="BRT28" s="16"/>
      <c r="BRV28" s="3"/>
      <c r="BRW28" s="3"/>
      <c r="BRX28" s="6"/>
      <c r="BRY28" s="8"/>
      <c r="BSK28" s="11"/>
      <c r="BSM28" s="16"/>
      <c r="BSN28" s="16"/>
      <c r="BSP28" s="3"/>
      <c r="BSQ28" s="3"/>
      <c r="BSR28" s="6"/>
      <c r="BSS28" s="8"/>
      <c r="BTE28" s="11"/>
      <c r="BTG28" s="16"/>
      <c r="BTH28" s="16"/>
      <c r="BTJ28" s="3"/>
      <c r="BTK28" s="3"/>
      <c r="BTL28" s="6"/>
      <c r="BTM28" s="8"/>
      <c r="BTY28" s="11"/>
      <c r="BUA28" s="16"/>
      <c r="BUB28" s="16"/>
      <c r="BUD28" s="3"/>
      <c r="BUE28" s="3"/>
      <c r="BUF28" s="6"/>
      <c r="BUG28" s="8"/>
      <c r="BUS28" s="11"/>
      <c r="BUU28" s="16"/>
      <c r="BUV28" s="16"/>
      <c r="BUX28" s="3"/>
      <c r="BUY28" s="3"/>
      <c r="BUZ28" s="6"/>
      <c r="BVA28" s="8"/>
      <c r="BVM28" s="11"/>
      <c r="BVO28" s="16"/>
      <c r="BVP28" s="16"/>
      <c r="BVR28" s="3"/>
      <c r="BVS28" s="3"/>
      <c r="BVT28" s="6"/>
      <c r="BVU28" s="8"/>
      <c r="BWG28" s="11"/>
      <c r="BWI28" s="16"/>
      <c r="BWJ28" s="16"/>
      <c r="BWL28" s="3"/>
      <c r="BWM28" s="3"/>
      <c r="BWN28" s="6"/>
      <c r="BWO28" s="8"/>
      <c r="BXA28" s="11"/>
      <c r="BXC28" s="16"/>
      <c r="BXD28" s="16"/>
    </row>
    <row r="29" spans="1:1980" ht="30" x14ac:dyDescent="0.25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1" t="s">
        <v>8315</v>
      </c>
      <c r="R29" t="s">
        <v>8316</v>
      </c>
      <c r="S29" s="16">
        <v>42746.057106481487</v>
      </c>
      <c r="T29" s="16">
        <v>42791.057106481487</v>
      </c>
      <c r="V29" s="3"/>
      <c r="W29" s="3"/>
      <c r="X29" s="6"/>
      <c r="Y29" s="8"/>
      <c r="AK29" s="11"/>
      <c r="AM29" s="16"/>
      <c r="AN29" s="16"/>
      <c r="AP29" s="3"/>
      <c r="AQ29" s="3"/>
      <c r="AR29" s="6"/>
      <c r="AS29" s="8"/>
      <c r="BE29" s="11"/>
      <c r="BG29" s="16"/>
      <c r="BH29" s="16"/>
      <c r="BJ29" s="3"/>
      <c r="BK29" s="3"/>
      <c r="BL29" s="6"/>
      <c r="BM29" s="8"/>
      <c r="BY29" s="11"/>
      <c r="CA29" s="16"/>
      <c r="CB29" s="16"/>
      <c r="CD29" s="3"/>
      <c r="CE29" s="3"/>
      <c r="CF29" s="6"/>
      <c r="CG29" s="8"/>
      <c r="CS29" s="11"/>
      <c r="CU29" s="16"/>
      <c r="CV29" s="16"/>
      <c r="CX29" s="3"/>
      <c r="CY29" s="3"/>
      <c r="CZ29" s="6"/>
      <c r="DA29" s="8"/>
      <c r="DM29" s="11"/>
      <c r="DO29" s="16"/>
      <c r="DP29" s="16"/>
      <c r="DR29" s="3"/>
      <c r="DS29" s="3"/>
      <c r="DT29" s="6"/>
      <c r="DU29" s="8"/>
      <c r="EG29" s="11"/>
      <c r="EI29" s="16"/>
      <c r="EJ29" s="16"/>
      <c r="EL29" s="3"/>
      <c r="EM29" s="3"/>
      <c r="EN29" s="6"/>
      <c r="EO29" s="8"/>
      <c r="FA29" s="11"/>
      <c r="FC29" s="16"/>
      <c r="FD29" s="16"/>
      <c r="FF29" s="3"/>
      <c r="FG29" s="3"/>
      <c r="FH29" s="6"/>
      <c r="FI29" s="8"/>
      <c r="FU29" s="11"/>
      <c r="FW29" s="16"/>
      <c r="FX29" s="16"/>
      <c r="FZ29" s="3"/>
      <c r="GA29" s="3"/>
      <c r="GB29" s="6"/>
      <c r="GC29" s="8"/>
      <c r="GO29" s="11"/>
      <c r="GQ29" s="16"/>
      <c r="GR29" s="16"/>
      <c r="GT29" s="3"/>
      <c r="GU29" s="3"/>
      <c r="GV29" s="6"/>
      <c r="GW29" s="8"/>
      <c r="HI29" s="11"/>
      <c r="HK29" s="16"/>
      <c r="HL29" s="16"/>
      <c r="HN29" s="3"/>
      <c r="HO29" s="3"/>
      <c r="HP29" s="6"/>
      <c r="HQ29" s="8"/>
      <c r="IC29" s="11"/>
      <c r="IE29" s="16"/>
      <c r="IF29" s="16"/>
      <c r="IH29" s="3"/>
      <c r="II29" s="3"/>
      <c r="IJ29" s="6"/>
      <c r="IK29" s="8"/>
      <c r="IW29" s="11"/>
      <c r="IY29" s="16"/>
      <c r="IZ29" s="16"/>
      <c r="JB29" s="3"/>
      <c r="JC29" s="3"/>
      <c r="JD29" s="6"/>
      <c r="JE29" s="8"/>
      <c r="JQ29" s="11"/>
      <c r="JS29" s="16"/>
      <c r="JT29" s="16"/>
      <c r="JV29" s="3"/>
      <c r="JW29" s="3"/>
      <c r="JX29" s="6"/>
      <c r="JY29" s="8"/>
      <c r="KK29" s="11"/>
      <c r="KM29" s="16"/>
      <c r="KN29" s="16"/>
      <c r="KP29" s="3"/>
      <c r="KQ29" s="3"/>
      <c r="KR29" s="6"/>
      <c r="KS29" s="8"/>
      <c r="LE29" s="11"/>
      <c r="LG29" s="16"/>
      <c r="LH29" s="16"/>
      <c r="LJ29" s="3"/>
      <c r="LK29" s="3"/>
      <c r="LL29" s="6"/>
      <c r="LM29" s="8"/>
      <c r="LY29" s="11"/>
      <c r="MA29" s="16"/>
      <c r="MB29" s="16"/>
      <c r="MD29" s="3"/>
      <c r="ME29" s="3"/>
      <c r="MF29" s="6"/>
      <c r="MG29" s="8"/>
      <c r="MS29" s="11"/>
      <c r="MU29" s="16"/>
      <c r="MV29" s="16"/>
      <c r="MX29" s="3"/>
      <c r="MY29" s="3"/>
      <c r="MZ29" s="6"/>
      <c r="NA29" s="8"/>
      <c r="NM29" s="11"/>
      <c r="NO29" s="16"/>
      <c r="NP29" s="16"/>
      <c r="NR29" s="3"/>
      <c r="NS29" s="3"/>
      <c r="NT29" s="6"/>
      <c r="NU29" s="8"/>
      <c r="OG29" s="11"/>
      <c r="OI29" s="16"/>
      <c r="OJ29" s="16"/>
      <c r="OL29" s="3"/>
      <c r="OM29" s="3"/>
      <c r="ON29" s="6"/>
      <c r="OO29" s="8"/>
      <c r="PA29" s="11"/>
      <c r="PC29" s="16"/>
      <c r="PD29" s="16"/>
      <c r="PF29" s="3"/>
      <c r="PG29" s="3"/>
      <c r="PH29" s="6"/>
      <c r="PI29" s="8"/>
      <c r="PU29" s="11"/>
      <c r="PW29" s="16"/>
      <c r="PX29" s="16"/>
      <c r="PZ29" s="3"/>
      <c r="QA29" s="3"/>
      <c r="QB29" s="6"/>
      <c r="QC29" s="8"/>
      <c r="QO29" s="11"/>
      <c r="QQ29" s="16"/>
      <c r="QR29" s="16"/>
      <c r="QT29" s="3"/>
      <c r="QU29" s="3"/>
      <c r="QV29" s="6"/>
      <c r="QW29" s="8"/>
      <c r="RI29" s="11"/>
      <c r="RK29" s="16"/>
      <c r="RL29" s="16"/>
      <c r="RN29" s="3"/>
      <c r="RO29" s="3"/>
      <c r="RP29" s="6"/>
      <c r="RQ29" s="8"/>
      <c r="SC29" s="11"/>
      <c r="SE29" s="16"/>
      <c r="SF29" s="16"/>
      <c r="SH29" s="3"/>
      <c r="SI29" s="3"/>
      <c r="SJ29" s="6"/>
      <c r="SK29" s="8"/>
      <c r="SW29" s="11"/>
      <c r="SY29" s="16"/>
      <c r="SZ29" s="16"/>
      <c r="TB29" s="3"/>
      <c r="TC29" s="3"/>
      <c r="TD29" s="6"/>
      <c r="TE29" s="8"/>
      <c r="TQ29" s="11"/>
      <c r="TS29" s="16"/>
      <c r="TT29" s="16"/>
      <c r="TV29" s="3"/>
      <c r="TW29" s="3"/>
      <c r="TX29" s="6"/>
      <c r="TY29" s="8"/>
      <c r="UK29" s="11"/>
      <c r="UM29" s="16"/>
      <c r="UN29" s="16"/>
      <c r="UP29" s="3"/>
      <c r="UQ29" s="3"/>
      <c r="UR29" s="6"/>
      <c r="US29" s="8"/>
      <c r="VE29" s="11"/>
      <c r="VG29" s="16"/>
      <c r="VH29" s="16"/>
      <c r="VJ29" s="3"/>
      <c r="VK29" s="3"/>
      <c r="VL29" s="6"/>
      <c r="VM29" s="8"/>
      <c r="VY29" s="11"/>
      <c r="WA29" s="16"/>
      <c r="WB29" s="16"/>
      <c r="WD29" s="3"/>
      <c r="WE29" s="3"/>
      <c r="WF29" s="6"/>
      <c r="WG29" s="8"/>
      <c r="WS29" s="11"/>
      <c r="WU29" s="16"/>
      <c r="WV29" s="16"/>
      <c r="WX29" s="3"/>
      <c r="WY29" s="3"/>
      <c r="WZ29" s="6"/>
      <c r="XA29" s="8"/>
      <c r="XM29" s="11"/>
      <c r="XO29" s="16"/>
      <c r="XP29" s="16"/>
      <c r="XR29" s="3"/>
      <c r="XS29" s="3"/>
      <c r="XT29" s="6"/>
      <c r="XU29" s="8"/>
      <c r="YG29" s="11"/>
      <c r="YI29" s="16"/>
      <c r="YJ29" s="16"/>
      <c r="YL29" s="3"/>
      <c r="YM29" s="3"/>
      <c r="YN29" s="6"/>
      <c r="YO29" s="8"/>
      <c r="ZA29" s="11"/>
      <c r="ZC29" s="16"/>
      <c r="ZD29" s="16"/>
      <c r="ZF29" s="3"/>
      <c r="ZG29" s="3"/>
      <c r="ZH29" s="6"/>
      <c r="ZI29" s="8"/>
      <c r="ZU29" s="11"/>
      <c r="ZW29" s="16"/>
      <c r="ZX29" s="16"/>
      <c r="ZZ29" s="3"/>
      <c r="AAA29" s="3"/>
      <c r="AAB29" s="6"/>
      <c r="AAC29" s="8"/>
      <c r="AAO29" s="11"/>
      <c r="AAQ29" s="16"/>
      <c r="AAR29" s="16"/>
      <c r="AAT29" s="3"/>
      <c r="AAU29" s="3"/>
      <c r="AAV29" s="6"/>
      <c r="AAW29" s="8"/>
      <c r="ABI29" s="11"/>
      <c r="ABK29" s="16"/>
      <c r="ABL29" s="16"/>
      <c r="ABN29" s="3"/>
      <c r="ABO29" s="3"/>
      <c r="ABP29" s="6"/>
      <c r="ABQ29" s="8"/>
      <c r="ACC29" s="11"/>
      <c r="ACE29" s="16"/>
      <c r="ACF29" s="16"/>
      <c r="ACH29" s="3"/>
      <c r="ACI29" s="3"/>
      <c r="ACJ29" s="6"/>
      <c r="ACK29" s="8"/>
      <c r="ACW29" s="11"/>
      <c r="ACY29" s="16"/>
      <c r="ACZ29" s="16"/>
      <c r="ADB29" s="3"/>
      <c r="ADC29" s="3"/>
      <c r="ADD29" s="6"/>
      <c r="ADE29" s="8"/>
      <c r="ADQ29" s="11"/>
      <c r="ADS29" s="16"/>
      <c r="ADT29" s="16"/>
      <c r="ADV29" s="3"/>
      <c r="ADW29" s="3"/>
      <c r="ADX29" s="6"/>
      <c r="ADY29" s="8"/>
      <c r="AEK29" s="11"/>
      <c r="AEM29" s="16"/>
      <c r="AEN29" s="16"/>
      <c r="AEP29" s="3"/>
      <c r="AEQ29" s="3"/>
      <c r="AER29" s="6"/>
      <c r="AES29" s="8"/>
      <c r="AFE29" s="11"/>
      <c r="AFG29" s="16"/>
      <c r="AFH29" s="16"/>
      <c r="AFJ29" s="3"/>
      <c r="AFK29" s="3"/>
      <c r="AFL29" s="6"/>
      <c r="AFM29" s="8"/>
      <c r="AFY29" s="11"/>
      <c r="AGA29" s="16"/>
      <c r="AGB29" s="16"/>
      <c r="AGD29" s="3"/>
      <c r="AGE29" s="3"/>
      <c r="AGF29" s="6"/>
      <c r="AGG29" s="8"/>
      <c r="AGS29" s="11"/>
      <c r="AGU29" s="16"/>
      <c r="AGV29" s="16"/>
      <c r="AGX29" s="3"/>
      <c r="AGY29" s="3"/>
      <c r="AGZ29" s="6"/>
      <c r="AHA29" s="8"/>
      <c r="AHM29" s="11"/>
      <c r="AHO29" s="16"/>
      <c r="AHP29" s="16"/>
      <c r="AHR29" s="3"/>
      <c r="AHS29" s="3"/>
      <c r="AHT29" s="6"/>
      <c r="AHU29" s="8"/>
      <c r="AIG29" s="11"/>
      <c r="AII29" s="16"/>
      <c r="AIJ29" s="16"/>
      <c r="AIL29" s="3"/>
      <c r="AIM29" s="3"/>
      <c r="AIN29" s="6"/>
      <c r="AIO29" s="8"/>
      <c r="AJA29" s="11"/>
      <c r="AJC29" s="16"/>
      <c r="AJD29" s="16"/>
      <c r="AJF29" s="3"/>
      <c r="AJG29" s="3"/>
      <c r="AJH29" s="6"/>
      <c r="AJI29" s="8"/>
      <c r="AJU29" s="11"/>
      <c r="AJW29" s="16"/>
      <c r="AJX29" s="16"/>
      <c r="AJZ29" s="3"/>
      <c r="AKA29" s="3"/>
      <c r="AKB29" s="6"/>
      <c r="AKC29" s="8"/>
      <c r="AKO29" s="11"/>
      <c r="AKQ29" s="16"/>
      <c r="AKR29" s="16"/>
      <c r="AKT29" s="3"/>
      <c r="AKU29" s="3"/>
      <c r="AKV29" s="6"/>
      <c r="AKW29" s="8"/>
      <c r="ALI29" s="11"/>
      <c r="ALK29" s="16"/>
      <c r="ALL29" s="16"/>
      <c r="ALN29" s="3"/>
      <c r="ALO29" s="3"/>
      <c r="ALP29" s="6"/>
      <c r="ALQ29" s="8"/>
      <c r="AMC29" s="11"/>
      <c r="AME29" s="16"/>
      <c r="AMF29" s="16"/>
      <c r="AMH29" s="3"/>
      <c r="AMI29" s="3"/>
      <c r="AMJ29" s="6"/>
      <c r="AMK29" s="8"/>
      <c r="AMW29" s="11"/>
      <c r="AMY29" s="16"/>
      <c r="AMZ29" s="16"/>
      <c r="ANB29" s="3"/>
      <c r="ANC29" s="3"/>
      <c r="AND29" s="6"/>
      <c r="ANE29" s="8"/>
      <c r="ANQ29" s="11"/>
      <c r="ANS29" s="16"/>
      <c r="ANT29" s="16"/>
      <c r="ANV29" s="3"/>
      <c r="ANW29" s="3"/>
      <c r="ANX29" s="6"/>
      <c r="ANY29" s="8"/>
      <c r="AOK29" s="11"/>
      <c r="AOM29" s="16"/>
      <c r="AON29" s="16"/>
      <c r="AOP29" s="3"/>
      <c r="AOQ29" s="3"/>
      <c r="AOR29" s="6"/>
      <c r="AOS29" s="8"/>
      <c r="APE29" s="11"/>
      <c r="APG29" s="16"/>
      <c r="APH29" s="16"/>
      <c r="APJ29" s="3"/>
      <c r="APK29" s="3"/>
      <c r="APL29" s="6"/>
      <c r="APM29" s="8"/>
      <c r="APY29" s="11"/>
      <c r="AQA29" s="16"/>
      <c r="AQB29" s="16"/>
      <c r="AQD29" s="3"/>
      <c r="AQE29" s="3"/>
      <c r="AQF29" s="6"/>
      <c r="AQG29" s="8"/>
      <c r="AQS29" s="11"/>
      <c r="AQU29" s="16"/>
      <c r="AQV29" s="16"/>
      <c r="AQX29" s="3"/>
      <c r="AQY29" s="3"/>
      <c r="AQZ29" s="6"/>
      <c r="ARA29" s="8"/>
      <c r="ARM29" s="11"/>
      <c r="ARO29" s="16"/>
      <c r="ARP29" s="16"/>
      <c r="ARR29" s="3"/>
      <c r="ARS29" s="3"/>
      <c r="ART29" s="6"/>
      <c r="ARU29" s="8"/>
      <c r="ASG29" s="11"/>
      <c r="ASI29" s="16"/>
      <c r="ASJ29" s="16"/>
      <c r="ASL29" s="3"/>
      <c r="ASM29" s="3"/>
      <c r="ASN29" s="6"/>
      <c r="ASO29" s="8"/>
      <c r="ATA29" s="11"/>
      <c r="ATC29" s="16"/>
      <c r="ATD29" s="16"/>
      <c r="ATF29" s="3"/>
      <c r="ATG29" s="3"/>
      <c r="ATH29" s="6"/>
      <c r="ATI29" s="8"/>
      <c r="ATU29" s="11"/>
      <c r="ATW29" s="16"/>
      <c r="ATX29" s="16"/>
      <c r="ATZ29" s="3"/>
      <c r="AUA29" s="3"/>
      <c r="AUB29" s="6"/>
      <c r="AUC29" s="8"/>
      <c r="AUO29" s="11"/>
      <c r="AUQ29" s="16"/>
      <c r="AUR29" s="16"/>
      <c r="AUT29" s="3"/>
      <c r="AUU29" s="3"/>
      <c r="AUV29" s="6"/>
      <c r="AUW29" s="8"/>
      <c r="AVI29" s="11"/>
      <c r="AVK29" s="16"/>
      <c r="AVL29" s="16"/>
      <c r="AVN29" s="3"/>
      <c r="AVO29" s="3"/>
      <c r="AVP29" s="6"/>
      <c r="AVQ29" s="8"/>
      <c r="AWC29" s="11"/>
      <c r="AWE29" s="16"/>
      <c r="AWF29" s="16"/>
      <c r="AWH29" s="3"/>
      <c r="AWI29" s="3"/>
      <c r="AWJ29" s="6"/>
      <c r="AWK29" s="8"/>
      <c r="AWW29" s="11"/>
      <c r="AWY29" s="16"/>
      <c r="AWZ29" s="16"/>
      <c r="AXB29" s="3"/>
      <c r="AXC29" s="3"/>
      <c r="AXD29" s="6"/>
      <c r="AXE29" s="8"/>
      <c r="AXQ29" s="11"/>
      <c r="AXS29" s="16"/>
      <c r="AXT29" s="16"/>
      <c r="AXV29" s="3"/>
      <c r="AXW29" s="3"/>
      <c r="AXX29" s="6"/>
      <c r="AXY29" s="8"/>
      <c r="AYK29" s="11"/>
      <c r="AYM29" s="16"/>
      <c r="AYN29" s="16"/>
      <c r="AYP29" s="3"/>
      <c r="AYQ29" s="3"/>
      <c r="AYR29" s="6"/>
      <c r="AYS29" s="8"/>
      <c r="AZE29" s="11"/>
      <c r="AZG29" s="16"/>
      <c r="AZH29" s="16"/>
      <c r="AZJ29" s="3"/>
      <c r="AZK29" s="3"/>
      <c r="AZL29" s="6"/>
      <c r="AZM29" s="8"/>
      <c r="AZY29" s="11"/>
      <c r="BAA29" s="16"/>
      <c r="BAB29" s="16"/>
      <c r="BAD29" s="3"/>
      <c r="BAE29" s="3"/>
      <c r="BAF29" s="6"/>
      <c r="BAG29" s="8"/>
      <c r="BAS29" s="11"/>
      <c r="BAU29" s="16"/>
      <c r="BAV29" s="16"/>
      <c r="BAX29" s="3"/>
      <c r="BAY29" s="3"/>
      <c r="BAZ29" s="6"/>
      <c r="BBA29" s="8"/>
      <c r="BBM29" s="11"/>
      <c r="BBO29" s="16"/>
      <c r="BBP29" s="16"/>
      <c r="BBR29" s="3"/>
      <c r="BBS29" s="3"/>
      <c r="BBT29" s="6"/>
      <c r="BBU29" s="8"/>
      <c r="BCG29" s="11"/>
      <c r="BCI29" s="16"/>
      <c r="BCJ29" s="16"/>
      <c r="BCL29" s="3"/>
      <c r="BCM29" s="3"/>
      <c r="BCN29" s="6"/>
      <c r="BCO29" s="8"/>
      <c r="BDA29" s="11"/>
      <c r="BDC29" s="16"/>
      <c r="BDD29" s="16"/>
      <c r="BDF29" s="3"/>
      <c r="BDG29" s="3"/>
      <c r="BDH29" s="6"/>
      <c r="BDI29" s="8"/>
      <c r="BDU29" s="11"/>
      <c r="BDW29" s="16"/>
      <c r="BDX29" s="16"/>
      <c r="BDZ29" s="3"/>
      <c r="BEA29" s="3"/>
      <c r="BEB29" s="6"/>
      <c r="BEC29" s="8"/>
      <c r="BEO29" s="11"/>
      <c r="BEQ29" s="16"/>
      <c r="BER29" s="16"/>
      <c r="BET29" s="3"/>
      <c r="BEU29" s="3"/>
      <c r="BEV29" s="6"/>
      <c r="BEW29" s="8"/>
      <c r="BFI29" s="11"/>
      <c r="BFK29" s="16"/>
      <c r="BFL29" s="16"/>
      <c r="BFN29" s="3"/>
      <c r="BFO29" s="3"/>
      <c r="BFP29" s="6"/>
      <c r="BFQ29" s="8"/>
      <c r="BGC29" s="11"/>
      <c r="BGE29" s="16"/>
      <c r="BGF29" s="16"/>
      <c r="BGH29" s="3"/>
      <c r="BGI29" s="3"/>
      <c r="BGJ29" s="6"/>
      <c r="BGK29" s="8"/>
      <c r="BGW29" s="11"/>
      <c r="BGY29" s="16"/>
      <c r="BGZ29" s="16"/>
      <c r="BHB29" s="3"/>
      <c r="BHC29" s="3"/>
      <c r="BHD29" s="6"/>
      <c r="BHE29" s="8"/>
      <c r="BHQ29" s="11"/>
      <c r="BHS29" s="16"/>
      <c r="BHT29" s="16"/>
      <c r="BHV29" s="3"/>
      <c r="BHW29" s="3"/>
      <c r="BHX29" s="6"/>
      <c r="BHY29" s="8"/>
      <c r="BIK29" s="11"/>
      <c r="BIM29" s="16"/>
      <c r="BIN29" s="16"/>
      <c r="BIP29" s="3"/>
      <c r="BIQ29" s="3"/>
      <c r="BIR29" s="6"/>
      <c r="BIS29" s="8"/>
      <c r="BJE29" s="11"/>
      <c r="BJG29" s="16"/>
      <c r="BJH29" s="16"/>
      <c r="BJJ29" s="3"/>
      <c r="BJK29" s="3"/>
      <c r="BJL29" s="6"/>
      <c r="BJM29" s="8"/>
      <c r="BJY29" s="11"/>
      <c r="BKA29" s="16"/>
      <c r="BKB29" s="16"/>
      <c r="BKD29" s="3"/>
      <c r="BKE29" s="3"/>
      <c r="BKF29" s="6"/>
      <c r="BKG29" s="8"/>
      <c r="BKS29" s="11"/>
      <c r="BKU29" s="16"/>
      <c r="BKV29" s="16"/>
      <c r="BKX29" s="3"/>
      <c r="BKY29" s="3"/>
      <c r="BKZ29" s="6"/>
      <c r="BLA29" s="8"/>
      <c r="BLM29" s="11"/>
      <c r="BLO29" s="16"/>
      <c r="BLP29" s="16"/>
      <c r="BLR29" s="3"/>
      <c r="BLS29" s="3"/>
      <c r="BLT29" s="6"/>
      <c r="BLU29" s="8"/>
      <c r="BMG29" s="11"/>
      <c r="BMI29" s="16"/>
      <c r="BMJ29" s="16"/>
      <c r="BML29" s="3"/>
      <c r="BMM29" s="3"/>
      <c r="BMN29" s="6"/>
      <c r="BMO29" s="8"/>
      <c r="BNA29" s="11"/>
      <c r="BNC29" s="16"/>
      <c r="BND29" s="16"/>
      <c r="BNF29" s="3"/>
      <c r="BNG29" s="3"/>
      <c r="BNH29" s="6"/>
      <c r="BNI29" s="8"/>
      <c r="BNU29" s="11"/>
      <c r="BNW29" s="16"/>
      <c r="BNX29" s="16"/>
      <c r="BNZ29" s="3"/>
      <c r="BOA29" s="3"/>
      <c r="BOB29" s="6"/>
      <c r="BOC29" s="8"/>
      <c r="BOO29" s="11"/>
      <c r="BOQ29" s="16"/>
      <c r="BOR29" s="16"/>
      <c r="BOT29" s="3"/>
      <c r="BOU29" s="3"/>
      <c r="BOV29" s="6"/>
      <c r="BOW29" s="8"/>
      <c r="BPI29" s="11"/>
      <c r="BPK29" s="16"/>
      <c r="BPL29" s="16"/>
      <c r="BPN29" s="3"/>
      <c r="BPO29" s="3"/>
      <c r="BPP29" s="6"/>
      <c r="BPQ29" s="8"/>
      <c r="BQC29" s="11"/>
      <c r="BQE29" s="16"/>
      <c r="BQF29" s="16"/>
      <c r="BQH29" s="3"/>
      <c r="BQI29" s="3"/>
      <c r="BQJ29" s="6"/>
      <c r="BQK29" s="8"/>
      <c r="BQW29" s="11"/>
      <c r="BQY29" s="16"/>
      <c r="BQZ29" s="16"/>
      <c r="BRB29" s="3"/>
      <c r="BRC29" s="3"/>
      <c r="BRD29" s="6"/>
      <c r="BRE29" s="8"/>
      <c r="BRQ29" s="11"/>
      <c r="BRS29" s="16"/>
      <c r="BRT29" s="16"/>
      <c r="BRV29" s="3"/>
      <c r="BRW29" s="3"/>
      <c r="BRX29" s="6"/>
      <c r="BRY29" s="8"/>
      <c r="BSK29" s="11"/>
      <c r="BSM29" s="16"/>
      <c r="BSN29" s="16"/>
      <c r="BSP29" s="3"/>
      <c r="BSQ29" s="3"/>
      <c r="BSR29" s="6"/>
      <c r="BSS29" s="8"/>
      <c r="BTE29" s="11"/>
      <c r="BTG29" s="16"/>
      <c r="BTH29" s="16"/>
      <c r="BTJ29" s="3"/>
      <c r="BTK29" s="3"/>
      <c r="BTL29" s="6"/>
      <c r="BTM29" s="8"/>
      <c r="BTY29" s="11"/>
      <c r="BUA29" s="16"/>
      <c r="BUB29" s="16"/>
      <c r="BUD29" s="3"/>
      <c r="BUE29" s="3"/>
      <c r="BUF29" s="6"/>
      <c r="BUG29" s="8"/>
      <c r="BUS29" s="11"/>
      <c r="BUU29" s="16"/>
      <c r="BUV29" s="16"/>
      <c r="BUX29" s="3"/>
      <c r="BUY29" s="3"/>
      <c r="BUZ29" s="6"/>
      <c r="BVA29" s="8"/>
      <c r="BVM29" s="11"/>
      <c r="BVO29" s="16"/>
      <c r="BVP29" s="16"/>
      <c r="BVR29" s="3"/>
      <c r="BVS29" s="3"/>
      <c r="BVT29" s="6"/>
      <c r="BVU29" s="8"/>
      <c r="BWG29" s="11"/>
      <c r="BWI29" s="16"/>
      <c r="BWJ29" s="16"/>
      <c r="BWL29" s="3"/>
      <c r="BWM29" s="3"/>
      <c r="BWN29" s="6"/>
      <c r="BWO29" s="8"/>
      <c r="BXA29" s="11"/>
      <c r="BXC29" s="16"/>
      <c r="BXD29" s="16"/>
    </row>
    <row r="30" spans="1:1980" ht="45" x14ac:dyDescent="0.25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1" t="s">
        <v>8315</v>
      </c>
      <c r="R30" t="s">
        <v>8316</v>
      </c>
      <c r="S30" s="16">
        <v>42494.563449074078</v>
      </c>
      <c r="T30" s="16">
        <v>42524.563449074078</v>
      </c>
      <c r="V30" s="3"/>
      <c r="W30" s="3"/>
      <c r="X30" s="6"/>
      <c r="Y30" s="8"/>
      <c r="AK30" s="11"/>
      <c r="AM30" s="16"/>
      <c r="AN30" s="16"/>
      <c r="AP30" s="3"/>
      <c r="AQ30" s="3"/>
      <c r="AR30" s="6"/>
      <c r="AS30" s="8"/>
      <c r="BE30" s="11"/>
      <c r="BG30" s="16"/>
      <c r="BH30" s="16"/>
      <c r="BJ30" s="3"/>
      <c r="BK30" s="3"/>
      <c r="BL30" s="6"/>
      <c r="BM30" s="8"/>
      <c r="BY30" s="11"/>
      <c r="CA30" s="16"/>
      <c r="CB30" s="16"/>
      <c r="CD30" s="3"/>
      <c r="CE30" s="3"/>
      <c r="CF30" s="6"/>
      <c r="CG30" s="8"/>
      <c r="CS30" s="11"/>
      <c r="CU30" s="16"/>
      <c r="CV30" s="16"/>
      <c r="CX30" s="3"/>
      <c r="CY30" s="3"/>
      <c r="CZ30" s="6"/>
      <c r="DA30" s="8"/>
      <c r="DM30" s="11"/>
      <c r="DO30" s="16"/>
      <c r="DP30" s="16"/>
      <c r="DR30" s="3"/>
      <c r="DS30" s="3"/>
      <c r="DT30" s="6"/>
      <c r="DU30" s="8"/>
      <c r="EG30" s="11"/>
      <c r="EI30" s="16"/>
      <c r="EJ30" s="16"/>
      <c r="EL30" s="3"/>
      <c r="EM30" s="3"/>
      <c r="EN30" s="6"/>
      <c r="EO30" s="8"/>
      <c r="FA30" s="11"/>
      <c r="FC30" s="16"/>
      <c r="FD30" s="16"/>
      <c r="FF30" s="3"/>
      <c r="FG30" s="3"/>
      <c r="FH30" s="6"/>
      <c r="FI30" s="8"/>
      <c r="FU30" s="11"/>
      <c r="FW30" s="16"/>
      <c r="FX30" s="16"/>
      <c r="FZ30" s="3"/>
      <c r="GA30" s="3"/>
      <c r="GB30" s="6"/>
      <c r="GC30" s="8"/>
      <c r="GO30" s="11"/>
      <c r="GQ30" s="16"/>
      <c r="GR30" s="16"/>
      <c r="GT30" s="3"/>
      <c r="GU30" s="3"/>
      <c r="GV30" s="6"/>
      <c r="GW30" s="8"/>
      <c r="HI30" s="11"/>
      <c r="HK30" s="16"/>
      <c r="HL30" s="16"/>
      <c r="HN30" s="3"/>
      <c r="HO30" s="3"/>
      <c r="HP30" s="6"/>
      <c r="HQ30" s="8"/>
      <c r="IC30" s="11"/>
      <c r="IE30" s="16"/>
      <c r="IF30" s="16"/>
      <c r="IH30" s="3"/>
      <c r="II30" s="3"/>
      <c r="IJ30" s="6"/>
      <c r="IK30" s="8"/>
      <c r="IW30" s="11"/>
      <c r="IY30" s="16"/>
      <c r="IZ30" s="16"/>
      <c r="JB30" s="3"/>
      <c r="JC30" s="3"/>
      <c r="JD30" s="6"/>
      <c r="JE30" s="8"/>
      <c r="JQ30" s="11"/>
      <c r="JS30" s="16"/>
      <c r="JT30" s="16"/>
      <c r="JV30" s="3"/>
      <c r="JW30" s="3"/>
      <c r="JX30" s="6"/>
      <c r="JY30" s="8"/>
      <c r="KK30" s="11"/>
      <c r="KM30" s="16"/>
      <c r="KN30" s="16"/>
      <c r="KP30" s="3"/>
      <c r="KQ30" s="3"/>
      <c r="KR30" s="6"/>
      <c r="KS30" s="8"/>
      <c r="LE30" s="11"/>
      <c r="LG30" s="16"/>
      <c r="LH30" s="16"/>
      <c r="LJ30" s="3"/>
      <c r="LK30" s="3"/>
      <c r="LL30" s="6"/>
      <c r="LM30" s="8"/>
      <c r="LY30" s="11"/>
      <c r="MA30" s="16"/>
      <c r="MB30" s="16"/>
      <c r="MD30" s="3"/>
      <c r="ME30" s="3"/>
      <c r="MF30" s="6"/>
      <c r="MG30" s="8"/>
      <c r="MS30" s="11"/>
      <c r="MU30" s="16"/>
      <c r="MV30" s="16"/>
      <c r="MX30" s="3"/>
      <c r="MY30" s="3"/>
      <c r="MZ30" s="6"/>
      <c r="NA30" s="8"/>
      <c r="NM30" s="11"/>
      <c r="NO30" s="16"/>
      <c r="NP30" s="16"/>
      <c r="NR30" s="3"/>
      <c r="NS30" s="3"/>
      <c r="NT30" s="6"/>
      <c r="NU30" s="8"/>
      <c r="OG30" s="11"/>
      <c r="OI30" s="16"/>
      <c r="OJ30" s="16"/>
      <c r="OL30" s="3"/>
      <c r="OM30" s="3"/>
      <c r="ON30" s="6"/>
      <c r="OO30" s="8"/>
      <c r="PA30" s="11"/>
      <c r="PC30" s="16"/>
      <c r="PD30" s="16"/>
      <c r="PF30" s="3"/>
      <c r="PG30" s="3"/>
      <c r="PH30" s="6"/>
      <c r="PI30" s="8"/>
      <c r="PU30" s="11"/>
      <c r="PW30" s="16"/>
      <c r="PX30" s="16"/>
      <c r="PZ30" s="3"/>
      <c r="QA30" s="3"/>
      <c r="QB30" s="6"/>
      <c r="QC30" s="8"/>
      <c r="QO30" s="11"/>
      <c r="QQ30" s="16"/>
      <c r="QR30" s="16"/>
      <c r="QT30" s="3"/>
      <c r="QU30" s="3"/>
      <c r="QV30" s="6"/>
      <c r="QW30" s="8"/>
      <c r="RI30" s="11"/>
      <c r="RK30" s="16"/>
      <c r="RL30" s="16"/>
      <c r="RN30" s="3"/>
      <c r="RO30" s="3"/>
      <c r="RP30" s="6"/>
      <c r="RQ30" s="8"/>
      <c r="SC30" s="11"/>
      <c r="SE30" s="16"/>
      <c r="SF30" s="16"/>
      <c r="SH30" s="3"/>
      <c r="SI30" s="3"/>
      <c r="SJ30" s="6"/>
      <c r="SK30" s="8"/>
      <c r="SW30" s="11"/>
      <c r="SY30" s="16"/>
      <c r="SZ30" s="16"/>
      <c r="TB30" s="3"/>
      <c r="TC30" s="3"/>
      <c r="TD30" s="6"/>
      <c r="TE30" s="8"/>
      <c r="TQ30" s="11"/>
      <c r="TS30" s="16"/>
      <c r="TT30" s="16"/>
      <c r="TV30" s="3"/>
      <c r="TW30" s="3"/>
      <c r="TX30" s="6"/>
      <c r="TY30" s="8"/>
      <c r="UK30" s="11"/>
      <c r="UM30" s="16"/>
      <c r="UN30" s="16"/>
      <c r="UP30" s="3"/>
      <c r="UQ30" s="3"/>
      <c r="UR30" s="6"/>
      <c r="US30" s="8"/>
      <c r="VE30" s="11"/>
      <c r="VG30" s="16"/>
      <c r="VH30" s="16"/>
      <c r="VJ30" s="3"/>
      <c r="VK30" s="3"/>
      <c r="VL30" s="6"/>
      <c r="VM30" s="8"/>
      <c r="VY30" s="11"/>
      <c r="WA30" s="16"/>
      <c r="WB30" s="16"/>
      <c r="WD30" s="3"/>
      <c r="WE30" s="3"/>
      <c r="WF30" s="6"/>
      <c r="WG30" s="8"/>
      <c r="WS30" s="11"/>
      <c r="WU30" s="16"/>
      <c r="WV30" s="16"/>
      <c r="WX30" s="3"/>
      <c r="WY30" s="3"/>
      <c r="WZ30" s="6"/>
      <c r="XA30" s="8"/>
      <c r="XM30" s="11"/>
      <c r="XO30" s="16"/>
      <c r="XP30" s="16"/>
      <c r="XR30" s="3"/>
      <c r="XS30" s="3"/>
      <c r="XT30" s="6"/>
      <c r="XU30" s="8"/>
      <c r="YG30" s="11"/>
      <c r="YI30" s="16"/>
      <c r="YJ30" s="16"/>
      <c r="YL30" s="3"/>
      <c r="YM30" s="3"/>
      <c r="YN30" s="6"/>
      <c r="YO30" s="8"/>
      <c r="ZA30" s="11"/>
      <c r="ZC30" s="16"/>
      <c r="ZD30" s="16"/>
      <c r="ZF30" s="3"/>
      <c r="ZG30" s="3"/>
      <c r="ZH30" s="6"/>
      <c r="ZI30" s="8"/>
      <c r="ZU30" s="11"/>
      <c r="ZW30" s="16"/>
      <c r="ZX30" s="16"/>
      <c r="ZZ30" s="3"/>
      <c r="AAA30" s="3"/>
      <c r="AAB30" s="6"/>
      <c r="AAC30" s="8"/>
      <c r="AAO30" s="11"/>
      <c r="AAQ30" s="16"/>
      <c r="AAR30" s="16"/>
      <c r="AAT30" s="3"/>
      <c r="AAU30" s="3"/>
      <c r="AAV30" s="6"/>
      <c r="AAW30" s="8"/>
      <c r="ABI30" s="11"/>
      <c r="ABK30" s="16"/>
      <c r="ABL30" s="16"/>
      <c r="ABN30" s="3"/>
      <c r="ABO30" s="3"/>
      <c r="ABP30" s="6"/>
      <c r="ABQ30" s="8"/>
      <c r="ACC30" s="11"/>
      <c r="ACE30" s="16"/>
      <c r="ACF30" s="16"/>
      <c r="ACH30" s="3"/>
      <c r="ACI30" s="3"/>
      <c r="ACJ30" s="6"/>
      <c r="ACK30" s="8"/>
      <c r="ACW30" s="11"/>
      <c r="ACY30" s="16"/>
      <c r="ACZ30" s="16"/>
      <c r="ADB30" s="3"/>
      <c r="ADC30" s="3"/>
      <c r="ADD30" s="6"/>
      <c r="ADE30" s="8"/>
      <c r="ADQ30" s="11"/>
      <c r="ADS30" s="16"/>
      <c r="ADT30" s="16"/>
      <c r="ADV30" s="3"/>
      <c r="ADW30" s="3"/>
      <c r="ADX30" s="6"/>
      <c r="ADY30" s="8"/>
      <c r="AEK30" s="11"/>
      <c r="AEM30" s="16"/>
      <c r="AEN30" s="16"/>
      <c r="AEP30" s="3"/>
      <c r="AEQ30" s="3"/>
      <c r="AER30" s="6"/>
      <c r="AES30" s="8"/>
      <c r="AFE30" s="11"/>
      <c r="AFG30" s="16"/>
      <c r="AFH30" s="16"/>
      <c r="AFJ30" s="3"/>
      <c r="AFK30" s="3"/>
      <c r="AFL30" s="6"/>
      <c r="AFM30" s="8"/>
      <c r="AFY30" s="11"/>
      <c r="AGA30" s="16"/>
      <c r="AGB30" s="16"/>
      <c r="AGD30" s="3"/>
      <c r="AGE30" s="3"/>
      <c r="AGF30" s="6"/>
      <c r="AGG30" s="8"/>
      <c r="AGS30" s="11"/>
      <c r="AGU30" s="16"/>
      <c r="AGV30" s="16"/>
      <c r="AGX30" s="3"/>
      <c r="AGY30" s="3"/>
      <c r="AGZ30" s="6"/>
      <c r="AHA30" s="8"/>
      <c r="AHM30" s="11"/>
      <c r="AHO30" s="16"/>
      <c r="AHP30" s="16"/>
      <c r="AHR30" s="3"/>
      <c r="AHS30" s="3"/>
      <c r="AHT30" s="6"/>
      <c r="AHU30" s="8"/>
      <c r="AIG30" s="11"/>
      <c r="AII30" s="16"/>
      <c r="AIJ30" s="16"/>
      <c r="AIL30" s="3"/>
      <c r="AIM30" s="3"/>
      <c r="AIN30" s="6"/>
      <c r="AIO30" s="8"/>
      <c r="AJA30" s="11"/>
      <c r="AJC30" s="16"/>
      <c r="AJD30" s="16"/>
      <c r="AJF30" s="3"/>
      <c r="AJG30" s="3"/>
      <c r="AJH30" s="6"/>
      <c r="AJI30" s="8"/>
      <c r="AJU30" s="11"/>
      <c r="AJW30" s="16"/>
      <c r="AJX30" s="16"/>
      <c r="AJZ30" s="3"/>
      <c r="AKA30" s="3"/>
      <c r="AKB30" s="6"/>
      <c r="AKC30" s="8"/>
      <c r="AKO30" s="11"/>
      <c r="AKQ30" s="16"/>
      <c r="AKR30" s="16"/>
      <c r="AKT30" s="3"/>
      <c r="AKU30" s="3"/>
      <c r="AKV30" s="6"/>
      <c r="AKW30" s="8"/>
      <c r="ALI30" s="11"/>
      <c r="ALK30" s="16"/>
      <c r="ALL30" s="16"/>
      <c r="ALN30" s="3"/>
      <c r="ALO30" s="3"/>
      <c r="ALP30" s="6"/>
      <c r="ALQ30" s="8"/>
      <c r="AMC30" s="11"/>
      <c r="AME30" s="16"/>
      <c r="AMF30" s="16"/>
      <c r="AMH30" s="3"/>
      <c r="AMI30" s="3"/>
      <c r="AMJ30" s="6"/>
      <c r="AMK30" s="8"/>
      <c r="AMW30" s="11"/>
      <c r="AMY30" s="16"/>
      <c r="AMZ30" s="16"/>
      <c r="ANB30" s="3"/>
      <c r="ANC30" s="3"/>
      <c r="AND30" s="6"/>
      <c r="ANE30" s="8"/>
      <c r="ANQ30" s="11"/>
      <c r="ANS30" s="16"/>
      <c r="ANT30" s="16"/>
      <c r="ANV30" s="3"/>
      <c r="ANW30" s="3"/>
      <c r="ANX30" s="6"/>
      <c r="ANY30" s="8"/>
      <c r="AOK30" s="11"/>
      <c r="AOM30" s="16"/>
      <c r="AON30" s="16"/>
      <c r="AOP30" s="3"/>
      <c r="AOQ30" s="3"/>
      <c r="AOR30" s="6"/>
      <c r="AOS30" s="8"/>
      <c r="APE30" s="11"/>
      <c r="APG30" s="16"/>
      <c r="APH30" s="16"/>
      <c r="APJ30" s="3"/>
      <c r="APK30" s="3"/>
      <c r="APL30" s="6"/>
      <c r="APM30" s="8"/>
      <c r="APY30" s="11"/>
      <c r="AQA30" s="16"/>
      <c r="AQB30" s="16"/>
      <c r="AQD30" s="3"/>
      <c r="AQE30" s="3"/>
      <c r="AQF30" s="6"/>
      <c r="AQG30" s="8"/>
      <c r="AQS30" s="11"/>
      <c r="AQU30" s="16"/>
      <c r="AQV30" s="16"/>
      <c r="AQX30" s="3"/>
      <c r="AQY30" s="3"/>
      <c r="AQZ30" s="6"/>
      <c r="ARA30" s="8"/>
      <c r="ARM30" s="11"/>
      <c r="ARO30" s="16"/>
      <c r="ARP30" s="16"/>
      <c r="ARR30" s="3"/>
      <c r="ARS30" s="3"/>
      <c r="ART30" s="6"/>
      <c r="ARU30" s="8"/>
      <c r="ASG30" s="11"/>
      <c r="ASI30" s="16"/>
      <c r="ASJ30" s="16"/>
      <c r="ASL30" s="3"/>
      <c r="ASM30" s="3"/>
      <c r="ASN30" s="6"/>
      <c r="ASO30" s="8"/>
      <c r="ATA30" s="11"/>
      <c r="ATC30" s="16"/>
      <c r="ATD30" s="16"/>
      <c r="ATF30" s="3"/>
      <c r="ATG30" s="3"/>
      <c r="ATH30" s="6"/>
      <c r="ATI30" s="8"/>
      <c r="ATU30" s="11"/>
      <c r="ATW30" s="16"/>
      <c r="ATX30" s="16"/>
      <c r="ATZ30" s="3"/>
      <c r="AUA30" s="3"/>
      <c r="AUB30" s="6"/>
      <c r="AUC30" s="8"/>
      <c r="AUO30" s="11"/>
      <c r="AUQ30" s="16"/>
      <c r="AUR30" s="16"/>
      <c r="AUT30" s="3"/>
      <c r="AUU30" s="3"/>
      <c r="AUV30" s="6"/>
      <c r="AUW30" s="8"/>
      <c r="AVI30" s="11"/>
      <c r="AVK30" s="16"/>
      <c r="AVL30" s="16"/>
      <c r="AVN30" s="3"/>
      <c r="AVO30" s="3"/>
      <c r="AVP30" s="6"/>
      <c r="AVQ30" s="8"/>
      <c r="AWC30" s="11"/>
      <c r="AWE30" s="16"/>
      <c r="AWF30" s="16"/>
      <c r="AWH30" s="3"/>
      <c r="AWI30" s="3"/>
      <c r="AWJ30" s="6"/>
      <c r="AWK30" s="8"/>
      <c r="AWW30" s="11"/>
      <c r="AWY30" s="16"/>
      <c r="AWZ30" s="16"/>
      <c r="AXB30" s="3"/>
      <c r="AXC30" s="3"/>
      <c r="AXD30" s="6"/>
      <c r="AXE30" s="8"/>
      <c r="AXQ30" s="11"/>
      <c r="AXS30" s="16"/>
      <c r="AXT30" s="16"/>
      <c r="AXV30" s="3"/>
      <c r="AXW30" s="3"/>
      <c r="AXX30" s="6"/>
      <c r="AXY30" s="8"/>
      <c r="AYK30" s="11"/>
      <c r="AYM30" s="16"/>
      <c r="AYN30" s="16"/>
      <c r="AYP30" s="3"/>
      <c r="AYQ30" s="3"/>
      <c r="AYR30" s="6"/>
      <c r="AYS30" s="8"/>
      <c r="AZE30" s="11"/>
      <c r="AZG30" s="16"/>
      <c r="AZH30" s="16"/>
      <c r="AZJ30" s="3"/>
      <c r="AZK30" s="3"/>
      <c r="AZL30" s="6"/>
      <c r="AZM30" s="8"/>
      <c r="AZY30" s="11"/>
      <c r="BAA30" s="16"/>
      <c r="BAB30" s="16"/>
      <c r="BAD30" s="3"/>
      <c r="BAE30" s="3"/>
      <c r="BAF30" s="6"/>
      <c r="BAG30" s="8"/>
      <c r="BAS30" s="11"/>
      <c r="BAU30" s="16"/>
      <c r="BAV30" s="16"/>
      <c r="BAX30" s="3"/>
      <c r="BAY30" s="3"/>
      <c r="BAZ30" s="6"/>
      <c r="BBA30" s="8"/>
      <c r="BBM30" s="11"/>
      <c r="BBO30" s="16"/>
      <c r="BBP30" s="16"/>
      <c r="BBR30" s="3"/>
      <c r="BBS30" s="3"/>
      <c r="BBT30" s="6"/>
      <c r="BBU30" s="8"/>
      <c r="BCG30" s="11"/>
      <c r="BCI30" s="16"/>
      <c r="BCJ30" s="16"/>
      <c r="BCL30" s="3"/>
      <c r="BCM30" s="3"/>
      <c r="BCN30" s="6"/>
      <c r="BCO30" s="8"/>
      <c r="BDA30" s="11"/>
      <c r="BDC30" s="16"/>
      <c r="BDD30" s="16"/>
      <c r="BDF30" s="3"/>
      <c r="BDG30" s="3"/>
      <c r="BDH30" s="6"/>
      <c r="BDI30" s="8"/>
      <c r="BDU30" s="11"/>
      <c r="BDW30" s="16"/>
      <c r="BDX30" s="16"/>
      <c r="BDZ30" s="3"/>
      <c r="BEA30" s="3"/>
      <c r="BEB30" s="6"/>
      <c r="BEC30" s="8"/>
      <c r="BEO30" s="11"/>
      <c r="BEQ30" s="16"/>
      <c r="BER30" s="16"/>
      <c r="BET30" s="3"/>
      <c r="BEU30" s="3"/>
      <c r="BEV30" s="6"/>
      <c r="BEW30" s="8"/>
      <c r="BFI30" s="11"/>
      <c r="BFK30" s="16"/>
      <c r="BFL30" s="16"/>
      <c r="BFN30" s="3"/>
      <c r="BFO30" s="3"/>
      <c r="BFP30" s="6"/>
      <c r="BFQ30" s="8"/>
      <c r="BGC30" s="11"/>
      <c r="BGE30" s="16"/>
      <c r="BGF30" s="16"/>
      <c r="BGH30" s="3"/>
      <c r="BGI30" s="3"/>
      <c r="BGJ30" s="6"/>
      <c r="BGK30" s="8"/>
      <c r="BGW30" s="11"/>
      <c r="BGY30" s="16"/>
      <c r="BGZ30" s="16"/>
      <c r="BHB30" s="3"/>
      <c r="BHC30" s="3"/>
      <c r="BHD30" s="6"/>
      <c r="BHE30" s="8"/>
      <c r="BHQ30" s="11"/>
      <c r="BHS30" s="16"/>
      <c r="BHT30" s="16"/>
      <c r="BHV30" s="3"/>
      <c r="BHW30" s="3"/>
      <c r="BHX30" s="6"/>
      <c r="BHY30" s="8"/>
      <c r="BIK30" s="11"/>
      <c r="BIM30" s="16"/>
      <c r="BIN30" s="16"/>
      <c r="BIP30" s="3"/>
      <c r="BIQ30" s="3"/>
      <c r="BIR30" s="6"/>
      <c r="BIS30" s="8"/>
      <c r="BJE30" s="11"/>
      <c r="BJG30" s="16"/>
      <c r="BJH30" s="16"/>
      <c r="BJJ30" s="3"/>
      <c r="BJK30" s="3"/>
      <c r="BJL30" s="6"/>
      <c r="BJM30" s="8"/>
      <c r="BJY30" s="11"/>
      <c r="BKA30" s="16"/>
      <c r="BKB30" s="16"/>
      <c r="BKD30" s="3"/>
      <c r="BKE30" s="3"/>
      <c r="BKF30" s="6"/>
      <c r="BKG30" s="8"/>
      <c r="BKS30" s="11"/>
      <c r="BKU30" s="16"/>
      <c r="BKV30" s="16"/>
      <c r="BKX30" s="3"/>
      <c r="BKY30" s="3"/>
      <c r="BKZ30" s="6"/>
      <c r="BLA30" s="8"/>
      <c r="BLM30" s="11"/>
      <c r="BLO30" s="16"/>
      <c r="BLP30" s="16"/>
      <c r="BLR30" s="3"/>
      <c r="BLS30" s="3"/>
      <c r="BLT30" s="6"/>
      <c r="BLU30" s="8"/>
      <c r="BMG30" s="11"/>
      <c r="BMI30" s="16"/>
      <c r="BMJ30" s="16"/>
      <c r="BML30" s="3"/>
      <c r="BMM30" s="3"/>
      <c r="BMN30" s="6"/>
      <c r="BMO30" s="8"/>
      <c r="BNA30" s="11"/>
      <c r="BNC30" s="16"/>
      <c r="BND30" s="16"/>
      <c r="BNF30" s="3"/>
      <c r="BNG30" s="3"/>
      <c r="BNH30" s="6"/>
      <c r="BNI30" s="8"/>
      <c r="BNU30" s="11"/>
      <c r="BNW30" s="16"/>
      <c r="BNX30" s="16"/>
      <c r="BNZ30" s="3"/>
      <c r="BOA30" s="3"/>
      <c r="BOB30" s="6"/>
      <c r="BOC30" s="8"/>
      <c r="BOO30" s="11"/>
      <c r="BOQ30" s="16"/>
      <c r="BOR30" s="16"/>
      <c r="BOT30" s="3"/>
      <c r="BOU30" s="3"/>
      <c r="BOV30" s="6"/>
      <c r="BOW30" s="8"/>
      <c r="BPI30" s="11"/>
      <c r="BPK30" s="16"/>
      <c r="BPL30" s="16"/>
      <c r="BPN30" s="3"/>
      <c r="BPO30" s="3"/>
      <c r="BPP30" s="6"/>
      <c r="BPQ30" s="8"/>
      <c r="BQC30" s="11"/>
      <c r="BQE30" s="16"/>
      <c r="BQF30" s="16"/>
      <c r="BQH30" s="3"/>
      <c r="BQI30" s="3"/>
      <c r="BQJ30" s="6"/>
      <c r="BQK30" s="8"/>
      <c r="BQW30" s="11"/>
      <c r="BQY30" s="16"/>
      <c r="BQZ30" s="16"/>
      <c r="BRB30" s="3"/>
      <c r="BRC30" s="3"/>
      <c r="BRD30" s="6"/>
      <c r="BRE30" s="8"/>
      <c r="BRQ30" s="11"/>
      <c r="BRS30" s="16"/>
      <c r="BRT30" s="16"/>
      <c r="BRV30" s="3"/>
      <c r="BRW30" s="3"/>
      <c r="BRX30" s="6"/>
      <c r="BRY30" s="8"/>
      <c r="BSK30" s="11"/>
      <c r="BSM30" s="16"/>
      <c r="BSN30" s="16"/>
      <c r="BSP30" s="3"/>
      <c r="BSQ30" s="3"/>
      <c r="BSR30" s="6"/>
      <c r="BSS30" s="8"/>
      <c r="BTE30" s="11"/>
      <c r="BTG30" s="16"/>
      <c r="BTH30" s="16"/>
      <c r="BTJ30" s="3"/>
      <c r="BTK30" s="3"/>
      <c r="BTL30" s="6"/>
      <c r="BTM30" s="8"/>
      <c r="BTY30" s="11"/>
      <c r="BUA30" s="16"/>
      <c r="BUB30" s="16"/>
      <c r="BUD30" s="3"/>
      <c r="BUE30" s="3"/>
      <c r="BUF30" s="6"/>
      <c r="BUG30" s="8"/>
      <c r="BUS30" s="11"/>
      <c r="BUU30" s="16"/>
      <c r="BUV30" s="16"/>
      <c r="BUX30" s="3"/>
      <c r="BUY30" s="3"/>
      <c r="BUZ30" s="6"/>
      <c r="BVA30" s="8"/>
      <c r="BVM30" s="11"/>
      <c r="BVO30" s="16"/>
      <c r="BVP30" s="16"/>
      <c r="BVR30" s="3"/>
      <c r="BVS30" s="3"/>
      <c r="BVT30" s="6"/>
      <c r="BVU30" s="8"/>
      <c r="BWG30" s="11"/>
      <c r="BWI30" s="16"/>
      <c r="BWJ30" s="16"/>
      <c r="BWL30" s="3"/>
      <c r="BWM30" s="3"/>
      <c r="BWN30" s="6"/>
      <c r="BWO30" s="8"/>
      <c r="BXA30" s="11"/>
      <c r="BXC30" s="16"/>
      <c r="BXD30" s="16"/>
    </row>
    <row r="31" spans="1:1980" ht="45" x14ac:dyDescent="0.25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1" t="s">
        <v>8315</v>
      </c>
      <c r="R31" t="s">
        <v>8316</v>
      </c>
      <c r="S31" s="16">
        <v>42702.917048611111</v>
      </c>
      <c r="T31" s="16">
        <v>42732.917048611111</v>
      </c>
      <c r="V31" s="3"/>
      <c r="W31" s="3"/>
      <c r="X31" s="6"/>
      <c r="Y31" s="8"/>
      <c r="AK31" s="11"/>
      <c r="AM31" s="16"/>
      <c r="AN31" s="16"/>
      <c r="AP31" s="3"/>
      <c r="AQ31" s="3"/>
      <c r="AR31" s="6"/>
      <c r="AS31" s="8"/>
      <c r="BE31" s="11"/>
      <c r="BG31" s="16"/>
      <c r="BH31" s="16"/>
      <c r="BJ31" s="3"/>
      <c r="BK31" s="3"/>
      <c r="BL31" s="6"/>
      <c r="BM31" s="8"/>
      <c r="BY31" s="11"/>
      <c r="CA31" s="16"/>
      <c r="CB31" s="16"/>
      <c r="CD31" s="3"/>
      <c r="CE31" s="3"/>
      <c r="CF31" s="6"/>
      <c r="CG31" s="8"/>
      <c r="CS31" s="11"/>
      <c r="CU31" s="16"/>
      <c r="CV31" s="16"/>
      <c r="CX31" s="3"/>
      <c r="CY31" s="3"/>
      <c r="CZ31" s="6"/>
      <c r="DA31" s="8"/>
      <c r="DM31" s="11"/>
      <c r="DO31" s="16"/>
      <c r="DP31" s="16"/>
      <c r="DR31" s="3"/>
      <c r="DS31" s="3"/>
      <c r="DT31" s="6"/>
      <c r="DU31" s="8"/>
      <c r="EG31" s="11"/>
      <c r="EI31" s="16"/>
      <c r="EJ31" s="16"/>
      <c r="EL31" s="3"/>
      <c r="EM31" s="3"/>
      <c r="EN31" s="6"/>
      <c r="EO31" s="8"/>
      <c r="FA31" s="11"/>
      <c r="FC31" s="16"/>
      <c r="FD31" s="16"/>
      <c r="FF31" s="3"/>
      <c r="FG31" s="3"/>
      <c r="FH31" s="6"/>
      <c r="FI31" s="8"/>
      <c r="FU31" s="11"/>
      <c r="FW31" s="16"/>
      <c r="FX31" s="16"/>
      <c r="FZ31" s="3"/>
      <c r="GA31" s="3"/>
      <c r="GB31" s="6"/>
      <c r="GC31" s="8"/>
      <c r="GO31" s="11"/>
      <c r="GQ31" s="16"/>
      <c r="GR31" s="16"/>
      <c r="GT31" s="3"/>
      <c r="GU31" s="3"/>
      <c r="GV31" s="6"/>
      <c r="GW31" s="8"/>
      <c r="HI31" s="11"/>
      <c r="HK31" s="16"/>
      <c r="HL31" s="16"/>
      <c r="HN31" s="3"/>
      <c r="HO31" s="3"/>
      <c r="HP31" s="6"/>
      <c r="HQ31" s="8"/>
      <c r="IC31" s="11"/>
      <c r="IE31" s="16"/>
      <c r="IF31" s="16"/>
      <c r="IH31" s="3"/>
      <c r="II31" s="3"/>
      <c r="IJ31" s="6"/>
      <c r="IK31" s="8"/>
      <c r="IW31" s="11"/>
      <c r="IY31" s="16"/>
      <c r="IZ31" s="16"/>
      <c r="JB31" s="3"/>
      <c r="JC31" s="3"/>
      <c r="JD31" s="6"/>
      <c r="JE31" s="8"/>
      <c r="JQ31" s="11"/>
      <c r="JS31" s="16"/>
      <c r="JT31" s="16"/>
      <c r="JV31" s="3"/>
      <c r="JW31" s="3"/>
      <c r="JX31" s="6"/>
      <c r="JY31" s="8"/>
      <c r="KK31" s="11"/>
      <c r="KM31" s="16"/>
      <c r="KN31" s="16"/>
      <c r="KP31" s="3"/>
      <c r="KQ31" s="3"/>
      <c r="KR31" s="6"/>
      <c r="KS31" s="8"/>
      <c r="LE31" s="11"/>
      <c r="LG31" s="16"/>
      <c r="LH31" s="16"/>
      <c r="LJ31" s="3"/>
      <c r="LK31" s="3"/>
      <c r="LL31" s="6"/>
      <c r="LM31" s="8"/>
      <c r="LY31" s="11"/>
      <c r="MA31" s="16"/>
      <c r="MB31" s="16"/>
      <c r="MD31" s="3"/>
      <c r="ME31" s="3"/>
      <c r="MF31" s="6"/>
      <c r="MG31" s="8"/>
      <c r="MS31" s="11"/>
      <c r="MU31" s="16"/>
      <c r="MV31" s="16"/>
      <c r="MX31" s="3"/>
      <c r="MY31" s="3"/>
      <c r="MZ31" s="6"/>
      <c r="NA31" s="8"/>
      <c r="NM31" s="11"/>
      <c r="NO31" s="16"/>
      <c r="NP31" s="16"/>
      <c r="NR31" s="3"/>
      <c r="NS31" s="3"/>
      <c r="NT31" s="6"/>
      <c r="NU31" s="8"/>
      <c r="OG31" s="11"/>
      <c r="OI31" s="16"/>
      <c r="OJ31" s="16"/>
      <c r="OL31" s="3"/>
      <c r="OM31" s="3"/>
      <c r="ON31" s="6"/>
      <c r="OO31" s="8"/>
      <c r="PA31" s="11"/>
      <c r="PC31" s="16"/>
      <c r="PD31" s="16"/>
      <c r="PF31" s="3"/>
      <c r="PG31" s="3"/>
      <c r="PH31" s="6"/>
      <c r="PI31" s="8"/>
      <c r="PU31" s="11"/>
      <c r="PW31" s="16"/>
      <c r="PX31" s="16"/>
      <c r="PZ31" s="3"/>
      <c r="QA31" s="3"/>
      <c r="QB31" s="6"/>
      <c r="QC31" s="8"/>
      <c r="QO31" s="11"/>
      <c r="QQ31" s="16"/>
      <c r="QR31" s="16"/>
      <c r="QT31" s="3"/>
      <c r="QU31" s="3"/>
      <c r="QV31" s="6"/>
      <c r="QW31" s="8"/>
      <c r="RI31" s="11"/>
      <c r="RK31" s="16"/>
      <c r="RL31" s="16"/>
      <c r="RN31" s="3"/>
      <c r="RO31" s="3"/>
      <c r="RP31" s="6"/>
      <c r="RQ31" s="8"/>
      <c r="SC31" s="11"/>
      <c r="SE31" s="16"/>
      <c r="SF31" s="16"/>
      <c r="SH31" s="3"/>
      <c r="SI31" s="3"/>
      <c r="SJ31" s="6"/>
      <c r="SK31" s="8"/>
      <c r="SW31" s="11"/>
      <c r="SY31" s="16"/>
      <c r="SZ31" s="16"/>
      <c r="TB31" s="3"/>
      <c r="TC31" s="3"/>
      <c r="TD31" s="6"/>
      <c r="TE31" s="8"/>
      <c r="TQ31" s="11"/>
      <c r="TS31" s="16"/>
      <c r="TT31" s="16"/>
      <c r="TV31" s="3"/>
      <c r="TW31" s="3"/>
      <c r="TX31" s="6"/>
      <c r="TY31" s="8"/>
      <c r="UK31" s="11"/>
      <c r="UM31" s="16"/>
      <c r="UN31" s="16"/>
      <c r="UP31" s="3"/>
      <c r="UQ31" s="3"/>
      <c r="UR31" s="6"/>
      <c r="US31" s="8"/>
      <c r="VE31" s="11"/>
      <c r="VG31" s="16"/>
      <c r="VH31" s="16"/>
      <c r="VJ31" s="3"/>
      <c r="VK31" s="3"/>
      <c r="VL31" s="6"/>
      <c r="VM31" s="8"/>
      <c r="VY31" s="11"/>
      <c r="WA31" s="16"/>
      <c r="WB31" s="16"/>
      <c r="WD31" s="3"/>
      <c r="WE31" s="3"/>
      <c r="WF31" s="6"/>
      <c r="WG31" s="8"/>
      <c r="WS31" s="11"/>
      <c r="WU31" s="16"/>
      <c r="WV31" s="16"/>
      <c r="WX31" s="3"/>
      <c r="WY31" s="3"/>
      <c r="WZ31" s="6"/>
      <c r="XA31" s="8"/>
      <c r="XM31" s="11"/>
      <c r="XO31" s="16"/>
      <c r="XP31" s="16"/>
      <c r="XR31" s="3"/>
      <c r="XS31" s="3"/>
      <c r="XT31" s="6"/>
      <c r="XU31" s="8"/>
      <c r="YG31" s="11"/>
      <c r="YI31" s="16"/>
      <c r="YJ31" s="16"/>
      <c r="YL31" s="3"/>
      <c r="YM31" s="3"/>
      <c r="YN31" s="6"/>
      <c r="YO31" s="8"/>
      <c r="ZA31" s="11"/>
      <c r="ZC31" s="16"/>
      <c r="ZD31" s="16"/>
      <c r="ZF31" s="3"/>
      <c r="ZG31" s="3"/>
      <c r="ZH31" s="6"/>
      <c r="ZI31" s="8"/>
      <c r="ZU31" s="11"/>
      <c r="ZW31" s="16"/>
      <c r="ZX31" s="16"/>
      <c r="ZZ31" s="3"/>
      <c r="AAA31" s="3"/>
      <c r="AAB31" s="6"/>
      <c r="AAC31" s="8"/>
      <c r="AAO31" s="11"/>
      <c r="AAQ31" s="16"/>
      <c r="AAR31" s="16"/>
      <c r="AAT31" s="3"/>
      <c r="AAU31" s="3"/>
      <c r="AAV31" s="6"/>
      <c r="AAW31" s="8"/>
      <c r="ABI31" s="11"/>
      <c r="ABK31" s="16"/>
      <c r="ABL31" s="16"/>
      <c r="ABN31" s="3"/>
      <c r="ABO31" s="3"/>
      <c r="ABP31" s="6"/>
      <c r="ABQ31" s="8"/>
      <c r="ACC31" s="11"/>
      <c r="ACE31" s="16"/>
      <c r="ACF31" s="16"/>
      <c r="ACH31" s="3"/>
      <c r="ACI31" s="3"/>
      <c r="ACJ31" s="6"/>
      <c r="ACK31" s="8"/>
      <c r="ACW31" s="11"/>
      <c r="ACY31" s="16"/>
      <c r="ACZ31" s="16"/>
      <c r="ADB31" s="3"/>
      <c r="ADC31" s="3"/>
      <c r="ADD31" s="6"/>
      <c r="ADE31" s="8"/>
      <c r="ADQ31" s="11"/>
      <c r="ADS31" s="16"/>
      <c r="ADT31" s="16"/>
      <c r="ADV31" s="3"/>
      <c r="ADW31" s="3"/>
      <c r="ADX31" s="6"/>
      <c r="ADY31" s="8"/>
      <c r="AEK31" s="11"/>
      <c r="AEM31" s="16"/>
      <c r="AEN31" s="16"/>
      <c r="AEP31" s="3"/>
      <c r="AEQ31" s="3"/>
      <c r="AER31" s="6"/>
      <c r="AES31" s="8"/>
      <c r="AFE31" s="11"/>
      <c r="AFG31" s="16"/>
      <c r="AFH31" s="16"/>
      <c r="AFJ31" s="3"/>
      <c r="AFK31" s="3"/>
      <c r="AFL31" s="6"/>
      <c r="AFM31" s="8"/>
      <c r="AFY31" s="11"/>
      <c r="AGA31" s="16"/>
      <c r="AGB31" s="16"/>
      <c r="AGD31" s="3"/>
      <c r="AGE31" s="3"/>
      <c r="AGF31" s="6"/>
      <c r="AGG31" s="8"/>
      <c r="AGS31" s="11"/>
      <c r="AGU31" s="16"/>
      <c r="AGV31" s="16"/>
      <c r="AGX31" s="3"/>
      <c r="AGY31" s="3"/>
      <c r="AGZ31" s="6"/>
      <c r="AHA31" s="8"/>
      <c r="AHM31" s="11"/>
      <c r="AHO31" s="16"/>
      <c r="AHP31" s="16"/>
      <c r="AHR31" s="3"/>
      <c r="AHS31" s="3"/>
      <c r="AHT31" s="6"/>
      <c r="AHU31" s="8"/>
      <c r="AIG31" s="11"/>
      <c r="AII31" s="16"/>
      <c r="AIJ31" s="16"/>
      <c r="AIL31" s="3"/>
      <c r="AIM31" s="3"/>
      <c r="AIN31" s="6"/>
      <c r="AIO31" s="8"/>
      <c r="AJA31" s="11"/>
      <c r="AJC31" s="16"/>
      <c r="AJD31" s="16"/>
      <c r="AJF31" s="3"/>
      <c r="AJG31" s="3"/>
      <c r="AJH31" s="6"/>
      <c r="AJI31" s="8"/>
      <c r="AJU31" s="11"/>
      <c r="AJW31" s="16"/>
      <c r="AJX31" s="16"/>
      <c r="AJZ31" s="3"/>
      <c r="AKA31" s="3"/>
      <c r="AKB31" s="6"/>
      <c r="AKC31" s="8"/>
      <c r="AKO31" s="11"/>
      <c r="AKQ31" s="16"/>
      <c r="AKR31" s="16"/>
      <c r="AKT31" s="3"/>
      <c r="AKU31" s="3"/>
      <c r="AKV31" s="6"/>
      <c r="AKW31" s="8"/>
      <c r="ALI31" s="11"/>
      <c r="ALK31" s="16"/>
      <c r="ALL31" s="16"/>
      <c r="ALN31" s="3"/>
      <c r="ALO31" s="3"/>
      <c r="ALP31" s="6"/>
      <c r="ALQ31" s="8"/>
      <c r="AMC31" s="11"/>
      <c r="AME31" s="16"/>
      <c r="AMF31" s="16"/>
      <c r="AMH31" s="3"/>
      <c r="AMI31" s="3"/>
      <c r="AMJ31" s="6"/>
      <c r="AMK31" s="8"/>
      <c r="AMW31" s="11"/>
      <c r="AMY31" s="16"/>
      <c r="AMZ31" s="16"/>
      <c r="ANB31" s="3"/>
      <c r="ANC31" s="3"/>
      <c r="AND31" s="6"/>
      <c r="ANE31" s="8"/>
      <c r="ANQ31" s="11"/>
      <c r="ANS31" s="16"/>
      <c r="ANT31" s="16"/>
      <c r="ANV31" s="3"/>
      <c r="ANW31" s="3"/>
      <c r="ANX31" s="6"/>
      <c r="ANY31" s="8"/>
      <c r="AOK31" s="11"/>
      <c r="AOM31" s="16"/>
      <c r="AON31" s="16"/>
      <c r="AOP31" s="3"/>
      <c r="AOQ31" s="3"/>
      <c r="AOR31" s="6"/>
      <c r="AOS31" s="8"/>
      <c r="APE31" s="11"/>
      <c r="APG31" s="16"/>
      <c r="APH31" s="16"/>
      <c r="APJ31" s="3"/>
      <c r="APK31" s="3"/>
      <c r="APL31" s="6"/>
      <c r="APM31" s="8"/>
      <c r="APY31" s="11"/>
      <c r="AQA31" s="16"/>
      <c r="AQB31" s="16"/>
      <c r="AQD31" s="3"/>
      <c r="AQE31" s="3"/>
      <c r="AQF31" s="6"/>
      <c r="AQG31" s="8"/>
      <c r="AQS31" s="11"/>
      <c r="AQU31" s="16"/>
      <c r="AQV31" s="16"/>
      <c r="AQX31" s="3"/>
      <c r="AQY31" s="3"/>
      <c r="AQZ31" s="6"/>
      <c r="ARA31" s="8"/>
      <c r="ARM31" s="11"/>
      <c r="ARO31" s="16"/>
      <c r="ARP31" s="16"/>
      <c r="ARR31" s="3"/>
      <c r="ARS31" s="3"/>
      <c r="ART31" s="6"/>
      <c r="ARU31" s="8"/>
      <c r="ASG31" s="11"/>
      <c r="ASI31" s="16"/>
      <c r="ASJ31" s="16"/>
      <c r="ASL31" s="3"/>
      <c r="ASM31" s="3"/>
      <c r="ASN31" s="6"/>
      <c r="ASO31" s="8"/>
      <c r="ATA31" s="11"/>
      <c r="ATC31" s="16"/>
      <c r="ATD31" s="16"/>
      <c r="ATF31" s="3"/>
      <c r="ATG31" s="3"/>
      <c r="ATH31" s="6"/>
      <c r="ATI31" s="8"/>
      <c r="ATU31" s="11"/>
      <c r="ATW31" s="16"/>
      <c r="ATX31" s="16"/>
      <c r="ATZ31" s="3"/>
      <c r="AUA31" s="3"/>
      <c r="AUB31" s="6"/>
      <c r="AUC31" s="8"/>
      <c r="AUO31" s="11"/>
      <c r="AUQ31" s="16"/>
      <c r="AUR31" s="16"/>
      <c r="AUT31" s="3"/>
      <c r="AUU31" s="3"/>
      <c r="AUV31" s="6"/>
      <c r="AUW31" s="8"/>
      <c r="AVI31" s="11"/>
      <c r="AVK31" s="16"/>
      <c r="AVL31" s="16"/>
      <c r="AVN31" s="3"/>
      <c r="AVO31" s="3"/>
      <c r="AVP31" s="6"/>
      <c r="AVQ31" s="8"/>
      <c r="AWC31" s="11"/>
      <c r="AWE31" s="16"/>
      <c r="AWF31" s="16"/>
      <c r="AWH31" s="3"/>
      <c r="AWI31" s="3"/>
      <c r="AWJ31" s="6"/>
      <c r="AWK31" s="8"/>
      <c r="AWW31" s="11"/>
      <c r="AWY31" s="16"/>
      <c r="AWZ31" s="16"/>
      <c r="AXB31" s="3"/>
      <c r="AXC31" s="3"/>
      <c r="AXD31" s="6"/>
      <c r="AXE31" s="8"/>
      <c r="AXQ31" s="11"/>
      <c r="AXS31" s="16"/>
      <c r="AXT31" s="16"/>
      <c r="AXV31" s="3"/>
      <c r="AXW31" s="3"/>
      <c r="AXX31" s="6"/>
      <c r="AXY31" s="8"/>
      <c r="AYK31" s="11"/>
      <c r="AYM31" s="16"/>
      <c r="AYN31" s="16"/>
      <c r="AYP31" s="3"/>
      <c r="AYQ31" s="3"/>
      <c r="AYR31" s="6"/>
      <c r="AYS31" s="8"/>
      <c r="AZE31" s="11"/>
      <c r="AZG31" s="16"/>
      <c r="AZH31" s="16"/>
      <c r="AZJ31" s="3"/>
      <c r="AZK31" s="3"/>
      <c r="AZL31" s="6"/>
      <c r="AZM31" s="8"/>
      <c r="AZY31" s="11"/>
      <c r="BAA31" s="16"/>
      <c r="BAB31" s="16"/>
      <c r="BAD31" s="3"/>
      <c r="BAE31" s="3"/>
      <c r="BAF31" s="6"/>
      <c r="BAG31" s="8"/>
      <c r="BAS31" s="11"/>
      <c r="BAU31" s="16"/>
      <c r="BAV31" s="16"/>
      <c r="BAX31" s="3"/>
      <c r="BAY31" s="3"/>
      <c r="BAZ31" s="6"/>
      <c r="BBA31" s="8"/>
      <c r="BBM31" s="11"/>
      <c r="BBO31" s="16"/>
      <c r="BBP31" s="16"/>
      <c r="BBR31" s="3"/>
      <c r="BBS31" s="3"/>
      <c r="BBT31" s="6"/>
      <c r="BBU31" s="8"/>
      <c r="BCG31" s="11"/>
      <c r="BCI31" s="16"/>
      <c r="BCJ31" s="16"/>
      <c r="BCL31" s="3"/>
      <c r="BCM31" s="3"/>
      <c r="BCN31" s="6"/>
      <c r="BCO31" s="8"/>
      <c r="BDA31" s="11"/>
      <c r="BDC31" s="16"/>
      <c r="BDD31" s="16"/>
      <c r="BDF31" s="3"/>
      <c r="BDG31" s="3"/>
      <c r="BDH31" s="6"/>
      <c r="BDI31" s="8"/>
      <c r="BDU31" s="11"/>
      <c r="BDW31" s="16"/>
      <c r="BDX31" s="16"/>
      <c r="BDZ31" s="3"/>
      <c r="BEA31" s="3"/>
      <c r="BEB31" s="6"/>
      <c r="BEC31" s="8"/>
      <c r="BEO31" s="11"/>
      <c r="BEQ31" s="16"/>
      <c r="BER31" s="16"/>
      <c r="BET31" s="3"/>
      <c r="BEU31" s="3"/>
      <c r="BEV31" s="6"/>
      <c r="BEW31" s="8"/>
      <c r="BFI31" s="11"/>
      <c r="BFK31" s="16"/>
      <c r="BFL31" s="16"/>
      <c r="BFN31" s="3"/>
      <c r="BFO31" s="3"/>
      <c r="BFP31" s="6"/>
      <c r="BFQ31" s="8"/>
      <c r="BGC31" s="11"/>
      <c r="BGE31" s="16"/>
      <c r="BGF31" s="16"/>
      <c r="BGH31" s="3"/>
      <c r="BGI31" s="3"/>
      <c r="BGJ31" s="6"/>
      <c r="BGK31" s="8"/>
      <c r="BGW31" s="11"/>
      <c r="BGY31" s="16"/>
      <c r="BGZ31" s="16"/>
      <c r="BHB31" s="3"/>
      <c r="BHC31" s="3"/>
      <c r="BHD31" s="6"/>
      <c r="BHE31" s="8"/>
      <c r="BHQ31" s="11"/>
      <c r="BHS31" s="16"/>
      <c r="BHT31" s="16"/>
      <c r="BHV31" s="3"/>
      <c r="BHW31" s="3"/>
      <c r="BHX31" s="6"/>
      <c r="BHY31" s="8"/>
      <c r="BIK31" s="11"/>
      <c r="BIM31" s="16"/>
      <c r="BIN31" s="16"/>
      <c r="BIP31" s="3"/>
      <c r="BIQ31" s="3"/>
      <c r="BIR31" s="6"/>
      <c r="BIS31" s="8"/>
      <c r="BJE31" s="11"/>
      <c r="BJG31" s="16"/>
      <c r="BJH31" s="16"/>
      <c r="BJJ31" s="3"/>
      <c r="BJK31" s="3"/>
      <c r="BJL31" s="6"/>
      <c r="BJM31" s="8"/>
      <c r="BJY31" s="11"/>
      <c r="BKA31" s="16"/>
      <c r="BKB31" s="16"/>
      <c r="BKD31" s="3"/>
      <c r="BKE31" s="3"/>
      <c r="BKF31" s="6"/>
      <c r="BKG31" s="8"/>
      <c r="BKS31" s="11"/>
      <c r="BKU31" s="16"/>
      <c r="BKV31" s="16"/>
      <c r="BKX31" s="3"/>
      <c r="BKY31" s="3"/>
      <c r="BKZ31" s="6"/>
      <c r="BLA31" s="8"/>
      <c r="BLM31" s="11"/>
      <c r="BLO31" s="16"/>
      <c r="BLP31" s="16"/>
      <c r="BLR31" s="3"/>
      <c r="BLS31" s="3"/>
      <c r="BLT31" s="6"/>
      <c r="BLU31" s="8"/>
      <c r="BMG31" s="11"/>
      <c r="BMI31" s="16"/>
      <c r="BMJ31" s="16"/>
      <c r="BML31" s="3"/>
      <c r="BMM31" s="3"/>
      <c r="BMN31" s="6"/>
      <c r="BMO31" s="8"/>
      <c r="BNA31" s="11"/>
      <c r="BNC31" s="16"/>
      <c r="BND31" s="16"/>
      <c r="BNF31" s="3"/>
      <c r="BNG31" s="3"/>
      <c r="BNH31" s="6"/>
      <c r="BNI31" s="8"/>
      <c r="BNU31" s="11"/>
      <c r="BNW31" s="16"/>
      <c r="BNX31" s="16"/>
      <c r="BNZ31" s="3"/>
      <c r="BOA31" s="3"/>
      <c r="BOB31" s="6"/>
      <c r="BOC31" s="8"/>
      <c r="BOO31" s="11"/>
      <c r="BOQ31" s="16"/>
      <c r="BOR31" s="16"/>
      <c r="BOT31" s="3"/>
      <c r="BOU31" s="3"/>
      <c r="BOV31" s="6"/>
      <c r="BOW31" s="8"/>
      <c r="BPI31" s="11"/>
      <c r="BPK31" s="16"/>
      <c r="BPL31" s="16"/>
      <c r="BPN31" s="3"/>
      <c r="BPO31" s="3"/>
      <c r="BPP31" s="6"/>
      <c r="BPQ31" s="8"/>
      <c r="BQC31" s="11"/>
      <c r="BQE31" s="16"/>
      <c r="BQF31" s="16"/>
      <c r="BQH31" s="3"/>
      <c r="BQI31" s="3"/>
      <c r="BQJ31" s="6"/>
      <c r="BQK31" s="8"/>
      <c r="BQW31" s="11"/>
      <c r="BQY31" s="16"/>
      <c r="BQZ31" s="16"/>
      <c r="BRB31" s="3"/>
      <c r="BRC31" s="3"/>
      <c r="BRD31" s="6"/>
      <c r="BRE31" s="8"/>
      <c r="BRQ31" s="11"/>
      <c r="BRS31" s="16"/>
      <c r="BRT31" s="16"/>
      <c r="BRV31" s="3"/>
      <c r="BRW31" s="3"/>
      <c r="BRX31" s="6"/>
      <c r="BRY31" s="8"/>
      <c r="BSK31" s="11"/>
      <c r="BSM31" s="16"/>
      <c r="BSN31" s="16"/>
      <c r="BSP31" s="3"/>
      <c r="BSQ31" s="3"/>
      <c r="BSR31" s="6"/>
      <c r="BSS31" s="8"/>
      <c r="BTE31" s="11"/>
      <c r="BTG31" s="16"/>
      <c r="BTH31" s="16"/>
      <c r="BTJ31" s="3"/>
      <c r="BTK31" s="3"/>
      <c r="BTL31" s="6"/>
      <c r="BTM31" s="8"/>
      <c r="BTY31" s="11"/>
      <c r="BUA31" s="16"/>
      <c r="BUB31" s="16"/>
      <c r="BUD31" s="3"/>
      <c r="BUE31" s="3"/>
      <c r="BUF31" s="6"/>
      <c r="BUG31" s="8"/>
      <c r="BUS31" s="11"/>
      <c r="BUU31" s="16"/>
      <c r="BUV31" s="16"/>
      <c r="BUX31" s="3"/>
      <c r="BUY31" s="3"/>
      <c r="BUZ31" s="6"/>
      <c r="BVA31" s="8"/>
      <c r="BVM31" s="11"/>
      <c r="BVO31" s="16"/>
      <c r="BVP31" s="16"/>
      <c r="BVR31" s="3"/>
      <c r="BVS31" s="3"/>
      <c r="BVT31" s="6"/>
      <c r="BVU31" s="8"/>
      <c r="BWG31" s="11"/>
      <c r="BWI31" s="16"/>
      <c r="BWJ31" s="16"/>
      <c r="BWL31" s="3"/>
      <c r="BWM31" s="3"/>
      <c r="BWN31" s="6"/>
      <c r="BWO31" s="8"/>
      <c r="BXA31" s="11"/>
      <c r="BXC31" s="16"/>
      <c r="BXD31" s="16"/>
    </row>
    <row r="32" spans="1:1980" ht="45" x14ac:dyDescent="0.25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1" t="s">
        <v>8315</v>
      </c>
      <c r="R32" t="s">
        <v>8316</v>
      </c>
      <c r="S32" s="16">
        <v>41730.276747685188</v>
      </c>
      <c r="T32" s="16">
        <v>41764.276747685188</v>
      </c>
      <c r="V32" s="3"/>
      <c r="W32" s="3"/>
      <c r="X32" s="6"/>
      <c r="Y32" s="8"/>
      <c r="AK32" s="11"/>
      <c r="AM32" s="16"/>
      <c r="AN32" s="16"/>
      <c r="AP32" s="3"/>
      <c r="AQ32" s="3"/>
      <c r="AR32" s="6"/>
      <c r="AS32" s="8"/>
      <c r="BE32" s="11"/>
      <c r="BG32" s="16"/>
      <c r="BH32" s="16"/>
      <c r="BJ32" s="3"/>
      <c r="BK32" s="3"/>
      <c r="BL32" s="6"/>
      <c r="BM32" s="8"/>
      <c r="BY32" s="11"/>
      <c r="CA32" s="16"/>
      <c r="CB32" s="16"/>
      <c r="CD32" s="3"/>
      <c r="CE32" s="3"/>
      <c r="CF32" s="6"/>
      <c r="CG32" s="8"/>
      <c r="CS32" s="11"/>
      <c r="CU32" s="16"/>
      <c r="CV32" s="16"/>
      <c r="CX32" s="3"/>
      <c r="CY32" s="3"/>
      <c r="CZ32" s="6"/>
      <c r="DA32" s="8"/>
      <c r="DM32" s="11"/>
      <c r="DO32" s="16"/>
      <c r="DP32" s="16"/>
      <c r="DR32" s="3"/>
      <c r="DS32" s="3"/>
      <c r="DT32" s="6"/>
      <c r="DU32" s="8"/>
      <c r="EG32" s="11"/>
      <c r="EI32" s="16"/>
      <c r="EJ32" s="16"/>
      <c r="EL32" s="3"/>
      <c r="EM32" s="3"/>
      <c r="EN32" s="6"/>
      <c r="EO32" s="8"/>
      <c r="FA32" s="11"/>
      <c r="FC32" s="16"/>
      <c r="FD32" s="16"/>
      <c r="FF32" s="3"/>
      <c r="FG32" s="3"/>
      <c r="FH32" s="6"/>
      <c r="FI32" s="8"/>
      <c r="FU32" s="11"/>
      <c r="FW32" s="16"/>
      <c r="FX32" s="16"/>
      <c r="FZ32" s="3"/>
      <c r="GA32" s="3"/>
      <c r="GB32" s="6"/>
      <c r="GC32" s="8"/>
      <c r="GO32" s="11"/>
      <c r="GQ32" s="16"/>
      <c r="GR32" s="16"/>
      <c r="GT32" s="3"/>
      <c r="GU32" s="3"/>
      <c r="GV32" s="6"/>
      <c r="GW32" s="8"/>
      <c r="HI32" s="11"/>
      <c r="HK32" s="16"/>
      <c r="HL32" s="16"/>
      <c r="HN32" s="3"/>
      <c r="HO32" s="3"/>
      <c r="HP32" s="6"/>
      <c r="HQ32" s="8"/>
      <c r="IC32" s="11"/>
      <c r="IE32" s="16"/>
      <c r="IF32" s="16"/>
      <c r="IH32" s="3"/>
      <c r="II32" s="3"/>
      <c r="IJ32" s="6"/>
      <c r="IK32" s="8"/>
      <c r="IW32" s="11"/>
      <c r="IY32" s="16"/>
      <c r="IZ32" s="16"/>
      <c r="JB32" s="3"/>
      <c r="JC32" s="3"/>
      <c r="JD32" s="6"/>
      <c r="JE32" s="8"/>
      <c r="JQ32" s="11"/>
      <c r="JS32" s="16"/>
      <c r="JT32" s="16"/>
      <c r="JV32" s="3"/>
      <c r="JW32" s="3"/>
      <c r="JX32" s="6"/>
      <c r="JY32" s="8"/>
      <c r="KK32" s="11"/>
      <c r="KM32" s="16"/>
      <c r="KN32" s="16"/>
      <c r="KP32" s="3"/>
      <c r="KQ32" s="3"/>
      <c r="KR32" s="6"/>
      <c r="KS32" s="8"/>
      <c r="LE32" s="11"/>
      <c r="LG32" s="16"/>
      <c r="LH32" s="16"/>
      <c r="LJ32" s="3"/>
      <c r="LK32" s="3"/>
      <c r="LL32" s="6"/>
      <c r="LM32" s="8"/>
      <c r="LY32" s="11"/>
      <c r="MA32" s="16"/>
      <c r="MB32" s="16"/>
      <c r="MD32" s="3"/>
      <c r="ME32" s="3"/>
      <c r="MF32" s="6"/>
      <c r="MG32" s="8"/>
      <c r="MS32" s="11"/>
      <c r="MU32" s="16"/>
      <c r="MV32" s="16"/>
      <c r="MX32" s="3"/>
      <c r="MY32" s="3"/>
      <c r="MZ32" s="6"/>
      <c r="NA32" s="8"/>
      <c r="NM32" s="11"/>
      <c r="NO32" s="16"/>
      <c r="NP32" s="16"/>
      <c r="NR32" s="3"/>
      <c r="NS32" s="3"/>
      <c r="NT32" s="6"/>
      <c r="NU32" s="8"/>
      <c r="OG32" s="11"/>
      <c r="OI32" s="16"/>
      <c r="OJ32" s="16"/>
      <c r="OL32" s="3"/>
      <c r="OM32" s="3"/>
      <c r="ON32" s="6"/>
      <c r="OO32" s="8"/>
      <c r="PA32" s="11"/>
      <c r="PC32" s="16"/>
      <c r="PD32" s="16"/>
      <c r="PF32" s="3"/>
      <c r="PG32" s="3"/>
      <c r="PH32" s="6"/>
      <c r="PI32" s="8"/>
      <c r="PU32" s="11"/>
      <c r="PW32" s="16"/>
      <c r="PX32" s="16"/>
      <c r="PZ32" s="3"/>
      <c r="QA32" s="3"/>
      <c r="QB32" s="6"/>
      <c r="QC32" s="8"/>
      <c r="QO32" s="11"/>
      <c r="QQ32" s="16"/>
      <c r="QR32" s="16"/>
      <c r="QT32" s="3"/>
      <c r="QU32" s="3"/>
      <c r="QV32" s="6"/>
      <c r="QW32" s="8"/>
      <c r="RI32" s="11"/>
      <c r="RK32" s="16"/>
      <c r="RL32" s="16"/>
      <c r="RN32" s="3"/>
      <c r="RO32" s="3"/>
      <c r="RP32" s="6"/>
      <c r="RQ32" s="8"/>
      <c r="SC32" s="11"/>
      <c r="SE32" s="16"/>
      <c r="SF32" s="16"/>
      <c r="SH32" s="3"/>
      <c r="SI32" s="3"/>
      <c r="SJ32" s="6"/>
      <c r="SK32" s="8"/>
      <c r="SW32" s="11"/>
      <c r="SY32" s="16"/>
      <c r="SZ32" s="16"/>
      <c r="TB32" s="3"/>
      <c r="TC32" s="3"/>
      <c r="TD32" s="6"/>
      <c r="TE32" s="8"/>
      <c r="TQ32" s="11"/>
      <c r="TS32" s="16"/>
      <c r="TT32" s="16"/>
      <c r="TV32" s="3"/>
      <c r="TW32" s="3"/>
      <c r="TX32" s="6"/>
      <c r="TY32" s="8"/>
      <c r="UK32" s="11"/>
      <c r="UM32" s="16"/>
      <c r="UN32" s="16"/>
      <c r="UP32" s="3"/>
      <c r="UQ32" s="3"/>
      <c r="UR32" s="6"/>
      <c r="US32" s="8"/>
      <c r="VE32" s="11"/>
      <c r="VG32" s="16"/>
      <c r="VH32" s="16"/>
      <c r="VJ32" s="3"/>
      <c r="VK32" s="3"/>
      <c r="VL32" s="6"/>
      <c r="VM32" s="8"/>
      <c r="VY32" s="11"/>
      <c r="WA32" s="16"/>
      <c r="WB32" s="16"/>
      <c r="WD32" s="3"/>
      <c r="WE32" s="3"/>
      <c r="WF32" s="6"/>
      <c r="WG32" s="8"/>
      <c r="WS32" s="11"/>
      <c r="WU32" s="16"/>
      <c r="WV32" s="16"/>
      <c r="WX32" s="3"/>
      <c r="WY32" s="3"/>
      <c r="WZ32" s="6"/>
      <c r="XA32" s="8"/>
      <c r="XM32" s="11"/>
      <c r="XO32" s="16"/>
      <c r="XP32" s="16"/>
      <c r="XR32" s="3"/>
      <c r="XS32" s="3"/>
      <c r="XT32" s="6"/>
      <c r="XU32" s="8"/>
      <c r="YG32" s="11"/>
      <c r="YI32" s="16"/>
      <c r="YJ32" s="16"/>
      <c r="YL32" s="3"/>
      <c r="YM32" s="3"/>
      <c r="YN32" s="6"/>
      <c r="YO32" s="8"/>
      <c r="ZA32" s="11"/>
      <c r="ZC32" s="16"/>
      <c r="ZD32" s="16"/>
      <c r="ZF32" s="3"/>
      <c r="ZG32" s="3"/>
      <c r="ZH32" s="6"/>
      <c r="ZI32" s="8"/>
      <c r="ZU32" s="11"/>
      <c r="ZW32" s="16"/>
      <c r="ZX32" s="16"/>
      <c r="ZZ32" s="3"/>
      <c r="AAA32" s="3"/>
      <c r="AAB32" s="6"/>
      <c r="AAC32" s="8"/>
      <c r="AAO32" s="11"/>
      <c r="AAQ32" s="16"/>
      <c r="AAR32" s="16"/>
      <c r="AAT32" s="3"/>
      <c r="AAU32" s="3"/>
      <c r="AAV32" s="6"/>
      <c r="AAW32" s="8"/>
      <c r="ABI32" s="11"/>
      <c r="ABK32" s="16"/>
      <c r="ABL32" s="16"/>
      <c r="ABN32" s="3"/>
      <c r="ABO32" s="3"/>
      <c r="ABP32" s="6"/>
      <c r="ABQ32" s="8"/>
      <c r="ACC32" s="11"/>
      <c r="ACE32" s="16"/>
      <c r="ACF32" s="16"/>
      <c r="ACH32" s="3"/>
      <c r="ACI32" s="3"/>
      <c r="ACJ32" s="6"/>
      <c r="ACK32" s="8"/>
      <c r="ACW32" s="11"/>
      <c r="ACY32" s="16"/>
      <c r="ACZ32" s="16"/>
      <c r="ADB32" s="3"/>
      <c r="ADC32" s="3"/>
      <c r="ADD32" s="6"/>
      <c r="ADE32" s="8"/>
      <c r="ADQ32" s="11"/>
      <c r="ADS32" s="16"/>
      <c r="ADT32" s="16"/>
      <c r="ADV32" s="3"/>
      <c r="ADW32" s="3"/>
      <c r="ADX32" s="6"/>
      <c r="ADY32" s="8"/>
      <c r="AEK32" s="11"/>
      <c r="AEM32" s="16"/>
      <c r="AEN32" s="16"/>
      <c r="AEP32" s="3"/>
      <c r="AEQ32" s="3"/>
      <c r="AER32" s="6"/>
      <c r="AES32" s="8"/>
      <c r="AFE32" s="11"/>
      <c r="AFG32" s="16"/>
      <c r="AFH32" s="16"/>
      <c r="AFJ32" s="3"/>
      <c r="AFK32" s="3"/>
      <c r="AFL32" s="6"/>
      <c r="AFM32" s="8"/>
      <c r="AFY32" s="11"/>
      <c r="AGA32" s="16"/>
      <c r="AGB32" s="16"/>
      <c r="AGD32" s="3"/>
      <c r="AGE32" s="3"/>
      <c r="AGF32" s="6"/>
      <c r="AGG32" s="8"/>
      <c r="AGS32" s="11"/>
      <c r="AGU32" s="16"/>
      <c r="AGV32" s="16"/>
      <c r="AGX32" s="3"/>
      <c r="AGY32" s="3"/>
      <c r="AGZ32" s="6"/>
      <c r="AHA32" s="8"/>
      <c r="AHM32" s="11"/>
      <c r="AHO32" s="16"/>
      <c r="AHP32" s="16"/>
      <c r="AHR32" s="3"/>
      <c r="AHS32" s="3"/>
      <c r="AHT32" s="6"/>
      <c r="AHU32" s="8"/>
      <c r="AIG32" s="11"/>
      <c r="AII32" s="16"/>
      <c r="AIJ32" s="16"/>
      <c r="AIL32" s="3"/>
      <c r="AIM32" s="3"/>
      <c r="AIN32" s="6"/>
      <c r="AIO32" s="8"/>
      <c r="AJA32" s="11"/>
      <c r="AJC32" s="16"/>
      <c r="AJD32" s="16"/>
      <c r="AJF32" s="3"/>
      <c r="AJG32" s="3"/>
      <c r="AJH32" s="6"/>
      <c r="AJI32" s="8"/>
      <c r="AJU32" s="11"/>
      <c r="AJW32" s="16"/>
      <c r="AJX32" s="16"/>
      <c r="AJZ32" s="3"/>
      <c r="AKA32" s="3"/>
      <c r="AKB32" s="6"/>
      <c r="AKC32" s="8"/>
      <c r="AKO32" s="11"/>
      <c r="AKQ32" s="16"/>
      <c r="AKR32" s="16"/>
      <c r="AKT32" s="3"/>
      <c r="AKU32" s="3"/>
      <c r="AKV32" s="6"/>
      <c r="AKW32" s="8"/>
      <c r="ALI32" s="11"/>
      <c r="ALK32" s="16"/>
      <c r="ALL32" s="16"/>
      <c r="ALN32" s="3"/>
      <c r="ALO32" s="3"/>
      <c r="ALP32" s="6"/>
      <c r="ALQ32" s="8"/>
      <c r="AMC32" s="11"/>
      <c r="AME32" s="16"/>
      <c r="AMF32" s="16"/>
      <c r="AMH32" s="3"/>
      <c r="AMI32" s="3"/>
      <c r="AMJ32" s="6"/>
      <c r="AMK32" s="8"/>
      <c r="AMW32" s="11"/>
      <c r="AMY32" s="16"/>
      <c r="AMZ32" s="16"/>
      <c r="ANB32" s="3"/>
      <c r="ANC32" s="3"/>
      <c r="AND32" s="6"/>
      <c r="ANE32" s="8"/>
      <c r="ANQ32" s="11"/>
      <c r="ANS32" s="16"/>
      <c r="ANT32" s="16"/>
      <c r="ANV32" s="3"/>
      <c r="ANW32" s="3"/>
      <c r="ANX32" s="6"/>
      <c r="ANY32" s="8"/>
      <c r="AOK32" s="11"/>
      <c r="AOM32" s="16"/>
      <c r="AON32" s="16"/>
      <c r="AOP32" s="3"/>
      <c r="AOQ32" s="3"/>
      <c r="AOR32" s="6"/>
      <c r="AOS32" s="8"/>
      <c r="APE32" s="11"/>
      <c r="APG32" s="16"/>
      <c r="APH32" s="16"/>
      <c r="APJ32" s="3"/>
      <c r="APK32" s="3"/>
      <c r="APL32" s="6"/>
      <c r="APM32" s="8"/>
      <c r="APY32" s="11"/>
      <c r="AQA32" s="16"/>
      <c r="AQB32" s="16"/>
      <c r="AQD32" s="3"/>
      <c r="AQE32" s="3"/>
      <c r="AQF32" s="6"/>
      <c r="AQG32" s="8"/>
      <c r="AQS32" s="11"/>
      <c r="AQU32" s="16"/>
      <c r="AQV32" s="16"/>
      <c r="AQX32" s="3"/>
      <c r="AQY32" s="3"/>
      <c r="AQZ32" s="6"/>
      <c r="ARA32" s="8"/>
      <c r="ARM32" s="11"/>
      <c r="ARO32" s="16"/>
      <c r="ARP32" s="16"/>
      <c r="ARR32" s="3"/>
      <c r="ARS32" s="3"/>
      <c r="ART32" s="6"/>
      <c r="ARU32" s="8"/>
      <c r="ASG32" s="11"/>
      <c r="ASI32" s="16"/>
      <c r="ASJ32" s="16"/>
      <c r="ASL32" s="3"/>
      <c r="ASM32" s="3"/>
      <c r="ASN32" s="6"/>
      <c r="ASO32" s="8"/>
      <c r="ATA32" s="11"/>
      <c r="ATC32" s="16"/>
      <c r="ATD32" s="16"/>
      <c r="ATF32" s="3"/>
      <c r="ATG32" s="3"/>
      <c r="ATH32" s="6"/>
      <c r="ATI32" s="8"/>
      <c r="ATU32" s="11"/>
      <c r="ATW32" s="16"/>
      <c r="ATX32" s="16"/>
      <c r="ATZ32" s="3"/>
      <c r="AUA32" s="3"/>
      <c r="AUB32" s="6"/>
      <c r="AUC32" s="8"/>
      <c r="AUO32" s="11"/>
      <c r="AUQ32" s="16"/>
      <c r="AUR32" s="16"/>
      <c r="AUT32" s="3"/>
      <c r="AUU32" s="3"/>
      <c r="AUV32" s="6"/>
      <c r="AUW32" s="8"/>
      <c r="AVI32" s="11"/>
      <c r="AVK32" s="16"/>
      <c r="AVL32" s="16"/>
      <c r="AVN32" s="3"/>
      <c r="AVO32" s="3"/>
      <c r="AVP32" s="6"/>
      <c r="AVQ32" s="8"/>
      <c r="AWC32" s="11"/>
      <c r="AWE32" s="16"/>
      <c r="AWF32" s="16"/>
      <c r="AWH32" s="3"/>
      <c r="AWI32" s="3"/>
      <c r="AWJ32" s="6"/>
      <c r="AWK32" s="8"/>
      <c r="AWW32" s="11"/>
      <c r="AWY32" s="16"/>
      <c r="AWZ32" s="16"/>
      <c r="AXB32" s="3"/>
      <c r="AXC32" s="3"/>
      <c r="AXD32" s="6"/>
      <c r="AXE32" s="8"/>
      <c r="AXQ32" s="11"/>
      <c r="AXS32" s="16"/>
      <c r="AXT32" s="16"/>
      <c r="AXV32" s="3"/>
      <c r="AXW32" s="3"/>
      <c r="AXX32" s="6"/>
      <c r="AXY32" s="8"/>
      <c r="AYK32" s="11"/>
      <c r="AYM32" s="16"/>
      <c r="AYN32" s="16"/>
      <c r="AYP32" s="3"/>
      <c r="AYQ32" s="3"/>
      <c r="AYR32" s="6"/>
      <c r="AYS32" s="8"/>
      <c r="AZE32" s="11"/>
      <c r="AZG32" s="16"/>
      <c r="AZH32" s="16"/>
      <c r="AZJ32" s="3"/>
      <c r="AZK32" s="3"/>
      <c r="AZL32" s="6"/>
      <c r="AZM32" s="8"/>
      <c r="AZY32" s="11"/>
      <c r="BAA32" s="16"/>
      <c r="BAB32" s="16"/>
      <c r="BAD32" s="3"/>
      <c r="BAE32" s="3"/>
      <c r="BAF32" s="6"/>
      <c r="BAG32" s="8"/>
      <c r="BAS32" s="11"/>
      <c r="BAU32" s="16"/>
      <c r="BAV32" s="16"/>
      <c r="BAX32" s="3"/>
      <c r="BAY32" s="3"/>
      <c r="BAZ32" s="6"/>
      <c r="BBA32" s="8"/>
      <c r="BBM32" s="11"/>
      <c r="BBO32" s="16"/>
      <c r="BBP32" s="16"/>
      <c r="BBR32" s="3"/>
      <c r="BBS32" s="3"/>
      <c r="BBT32" s="6"/>
      <c r="BBU32" s="8"/>
      <c r="BCG32" s="11"/>
      <c r="BCI32" s="16"/>
      <c r="BCJ32" s="16"/>
      <c r="BCL32" s="3"/>
      <c r="BCM32" s="3"/>
      <c r="BCN32" s="6"/>
      <c r="BCO32" s="8"/>
      <c r="BDA32" s="11"/>
      <c r="BDC32" s="16"/>
      <c r="BDD32" s="16"/>
      <c r="BDF32" s="3"/>
      <c r="BDG32" s="3"/>
      <c r="BDH32" s="6"/>
      <c r="BDI32" s="8"/>
      <c r="BDU32" s="11"/>
      <c r="BDW32" s="16"/>
      <c r="BDX32" s="16"/>
      <c r="BDZ32" s="3"/>
      <c r="BEA32" s="3"/>
      <c r="BEB32" s="6"/>
      <c r="BEC32" s="8"/>
      <c r="BEO32" s="11"/>
      <c r="BEQ32" s="16"/>
      <c r="BER32" s="16"/>
      <c r="BET32" s="3"/>
      <c r="BEU32" s="3"/>
      <c r="BEV32" s="6"/>
      <c r="BEW32" s="8"/>
      <c r="BFI32" s="11"/>
      <c r="BFK32" s="16"/>
      <c r="BFL32" s="16"/>
      <c r="BFN32" s="3"/>
      <c r="BFO32" s="3"/>
      <c r="BFP32" s="6"/>
      <c r="BFQ32" s="8"/>
      <c r="BGC32" s="11"/>
      <c r="BGE32" s="16"/>
      <c r="BGF32" s="16"/>
      <c r="BGH32" s="3"/>
      <c r="BGI32" s="3"/>
      <c r="BGJ32" s="6"/>
      <c r="BGK32" s="8"/>
      <c r="BGW32" s="11"/>
      <c r="BGY32" s="16"/>
      <c r="BGZ32" s="16"/>
      <c r="BHB32" s="3"/>
      <c r="BHC32" s="3"/>
      <c r="BHD32" s="6"/>
      <c r="BHE32" s="8"/>
      <c r="BHQ32" s="11"/>
      <c r="BHS32" s="16"/>
      <c r="BHT32" s="16"/>
      <c r="BHV32" s="3"/>
      <c r="BHW32" s="3"/>
      <c r="BHX32" s="6"/>
      <c r="BHY32" s="8"/>
      <c r="BIK32" s="11"/>
      <c r="BIM32" s="16"/>
      <c r="BIN32" s="16"/>
      <c r="BIP32" s="3"/>
      <c r="BIQ32" s="3"/>
      <c r="BIR32" s="6"/>
      <c r="BIS32" s="8"/>
      <c r="BJE32" s="11"/>
      <c r="BJG32" s="16"/>
      <c r="BJH32" s="16"/>
      <c r="BJJ32" s="3"/>
      <c r="BJK32" s="3"/>
      <c r="BJL32" s="6"/>
      <c r="BJM32" s="8"/>
      <c r="BJY32" s="11"/>
      <c r="BKA32" s="16"/>
      <c r="BKB32" s="16"/>
      <c r="BKD32" s="3"/>
      <c r="BKE32" s="3"/>
      <c r="BKF32" s="6"/>
      <c r="BKG32" s="8"/>
      <c r="BKS32" s="11"/>
      <c r="BKU32" s="16"/>
      <c r="BKV32" s="16"/>
      <c r="BKX32" s="3"/>
      <c r="BKY32" s="3"/>
      <c r="BKZ32" s="6"/>
      <c r="BLA32" s="8"/>
      <c r="BLM32" s="11"/>
      <c r="BLO32" s="16"/>
      <c r="BLP32" s="16"/>
      <c r="BLR32" s="3"/>
      <c r="BLS32" s="3"/>
      <c r="BLT32" s="6"/>
      <c r="BLU32" s="8"/>
      <c r="BMG32" s="11"/>
      <c r="BMI32" s="16"/>
      <c r="BMJ32" s="16"/>
      <c r="BML32" s="3"/>
      <c r="BMM32" s="3"/>
      <c r="BMN32" s="6"/>
      <c r="BMO32" s="8"/>
      <c r="BNA32" s="11"/>
      <c r="BNC32" s="16"/>
      <c r="BND32" s="16"/>
      <c r="BNF32" s="3"/>
      <c r="BNG32" s="3"/>
      <c r="BNH32" s="6"/>
      <c r="BNI32" s="8"/>
      <c r="BNU32" s="11"/>
      <c r="BNW32" s="16"/>
      <c r="BNX32" s="16"/>
      <c r="BNZ32" s="3"/>
      <c r="BOA32" s="3"/>
      <c r="BOB32" s="6"/>
      <c r="BOC32" s="8"/>
      <c r="BOO32" s="11"/>
      <c r="BOQ32" s="16"/>
      <c r="BOR32" s="16"/>
      <c r="BOT32" s="3"/>
      <c r="BOU32" s="3"/>
      <c r="BOV32" s="6"/>
      <c r="BOW32" s="8"/>
      <c r="BPI32" s="11"/>
      <c r="BPK32" s="16"/>
      <c r="BPL32" s="16"/>
      <c r="BPN32" s="3"/>
      <c r="BPO32" s="3"/>
      <c r="BPP32" s="6"/>
      <c r="BPQ32" s="8"/>
      <c r="BQC32" s="11"/>
      <c r="BQE32" s="16"/>
      <c r="BQF32" s="16"/>
      <c r="BQH32" s="3"/>
      <c r="BQI32" s="3"/>
      <c r="BQJ32" s="6"/>
      <c r="BQK32" s="8"/>
      <c r="BQW32" s="11"/>
      <c r="BQY32" s="16"/>
      <c r="BQZ32" s="16"/>
      <c r="BRB32" s="3"/>
      <c r="BRC32" s="3"/>
      <c r="BRD32" s="6"/>
      <c r="BRE32" s="8"/>
      <c r="BRQ32" s="11"/>
      <c r="BRS32" s="16"/>
      <c r="BRT32" s="16"/>
      <c r="BRV32" s="3"/>
      <c r="BRW32" s="3"/>
      <c r="BRX32" s="6"/>
      <c r="BRY32" s="8"/>
      <c r="BSK32" s="11"/>
      <c r="BSM32" s="16"/>
      <c r="BSN32" s="16"/>
      <c r="BSP32" s="3"/>
      <c r="BSQ32" s="3"/>
      <c r="BSR32" s="6"/>
      <c r="BSS32" s="8"/>
      <c r="BTE32" s="11"/>
      <c r="BTG32" s="16"/>
      <c r="BTH32" s="16"/>
      <c r="BTJ32" s="3"/>
      <c r="BTK32" s="3"/>
      <c r="BTL32" s="6"/>
      <c r="BTM32" s="8"/>
      <c r="BTY32" s="11"/>
      <c r="BUA32" s="16"/>
      <c r="BUB32" s="16"/>
      <c r="BUD32" s="3"/>
      <c r="BUE32" s="3"/>
      <c r="BUF32" s="6"/>
      <c r="BUG32" s="8"/>
      <c r="BUS32" s="11"/>
      <c r="BUU32" s="16"/>
      <c r="BUV32" s="16"/>
      <c r="BUX32" s="3"/>
      <c r="BUY32" s="3"/>
      <c r="BUZ32" s="6"/>
      <c r="BVA32" s="8"/>
      <c r="BVM32" s="11"/>
      <c r="BVO32" s="16"/>
      <c r="BVP32" s="16"/>
      <c r="BVR32" s="3"/>
      <c r="BVS32" s="3"/>
      <c r="BVT32" s="6"/>
      <c r="BVU32" s="8"/>
      <c r="BWG32" s="11"/>
      <c r="BWI32" s="16"/>
      <c r="BWJ32" s="16"/>
      <c r="BWL32" s="3"/>
      <c r="BWM32" s="3"/>
      <c r="BWN32" s="6"/>
      <c r="BWO32" s="8"/>
      <c r="BXA32" s="11"/>
      <c r="BXC32" s="16"/>
      <c r="BXD32" s="16"/>
    </row>
    <row r="33" spans="1:1980" ht="45" x14ac:dyDescent="0.25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1" t="s">
        <v>8315</v>
      </c>
      <c r="R33" t="s">
        <v>8316</v>
      </c>
      <c r="S33" s="16">
        <v>41944.527627314819</v>
      </c>
      <c r="T33" s="16">
        <v>42004.569293981483</v>
      </c>
      <c r="V33" s="3"/>
      <c r="W33" s="3"/>
      <c r="X33" s="6"/>
      <c r="Y33" s="8"/>
      <c r="AK33" s="11"/>
      <c r="AM33" s="16"/>
      <c r="AN33" s="16"/>
      <c r="AP33" s="3"/>
      <c r="AQ33" s="3"/>
      <c r="AR33" s="6"/>
      <c r="AS33" s="8"/>
      <c r="BE33" s="11"/>
      <c r="BG33" s="16"/>
      <c r="BH33" s="16"/>
      <c r="BJ33" s="3"/>
      <c r="BK33" s="3"/>
      <c r="BL33" s="6"/>
      <c r="BM33" s="8"/>
      <c r="BY33" s="11"/>
      <c r="CA33" s="16"/>
      <c r="CB33" s="16"/>
      <c r="CD33" s="3"/>
      <c r="CE33" s="3"/>
      <c r="CF33" s="6"/>
      <c r="CG33" s="8"/>
      <c r="CS33" s="11"/>
      <c r="CU33" s="16"/>
      <c r="CV33" s="16"/>
      <c r="CX33" s="3"/>
      <c r="CY33" s="3"/>
      <c r="CZ33" s="6"/>
      <c r="DA33" s="8"/>
      <c r="DM33" s="11"/>
      <c r="DO33" s="16"/>
      <c r="DP33" s="16"/>
      <c r="DR33" s="3"/>
      <c r="DS33" s="3"/>
      <c r="DT33" s="6"/>
      <c r="DU33" s="8"/>
      <c r="EG33" s="11"/>
      <c r="EI33" s="16"/>
      <c r="EJ33" s="16"/>
      <c r="EL33" s="3"/>
      <c r="EM33" s="3"/>
      <c r="EN33" s="6"/>
      <c r="EO33" s="8"/>
      <c r="FA33" s="11"/>
      <c r="FC33" s="16"/>
      <c r="FD33" s="16"/>
      <c r="FF33" s="3"/>
      <c r="FG33" s="3"/>
      <c r="FH33" s="6"/>
      <c r="FI33" s="8"/>
      <c r="FU33" s="11"/>
      <c r="FW33" s="16"/>
      <c r="FX33" s="16"/>
      <c r="FZ33" s="3"/>
      <c r="GA33" s="3"/>
      <c r="GB33" s="6"/>
      <c r="GC33" s="8"/>
      <c r="GO33" s="11"/>
      <c r="GQ33" s="16"/>
      <c r="GR33" s="16"/>
      <c r="GT33" s="3"/>
      <c r="GU33" s="3"/>
      <c r="GV33" s="6"/>
      <c r="GW33" s="8"/>
      <c r="HI33" s="11"/>
      <c r="HK33" s="16"/>
      <c r="HL33" s="16"/>
      <c r="HN33" s="3"/>
      <c r="HO33" s="3"/>
      <c r="HP33" s="6"/>
      <c r="HQ33" s="8"/>
      <c r="IC33" s="11"/>
      <c r="IE33" s="16"/>
      <c r="IF33" s="16"/>
      <c r="IH33" s="3"/>
      <c r="II33" s="3"/>
      <c r="IJ33" s="6"/>
      <c r="IK33" s="8"/>
      <c r="IW33" s="11"/>
      <c r="IY33" s="16"/>
      <c r="IZ33" s="16"/>
      <c r="JB33" s="3"/>
      <c r="JC33" s="3"/>
      <c r="JD33" s="6"/>
      <c r="JE33" s="8"/>
      <c r="JQ33" s="11"/>
      <c r="JS33" s="16"/>
      <c r="JT33" s="16"/>
      <c r="JV33" s="3"/>
      <c r="JW33" s="3"/>
      <c r="JX33" s="6"/>
      <c r="JY33" s="8"/>
      <c r="KK33" s="11"/>
      <c r="KM33" s="16"/>
      <c r="KN33" s="16"/>
      <c r="KP33" s="3"/>
      <c r="KQ33" s="3"/>
      <c r="KR33" s="6"/>
      <c r="KS33" s="8"/>
      <c r="LE33" s="11"/>
      <c r="LG33" s="16"/>
      <c r="LH33" s="16"/>
      <c r="LJ33" s="3"/>
      <c r="LK33" s="3"/>
      <c r="LL33" s="6"/>
      <c r="LM33" s="8"/>
      <c r="LY33" s="11"/>
      <c r="MA33" s="16"/>
      <c r="MB33" s="16"/>
      <c r="MD33" s="3"/>
      <c r="ME33" s="3"/>
      <c r="MF33" s="6"/>
      <c r="MG33" s="8"/>
      <c r="MS33" s="11"/>
      <c r="MU33" s="16"/>
      <c r="MV33" s="16"/>
      <c r="MX33" s="3"/>
      <c r="MY33" s="3"/>
      <c r="MZ33" s="6"/>
      <c r="NA33" s="8"/>
      <c r="NM33" s="11"/>
      <c r="NO33" s="16"/>
      <c r="NP33" s="16"/>
      <c r="NR33" s="3"/>
      <c r="NS33" s="3"/>
      <c r="NT33" s="6"/>
      <c r="NU33" s="8"/>
      <c r="OG33" s="11"/>
      <c r="OI33" s="16"/>
      <c r="OJ33" s="16"/>
      <c r="OL33" s="3"/>
      <c r="OM33" s="3"/>
      <c r="ON33" s="6"/>
      <c r="OO33" s="8"/>
      <c r="PA33" s="11"/>
      <c r="PC33" s="16"/>
      <c r="PD33" s="16"/>
      <c r="PF33" s="3"/>
      <c r="PG33" s="3"/>
      <c r="PH33" s="6"/>
      <c r="PI33" s="8"/>
      <c r="PU33" s="11"/>
      <c r="PW33" s="16"/>
      <c r="PX33" s="16"/>
      <c r="PZ33" s="3"/>
      <c r="QA33" s="3"/>
      <c r="QB33" s="6"/>
      <c r="QC33" s="8"/>
      <c r="QO33" s="11"/>
      <c r="QQ33" s="16"/>
      <c r="QR33" s="16"/>
      <c r="QT33" s="3"/>
      <c r="QU33" s="3"/>
      <c r="QV33" s="6"/>
      <c r="QW33" s="8"/>
      <c r="RI33" s="11"/>
      <c r="RK33" s="16"/>
      <c r="RL33" s="16"/>
      <c r="RN33" s="3"/>
      <c r="RO33" s="3"/>
      <c r="RP33" s="6"/>
      <c r="RQ33" s="8"/>
      <c r="SC33" s="11"/>
      <c r="SE33" s="16"/>
      <c r="SF33" s="16"/>
      <c r="SH33" s="3"/>
      <c r="SI33" s="3"/>
      <c r="SJ33" s="6"/>
      <c r="SK33" s="8"/>
      <c r="SW33" s="11"/>
      <c r="SY33" s="16"/>
      <c r="SZ33" s="16"/>
      <c r="TB33" s="3"/>
      <c r="TC33" s="3"/>
      <c r="TD33" s="6"/>
      <c r="TE33" s="8"/>
      <c r="TQ33" s="11"/>
      <c r="TS33" s="16"/>
      <c r="TT33" s="16"/>
      <c r="TV33" s="3"/>
      <c r="TW33" s="3"/>
      <c r="TX33" s="6"/>
      <c r="TY33" s="8"/>
      <c r="UK33" s="11"/>
      <c r="UM33" s="16"/>
      <c r="UN33" s="16"/>
      <c r="UP33" s="3"/>
      <c r="UQ33" s="3"/>
      <c r="UR33" s="6"/>
      <c r="US33" s="8"/>
      <c r="VE33" s="11"/>
      <c r="VG33" s="16"/>
      <c r="VH33" s="16"/>
      <c r="VJ33" s="3"/>
      <c r="VK33" s="3"/>
      <c r="VL33" s="6"/>
      <c r="VM33" s="8"/>
      <c r="VY33" s="11"/>
      <c r="WA33" s="16"/>
      <c r="WB33" s="16"/>
      <c r="WD33" s="3"/>
      <c r="WE33" s="3"/>
      <c r="WF33" s="6"/>
      <c r="WG33" s="8"/>
      <c r="WS33" s="11"/>
      <c r="WU33" s="16"/>
      <c r="WV33" s="16"/>
      <c r="WX33" s="3"/>
      <c r="WY33" s="3"/>
      <c r="WZ33" s="6"/>
      <c r="XA33" s="8"/>
      <c r="XM33" s="11"/>
      <c r="XO33" s="16"/>
      <c r="XP33" s="16"/>
      <c r="XR33" s="3"/>
      <c r="XS33" s="3"/>
      <c r="XT33" s="6"/>
      <c r="XU33" s="8"/>
      <c r="YG33" s="11"/>
      <c r="YI33" s="16"/>
      <c r="YJ33" s="16"/>
      <c r="YL33" s="3"/>
      <c r="YM33" s="3"/>
      <c r="YN33" s="6"/>
      <c r="YO33" s="8"/>
      <c r="ZA33" s="11"/>
      <c r="ZC33" s="16"/>
      <c r="ZD33" s="16"/>
      <c r="ZF33" s="3"/>
      <c r="ZG33" s="3"/>
      <c r="ZH33" s="6"/>
      <c r="ZI33" s="8"/>
      <c r="ZU33" s="11"/>
      <c r="ZW33" s="16"/>
      <c r="ZX33" s="16"/>
      <c r="ZZ33" s="3"/>
      <c r="AAA33" s="3"/>
      <c r="AAB33" s="6"/>
      <c r="AAC33" s="8"/>
      <c r="AAO33" s="11"/>
      <c r="AAQ33" s="16"/>
      <c r="AAR33" s="16"/>
      <c r="AAT33" s="3"/>
      <c r="AAU33" s="3"/>
      <c r="AAV33" s="6"/>
      <c r="AAW33" s="8"/>
      <c r="ABI33" s="11"/>
      <c r="ABK33" s="16"/>
      <c r="ABL33" s="16"/>
      <c r="ABN33" s="3"/>
      <c r="ABO33" s="3"/>
      <c r="ABP33" s="6"/>
      <c r="ABQ33" s="8"/>
      <c r="ACC33" s="11"/>
      <c r="ACE33" s="16"/>
      <c r="ACF33" s="16"/>
      <c r="ACH33" s="3"/>
      <c r="ACI33" s="3"/>
      <c r="ACJ33" s="6"/>
      <c r="ACK33" s="8"/>
      <c r="ACW33" s="11"/>
      <c r="ACY33" s="16"/>
      <c r="ACZ33" s="16"/>
      <c r="ADB33" s="3"/>
      <c r="ADC33" s="3"/>
      <c r="ADD33" s="6"/>
      <c r="ADE33" s="8"/>
      <c r="ADQ33" s="11"/>
      <c r="ADS33" s="16"/>
      <c r="ADT33" s="16"/>
      <c r="ADV33" s="3"/>
      <c r="ADW33" s="3"/>
      <c r="ADX33" s="6"/>
      <c r="ADY33" s="8"/>
      <c r="AEK33" s="11"/>
      <c r="AEM33" s="16"/>
      <c r="AEN33" s="16"/>
      <c r="AEP33" s="3"/>
      <c r="AEQ33" s="3"/>
      <c r="AER33" s="6"/>
      <c r="AES33" s="8"/>
      <c r="AFE33" s="11"/>
      <c r="AFG33" s="16"/>
      <c r="AFH33" s="16"/>
      <c r="AFJ33" s="3"/>
      <c r="AFK33" s="3"/>
      <c r="AFL33" s="6"/>
      <c r="AFM33" s="8"/>
      <c r="AFY33" s="11"/>
      <c r="AGA33" s="16"/>
      <c r="AGB33" s="16"/>
      <c r="AGD33" s="3"/>
      <c r="AGE33" s="3"/>
      <c r="AGF33" s="6"/>
      <c r="AGG33" s="8"/>
      <c r="AGS33" s="11"/>
      <c r="AGU33" s="16"/>
      <c r="AGV33" s="16"/>
      <c r="AGX33" s="3"/>
      <c r="AGY33" s="3"/>
      <c r="AGZ33" s="6"/>
      <c r="AHA33" s="8"/>
      <c r="AHM33" s="11"/>
      <c r="AHO33" s="16"/>
      <c r="AHP33" s="16"/>
      <c r="AHR33" s="3"/>
      <c r="AHS33" s="3"/>
      <c r="AHT33" s="6"/>
      <c r="AHU33" s="8"/>
      <c r="AIG33" s="11"/>
      <c r="AII33" s="16"/>
      <c r="AIJ33" s="16"/>
      <c r="AIL33" s="3"/>
      <c r="AIM33" s="3"/>
      <c r="AIN33" s="6"/>
      <c r="AIO33" s="8"/>
      <c r="AJA33" s="11"/>
      <c r="AJC33" s="16"/>
      <c r="AJD33" s="16"/>
      <c r="AJF33" s="3"/>
      <c r="AJG33" s="3"/>
      <c r="AJH33" s="6"/>
      <c r="AJI33" s="8"/>
      <c r="AJU33" s="11"/>
      <c r="AJW33" s="16"/>
      <c r="AJX33" s="16"/>
      <c r="AJZ33" s="3"/>
      <c r="AKA33" s="3"/>
      <c r="AKB33" s="6"/>
      <c r="AKC33" s="8"/>
      <c r="AKO33" s="11"/>
      <c r="AKQ33" s="16"/>
      <c r="AKR33" s="16"/>
      <c r="AKT33" s="3"/>
      <c r="AKU33" s="3"/>
      <c r="AKV33" s="6"/>
      <c r="AKW33" s="8"/>
      <c r="ALI33" s="11"/>
      <c r="ALK33" s="16"/>
      <c r="ALL33" s="16"/>
      <c r="ALN33" s="3"/>
      <c r="ALO33" s="3"/>
      <c r="ALP33" s="6"/>
      <c r="ALQ33" s="8"/>
      <c r="AMC33" s="11"/>
      <c r="AME33" s="16"/>
      <c r="AMF33" s="16"/>
      <c r="AMH33" s="3"/>
      <c r="AMI33" s="3"/>
      <c r="AMJ33" s="6"/>
      <c r="AMK33" s="8"/>
      <c r="AMW33" s="11"/>
      <c r="AMY33" s="16"/>
      <c r="AMZ33" s="16"/>
      <c r="ANB33" s="3"/>
      <c r="ANC33" s="3"/>
      <c r="AND33" s="6"/>
      <c r="ANE33" s="8"/>
      <c r="ANQ33" s="11"/>
      <c r="ANS33" s="16"/>
      <c r="ANT33" s="16"/>
      <c r="ANV33" s="3"/>
      <c r="ANW33" s="3"/>
      <c r="ANX33" s="6"/>
      <c r="ANY33" s="8"/>
      <c r="AOK33" s="11"/>
      <c r="AOM33" s="16"/>
      <c r="AON33" s="16"/>
      <c r="AOP33" s="3"/>
      <c r="AOQ33" s="3"/>
      <c r="AOR33" s="6"/>
      <c r="AOS33" s="8"/>
      <c r="APE33" s="11"/>
      <c r="APG33" s="16"/>
      <c r="APH33" s="16"/>
      <c r="APJ33" s="3"/>
      <c r="APK33" s="3"/>
      <c r="APL33" s="6"/>
      <c r="APM33" s="8"/>
      <c r="APY33" s="11"/>
      <c r="AQA33" s="16"/>
      <c r="AQB33" s="16"/>
      <c r="AQD33" s="3"/>
      <c r="AQE33" s="3"/>
      <c r="AQF33" s="6"/>
      <c r="AQG33" s="8"/>
      <c r="AQS33" s="11"/>
      <c r="AQU33" s="16"/>
      <c r="AQV33" s="16"/>
      <c r="AQX33" s="3"/>
      <c r="AQY33" s="3"/>
      <c r="AQZ33" s="6"/>
      <c r="ARA33" s="8"/>
      <c r="ARM33" s="11"/>
      <c r="ARO33" s="16"/>
      <c r="ARP33" s="16"/>
      <c r="ARR33" s="3"/>
      <c r="ARS33" s="3"/>
      <c r="ART33" s="6"/>
      <c r="ARU33" s="8"/>
      <c r="ASG33" s="11"/>
      <c r="ASI33" s="16"/>
      <c r="ASJ33" s="16"/>
      <c r="ASL33" s="3"/>
      <c r="ASM33" s="3"/>
      <c r="ASN33" s="6"/>
      <c r="ASO33" s="8"/>
      <c r="ATA33" s="11"/>
      <c r="ATC33" s="16"/>
      <c r="ATD33" s="16"/>
      <c r="ATF33" s="3"/>
      <c r="ATG33" s="3"/>
      <c r="ATH33" s="6"/>
      <c r="ATI33" s="8"/>
      <c r="ATU33" s="11"/>
      <c r="ATW33" s="16"/>
      <c r="ATX33" s="16"/>
      <c r="ATZ33" s="3"/>
      <c r="AUA33" s="3"/>
      <c r="AUB33" s="6"/>
      <c r="AUC33" s="8"/>
      <c r="AUO33" s="11"/>
      <c r="AUQ33" s="16"/>
      <c r="AUR33" s="16"/>
      <c r="AUT33" s="3"/>
      <c r="AUU33" s="3"/>
      <c r="AUV33" s="6"/>
      <c r="AUW33" s="8"/>
      <c r="AVI33" s="11"/>
      <c r="AVK33" s="16"/>
      <c r="AVL33" s="16"/>
      <c r="AVN33" s="3"/>
      <c r="AVO33" s="3"/>
      <c r="AVP33" s="6"/>
      <c r="AVQ33" s="8"/>
      <c r="AWC33" s="11"/>
      <c r="AWE33" s="16"/>
      <c r="AWF33" s="16"/>
      <c r="AWH33" s="3"/>
      <c r="AWI33" s="3"/>
      <c r="AWJ33" s="6"/>
      <c r="AWK33" s="8"/>
      <c r="AWW33" s="11"/>
      <c r="AWY33" s="16"/>
      <c r="AWZ33" s="16"/>
      <c r="AXB33" s="3"/>
      <c r="AXC33" s="3"/>
      <c r="AXD33" s="6"/>
      <c r="AXE33" s="8"/>
      <c r="AXQ33" s="11"/>
      <c r="AXS33" s="16"/>
      <c r="AXT33" s="16"/>
      <c r="AXV33" s="3"/>
      <c r="AXW33" s="3"/>
      <c r="AXX33" s="6"/>
      <c r="AXY33" s="8"/>
      <c r="AYK33" s="11"/>
      <c r="AYM33" s="16"/>
      <c r="AYN33" s="16"/>
      <c r="AYP33" s="3"/>
      <c r="AYQ33" s="3"/>
      <c r="AYR33" s="6"/>
      <c r="AYS33" s="8"/>
      <c r="AZE33" s="11"/>
      <c r="AZG33" s="16"/>
      <c r="AZH33" s="16"/>
      <c r="AZJ33" s="3"/>
      <c r="AZK33" s="3"/>
      <c r="AZL33" s="6"/>
      <c r="AZM33" s="8"/>
      <c r="AZY33" s="11"/>
      <c r="BAA33" s="16"/>
      <c r="BAB33" s="16"/>
      <c r="BAD33" s="3"/>
      <c r="BAE33" s="3"/>
      <c r="BAF33" s="6"/>
      <c r="BAG33" s="8"/>
      <c r="BAS33" s="11"/>
      <c r="BAU33" s="16"/>
      <c r="BAV33" s="16"/>
      <c r="BAX33" s="3"/>
      <c r="BAY33" s="3"/>
      <c r="BAZ33" s="6"/>
      <c r="BBA33" s="8"/>
      <c r="BBM33" s="11"/>
      <c r="BBO33" s="16"/>
      <c r="BBP33" s="16"/>
      <c r="BBR33" s="3"/>
      <c r="BBS33" s="3"/>
      <c r="BBT33" s="6"/>
      <c r="BBU33" s="8"/>
      <c r="BCG33" s="11"/>
      <c r="BCI33" s="16"/>
      <c r="BCJ33" s="16"/>
      <c r="BCL33" s="3"/>
      <c r="BCM33" s="3"/>
      <c r="BCN33" s="6"/>
      <c r="BCO33" s="8"/>
      <c r="BDA33" s="11"/>
      <c r="BDC33" s="16"/>
      <c r="BDD33" s="16"/>
      <c r="BDF33" s="3"/>
      <c r="BDG33" s="3"/>
      <c r="BDH33" s="6"/>
      <c r="BDI33" s="8"/>
      <c r="BDU33" s="11"/>
      <c r="BDW33" s="16"/>
      <c r="BDX33" s="16"/>
      <c r="BDZ33" s="3"/>
      <c r="BEA33" s="3"/>
      <c r="BEB33" s="6"/>
      <c r="BEC33" s="8"/>
      <c r="BEO33" s="11"/>
      <c r="BEQ33" s="16"/>
      <c r="BER33" s="16"/>
      <c r="BET33" s="3"/>
      <c r="BEU33" s="3"/>
      <c r="BEV33" s="6"/>
      <c r="BEW33" s="8"/>
      <c r="BFI33" s="11"/>
      <c r="BFK33" s="16"/>
      <c r="BFL33" s="16"/>
      <c r="BFN33" s="3"/>
      <c r="BFO33" s="3"/>
      <c r="BFP33" s="6"/>
      <c r="BFQ33" s="8"/>
      <c r="BGC33" s="11"/>
      <c r="BGE33" s="16"/>
      <c r="BGF33" s="16"/>
      <c r="BGH33" s="3"/>
      <c r="BGI33" s="3"/>
      <c r="BGJ33" s="6"/>
      <c r="BGK33" s="8"/>
      <c r="BGW33" s="11"/>
      <c r="BGY33" s="16"/>
      <c r="BGZ33" s="16"/>
      <c r="BHB33" s="3"/>
      <c r="BHC33" s="3"/>
      <c r="BHD33" s="6"/>
      <c r="BHE33" s="8"/>
      <c r="BHQ33" s="11"/>
      <c r="BHS33" s="16"/>
      <c r="BHT33" s="16"/>
      <c r="BHV33" s="3"/>
      <c r="BHW33" s="3"/>
      <c r="BHX33" s="6"/>
      <c r="BHY33" s="8"/>
      <c r="BIK33" s="11"/>
      <c r="BIM33" s="16"/>
      <c r="BIN33" s="16"/>
      <c r="BIP33" s="3"/>
      <c r="BIQ33" s="3"/>
      <c r="BIR33" s="6"/>
      <c r="BIS33" s="8"/>
      <c r="BJE33" s="11"/>
      <c r="BJG33" s="16"/>
      <c r="BJH33" s="16"/>
      <c r="BJJ33" s="3"/>
      <c r="BJK33" s="3"/>
      <c r="BJL33" s="6"/>
      <c r="BJM33" s="8"/>
      <c r="BJY33" s="11"/>
      <c r="BKA33" s="16"/>
      <c r="BKB33" s="16"/>
      <c r="BKD33" s="3"/>
      <c r="BKE33" s="3"/>
      <c r="BKF33" s="6"/>
      <c r="BKG33" s="8"/>
      <c r="BKS33" s="11"/>
      <c r="BKU33" s="16"/>
      <c r="BKV33" s="16"/>
      <c r="BKX33" s="3"/>
      <c r="BKY33" s="3"/>
      <c r="BKZ33" s="6"/>
      <c r="BLA33" s="8"/>
      <c r="BLM33" s="11"/>
      <c r="BLO33" s="16"/>
      <c r="BLP33" s="16"/>
      <c r="BLR33" s="3"/>
      <c r="BLS33" s="3"/>
      <c r="BLT33" s="6"/>
      <c r="BLU33" s="8"/>
      <c r="BMG33" s="11"/>
      <c r="BMI33" s="16"/>
      <c r="BMJ33" s="16"/>
      <c r="BML33" s="3"/>
      <c r="BMM33" s="3"/>
      <c r="BMN33" s="6"/>
      <c r="BMO33" s="8"/>
      <c r="BNA33" s="11"/>
      <c r="BNC33" s="16"/>
      <c r="BND33" s="16"/>
      <c r="BNF33" s="3"/>
      <c r="BNG33" s="3"/>
      <c r="BNH33" s="6"/>
      <c r="BNI33" s="8"/>
      <c r="BNU33" s="11"/>
      <c r="BNW33" s="16"/>
      <c r="BNX33" s="16"/>
      <c r="BNZ33" s="3"/>
      <c r="BOA33" s="3"/>
      <c r="BOB33" s="6"/>
      <c r="BOC33" s="8"/>
      <c r="BOO33" s="11"/>
      <c r="BOQ33" s="16"/>
      <c r="BOR33" s="16"/>
      <c r="BOT33" s="3"/>
      <c r="BOU33" s="3"/>
      <c r="BOV33" s="6"/>
      <c r="BOW33" s="8"/>
      <c r="BPI33" s="11"/>
      <c r="BPK33" s="16"/>
      <c r="BPL33" s="16"/>
      <c r="BPN33" s="3"/>
      <c r="BPO33" s="3"/>
      <c r="BPP33" s="6"/>
      <c r="BPQ33" s="8"/>
      <c r="BQC33" s="11"/>
      <c r="BQE33" s="16"/>
      <c r="BQF33" s="16"/>
      <c r="BQH33" s="3"/>
      <c r="BQI33" s="3"/>
      <c r="BQJ33" s="6"/>
      <c r="BQK33" s="8"/>
      <c r="BQW33" s="11"/>
      <c r="BQY33" s="16"/>
      <c r="BQZ33" s="16"/>
      <c r="BRB33" s="3"/>
      <c r="BRC33" s="3"/>
      <c r="BRD33" s="6"/>
      <c r="BRE33" s="8"/>
      <c r="BRQ33" s="11"/>
      <c r="BRS33" s="16"/>
      <c r="BRT33" s="16"/>
      <c r="BRV33" s="3"/>
      <c r="BRW33" s="3"/>
      <c r="BRX33" s="6"/>
      <c r="BRY33" s="8"/>
      <c r="BSK33" s="11"/>
      <c r="BSM33" s="16"/>
      <c r="BSN33" s="16"/>
      <c r="BSP33" s="3"/>
      <c r="BSQ33" s="3"/>
      <c r="BSR33" s="6"/>
      <c r="BSS33" s="8"/>
      <c r="BTE33" s="11"/>
      <c r="BTG33" s="16"/>
      <c r="BTH33" s="16"/>
      <c r="BTJ33" s="3"/>
      <c r="BTK33" s="3"/>
      <c r="BTL33" s="6"/>
      <c r="BTM33" s="8"/>
      <c r="BTY33" s="11"/>
      <c r="BUA33" s="16"/>
      <c r="BUB33" s="16"/>
      <c r="BUD33" s="3"/>
      <c r="BUE33" s="3"/>
      <c r="BUF33" s="6"/>
      <c r="BUG33" s="8"/>
      <c r="BUS33" s="11"/>
      <c r="BUU33" s="16"/>
      <c r="BUV33" s="16"/>
      <c r="BUX33" s="3"/>
      <c r="BUY33" s="3"/>
      <c r="BUZ33" s="6"/>
      <c r="BVA33" s="8"/>
      <c r="BVM33" s="11"/>
      <c r="BVO33" s="16"/>
      <c r="BVP33" s="16"/>
      <c r="BVR33" s="3"/>
      <c r="BVS33" s="3"/>
      <c r="BVT33" s="6"/>
      <c r="BVU33" s="8"/>
      <c r="BWG33" s="11"/>
      <c r="BWI33" s="16"/>
      <c r="BWJ33" s="16"/>
      <c r="BWL33" s="3"/>
      <c r="BWM33" s="3"/>
      <c r="BWN33" s="6"/>
      <c r="BWO33" s="8"/>
      <c r="BXA33" s="11"/>
      <c r="BXC33" s="16"/>
      <c r="BXD33" s="16"/>
    </row>
    <row r="34" spans="1:1980" ht="30" x14ac:dyDescent="0.25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1" t="s">
        <v>8315</v>
      </c>
      <c r="R34" t="s">
        <v>8316</v>
      </c>
      <c r="S34" s="16">
        <v>42549.665717592594</v>
      </c>
      <c r="T34" s="16">
        <v>42579.665717592594</v>
      </c>
      <c r="V34" s="3"/>
      <c r="W34" s="3"/>
      <c r="X34" s="6"/>
      <c r="Y34" s="8"/>
      <c r="AK34" s="11"/>
      <c r="AM34" s="16"/>
      <c r="AN34" s="16"/>
      <c r="AP34" s="3"/>
      <c r="AQ34" s="3"/>
      <c r="AR34" s="6"/>
      <c r="AS34" s="8"/>
      <c r="BE34" s="11"/>
      <c r="BG34" s="16"/>
      <c r="BH34" s="16"/>
      <c r="BJ34" s="3"/>
      <c r="BK34" s="3"/>
      <c r="BL34" s="6"/>
      <c r="BM34" s="8"/>
      <c r="BY34" s="11"/>
      <c r="CA34" s="16"/>
      <c r="CB34" s="16"/>
      <c r="CD34" s="3"/>
      <c r="CE34" s="3"/>
      <c r="CF34" s="6"/>
      <c r="CG34" s="8"/>
      <c r="CS34" s="11"/>
      <c r="CU34" s="16"/>
      <c r="CV34" s="16"/>
      <c r="CX34" s="3"/>
      <c r="CY34" s="3"/>
      <c r="CZ34" s="6"/>
      <c r="DA34" s="8"/>
      <c r="DM34" s="11"/>
      <c r="DO34" s="16"/>
      <c r="DP34" s="16"/>
      <c r="DR34" s="3"/>
      <c r="DS34" s="3"/>
      <c r="DT34" s="6"/>
      <c r="DU34" s="8"/>
      <c r="EG34" s="11"/>
      <c r="EI34" s="16"/>
      <c r="EJ34" s="16"/>
      <c r="EL34" s="3"/>
      <c r="EM34" s="3"/>
      <c r="EN34" s="6"/>
      <c r="EO34" s="8"/>
      <c r="FA34" s="11"/>
      <c r="FC34" s="16"/>
      <c r="FD34" s="16"/>
      <c r="FF34" s="3"/>
      <c r="FG34" s="3"/>
      <c r="FH34" s="6"/>
      <c r="FI34" s="8"/>
      <c r="FU34" s="11"/>
      <c r="FW34" s="16"/>
      <c r="FX34" s="16"/>
      <c r="FZ34" s="3"/>
      <c r="GA34" s="3"/>
      <c r="GB34" s="6"/>
      <c r="GC34" s="8"/>
      <c r="GO34" s="11"/>
      <c r="GQ34" s="16"/>
      <c r="GR34" s="16"/>
      <c r="GT34" s="3"/>
      <c r="GU34" s="3"/>
      <c r="GV34" s="6"/>
      <c r="GW34" s="8"/>
      <c r="HI34" s="11"/>
      <c r="HK34" s="16"/>
      <c r="HL34" s="16"/>
      <c r="HN34" s="3"/>
      <c r="HO34" s="3"/>
      <c r="HP34" s="6"/>
      <c r="HQ34" s="8"/>
      <c r="IC34" s="11"/>
      <c r="IE34" s="16"/>
      <c r="IF34" s="16"/>
      <c r="IH34" s="3"/>
      <c r="II34" s="3"/>
      <c r="IJ34" s="6"/>
      <c r="IK34" s="8"/>
      <c r="IW34" s="11"/>
      <c r="IY34" s="16"/>
      <c r="IZ34" s="16"/>
      <c r="JB34" s="3"/>
      <c r="JC34" s="3"/>
      <c r="JD34" s="6"/>
      <c r="JE34" s="8"/>
      <c r="JQ34" s="11"/>
      <c r="JS34" s="16"/>
      <c r="JT34" s="16"/>
      <c r="JV34" s="3"/>
      <c r="JW34" s="3"/>
      <c r="JX34" s="6"/>
      <c r="JY34" s="8"/>
      <c r="KK34" s="11"/>
      <c r="KM34" s="16"/>
      <c r="KN34" s="16"/>
      <c r="KP34" s="3"/>
      <c r="KQ34" s="3"/>
      <c r="KR34" s="6"/>
      <c r="KS34" s="8"/>
      <c r="LE34" s="11"/>
      <c r="LG34" s="16"/>
      <c r="LH34" s="16"/>
      <c r="LJ34" s="3"/>
      <c r="LK34" s="3"/>
      <c r="LL34" s="6"/>
      <c r="LM34" s="8"/>
      <c r="LY34" s="11"/>
      <c r="MA34" s="16"/>
      <c r="MB34" s="16"/>
      <c r="MD34" s="3"/>
      <c r="ME34" s="3"/>
      <c r="MF34" s="6"/>
      <c r="MG34" s="8"/>
      <c r="MS34" s="11"/>
      <c r="MU34" s="16"/>
      <c r="MV34" s="16"/>
      <c r="MX34" s="3"/>
      <c r="MY34" s="3"/>
      <c r="MZ34" s="6"/>
      <c r="NA34" s="8"/>
      <c r="NM34" s="11"/>
      <c r="NO34" s="16"/>
      <c r="NP34" s="16"/>
      <c r="NR34" s="3"/>
      <c r="NS34" s="3"/>
      <c r="NT34" s="6"/>
      <c r="NU34" s="8"/>
      <c r="OG34" s="11"/>
      <c r="OI34" s="16"/>
      <c r="OJ34" s="16"/>
      <c r="OL34" s="3"/>
      <c r="OM34" s="3"/>
      <c r="ON34" s="6"/>
      <c r="OO34" s="8"/>
      <c r="PA34" s="11"/>
      <c r="PC34" s="16"/>
      <c r="PD34" s="16"/>
      <c r="PF34" s="3"/>
      <c r="PG34" s="3"/>
      <c r="PH34" s="6"/>
      <c r="PI34" s="8"/>
      <c r="PU34" s="11"/>
      <c r="PW34" s="16"/>
      <c r="PX34" s="16"/>
      <c r="PZ34" s="3"/>
      <c r="QA34" s="3"/>
      <c r="QB34" s="6"/>
      <c r="QC34" s="8"/>
      <c r="QO34" s="11"/>
      <c r="QQ34" s="16"/>
      <c r="QR34" s="16"/>
      <c r="QT34" s="3"/>
      <c r="QU34" s="3"/>
      <c r="QV34" s="6"/>
      <c r="QW34" s="8"/>
      <c r="RI34" s="11"/>
      <c r="RK34" s="16"/>
      <c r="RL34" s="16"/>
      <c r="RN34" s="3"/>
      <c r="RO34" s="3"/>
      <c r="RP34" s="6"/>
      <c r="RQ34" s="8"/>
      <c r="SC34" s="11"/>
      <c r="SE34" s="16"/>
      <c r="SF34" s="16"/>
      <c r="SH34" s="3"/>
      <c r="SI34" s="3"/>
      <c r="SJ34" s="6"/>
      <c r="SK34" s="8"/>
      <c r="SW34" s="11"/>
      <c r="SY34" s="16"/>
      <c r="SZ34" s="16"/>
      <c r="TB34" s="3"/>
      <c r="TC34" s="3"/>
      <c r="TD34" s="6"/>
      <c r="TE34" s="8"/>
      <c r="TQ34" s="11"/>
      <c r="TS34" s="16"/>
      <c r="TT34" s="16"/>
      <c r="TV34" s="3"/>
      <c r="TW34" s="3"/>
      <c r="TX34" s="6"/>
      <c r="TY34" s="8"/>
      <c r="UK34" s="11"/>
      <c r="UM34" s="16"/>
      <c r="UN34" s="16"/>
      <c r="UP34" s="3"/>
      <c r="UQ34" s="3"/>
      <c r="UR34" s="6"/>
      <c r="US34" s="8"/>
      <c r="VE34" s="11"/>
      <c r="VG34" s="16"/>
      <c r="VH34" s="16"/>
      <c r="VJ34" s="3"/>
      <c r="VK34" s="3"/>
      <c r="VL34" s="6"/>
      <c r="VM34" s="8"/>
      <c r="VY34" s="11"/>
      <c r="WA34" s="16"/>
      <c r="WB34" s="16"/>
      <c r="WD34" s="3"/>
      <c r="WE34" s="3"/>
      <c r="WF34" s="6"/>
      <c r="WG34" s="8"/>
      <c r="WS34" s="11"/>
      <c r="WU34" s="16"/>
      <c r="WV34" s="16"/>
      <c r="WX34" s="3"/>
      <c r="WY34" s="3"/>
      <c r="WZ34" s="6"/>
      <c r="XA34" s="8"/>
      <c r="XM34" s="11"/>
      <c r="XO34" s="16"/>
      <c r="XP34" s="16"/>
      <c r="XR34" s="3"/>
      <c r="XS34" s="3"/>
      <c r="XT34" s="6"/>
      <c r="XU34" s="8"/>
      <c r="YG34" s="11"/>
      <c r="YI34" s="16"/>
      <c r="YJ34" s="16"/>
      <c r="YL34" s="3"/>
      <c r="YM34" s="3"/>
      <c r="YN34" s="6"/>
      <c r="YO34" s="8"/>
      <c r="ZA34" s="11"/>
      <c r="ZC34" s="16"/>
      <c r="ZD34" s="16"/>
      <c r="ZF34" s="3"/>
      <c r="ZG34" s="3"/>
      <c r="ZH34" s="6"/>
      <c r="ZI34" s="8"/>
      <c r="ZU34" s="11"/>
      <c r="ZW34" s="16"/>
      <c r="ZX34" s="16"/>
      <c r="ZZ34" s="3"/>
      <c r="AAA34" s="3"/>
      <c r="AAB34" s="6"/>
      <c r="AAC34" s="8"/>
      <c r="AAO34" s="11"/>
      <c r="AAQ34" s="16"/>
      <c r="AAR34" s="16"/>
      <c r="AAT34" s="3"/>
      <c r="AAU34" s="3"/>
      <c r="AAV34" s="6"/>
      <c r="AAW34" s="8"/>
      <c r="ABI34" s="11"/>
      <c r="ABK34" s="16"/>
      <c r="ABL34" s="16"/>
      <c r="ABN34" s="3"/>
      <c r="ABO34" s="3"/>
      <c r="ABP34" s="6"/>
      <c r="ABQ34" s="8"/>
      <c r="ACC34" s="11"/>
      <c r="ACE34" s="16"/>
      <c r="ACF34" s="16"/>
      <c r="ACH34" s="3"/>
      <c r="ACI34" s="3"/>
      <c r="ACJ34" s="6"/>
      <c r="ACK34" s="8"/>
      <c r="ACW34" s="11"/>
      <c r="ACY34" s="16"/>
      <c r="ACZ34" s="16"/>
      <c r="ADB34" s="3"/>
      <c r="ADC34" s="3"/>
      <c r="ADD34" s="6"/>
      <c r="ADE34" s="8"/>
      <c r="ADQ34" s="11"/>
      <c r="ADS34" s="16"/>
      <c r="ADT34" s="16"/>
      <c r="ADV34" s="3"/>
      <c r="ADW34" s="3"/>
      <c r="ADX34" s="6"/>
      <c r="ADY34" s="8"/>
      <c r="AEK34" s="11"/>
      <c r="AEM34" s="16"/>
      <c r="AEN34" s="16"/>
      <c r="AEP34" s="3"/>
      <c r="AEQ34" s="3"/>
      <c r="AER34" s="6"/>
      <c r="AES34" s="8"/>
      <c r="AFE34" s="11"/>
      <c r="AFG34" s="16"/>
      <c r="AFH34" s="16"/>
      <c r="AFJ34" s="3"/>
      <c r="AFK34" s="3"/>
      <c r="AFL34" s="6"/>
      <c r="AFM34" s="8"/>
      <c r="AFY34" s="11"/>
      <c r="AGA34" s="16"/>
      <c r="AGB34" s="16"/>
      <c r="AGD34" s="3"/>
      <c r="AGE34" s="3"/>
      <c r="AGF34" s="6"/>
      <c r="AGG34" s="8"/>
      <c r="AGS34" s="11"/>
      <c r="AGU34" s="16"/>
      <c r="AGV34" s="16"/>
      <c r="AGX34" s="3"/>
      <c r="AGY34" s="3"/>
      <c r="AGZ34" s="6"/>
      <c r="AHA34" s="8"/>
      <c r="AHM34" s="11"/>
      <c r="AHO34" s="16"/>
      <c r="AHP34" s="16"/>
      <c r="AHR34" s="3"/>
      <c r="AHS34" s="3"/>
      <c r="AHT34" s="6"/>
      <c r="AHU34" s="8"/>
      <c r="AIG34" s="11"/>
      <c r="AII34" s="16"/>
      <c r="AIJ34" s="16"/>
      <c r="AIL34" s="3"/>
      <c r="AIM34" s="3"/>
      <c r="AIN34" s="6"/>
      <c r="AIO34" s="8"/>
      <c r="AJA34" s="11"/>
      <c r="AJC34" s="16"/>
      <c r="AJD34" s="16"/>
      <c r="AJF34" s="3"/>
      <c r="AJG34" s="3"/>
      <c r="AJH34" s="6"/>
      <c r="AJI34" s="8"/>
      <c r="AJU34" s="11"/>
      <c r="AJW34" s="16"/>
      <c r="AJX34" s="16"/>
      <c r="AJZ34" s="3"/>
      <c r="AKA34" s="3"/>
      <c r="AKB34" s="6"/>
      <c r="AKC34" s="8"/>
      <c r="AKO34" s="11"/>
      <c r="AKQ34" s="16"/>
      <c r="AKR34" s="16"/>
      <c r="AKT34" s="3"/>
      <c r="AKU34" s="3"/>
      <c r="AKV34" s="6"/>
      <c r="AKW34" s="8"/>
      <c r="ALI34" s="11"/>
      <c r="ALK34" s="16"/>
      <c r="ALL34" s="16"/>
      <c r="ALN34" s="3"/>
      <c r="ALO34" s="3"/>
      <c r="ALP34" s="6"/>
      <c r="ALQ34" s="8"/>
      <c r="AMC34" s="11"/>
      <c r="AME34" s="16"/>
      <c r="AMF34" s="16"/>
      <c r="AMH34" s="3"/>
      <c r="AMI34" s="3"/>
      <c r="AMJ34" s="6"/>
      <c r="AMK34" s="8"/>
      <c r="AMW34" s="11"/>
      <c r="AMY34" s="16"/>
      <c r="AMZ34" s="16"/>
      <c r="ANB34" s="3"/>
      <c r="ANC34" s="3"/>
      <c r="AND34" s="6"/>
      <c r="ANE34" s="8"/>
      <c r="ANQ34" s="11"/>
      <c r="ANS34" s="16"/>
      <c r="ANT34" s="16"/>
      <c r="ANV34" s="3"/>
      <c r="ANW34" s="3"/>
      <c r="ANX34" s="6"/>
      <c r="ANY34" s="8"/>
      <c r="AOK34" s="11"/>
      <c r="AOM34" s="16"/>
      <c r="AON34" s="16"/>
      <c r="AOP34" s="3"/>
      <c r="AOQ34" s="3"/>
      <c r="AOR34" s="6"/>
      <c r="AOS34" s="8"/>
      <c r="APE34" s="11"/>
      <c r="APG34" s="16"/>
      <c r="APH34" s="16"/>
      <c r="APJ34" s="3"/>
      <c r="APK34" s="3"/>
      <c r="APL34" s="6"/>
      <c r="APM34" s="8"/>
      <c r="APY34" s="11"/>
      <c r="AQA34" s="16"/>
      <c r="AQB34" s="16"/>
      <c r="AQD34" s="3"/>
      <c r="AQE34" s="3"/>
      <c r="AQF34" s="6"/>
      <c r="AQG34" s="8"/>
      <c r="AQS34" s="11"/>
      <c r="AQU34" s="16"/>
      <c r="AQV34" s="16"/>
      <c r="AQX34" s="3"/>
      <c r="AQY34" s="3"/>
      <c r="AQZ34" s="6"/>
      <c r="ARA34" s="8"/>
      <c r="ARM34" s="11"/>
      <c r="ARO34" s="16"/>
      <c r="ARP34" s="16"/>
      <c r="ARR34" s="3"/>
      <c r="ARS34" s="3"/>
      <c r="ART34" s="6"/>
      <c r="ARU34" s="8"/>
      <c r="ASG34" s="11"/>
      <c r="ASI34" s="16"/>
      <c r="ASJ34" s="16"/>
      <c r="ASL34" s="3"/>
      <c r="ASM34" s="3"/>
      <c r="ASN34" s="6"/>
      <c r="ASO34" s="8"/>
      <c r="ATA34" s="11"/>
      <c r="ATC34" s="16"/>
      <c r="ATD34" s="16"/>
      <c r="ATF34" s="3"/>
      <c r="ATG34" s="3"/>
      <c r="ATH34" s="6"/>
      <c r="ATI34" s="8"/>
      <c r="ATU34" s="11"/>
      <c r="ATW34" s="16"/>
      <c r="ATX34" s="16"/>
      <c r="ATZ34" s="3"/>
      <c r="AUA34" s="3"/>
      <c r="AUB34" s="6"/>
      <c r="AUC34" s="8"/>
      <c r="AUO34" s="11"/>
      <c r="AUQ34" s="16"/>
      <c r="AUR34" s="16"/>
      <c r="AUT34" s="3"/>
      <c r="AUU34" s="3"/>
      <c r="AUV34" s="6"/>
      <c r="AUW34" s="8"/>
      <c r="AVI34" s="11"/>
      <c r="AVK34" s="16"/>
      <c r="AVL34" s="16"/>
      <c r="AVN34" s="3"/>
      <c r="AVO34" s="3"/>
      <c r="AVP34" s="6"/>
      <c r="AVQ34" s="8"/>
      <c r="AWC34" s="11"/>
      <c r="AWE34" s="16"/>
      <c r="AWF34" s="16"/>
      <c r="AWH34" s="3"/>
      <c r="AWI34" s="3"/>
      <c r="AWJ34" s="6"/>
      <c r="AWK34" s="8"/>
      <c r="AWW34" s="11"/>
      <c r="AWY34" s="16"/>
      <c r="AWZ34" s="16"/>
      <c r="AXB34" s="3"/>
      <c r="AXC34" s="3"/>
      <c r="AXD34" s="6"/>
      <c r="AXE34" s="8"/>
      <c r="AXQ34" s="11"/>
      <c r="AXS34" s="16"/>
      <c r="AXT34" s="16"/>
      <c r="AXV34" s="3"/>
      <c r="AXW34" s="3"/>
      <c r="AXX34" s="6"/>
      <c r="AXY34" s="8"/>
      <c r="AYK34" s="11"/>
      <c r="AYM34" s="16"/>
      <c r="AYN34" s="16"/>
      <c r="AYP34" s="3"/>
      <c r="AYQ34" s="3"/>
      <c r="AYR34" s="6"/>
      <c r="AYS34" s="8"/>
      <c r="AZE34" s="11"/>
      <c r="AZG34" s="16"/>
      <c r="AZH34" s="16"/>
      <c r="AZJ34" s="3"/>
      <c r="AZK34" s="3"/>
      <c r="AZL34" s="6"/>
      <c r="AZM34" s="8"/>
      <c r="AZY34" s="11"/>
      <c r="BAA34" s="16"/>
      <c r="BAB34" s="16"/>
      <c r="BAD34" s="3"/>
      <c r="BAE34" s="3"/>
      <c r="BAF34" s="6"/>
      <c r="BAG34" s="8"/>
      <c r="BAS34" s="11"/>
      <c r="BAU34" s="16"/>
      <c r="BAV34" s="16"/>
      <c r="BAX34" s="3"/>
      <c r="BAY34" s="3"/>
      <c r="BAZ34" s="6"/>
      <c r="BBA34" s="8"/>
      <c r="BBM34" s="11"/>
      <c r="BBO34" s="16"/>
      <c r="BBP34" s="16"/>
      <c r="BBR34" s="3"/>
      <c r="BBS34" s="3"/>
      <c r="BBT34" s="6"/>
      <c r="BBU34" s="8"/>
      <c r="BCG34" s="11"/>
      <c r="BCI34" s="16"/>
      <c r="BCJ34" s="16"/>
      <c r="BCL34" s="3"/>
      <c r="BCM34" s="3"/>
      <c r="BCN34" s="6"/>
      <c r="BCO34" s="8"/>
      <c r="BDA34" s="11"/>
      <c r="BDC34" s="16"/>
      <c r="BDD34" s="16"/>
      <c r="BDF34" s="3"/>
      <c r="BDG34" s="3"/>
      <c r="BDH34" s="6"/>
      <c r="BDI34" s="8"/>
      <c r="BDU34" s="11"/>
      <c r="BDW34" s="16"/>
      <c r="BDX34" s="16"/>
      <c r="BDZ34" s="3"/>
      <c r="BEA34" s="3"/>
      <c r="BEB34" s="6"/>
      <c r="BEC34" s="8"/>
      <c r="BEO34" s="11"/>
      <c r="BEQ34" s="16"/>
      <c r="BER34" s="16"/>
      <c r="BET34" s="3"/>
      <c r="BEU34" s="3"/>
      <c r="BEV34" s="6"/>
      <c r="BEW34" s="8"/>
      <c r="BFI34" s="11"/>
      <c r="BFK34" s="16"/>
      <c r="BFL34" s="16"/>
      <c r="BFN34" s="3"/>
      <c r="BFO34" s="3"/>
      <c r="BFP34" s="6"/>
      <c r="BFQ34" s="8"/>
      <c r="BGC34" s="11"/>
      <c r="BGE34" s="16"/>
      <c r="BGF34" s="16"/>
      <c r="BGH34" s="3"/>
      <c r="BGI34" s="3"/>
      <c r="BGJ34" s="6"/>
      <c r="BGK34" s="8"/>
      <c r="BGW34" s="11"/>
      <c r="BGY34" s="16"/>
      <c r="BGZ34" s="16"/>
      <c r="BHB34" s="3"/>
      <c r="BHC34" s="3"/>
      <c r="BHD34" s="6"/>
      <c r="BHE34" s="8"/>
      <c r="BHQ34" s="11"/>
      <c r="BHS34" s="16"/>
      <c r="BHT34" s="16"/>
      <c r="BHV34" s="3"/>
      <c r="BHW34" s="3"/>
      <c r="BHX34" s="6"/>
      <c r="BHY34" s="8"/>
      <c r="BIK34" s="11"/>
      <c r="BIM34" s="16"/>
      <c r="BIN34" s="16"/>
      <c r="BIP34" s="3"/>
      <c r="BIQ34" s="3"/>
      <c r="BIR34" s="6"/>
      <c r="BIS34" s="8"/>
      <c r="BJE34" s="11"/>
      <c r="BJG34" s="16"/>
      <c r="BJH34" s="16"/>
      <c r="BJJ34" s="3"/>
      <c r="BJK34" s="3"/>
      <c r="BJL34" s="6"/>
      <c r="BJM34" s="8"/>
      <c r="BJY34" s="11"/>
      <c r="BKA34" s="16"/>
      <c r="BKB34" s="16"/>
      <c r="BKD34" s="3"/>
      <c r="BKE34" s="3"/>
      <c r="BKF34" s="6"/>
      <c r="BKG34" s="8"/>
      <c r="BKS34" s="11"/>
      <c r="BKU34" s="16"/>
      <c r="BKV34" s="16"/>
      <c r="BKX34" s="3"/>
      <c r="BKY34" s="3"/>
      <c r="BKZ34" s="6"/>
      <c r="BLA34" s="8"/>
      <c r="BLM34" s="11"/>
      <c r="BLO34" s="16"/>
      <c r="BLP34" s="16"/>
      <c r="BLR34" s="3"/>
      <c r="BLS34" s="3"/>
      <c r="BLT34" s="6"/>
      <c r="BLU34" s="8"/>
      <c r="BMG34" s="11"/>
      <c r="BMI34" s="16"/>
      <c r="BMJ34" s="16"/>
      <c r="BML34" s="3"/>
      <c r="BMM34" s="3"/>
      <c r="BMN34" s="6"/>
      <c r="BMO34" s="8"/>
      <c r="BNA34" s="11"/>
      <c r="BNC34" s="16"/>
      <c r="BND34" s="16"/>
      <c r="BNF34" s="3"/>
      <c r="BNG34" s="3"/>
      <c r="BNH34" s="6"/>
      <c r="BNI34" s="8"/>
      <c r="BNU34" s="11"/>
      <c r="BNW34" s="16"/>
      <c r="BNX34" s="16"/>
      <c r="BNZ34" s="3"/>
      <c r="BOA34" s="3"/>
      <c r="BOB34" s="6"/>
      <c r="BOC34" s="8"/>
      <c r="BOO34" s="11"/>
      <c r="BOQ34" s="16"/>
      <c r="BOR34" s="16"/>
      <c r="BOT34" s="3"/>
      <c r="BOU34" s="3"/>
      <c r="BOV34" s="6"/>
      <c r="BOW34" s="8"/>
      <c r="BPI34" s="11"/>
      <c r="BPK34" s="16"/>
      <c r="BPL34" s="16"/>
      <c r="BPN34" s="3"/>
      <c r="BPO34" s="3"/>
      <c r="BPP34" s="6"/>
      <c r="BPQ34" s="8"/>
      <c r="BQC34" s="11"/>
      <c r="BQE34" s="16"/>
      <c r="BQF34" s="16"/>
      <c r="BQH34" s="3"/>
      <c r="BQI34" s="3"/>
      <c r="BQJ34" s="6"/>
      <c r="BQK34" s="8"/>
      <c r="BQW34" s="11"/>
      <c r="BQY34" s="16"/>
      <c r="BQZ34" s="16"/>
      <c r="BRB34" s="3"/>
      <c r="BRC34" s="3"/>
      <c r="BRD34" s="6"/>
      <c r="BRE34" s="8"/>
      <c r="BRQ34" s="11"/>
      <c r="BRS34" s="16"/>
      <c r="BRT34" s="16"/>
      <c r="BRV34" s="3"/>
      <c r="BRW34" s="3"/>
      <c r="BRX34" s="6"/>
      <c r="BRY34" s="8"/>
      <c r="BSK34" s="11"/>
      <c r="BSM34" s="16"/>
      <c r="BSN34" s="16"/>
      <c r="BSP34" s="3"/>
      <c r="BSQ34" s="3"/>
      <c r="BSR34" s="6"/>
      <c r="BSS34" s="8"/>
      <c r="BTE34" s="11"/>
      <c r="BTG34" s="16"/>
      <c r="BTH34" s="16"/>
      <c r="BTJ34" s="3"/>
      <c r="BTK34" s="3"/>
      <c r="BTL34" s="6"/>
      <c r="BTM34" s="8"/>
      <c r="BTY34" s="11"/>
      <c r="BUA34" s="16"/>
      <c r="BUB34" s="16"/>
      <c r="BUD34" s="3"/>
      <c r="BUE34" s="3"/>
      <c r="BUF34" s="6"/>
      <c r="BUG34" s="8"/>
      <c r="BUS34" s="11"/>
      <c r="BUU34" s="16"/>
      <c r="BUV34" s="16"/>
      <c r="BUX34" s="3"/>
      <c r="BUY34" s="3"/>
      <c r="BUZ34" s="6"/>
      <c r="BVA34" s="8"/>
      <c r="BVM34" s="11"/>
      <c r="BVO34" s="16"/>
      <c r="BVP34" s="16"/>
      <c r="BVR34" s="3"/>
      <c r="BVS34" s="3"/>
      <c r="BVT34" s="6"/>
      <c r="BVU34" s="8"/>
      <c r="BWG34" s="11"/>
      <c r="BWI34" s="16"/>
      <c r="BWJ34" s="16"/>
      <c r="BWL34" s="3"/>
      <c r="BWM34" s="3"/>
      <c r="BWN34" s="6"/>
      <c r="BWO34" s="8"/>
      <c r="BXA34" s="11"/>
      <c r="BXC34" s="16"/>
      <c r="BXD34" s="16"/>
    </row>
    <row r="35" spans="1:1980" ht="30" x14ac:dyDescent="0.25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1" t="s">
        <v>8315</v>
      </c>
      <c r="R35" t="s">
        <v>8316</v>
      </c>
      <c r="S35" s="16">
        <v>42602.576712962968</v>
      </c>
      <c r="T35" s="16">
        <v>42621.15625</v>
      </c>
      <c r="V35" s="3"/>
      <c r="W35" s="3"/>
      <c r="X35" s="6"/>
      <c r="Y35" s="8"/>
      <c r="AK35" s="11"/>
      <c r="AM35" s="16"/>
      <c r="AN35" s="16"/>
      <c r="AP35" s="3"/>
      <c r="AQ35" s="3"/>
      <c r="AR35" s="6"/>
      <c r="AS35" s="8"/>
      <c r="BE35" s="11"/>
      <c r="BG35" s="16"/>
      <c r="BH35" s="16"/>
      <c r="BJ35" s="3"/>
      <c r="BK35" s="3"/>
      <c r="BL35" s="6"/>
      <c r="BM35" s="8"/>
      <c r="BY35" s="11"/>
      <c r="CA35" s="16"/>
      <c r="CB35" s="16"/>
      <c r="CD35" s="3"/>
      <c r="CE35" s="3"/>
      <c r="CF35" s="6"/>
      <c r="CG35" s="8"/>
      <c r="CS35" s="11"/>
      <c r="CU35" s="16"/>
      <c r="CV35" s="16"/>
      <c r="CX35" s="3"/>
      <c r="CY35" s="3"/>
      <c r="CZ35" s="6"/>
      <c r="DA35" s="8"/>
      <c r="DM35" s="11"/>
      <c r="DO35" s="16"/>
      <c r="DP35" s="16"/>
      <c r="DR35" s="3"/>
      <c r="DS35" s="3"/>
      <c r="DT35" s="6"/>
      <c r="DU35" s="8"/>
      <c r="EG35" s="11"/>
      <c r="EI35" s="16"/>
      <c r="EJ35" s="16"/>
      <c r="EL35" s="3"/>
      <c r="EM35" s="3"/>
      <c r="EN35" s="6"/>
      <c r="EO35" s="8"/>
      <c r="FA35" s="11"/>
      <c r="FC35" s="16"/>
      <c r="FD35" s="16"/>
      <c r="FF35" s="3"/>
      <c r="FG35" s="3"/>
      <c r="FH35" s="6"/>
      <c r="FI35" s="8"/>
      <c r="FU35" s="11"/>
      <c r="FW35" s="16"/>
      <c r="FX35" s="16"/>
      <c r="FZ35" s="3"/>
      <c r="GA35" s="3"/>
      <c r="GB35" s="6"/>
      <c r="GC35" s="8"/>
      <c r="GO35" s="11"/>
      <c r="GQ35" s="16"/>
      <c r="GR35" s="16"/>
      <c r="GT35" s="3"/>
      <c r="GU35" s="3"/>
      <c r="GV35" s="6"/>
      <c r="GW35" s="8"/>
      <c r="HI35" s="11"/>
      <c r="HK35" s="16"/>
      <c r="HL35" s="16"/>
      <c r="HN35" s="3"/>
      <c r="HO35" s="3"/>
      <c r="HP35" s="6"/>
      <c r="HQ35" s="8"/>
      <c r="IC35" s="11"/>
      <c r="IE35" s="16"/>
      <c r="IF35" s="16"/>
      <c r="IH35" s="3"/>
      <c r="II35" s="3"/>
      <c r="IJ35" s="6"/>
      <c r="IK35" s="8"/>
      <c r="IW35" s="11"/>
      <c r="IY35" s="16"/>
      <c r="IZ35" s="16"/>
      <c r="JB35" s="3"/>
      <c r="JC35" s="3"/>
      <c r="JD35" s="6"/>
      <c r="JE35" s="8"/>
      <c r="JQ35" s="11"/>
      <c r="JS35" s="16"/>
      <c r="JT35" s="16"/>
      <c r="JV35" s="3"/>
      <c r="JW35" s="3"/>
      <c r="JX35" s="6"/>
      <c r="JY35" s="8"/>
      <c r="KK35" s="11"/>
      <c r="KM35" s="16"/>
      <c r="KN35" s="16"/>
      <c r="KP35" s="3"/>
      <c r="KQ35" s="3"/>
      <c r="KR35" s="6"/>
      <c r="KS35" s="8"/>
      <c r="LE35" s="11"/>
      <c r="LG35" s="16"/>
      <c r="LH35" s="16"/>
      <c r="LJ35" s="3"/>
      <c r="LK35" s="3"/>
      <c r="LL35" s="6"/>
      <c r="LM35" s="8"/>
      <c r="LY35" s="11"/>
      <c r="MA35" s="16"/>
      <c r="MB35" s="16"/>
      <c r="MD35" s="3"/>
      <c r="ME35" s="3"/>
      <c r="MF35" s="6"/>
      <c r="MG35" s="8"/>
      <c r="MS35" s="11"/>
      <c r="MU35" s="16"/>
      <c r="MV35" s="16"/>
      <c r="MX35" s="3"/>
      <c r="MY35" s="3"/>
      <c r="MZ35" s="6"/>
      <c r="NA35" s="8"/>
      <c r="NM35" s="11"/>
      <c r="NO35" s="16"/>
      <c r="NP35" s="16"/>
      <c r="NR35" s="3"/>
      <c r="NS35" s="3"/>
      <c r="NT35" s="6"/>
      <c r="NU35" s="8"/>
      <c r="OG35" s="11"/>
      <c r="OI35" s="16"/>
      <c r="OJ35" s="16"/>
      <c r="OL35" s="3"/>
      <c r="OM35" s="3"/>
      <c r="ON35" s="6"/>
      <c r="OO35" s="8"/>
      <c r="PA35" s="11"/>
      <c r="PC35" s="16"/>
      <c r="PD35" s="16"/>
      <c r="PF35" s="3"/>
      <c r="PG35" s="3"/>
      <c r="PH35" s="6"/>
      <c r="PI35" s="8"/>
      <c r="PU35" s="11"/>
      <c r="PW35" s="16"/>
      <c r="PX35" s="16"/>
      <c r="PZ35" s="3"/>
      <c r="QA35" s="3"/>
      <c r="QB35" s="6"/>
      <c r="QC35" s="8"/>
      <c r="QO35" s="11"/>
      <c r="QQ35" s="16"/>
      <c r="QR35" s="16"/>
      <c r="QT35" s="3"/>
      <c r="QU35" s="3"/>
      <c r="QV35" s="6"/>
      <c r="QW35" s="8"/>
      <c r="RI35" s="11"/>
      <c r="RK35" s="16"/>
      <c r="RL35" s="16"/>
      <c r="RN35" s="3"/>
      <c r="RO35" s="3"/>
      <c r="RP35" s="6"/>
      <c r="RQ35" s="8"/>
      <c r="SC35" s="11"/>
      <c r="SE35" s="16"/>
      <c r="SF35" s="16"/>
      <c r="SH35" s="3"/>
      <c r="SI35" s="3"/>
      <c r="SJ35" s="6"/>
      <c r="SK35" s="8"/>
      <c r="SW35" s="11"/>
      <c r="SY35" s="16"/>
      <c r="SZ35" s="16"/>
      <c r="TB35" s="3"/>
      <c r="TC35" s="3"/>
      <c r="TD35" s="6"/>
      <c r="TE35" s="8"/>
      <c r="TQ35" s="11"/>
      <c r="TS35" s="16"/>
      <c r="TT35" s="16"/>
      <c r="TV35" s="3"/>
      <c r="TW35" s="3"/>
      <c r="TX35" s="6"/>
      <c r="TY35" s="8"/>
      <c r="UK35" s="11"/>
      <c r="UM35" s="16"/>
      <c r="UN35" s="16"/>
      <c r="UP35" s="3"/>
      <c r="UQ35" s="3"/>
      <c r="UR35" s="6"/>
      <c r="US35" s="8"/>
      <c r="VE35" s="11"/>
      <c r="VG35" s="16"/>
      <c r="VH35" s="16"/>
      <c r="VJ35" s="3"/>
      <c r="VK35" s="3"/>
      <c r="VL35" s="6"/>
      <c r="VM35" s="8"/>
      <c r="VY35" s="11"/>
      <c r="WA35" s="16"/>
      <c r="WB35" s="16"/>
      <c r="WD35" s="3"/>
      <c r="WE35" s="3"/>
      <c r="WF35" s="6"/>
      <c r="WG35" s="8"/>
      <c r="WS35" s="11"/>
      <c r="WU35" s="16"/>
      <c r="WV35" s="16"/>
      <c r="WX35" s="3"/>
      <c r="WY35" s="3"/>
      <c r="WZ35" s="6"/>
      <c r="XA35" s="8"/>
      <c r="XM35" s="11"/>
      <c r="XO35" s="16"/>
      <c r="XP35" s="16"/>
      <c r="XR35" s="3"/>
      <c r="XS35" s="3"/>
      <c r="XT35" s="6"/>
      <c r="XU35" s="8"/>
      <c r="YG35" s="11"/>
      <c r="YI35" s="16"/>
      <c r="YJ35" s="16"/>
      <c r="YL35" s="3"/>
      <c r="YM35" s="3"/>
      <c r="YN35" s="6"/>
      <c r="YO35" s="8"/>
      <c r="ZA35" s="11"/>
      <c r="ZC35" s="16"/>
      <c r="ZD35" s="16"/>
      <c r="ZF35" s="3"/>
      <c r="ZG35" s="3"/>
      <c r="ZH35" s="6"/>
      <c r="ZI35" s="8"/>
      <c r="ZU35" s="11"/>
      <c r="ZW35" s="16"/>
      <c r="ZX35" s="16"/>
      <c r="ZZ35" s="3"/>
      <c r="AAA35" s="3"/>
      <c r="AAB35" s="6"/>
      <c r="AAC35" s="8"/>
      <c r="AAO35" s="11"/>
      <c r="AAQ35" s="16"/>
      <c r="AAR35" s="16"/>
      <c r="AAT35" s="3"/>
      <c r="AAU35" s="3"/>
      <c r="AAV35" s="6"/>
      <c r="AAW35" s="8"/>
      <c r="ABI35" s="11"/>
      <c r="ABK35" s="16"/>
      <c r="ABL35" s="16"/>
      <c r="ABN35" s="3"/>
      <c r="ABO35" s="3"/>
      <c r="ABP35" s="6"/>
      <c r="ABQ35" s="8"/>
      <c r="ACC35" s="11"/>
      <c r="ACE35" s="16"/>
      <c r="ACF35" s="16"/>
      <c r="ACH35" s="3"/>
      <c r="ACI35" s="3"/>
      <c r="ACJ35" s="6"/>
      <c r="ACK35" s="8"/>
      <c r="ACW35" s="11"/>
      <c r="ACY35" s="16"/>
      <c r="ACZ35" s="16"/>
      <c r="ADB35" s="3"/>
      <c r="ADC35" s="3"/>
      <c r="ADD35" s="6"/>
      <c r="ADE35" s="8"/>
      <c r="ADQ35" s="11"/>
      <c r="ADS35" s="16"/>
      <c r="ADT35" s="16"/>
      <c r="ADV35" s="3"/>
      <c r="ADW35" s="3"/>
      <c r="ADX35" s="6"/>
      <c r="ADY35" s="8"/>
      <c r="AEK35" s="11"/>
      <c r="AEM35" s="16"/>
      <c r="AEN35" s="16"/>
      <c r="AEP35" s="3"/>
      <c r="AEQ35" s="3"/>
      <c r="AER35" s="6"/>
      <c r="AES35" s="8"/>
      <c r="AFE35" s="11"/>
      <c r="AFG35" s="16"/>
      <c r="AFH35" s="16"/>
      <c r="AFJ35" s="3"/>
      <c r="AFK35" s="3"/>
      <c r="AFL35" s="6"/>
      <c r="AFM35" s="8"/>
      <c r="AFY35" s="11"/>
      <c r="AGA35" s="16"/>
      <c r="AGB35" s="16"/>
      <c r="AGD35" s="3"/>
      <c r="AGE35" s="3"/>
      <c r="AGF35" s="6"/>
      <c r="AGG35" s="8"/>
      <c r="AGS35" s="11"/>
      <c r="AGU35" s="16"/>
      <c r="AGV35" s="16"/>
      <c r="AGX35" s="3"/>
      <c r="AGY35" s="3"/>
      <c r="AGZ35" s="6"/>
      <c r="AHA35" s="8"/>
      <c r="AHM35" s="11"/>
      <c r="AHO35" s="16"/>
      <c r="AHP35" s="16"/>
      <c r="AHR35" s="3"/>
      <c r="AHS35" s="3"/>
      <c r="AHT35" s="6"/>
      <c r="AHU35" s="8"/>
      <c r="AIG35" s="11"/>
      <c r="AII35" s="16"/>
      <c r="AIJ35" s="16"/>
      <c r="AIL35" s="3"/>
      <c r="AIM35" s="3"/>
      <c r="AIN35" s="6"/>
      <c r="AIO35" s="8"/>
      <c r="AJA35" s="11"/>
      <c r="AJC35" s="16"/>
      <c r="AJD35" s="16"/>
      <c r="AJF35" s="3"/>
      <c r="AJG35" s="3"/>
      <c r="AJH35" s="6"/>
      <c r="AJI35" s="8"/>
      <c r="AJU35" s="11"/>
      <c r="AJW35" s="16"/>
      <c r="AJX35" s="16"/>
      <c r="AJZ35" s="3"/>
      <c r="AKA35" s="3"/>
      <c r="AKB35" s="6"/>
      <c r="AKC35" s="8"/>
      <c r="AKO35" s="11"/>
      <c r="AKQ35" s="16"/>
      <c r="AKR35" s="16"/>
      <c r="AKT35" s="3"/>
      <c r="AKU35" s="3"/>
      <c r="AKV35" s="6"/>
      <c r="AKW35" s="8"/>
      <c r="ALI35" s="11"/>
      <c r="ALK35" s="16"/>
      <c r="ALL35" s="16"/>
      <c r="ALN35" s="3"/>
      <c r="ALO35" s="3"/>
      <c r="ALP35" s="6"/>
      <c r="ALQ35" s="8"/>
      <c r="AMC35" s="11"/>
      <c r="AME35" s="16"/>
      <c r="AMF35" s="16"/>
      <c r="AMH35" s="3"/>
      <c r="AMI35" s="3"/>
      <c r="AMJ35" s="6"/>
      <c r="AMK35" s="8"/>
      <c r="AMW35" s="11"/>
      <c r="AMY35" s="16"/>
      <c r="AMZ35" s="16"/>
      <c r="ANB35" s="3"/>
      <c r="ANC35" s="3"/>
      <c r="AND35" s="6"/>
      <c r="ANE35" s="8"/>
      <c r="ANQ35" s="11"/>
      <c r="ANS35" s="16"/>
      <c r="ANT35" s="16"/>
      <c r="ANV35" s="3"/>
      <c r="ANW35" s="3"/>
      <c r="ANX35" s="6"/>
      <c r="ANY35" s="8"/>
      <c r="AOK35" s="11"/>
      <c r="AOM35" s="16"/>
      <c r="AON35" s="16"/>
      <c r="AOP35" s="3"/>
      <c r="AOQ35" s="3"/>
      <c r="AOR35" s="6"/>
      <c r="AOS35" s="8"/>
      <c r="APE35" s="11"/>
      <c r="APG35" s="16"/>
      <c r="APH35" s="16"/>
      <c r="APJ35" s="3"/>
      <c r="APK35" s="3"/>
      <c r="APL35" s="6"/>
      <c r="APM35" s="8"/>
      <c r="APY35" s="11"/>
      <c r="AQA35" s="16"/>
      <c r="AQB35" s="16"/>
      <c r="AQD35" s="3"/>
      <c r="AQE35" s="3"/>
      <c r="AQF35" s="6"/>
      <c r="AQG35" s="8"/>
      <c r="AQS35" s="11"/>
      <c r="AQU35" s="16"/>
      <c r="AQV35" s="16"/>
      <c r="AQX35" s="3"/>
      <c r="AQY35" s="3"/>
      <c r="AQZ35" s="6"/>
      <c r="ARA35" s="8"/>
      <c r="ARM35" s="11"/>
      <c r="ARO35" s="16"/>
      <c r="ARP35" s="16"/>
      <c r="ARR35" s="3"/>
      <c r="ARS35" s="3"/>
      <c r="ART35" s="6"/>
      <c r="ARU35" s="8"/>
      <c r="ASG35" s="11"/>
      <c r="ASI35" s="16"/>
      <c r="ASJ35" s="16"/>
      <c r="ASL35" s="3"/>
      <c r="ASM35" s="3"/>
      <c r="ASN35" s="6"/>
      <c r="ASO35" s="8"/>
      <c r="ATA35" s="11"/>
      <c r="ATC35" s="16"/>
      <c r="ATD35" s="16"/>
      <c r="ATF35" s="3"/>
      <c r="ATG35" s="3"/>
      <c r="ATH35" s="6"/>
      <c r="ATI35" s="8"/>
      <c r="ATU35" s="11"/>
      <c r="ATW35" s="16"/>
      <c r="ATX35" s="16"/>
      <c r="ATZ35" s="3"/>
      <c r="AUA35" s="3"/>
      <c r="AUB35" s="6"/>
      <c r="AUC35" s="8"/>
      <c r="AUO35" s="11"/>
      <c r="AUQ35" s="16"/>
      <c r="AUR35" s="16"/>
      <c r="AUT35" s="3"/>
      <c r="AUU35" s="3"/>
      <c r="AUV35" s="6"/>
      <c r="AUW35" s="8"/>
      <c r="AVI35" s="11"/>
      <c r="AVK35" s="16"/>
      <c r="AVL35" s="16"/>
      <c r="AVN35" s="3"/>
      <c r="AVO35" s="3"/>
      <c r="AVP35" s="6"/>
      <c r="AVQ35" s="8"/>
      <c r="AWC35" s="11"/>
      <c r="AWE35" s="16"/>
      <c r="AWF35" s="16"/>
      <c r="AWH35" s="3"/>
      <c r="AWI35" s="3"/>
      <c r="AWJ35" s="6"/>
      <c r="AWK35" s="8"/>
      <c r="AWW35" s="11"/>
      <c r="AWY35" s="16"/>
      <c r="AWZ35" s="16"/>
      <c r="AXB35" s="3"/>
      <c r="AXC35" s="3"/>
      <c r="AXD35" s="6"/>
      <c r="AXE35" s="8"/>
      <c r="AXQ35" s="11"/>
      <c r="AXS35" s="16"/>
      <c r="AXT35" s="16"/>
      <c r="AXV35" s="3"/>
      <c r="AXW35" s="3"/>
      <c r="AXX35" s="6"/>
      <c r="AXY35" s="8"/>
      <c r="AYK35" s="11"/>
      <c r="AYM35" s="16"/>
      <c r="AYN35" s="16"/>
      <c r="AYP35" s="3"/>
      <c r="AYQ35" s="3"/>
      <c r="AYR35" s="6"/>
      <c r="AYS35" s="8"/>
      <c r="AZE35" s="11"/>
      <c r="AZG35" s="16"/>
      <c r="AZH35" s="16"/>
      <c r="AZJ35" s="3"/>
      <c r="AZK35" s="3"/>
      <c r="AZL35" s="6"/>
      <c r="AZM35" s="8"/>
      <c r="AZY35" s="11"/>
      <c r="BAA35" s="16"/>
      <c r="BAB35" s="16"/>
      <c r="BAD35" s="3"/>
      <c r="BAE35" s="3"/>
      <c r="BAF35" s="6"/>
      <c r="BAG35" s="8"/>
      <c r="BAS35" s="11"/>
      <c r="BAU35" s="16"/>
      <c r="BAV35" s="16"/>
      <c r="BAX35" s="3"/>
      <c r="BAY35" s="3"/>
      <c r="BAZ35" s="6"/>
      <c r="BBA35" s="8"/>
      <c r="BBM35" s="11"/>
      <c r="BBO35" s="16"/>
      <c r="BBP35" s="16"/>
      <c r="BBR35" s="3"/>
      <c r="BBS35" s="3"/>
      <c r="BBT35" s="6"/>
      <c r="BBU35" s="8"/>
      <c r="BCG35" s="11"/>
      <c r="BCI35" s="16"/>
      <c r="BCJ35" s="16"/>
      <c r="BCL35" s="3"/>
      <c r="BCM35" s="3"/>
      <c r="BCN35" s="6"/>
      <c r="BCO35" s="8"/>
      <c r="BDA35" s="11"/>
      <c r="BDC35" s="16"/>
      <c r="BDD35" s="16"/>
      <c r="BDF35" s="3"/>
      <c r="BDG35" s="3"/>
      <c r="BDH35" s="6"/>
      <c r="BDI35" s="8"/>
      <c r="BDU35" s="11"/>
      <c r="BDW35" s="16"/>
      <c r="BDX35" s="16"/>
      <c r="BDZ35" s="3"/>
      <c r="BEA35" s="3"/>
      <c r="BEB35" s="6"/>
      <c r="BEC35" s="8"/>
      <c r="BEO35" s="11"/>
      <c r="BEQ35" s="16"/>
      <c r="BER35" s="16"/>
      <c r="BET35" s="3"/>
      <c r="BEU35" s="3"/>
      <c r="BEV35" s="6"/>
      <c r="BEW35" s="8"/>
      <c r="BFI35" s="11"/>
      <c r="BFK35" s="16"/>
      <c r="BFL35" s="16"/>
      <c r="BFN35" s="3"/>
      <c r="BFO35" s="3"/>
      <c r="BFP35" s="6"/>
      <c r="BFQ35" s="8"/>
      <c r="BGC35" s="11"/>
      <c r="BGE35" s="16"/>
      <c r="BGF35" s="16"/>
      <c r="BGH35" s="3"/>
      <c r="BGI35" s="3"/>
      <c r="BGJ35" s="6"/>
      <c r="BGK35" s="8"/>
      <c r="BGW35" s="11"/>
      <c r="BGY35" s="16"/>
      <c r="BGZ35" s="16"/>
      <c r="BHB35" s="3"/>
      <c r="BHC35" s="3"/>
      <c r="BHD35" s="6"/>
      <c r="BHE35" s="8"/>
      <c r="BHQ35" s="11"/>
      <c r="BHS35" s="16"/>
      <c r="BHT35" s="16"/>
      <c r="BHV35" s="3"/>
      <c r="BHW35" s="3"/>
      <c r="BHX35" s="6"/>
      <c r="BHY35" s="8"/>
      <c r="BIK35" s="11"/>
      <c r="BIM35" s="16"/>
      <c r="BIN35" s="16"/>
      <c r="BIP35" s="3"/>
      <c r="BIQ35" s="3"/>
      <c r="BIR35" s="6"/>
      <c r="BIS35" s="8"/>
      <c r="BJE35" s="11"/>
      <c r="BJG35" s="16"/>
      <c r="BJH35" s="16"/>
      <c r="BJJ35" s="3"/>
      <c r="BJK35" s="3"/>
      <c r="BJL35" s="6"/>
      <c r="BJM35" s="8"/>
      <c r="BJY35" s="11"/>
      <c r="BKA35" s="16"/>
      <c r="BKB35" s="16"/>
      <c r="BKD35" s="3"/>
      <c r="BKE35" s="3"/>
      <c r="BKF35" s="6"/>
      <c r="BKG35" s="8"/>
      <c r="BKS35" s="11"/>
      <c r="BKU35" s="16"/>
      <c r="BKV35" s="16"/>
      <c r="BKX35" s="3"/>
      <c r="BKY35" s="3"/>
      <c r="BKZ35" s="6"/>
      <c r="BLA35" s="8"/>
      <c r="BLM35" s="11"/>
      <c r="BLO35" s="16"/>
      <c r="BLP35" s="16"/>
      <c r="BLR35" s="3"/>
      <c r="BLS35" s="3"/>
      <c r="BLT35" s="6"/>
      <c r="BLU35" s="8"/>
      <c r="BMG35" s="11"/>
      <c r="BMI35" s="16"/>
      <c r="BMJ35" s="16"/>
      <c r="BML35" s="3"/>
      <c r="BMM35" s="3"/>
      <c r="BMN35" s="6"/>
      <c r="BMO35" s="8"/>
      <c r="BNA35" s="11"/>
      <c r="BNC35" s="16"/>
      <c r="BND35" s="16"/>
      <c r="BNF35" s="3"/>
      <c r="BNG35" s="3"/>
      <c r="BNH35" s="6"/>
      <c r="BNI35" s="8"/>
      <c r="BNU35" s="11"/>
      <c r="BNW35" s="16"/>
      <c r="BNX35" s="16"/>
      <c r="BNZ35" s="3"/>
      <c r="BOA35" s="3"/>
      <c r="BOB35" s="6"/>
      <c r="BOC35" s="8"/>
      <c r="BOO35" s="11"/>
      <c r="BOQ35" s="16"/>
      <c r="BOR35" s="16"/>
      <c r="BOT35" s="3"/>
      <c r="BOU35" s="3"/>
      <c r="BOV35" s="6"/>
      <c r="BOW35" s="8"/>
      <c r="BPI35" s="11"/>
      <c r="BPK35" s="16"/>
      <c r="BPL35" s="16"/>
      <c r="BPN35" s="3"/>
      <c r="BPO35" s="3"/>
      <c r="BPP35" s="6"/>
      <c r="BPQ35" s="8"/>
      <c r="BQC35" s="11"/>
      <c r="BQE35" s="16"/>
      <c r="BQF35" s="16"/>
      <c r="BQH35" s="3"/>
      <c r="BQI35" s="3"/>
      <c r="BQJ35" s="6"/>
      <c r="BQK35" s="8"/>
      <c r="BQW35" s="11"/>
      <c r="BQY35" s="16"/>
      <c r="BQZ35" s="16"/>
      <c r="BRB35" s="3"/>
      <c r="BRC35" s="3"/>
      <c r="BRD35" s="6"/>
      <c r="BRE35" s="8"/>
      <c r="BRQ35" s="11"/>
      <c r="BRS35" s="16"/>
      <c r="BRT35" s="16"/>
      <c r="BRV35" s="3"/>
      <c r="BRW35" s="3"/>
      <c r="BRX35" s="6"/>
      <c r="BRY35" s="8"/>
      <c r="BSK35" s="11"/>
      <c r="BSM35" s="16"/>
      <c r="BSN35" s="16"/>
      <c r="BSP35" s="3"/>
      <c r="BSQ35" s="3"/>
      <c r="BSR35" s="6"/>
      <c r="BSS35" s="8"/>
      <c r="BTE35" s="11"/>
      <c r="BTG35" s="16"/>
      <c r="BTH35" s="16"/>
      <c r="BTJ35" s="3"/>
      <c r="BTK35" s="3"/>
      <c r="BTL35" s="6"/>
      <c r="BTM35" s="8"/>
      <c r="BTY35" s="11"/>
      <c r="BUA35" s="16"/>
      <c r="BUB35" s="16"/>
      <c r="BUD35" s="3"/>
      <c r="BUE35" s="3"/>
      <c r="BUF35" s="6"/>
      <c r="BUG35" s="8"/>
      <c r="BUS35" s="11"/>
      <c r="BUU35" s="16"/>
      <c r="BUV35" s="16"/>
      <c r="BUX35" s="3"/>
      <c r="BUY35" s="3"/>
      <c r="BUZ35" s="6"/>
      <c r="BVA35" s="8"/>
      <c r="BVM35" s="11"/>
      <c r="BVO35" s="16"/>
      <c r="BVP35" s="16"/>
      <c r="BVR35" s="3"/>
      <c r="BVS35" s="3"/>
      <c r="BVT35" s="6"/>
      <c r="BVU35" s="8"/>
      <c r="BWG35" s="11"/>
      <c r="BWI35" s="16"/>
      <c r="BWJ35" s="16"/>
      <c r="BWL35" s="3"/>
      <c r="BWM35" s="3"/>
      <c r="BWN35" s="6"/>
      <c r="BWO35" s="8"/>
      <c r="BXA35" s="11"/>
      <c r="BXC35" s="16"/>
      <c r="BXD35" s="16"/>
    </row>
    <row r="36" spans="1:1980" ht="45" x14ac:dyDescent="0.25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1" t="s">
        <v>8315</v>
      </c>
      <c r="R36" t="s">
        <v>8316</v>
      </c>
      <c r="S36" s="16">
        <v>41964.716319444444</v>
      </c>
      <c r="T36" s="16">
        <v>41994.716319444444</v>
      </c>
      <c r="V36" s="3"/>
      <c r="W36" s="3"/>
      <c r="X36" s="6"/>
      <c r="Y36" s="8"/>
      <c r="AK36" s="11"/>
      <c r="AM36" s="16"/>
      <c r="AN36" s="16"/>
      <c r="AP36" s="3"/>
      <c r="AQ36" s="3"/>
      <c r="AR36" s="6"/>
      <c r="AS36" s="8"/>
      <c r="BE36" s="11"/>
      <c r="BG36" s="16"/>
      <c r="BH36" s="16"/>
      <c r="BJ36" s="3"/>
      <c r="BK36" s="3"/>
      <c r="BL36" s="6"/>
      <c r="BM36" s="8"/>
      <c r="BY36" s="11"/>
      <c r="CA36" s="16"/>
      <c r="CB36" s="16"/>
      <c r="CD36" s="3"/>
      <c r="CE36" s="3"/>
      <c r="CF36" s="6"/>
      <c r="CG36" s="8"/>
      <c r="CS36" s="11"/>
      <c r="CU36" s="16"/>
      <c r="CV36" s="16"/>
      <c r="CX36" s="3"/>
      <c r="CY36" s="3"/>
      <c r="CZ36" s="6"/>
      <c r="DA36" s="8"/>
      <c r="DM36" s="11"/>
      <c r="DO36" s="16"/>
      <c r="DP36" s="16"/>
      <c r="DR36" s="3"/>
      <c r="DS36" s="3"/>
      <c r="DT36" s="6"/>
      <c r="DU36" s="8"/>
      <c r="EG36" s="11"/>
      <c r="EI36" s="16"/>
      <c r="EJ36" s="16"/>
      <c r="EL36" s="3"/>
      <c r="EM36" s="3"/>
      <c r="EN36" s="6"/>
      <c r="EO36" s="8"/>
      <c r="FA36" s="11"/>
      <c r="FC36" s="16"/>
      <c r="FD36" s="16"/>
      <c r="FF36" s="3"/>
      <c r="FG36" s="3"/>
      <c r="FH36" s="6"/>
      <c r="FI36" s="8"/>
      <c r="FU36" s="11"/>
      <c r="FW36" s="16"/>
      <c r="FX36" s="16"/>
      <c r="FZ36" s="3"/>
      <c r="GA36" s="3"/>
      <c r="GB36" s="6"/>
      <c r="GC36" s="8"/>
      <c r="GO36" s="11"/>
      <c r="GQ36" s="16"/>
      <c r="GR36" s="16"/>
      <c r="GT36" s="3"/>
      <c r="GU36" s="3"/>
      <c r="GV36" s="6"/>
      <c r="GW36" s="8"/>
      <c r="HI36" s="11"/>
      <c r="HK36" s="16"/>
      <c r="HL36" s="16"/>
      <c r="HN36" s="3"/>
      <c r="HO36" s="3"/>
      <c r="HP36" s="6"/>
      <c r="HQ36" s="8"/>
      <c r="IC36" s="11"/>
      <c r="IE36" s="16"/>
      <c r="IF36" s="16"/>
      <c r="IH36" s="3"/>
      <c r="II36" s="3"/>
      <c r="IJ36" s="6"/>
      <c r="IK36" s="8"/>
      <c r="IW36" s="11"/>
      <c r="IY36" s="16"/>
      <c r="IZ36" s="16"/>
      <c r="JB36" s="3"/>
      <c r="JC36" s="3"/>
      <c r="JD36" s="6"/>
      <c r="JE36" s="8"/>
      <c r="JQ36" s="11"/>
      <c r="JS36" s="16"/>
      <c r="JT36" s="16"/>
      <c r="JV36" s="3"/>
      <c r="JW36" s="3"/>
      <c r="JX36" s="6"/>
      <c r="JY36" s="8"/>
      <c r="KK36" s="11"/>
      <c r="KM36" s="16"/>
      <c r="KN36" s="16"/>
      <c r="KP36" s="3"/>
      <c r="KQ36" s="3"/>
      <c r="KR36" s="6"/>
      <c r="KS36" s="8"/>
      <c r="LE36" s="11"/>
      <c r="LG36" s="16"/>
      <c r="LH36" s="16"/>
      <c r="LJ36" s="3"/>
      <c r="LK36" s="3"/>
      <c r="LL36" s="6"/>
      <c r="LM36" s="8"/>
      <c r="LY36" s="11"/>
      <c r="MA36" s="16"/>
      <c r="MB36" s="16"/>
      <c r="MD36" s="3"/>
      <c r="ME36" s="3"/>
      <c r="MF36" s="6"/>
      <c r="MG36" s="8"/>
      <c r="MS36" s="11"/>
      <c r="MU36" s="16"/>
      <c r="MV36" s="16"/>
      <c r="MX36" s="3"/>
      <c r="MY36" s="3"/>
      <c r="MZ36" s="6"/>
      <c r="NA36" s="8"/>
      <c r="NM36" s="11"/>
      <c r="NO36" s="16"/>
      <c r="NP36" s="16"/>
      <c r="NR36" s="3"/>
      <c r="NS36" s="3"/>
      <c r="NT36" s="6"/>
      <c r="NU36" s="8"/>
      <c r="OG36" s="11"/>
      <c r="OI36" s="16"/>
      <c r="OJ36" s="16"/>
      <c r="OL36" s="3"/>
      <c r="OM36" s="3"/>
      <c r="ON36" s="6"/>
      <c r="OO36" s="8"/>
      <c r="PA36" s="11"/>
      <c r="PC36" s="16"/>
      <c r="PD36" s="16"/>
      <c r="PF36" s="3"/>
      <c r="PG36" s="3"/>
      <c r="PH36" s="6"/>
      <c r="PI36" s="8"/>
      <c r="PU36" s="11"/>
      <c r="PW36" s="16"/>
      <c r="PX36" s="16"/>
      <c r="PZ36" s="3"/>
      <c r="QA36" s="3"/>
      <c r="QB36" s="6"/>
      <c r="QC36" s="8"/>
      <c r="QO36" s="11"/>
      <c r="QQ36" s="16"/>
      <c r="QR36" s="16"/>
      <c r="QT36" s="3"/>
      <c r="QU36" s="3"/>
      <c r="QV36" s="6"/>
      <c r="QW36" s="8"/>
      <c r="RI36" s="11"/>
      <c r="RK36" s="16"/>
      <c r="RL36" s="16"/>
      <c r="RN36" s="3"/>
      <c r="RO36" s="3"/>
      <c r="RP36" s="6"/>
      <c r="RQ36" s="8"/>
      <c r="SC36" s="11"/>
      <c r="SE36" s="16"/>
      <c r="SF36" s="16"/>
      <c r="SH36" s="3"/>
      <c r="SI36" s="3"/>
      <c r="SJ36" s="6"/>
      <c r="SK36" s="8"/>
      <c r="SW36" s="11"/>
      <c r="SY36" s="16"/>
      <c r="SZ36" s="16"/>
      <c r="TB36" s="3"/>
      <c r="TC36" s="3"/>
      <c r="TD36" s="6"/>
      <c r="TE36" s="8"/>
      <c r="TQ36" s="11"/>
      <c r="TS36" s="16"/>
      <c r="TT36" s="16"/>
      <c r="TV36" s="3"/>
      <c r="TW36" s="3"/>
      <c r="TX36" s="6"/>
      <c r="TY36" s="8"/>
      <c r="UK36" s="11"/>
      <c r="UM36" s="16"/>
      <c r="UN36" s="16"/>
      <c r="UP36" s="3"/>
      <c r="UQ36" s="3"/>
      <c r="UR36" s="6"/>
      <c r="US36" s="8"/>
      <c r="VE36" s="11"/>
      <c r="VG36" s="16"/>
      <c r="VH36" s="16"/>
      <c r="VJ36" s="3"/>
      <c r="VK36" s="3"/>
      <c r="VL36" s="6"/>
      <c r="VM36" s="8"/>
      <c r="VY36" s="11"/>
      <c r="WA36" s="16"/>
      <c r="WB36" s="16"/>
      <c r="WD36" s="3"/>
      <c r="WE36" s="3"/>
      <c r="WF36" s="6"/>
      <c r="WG36" s="8"/>
      <c r="WS36" s="11"/>
      <c r="WU36" s="16"/>
      <c r="WV36" s="16"/>
      <c r="WX36" s="3"/>
      <c r="WY36" s="3"/>
      <c r="WZ36" s="6"/>
      <c r="XA36" s="8"/>
      <c r="XM36" s="11"/>
      <c r="XO36" s="16"/>
      <c r="XP36" s="16"/>
      <c r="XR36" s="3"/>
      <c r="XS36" s="3"/>
      <c r="XT36" s="6"/>
      <c r="XU36" s="8"/>
      <c r="YG36" s="11"/>
      <c r="YI36" s="16"/>
      <c r="YJ36" s="16"/>
      <c r="YL36" s="3"/>
      <c r="YM36" s="3"/>
      <c r="YN36" s="6"/>
      <c r="YO36" s="8"/>
      <c r="ZA36" s="11"/>
      <c r="ZC36" s="16"/>
      <c r="ZD36" s="16"/>
      <c r="ZF36" s="3"/>
      <c r="ZG36" s="3"/>
      <c r="ZH36" s="6"/>
      <c r="ZI36" s="8"/>
      <c r="ZU36" s="11"/>
      <c r="ZW36" s="16"/>
      <c r="ZX36" s="16"/>
      <c r="ZZ36" s="3"/>
      <c r="AAA36" s="3"/>
      <c r="AAB36" s="6"/>
      <c r="AAC36" s="8"/>
      <c r="AAO36" s="11"/>
      <c r="AAQ36" s="16"/>
      <c r="AAR36" s="16"/>
      <c r="AAT36" s="3"/>
      <c r="AAU36" s="3"/>
      <c r="AAV36" s="6"/>
      <c r="AAW36" s="8"/>
      <c r="ABI36" s="11"/>
      <c r="ABK36" s="16"/>
      <c r="ABL36" s="16"/>
      <c r="ABN36" s="3"/>
      <c r="ABO36" s="3"/>
      <c r="ABP36" s="6"/>
      <c r="ABQ36" s="8"/>
      <c r="ACC36" s="11"/>
      <c r="ACE36" s="16"/>
      <c r="ACF36" s="16"/>
      <c r="ACH36" s="3"/>
      <c r="ACI36" s="3"/>
      <c r="ACJ36" s="6"/>
      <c r="ACK36" s="8"/>
      <c r="ACW36" s="11"/>
      <c r="ACY36" s="16"/>
      <c r="ACZ36" s="16"/>
      <c r="ADB36" s="3"/>
      <c r="ADC36" s="3"/>
      <c r="ADD36" s="6"/>
      <c r="ADE36" s="8"/>
      <c r="ADQ36" s="11"/>
      <c r="ADS36" s="16"/>
      <c r="ADT36" s="16"/>
      <c r="ADV36" s="3"/>
      <c r="ADW36" s="3"/>
      <c r="ADX36" s="6"/>
      <c r="ADY36" s="8"/>
      <c r="AEK36" s="11"/>
      <c r="AEM36" s="16"/>
      <c r="AEN36" s="16"/>
      <c r="AEP36" s="3"/>
      <c r="AEQ36" s="3"/>
      <c r="AER36" s="6"/>
      <c r="AES36" s="8"/>
      <c r="AFE36" s="11"/>
      <c r="AFG36" s="16"/>
      <c r="AFH36" s="16"/>
      <c r="AFJ36" s="3"/>
      <c r="AFK36" s="3"/>
      <c r="AFL36" s="6"/>
      <c r="AFM36" s="8"/>
      <c r="AFY36" s="11"/>
      <c r="AGA36" s="16"/>
      <c r="AGB36" s="16"/>
      <c r="AGD36" s="3"/>
      <c r="AGE36" s="3"/>
      <c r="AGF36" s="6"/>
      <c r="AGG36" s="8"/>
      <c r="AGS36" s="11"/>
      <c r="AGU36" s="16"/>
      <c r="AGV36" s="16"/>
      <c r="AGX36" s="3"/>
      <c r="AGY36" s="3"/>
      <c r="AGZ36" s="6"/>
      <c r="AHA36" s="8"/>
      <c r="AHM36" s="11"/>
      <c r="AHO36" s="16"/>
      <c r="AHP36" s="16"/>
      <c r="AHR36" s="3"/>
      <c r="AHS36" s="3"/>
      <c r="AHT36" s="6"/>
      <c r="AHU36" s="8"/>
      <c r="AIG36" s="11"/>
      <c r="AII36" s="16"/>
      <c r="AIJ36" s="16"/>
      <c r="AIL36" s="3"/>
      <c r="AIM36" s="3"/>
      <c r="AIN36" s="6"/>
      <c r="AIO36" s="8"/>
      <c r="AJA36" s="11"/>
      <c r="AJC36" s="16"/>
      <c r="AJD36" s="16"/>
      <c r="AJF36" s="3"/>
      <c r="AJG36" s="3"/>
      <c r="AJH36" s="6"/>
      <c r="AJI36" s="8"/>
      <c r="AJU36" s="11"/>
      <c r="AJW36" s="16"/>
      <c r="AJX36" s="16"/>
      <c r="AJZ36" s="3"/>
      <c r="AKA36" s="3"/>
      <c r="AKB36" s="6"/>
      <c r="AKC36" s="8"/>
      <c r="AKO36" s="11"/>
      <c r="AKQ36" s="16"/>
      <c r="AKR36" s="16"/>
      <c r="AKT36" s="3"/>
      <c r="AKU36" s="3"/>
      <c r="AKV36" s="6"/>
      <c r="AKW36" s="8"/>
      <c r="ALI36" s="11"/>
      <c r="ALK36" s="16"/>
      <c r="ALL36" s="16"/>
      <c r="ALN36" s="3"/>
      <c r="ALO36" s="3"/>
      <c r="ALP36" s="6"/>
      <c r="ALQ36" s="8"/>
      <c r="AMC36" s="11"/>
      <c r="AME36" s="16"/>
      <c r="AMF36" s="16"/>
      <c r="AMH36" s="3"/>
      <c r="AMI36" s="3"/>
      <c r="AMJ36" s="6"/>
      <c r="AMK36" s="8"/>
      <c r="AMW36" s="11"/>
      <c r="AMY36" s="16"/>
      <c r="AMZ36" s="16"/>
      <c r="ANB36" s="3"/>
      <c r="ANC36" s="3"/>
      <c r="AND36" s="6"/>
      <c r="ANE36" s="8"/>
      <c r="ANQ36" s="11"/>
      <c r="ANS36" s="16"/>
      <c r="ANT36" s="16"/>
      <c r="ANV36" s="3"/>
      <c r="ANW36" s="3"/>
      <c r="ANX36" s="6"/>
      <c r="ANY36" s="8"/>
      <c r="AOK36" s="11"/>
      <c r="AOM36" s="16"/>
      <c r="AON36" s="16"/>
      <c r="AOP36" s="3"/>
      <c r="AOQ36" s="3"/>
      <c r="AOR36" s="6"/>
      <c r="AOS36" s="8"/>
      <c r="APE36" s="11"/>
      <c r="APG36" s="16"/>
      <c r="APH36" s="16"/>
      <c r="APJ36" s="3"/>
      <c r="APK36" s="3"/>
      <c r="APL36" s="6"/>
      <c r="APM36" s="8"/>
      <c r="APY36" s="11"/>
      <c r="AQA36" s="16"/>
      <c r="AQB36" s="16"/>
      <c r="AQD36" s="3"/>
      <c r="AQE36" s="3"/>
      <c r="AQF36" s="6"/>
      <c r="AQG36" s="8"/>
      <c r="AQS36" s="11"/>
      <c r="AQU36" s="16"/>
      <c r="AQV36" s="16"/>
      <c r="AQX36" s="3"/>
      <c r="AQY36" s="3"/>
      <c r="AQZ36" s="6"/>
      <c r="ARA36" s="8"/>
      <c r="ARM36" s="11"/>
      <c r="ARO36" s="16"/>
      <c r="ARP36" s="16"/>
      <c r="ARR36" s="3"/>
      <c r="ARS36" s="3"/>
      <c r="ART36" s="6"/>
      <c r="ARU36" s="8"/>
      <c r="ASG36" s="11"/>
      <c r="ASI36" s="16"/>
      <c r="ASJ36" s="16"/>
      <c r="ASL36" s="3"/>
      <c r="ASM36" s="3"/>
      <c r="ASN36" s="6"/>
      <c r="ASO36" s="8"/>
      <c r="ATA36" s="11"/>
      <c r="ATC36" s="16"/>
      <c r="ATD36" s="16"/>
      <c r="ATF36" s="3"/>
      <c r="ATG36" s="3"/>
      <c r="ATH36" s="6"/>
      <c r="ATI36" s="8"/>
      <c r="ATU36" s="11"/>
      <c r="ATW36" s="16"/>
      <c r="ATX36" s="16"/>
      <c r="ATZ36" s="3"/>
      <c r="AUA36" s="3"/>
      <c r="AUB36" s="6"/>
      <c r="AUC36" s="8"/>
      <c r="AUO36" s="11"/>
      <c r="AUQ36" s="16"/>
      <c r="AUR36" s="16"/>
      <c r="AUT36" s="3"/>
      <c r="AUU36" s="3"/>
      <c r="AUV36" s="6"/>
      <c r="AUW36" s="8"/>
      <c r="AVI36" s="11"/>
      <c r="AVK36" s="16"/>
      <c r="AVL36" s="16"/>
      <c r="AVN36" s="3"/>
      <c r="AVO36" s="3"/>
      <c r="AVP36" s="6"/>
      <c r="AVQ36" s="8"/>
      <c r="AWC36" s="11"/>
      <c r="AWE36" s="16"/>
      <c r="AWF36" s="16"/>
      <c r="AWH36" s="3"/>
      <c r="AWI36" s="3"/>
      <c r="AWJ36" s="6"/>
      <c r="AWK36" s="8"/>
      <c r="AWW36" s="11"/>
      <c r="AWY36" s="16"/>
      <c r="AWZ36" s="16"/>
      <c r="AXB36" s="3"/>
      <c r="AXC36" s="3"/>
      <c r="AXD36" s="6"/>
      <c r="AXE36" s="8"/>
      <c r="AXQ36" s="11"/>
      <c r="AXS36" s="16"/>
      <c r="AXT36" s="16"/>
      <c r="AXV36" s="3"/>
      <c r="AXW36" s="3"/>
      <c r="AXX36" s="6"/>
      <c r="AXY36" s="8"/>
      <c r="AYK36" s="11"/>
      <c r="AYM36" s="16"/>
      <c r="AYN36" s="16"/>
      <c r="AYP36" s="3"/>
      <c r="AYQ36" s="3"/>
      <c r="AYR36" s="6"/>
      <c r="AYS36" s="8"/>
      <c r="AZE36" s="11"/>
      <c r="AZG36" s="16"/>
      <c r="AZH36" s="16"/>
      <c r="AZJ36" s="3"/>
      <c r="AZK36" s="3"/>
      <c r="AZL36" s="6"/>
      <c r="AZM36" s="8"/>
      <c r="AZY36" s="11"/>
      <c r="BAA36" s="16"/>
      <c r="BAB36" s="16"/>
      <c r="BAD36" s="3"/>
      <c r="BAE36" s="3"/>
      <c r="BAF36" s="6"/>
      <c r="BAG36" s="8"/>
      <c r="BAS36" s="11"/>
      <c r="BAU36" s="16"/>
      <c r="BAV36" s="16"/>
      <c r="BAX36" s="3"/>
      <c r="BAY36" s="3"/>
      <c r="BAZ36" s="6"/>
      <c r="BBA36" s="8"/>
      <c r="BBM36" s="11"/>
      <c r="BBO36" s="16"/>
      <c r="BBP36" s="16"/>
      <c r="BBR36" s="3"/>
      <c r="BBS36" s="3"/>
      <c r="BBT36" s="6"/>
      <c r="BBU36" s="8"/>
      <c r="BCG36" s="11"/>
      <c r="BCI36" s="16"/>
      <c r="BCJ36" s="16"/>
      <c r="BCL36" s="3"/>
      <c r="BCM36" s="3"/>
      <c r="BCN36" s="6"/>
      <c r="BCO36" s="8"/>
      <c r="BDA36" s="11"/>
      <c r="BDC36" s="16"/>
      <c r="BDD36" s="16"/>
      <c r="BDF36" s="3"/>
      <c r="BDG36" s="3"/>
      <c r="BDH36" s="6"/>
      <c r="BDI36" s="8"/>
      <c r="BDU36" s="11"/>
      <c r="BDW36" s="16"/>
      <c r="BDX36" s="16"/>
      <c r="BDZ36" s="3"/>
      <c r="BEA36" s="3"/>
      <c r="BEB36" s="6"/>
      <c r="BEC36" s="8"/>
      <c r="BEO36" s="11"/>
      <c r="BEQ36" s="16"/>
      <c r="BER36" s="16"/>
      <c r="BET36" s="3"/>
      <c r="BEU36" s="3"/>
      <c r="BEV36" s="6"/>
      <c r="BEW36" s="8"/>
      <c r="BFI36" s="11"/>
      <c r="BFK36" s="16"/>
      <c r="BFL36" s="16"/>
      <c r="BFN36" s="3"/>
      <c r="BFO36" s="3"/>
      <c r="BFP36" s="6"/>
      <c r="BFQ36" s="8"/>
      <c r="BGC36" s="11"/>
      <c r="BGE36" s="16"/>
      <c r="BGF36" s="16"/>
      <c r="BGH36" s="3"/>
      <c r="BGI36" s="3"/>
      <c r="BGJ36" s="6"/>
      <c r="BGK36" s="8"/>
      <c r="BGW36" s="11"/>
      <c r="BGY36" s="16"/>
      <c r="BGZ36" s="16"/>
      <c r="BHB36" s="3"/>
      <c r="BHC36" s="3"/>
      <c r="BHD36" s="6"/>
      <c r="BHE36" s="8"/>
      <c r="BHQ36" s="11"/>
      <c r="BHS36" s="16"/>
      <c r="BHT36" s="16"/>
      <c r="BHV36" s="3"/>
      <c r="BHW36" s="3"/>
      <c r="BHX36" s="6"/>
      <c r="BHY36" s="8"/>
      <c r="BIK36" s="11"/>
      <c r="BIM36" s="16"/>
      <c r="BIN36" s="16"/>
      <c r="BIP36" s="3"/>
      <c r="BIQ36" s="3"/>
      <c r="BIR36" s="6"/>
      <c r="BIS36" s="8"/>
      <c r="BJE36" s="11"/>
      <c r="BJG36" s="16"/>
      <c r="BJH36" s="16"/>
      <c r="BJJ36" s="3"/>
      <c r="BJK36" s="3"/>
      <c r="BJL36" s="6"/>
      <c r="BJM36" s="8"/>
      <c r="BJY36" s="11"/>
      <c r="BKA36" s="16"/>
      <c r="BKB36" s="16"/>
      <c r="BKD36" s="3"/>
      <c r="BKE36" s="3"/>
      <c r="BKF36" s="6"/>
      <c r="BKG36" s="8"/>
      <c r="BKS36" s="11"/>
      <c r="BKU36" s="16"/>
      <c r="BKV36" s="16"/>
      <c r="BKX36" s="3"/>
      <c r="BKY36" s="3"/>
      <c r="BKZ36" s="6"/>
      <c r="BLA36" s="8"/>
      <c r="BLM36" s="11"/>
      <c r="BLO36" s="16"/>
      <c r="BLP36" s="16"/>
      <c r="BLR36" s="3"/>
      <c r="BLS36" s="3"/>
      <c r="BLT36" s="6"/>
      <c r="BLU36" s="8"/>
      <c r="BMG36" s="11"/>
      <c r="BMI36" s="16"/>
      <c r="BMJ36" s="16"/>
      <c r="BML36" s="3"/>
      <c r="BMM36" s="3"/>
      <c r="BMN36" s="6"/>
      <c r="BMO36" s="8"/>
      <c r="BNA36" s="11"/>
      <c r="BNC36" s="16"/>
      <c r="BND36" s="16"/>
      <c r="BNF36" s="3"/>
      <c r="BNG36" s="3"/>
      <c r="BNH36" s="6"/>
      <c r="BNI36" s="8"/>
      <c r="BNU36" s="11"/>
      <c r="BNW36" s="16"/>
      <c r="BNX36" s="16"/>
      <c r="BNZ36" s="3"/>
      <c r="BOA36" s="3"/>
      <c r="BOB36" s="6"/>
      <c r="BOC36" s="8"/>
      <c r="BOO36" s="11"/>
      <c r="BOQ36" s="16"/>
      <c r="BOR36" s="16"/>
      <c r="BOT36" s="3"/>
      <c r="BOU36" s="3"/>
      <c r="BOV36" s="6"/>
      <c r="BOW36" s="8"/>
      <c r="BPI36" s="11"/>
      <c r="BPK36" s="16"/>
      <c r="BPL36" s="16"/>
      <c r="BPN36" s="3"/>
      <c r="BPO36" s="3"/>
      <c r="BPP36" s="6"/>
      <c r="BPQ36" s="8"/>
      <c r="BQC36" s="11"/>
      <c r="BQE36" s="16"/>
      <c r="BQF36" s="16"/>
      <c r="BQH36" s="3"/>
      <c r="BQI36" s="3"/>
      <c r="BQJ36" s="6"/>
      <c r="BQK36" s="8"/>
      <c r="BQW36" s="11"/>
      <c r="BQY36" s="16"/>
      <c r="BQZ36" s="16"/>
      <c r="BRB36" s="3"/>
      <c r="BRC36" s="3"/>
      <c r="BRD36" s="6"/>
      <c r="BRE36" s="8"/>
      <c r="BRQ36" s="11"/>
      <c r="BRS36" s="16"/>
      <c r="BRT36" s="16"/>
      <c r="BRV36" s="3"/>
      <c r="BRW36" s="3"/>
      <c r="BRX36" s="6"/>
      <c r="BRY36" s="8"/>
      <c r="BSK36" s="11"/>
      <c r="BSM36" s="16"/>
      <c r="BSN36" s="16"/>
      <c r="BSP36" s="3"/>
      <c r="BSQ36" s="3"/>
      <c r="BSR36" s="6"/>
      <c r="BSS36" s="8"/>
      <c r="BTE36" s="11"/>
      <c r="BTG36" s="16"/>
      <c r="BTH36" s="16"/>
      <c r="BTJ36" s="3"/>
      <c r="BTK36" s="3"/>
      <c r="BTL36" s="6"/>
      <c r="BTM36" s="8"/>
      <c r="BTY36" s="11"/>
      <c r="BUA36" s="16"/>
      <c r="BUB36" s="16"/>
      <c r="BUD36" s="3"/>
      <c r="BUE36" s="3"/>
      <c r="BUF36" s="6"/>
      <c r="BUG36" s="8"/>
      <c r="BUS36" s="11"/>
      <c r="BUU36" s="16"/>
      <c r="BUV36" s="16"/>
      <c r="BUX36" s="3"/>
      <c r="BUY36" s="3"/>
      <c r="BUZ36" s="6"/>
      <c r="BVA36" s="8"/>
      <c r="BVM36" s="11"/>
      <c r="BVO36" s="16"/>
      <c r="BVP36" s="16"/>
      <c r="BVR36" s="3"/>
      <c r="BVS36" s="3"/>
      <c r="BVT36" s="6"/>
      <c r="BVU36" s="8"/>
      <c r="BWG36" s="11"/>
      <c r="BWI36" s="16"/>
      <c r="BWJ36" s="16"/>
      <c r="BWL36" s="3"/>
      <c r="BWM36" s="3"/>
      <c r="BWN36" s="6"/>
      <c r="BWO36" s="8"/>
      <c r="BXA36" s="11"/>
      <c r="BXC36" s="16"/>
      <c r="BXD36" s="16"/>
    </row>
    <row r="37" spans="1:1980" ht="45" x14ac:dyDescent="0.25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1" t="s">
        <v>8315</v>
      </c>
      <c r="R37" t="s">
        <v>8316</v>
      </c>
      <c r="S37" s="16">
        <v>42483.675208333334</v>
      </c>
      <c r="T37" s="16">
        <v>42522.789583333331</v>
      </c>
      <c r="V37" s="3"/>
      <c r="W37" s="3"/>
      <c r="X37" s="6"/>
      <c r="Y37" s="8"/>
      <c r="AK37" s="11"/>
      <c r="AM37" s="16"/>
      <c r="AN37" s="16"/>
      <c r="AP37" s="3"/>
      <c r="AQ37" s="3"/>
      <c r="AR37" s="6"/>
      <c r="AS37" s="8"/>
      <c r="BE37" s="11"/>
      <c r="BG37" s="16"/>
      <c r="BH37" s="16"/>
      <c r="BJ37" s="3"/>
      <c r="BK37" s="3"/>
      <c r="BL37" s="6"/>
      <c r="BM37" s="8"/>
      <c r="BY37" s="11"/>
      <c r="CA37" s="16"/>
      <c r="CB37" s="16"/>
      <c r="CD37" s="3"/>
      <c r="CE37" s="3"/>
      <c r="CF37" s="6"/>
      <c r="CG37" s="8"/>
      <c r="CS37" s="11"/>
      <c r="CU37" s="16"/>
      <c r="CV37" s="16"/>
      <c r="CX37" s="3"/>
      <c r="CY37" s="3"/>
      <c r="CZ37" s="6"/>
      <c r="DA37" s="8"/>
      <c r="DM37" s="11"/>
      <c r="DO37" s="16"/>
      <c r="DP37" s="16"/>
      <c r="DR37" s="3"/>
      <c r="DS37" s="3"/>
      <c r="DT37" s="6"/>
      <c r="DU37" s="8"/>
      <c r="EG37" s="11"/>
      <c r="EI37" s="16"/>
      <c r="EJ37" s="16"/>
      <c r="EL37" s="3"/>
      <c r="EM37" s="3"/>
      <c r="EN37" s="6"/>
      <c r="EO37" s="8"/>
      <c r="FA37" s="11"/>
      <c r="FC37" s="16"/>
      <c r="FD37" s="16"/>
      <c r="FF37" s="3"/>
      <c r="FG37" s="3"/>
      <c r="FH37" s="6"/>
      <c r="FI37" s="8"/>
      <c r="FU37" s="11"/>
      <c r="FW37" s="16"/>
      <c r="FX37" s="16"/>
      <c r="FZ37" s="3"/>
      <c r="GA37" s="3"/>
      <c r="GB37" s="6"/>
      <c r="GC37" s="8"/>
      <c r="GO37" s="11"/>
      <c r="GQ37" s="16"/>
      <c r="GR37" s="16"/>
      <c r="GT37" s="3"/>
      <c r="GU37" s="3"/>
      <c r="GV37" s="6"/>
      <c r="GW37" s="8"/>
      <c r="HI37" s="11"/>
      <c r="HK37" s="16"/>
      <c r="HL37" s="16"/>
      <c r="HN37" s="3"/>
      <c r="HO37" s="3"/>
      <c r="HP37" s="6"/>
      <c r="HQ37" s="8"/>
      <c r="IC37" s="11"/>
      <c r="IE37" s="16"/>
      <c r="IF37" s="16"/>
      <c r="IH37" s="3"/>
      <c r="II37" s="3"/>
      <c r="IJ37" s="6"/>
      <c r="IK37" s="8"/>
      <c r="IW37" s="11"/>
      <c r="IY37" s="16"/>
      <c r="IZ37" s="16"/>
      <c r="JB37" s="3"/>
      <c r="JC37" s="3"/>
      <c r="JD37" s="6"/>
      <c r="JE37" s="8"/>
      <c r="JQ37" s="11"/>
      <c r="JS37" s="16"/>
      <c r="JT37" s="16"/>
      <c r="JV37" s="3"/>
      <c r="JW37" s="3"/>
      <c r="JX37" s="6"/>
      <c r="JY37" s="8"/>
      <c r="KK37" s="11"/>
      <c r="KM37" s="16"/>
      <c r="KN37" s="16"/>
      <c r="KP37" s="3"/>
      <c r="KQ37" s="3"/>
      <c r="KR37" s="6"/>
      <c r="KS37" s="8"/>
      <c r="LE37" s="11"/>
      <c r="LG37" s="16"/>
      <c r="LH37" s="16"/>
      <c r="LJ37" s="3"/>
      <c r="LK37" s="3"/>
      <c r="LL37" s="6"/>
      <c r="LM37" s="8"/>
      <c r="LY37" s="11"/>
      <c r="MA37" s="16"/>
      <c r="MB37" s="16"/>
      <c r="MD37" s="3"/>
      <c r="ME37" s="3"/>
      <c r="MF37" s="6"/>
      <c r="MG37" s="8"/>
      <c r="MS37" s="11"/>
      <c r="MU37" s="16"/>
      <c r="MV37" s="16"/>
      <c r="MX37" s="3"/>
      <c r="MY37" s="3"/>
      <c r="MZ37" s="6"/>
      <c r="NA37" s="8"/>
      <c r="NM37" s="11"/>
      <c r="NO37" s="16"/>
      <c r="NP37" s="16"/>
      <c r="NR37" s="3"/>
      <c r="NS37" s="3"/>
      <c r="NT37" s="6"/>
      <c r="NU37" s="8"/>
      <c r="OG37" s="11"/>
      <c r="OI37" s="16"/>
      <c r="OJ37" s="16"/>
      <c r="OL37" s="3"/>
      <c r="OM37" s="3"/>
      <c r="ON37" s="6"/>
      <c r="OO37" s="8"/>
      <c r="PA37" s="11"/>
      <c r="PC37" s="16"/>
      <c r="PD37" s="16"/>
      <c r="PF37" s="3"/>
      <c r="PG37" s="3"/>
      <c r="PH37" s="6"/>
      <c r="PI37" s="8"/>
      <c r="PU37" s="11"/>
      <c r="PW37" s="16"/>
      <c r="PX37" s="16"/>
      <c r="PZ37" s="3"/>
      <c r="QA37" s="3"/>
      <c r="QB37" s="6"/>
      <c r="QC37" s="8"/>
      <c r="QO37" s="11"/>
      <c r="QQ37" s="16"/>
      <c r="QR37" s="16"/>
      <c r="QT37" s="3"/>
      <c r="QU37" s="3"/>
      <c r="QV37" s="6"/>
      <c r="QW37" s="8"/>
      <c r="RI37" s="11"/>
      <c r="RK37" s="16"/>
      <c r="RL37" s="16"/>
      <c r="RN37" s="3"/>
      <c r="RO37" s="3"/>
      <c r="RP37" s="6"/>
      <c r="RQ37" s="8"/>
      <c r="SC37" s="11"/>
      <c r="SE37" s="16"/>
      <c r="SF37" s="16"/>
      <c r="SH37" s="3"/>
      <c r="SI37" s="3"/>
      <c r="SJ37" s="6"/>
      <c r="SK37" s="8"/>
      <c r="SW37" s="11"/>
      <c r="SY37" s="16"/>
      <c r="SZ37" s="16"/>
      <c r="TB37" s="3"/>
      <c r="TC37" s="3"/>
      <c r="TD37" s="6"/>
      <c r="TE37" s="8"/>
      <c r="TQ37" s="11"/>
      <c r="TS37" s="16"/>
      <c r="TT37" s="16"/>
      <c r="TV37" s="3"/>
      <c r="TW37" s="3"/>
      <c r="TX37" s="6"/>
      <c r="TY37" s="8"/>
      <c r="UK37" s="11"/>
      <c r="UM37" s="16"/>
      <c r="UN37" s="16"/>
      <c r="UP37" s="3"/>
      <c r="UQ37" s="3"/>
      <c r="UR37" s="6"/>
      <c r="US37" s="8"/>
      <c r="VE37" s="11"/>
      <c r="VG37" s="16"/>
      <c r="VH37" s="16"/>
      <c r="VJ37" s="3"/>
      <c r="VK37" s="3"/>
      <c r="VL37" s="6"/>
      <c r="VM37" s="8"/>
      <c r="VY37" s="11"/>
      <c r="WA37" s="16"/>
      <c r="WB37" s="16"/>
      <c r="WD37" s="3"/>
      <c r="WE37" s="3"/>
      <c r="WF37" s="6"/>
      <c r="WG37" s="8"/>
      <c r="WS37" s="11"/>
      <c r="WU37" s="16"/>
      <c r="WV37" s="16"/>
      <c r="WX37" s="3"/>
      <c r="WY37" s="3"/>
      <c r="WZ37" s="6"/>
      <c r="XA37" s="8"/>
      <c r="XM37" s="11"/>
      <c r="XO37" s="16"/>
      <c r="XP37" s="16"/>
      <c r="XR37" s="3"/>
      <c r="XS37" s="3"/>
      <c r="XT37" s="6"/>
      <c r="XU37" s="8"/>
      <c r="YG37" s="11"/>
      <c r="YI37" s="16"/>
      <c r="YJ37" s="16"/>
      <c r="YL37" s="3"/>
      <c r="YM37" s="3"/>
      <c r="YN37" s="6"/>
      <c r="YO37" s="8"/>
      <c r="ZA37" s="11"/>
      <c r="ZC37" s="16"/>
      <c r="ZD37" s="16"/>
      <c r="ZF37" s="3"/>
      <c r="ZG37" s="3"/>
      <c r="ZH37" s="6"/>
      <c r="ZI37" s="8"/>
      <c r="ZU37" s="11"/>
      <c r="ZW37" s="16"/>
      <c r="ZX37" s="16"/>
      <c r="ZZ37" s="3"/>
      <c r="AAA37" s="3"/>
      <c r="AAB37" s="6"/>
      <c r="AAC37" s="8"/>
      <c r="AAO37" s="11"/>
      <c r="AAQ37" s="16"/>
      <c r="AAR37" s="16"/>
      <c r="AAT37" s="3"/>
      <c r="AAU37" s="3"/>
      <c r="AAV37" s="6"/>
      <c r="AAW37" s="8"/>
      <c r="ABI37" s="11"/>
      <c r="ABK37" s="16"/>
      <c r="ABL37" s="16"/>
      <c r="ABN37" s="3"/>
      <c r="ABO37" s="3"/>
      <c r="ABP37" s="6"/>
      <c r="ABQ37" s="8"/>
      <c r="ACC37" s="11"/>
      <c r="ACE37" s="16"/>
      <c r="ACF37" s="16"/>
      <c r="ACH37" s="3"/>
      <c r="ACI37" s="3"/>
      <c r="ACJ37" s="6"/>
      <c r="ACK37" s="8"/>
      <c r="ACW37" s="11"/>
      <c r="ACY37" s="16"/>
      <c r="ACZ37" s="16"/>
      <c r="ADB37" s="3"/>
      <c r="ADC37" s="3"/>
      <c r="ADD37" s="6"/>
      <c r="ADE37" s="8"/>
      <c r="ADQ37" s="11"/>
      <c r="ADS37" s="16"/>
      <c r="ADT37" s="16"/>
      <c r="ADV37" s="3"/>
      <c r="ADW37" s="3"/>
      <c r="ADX37" s="6"/>
      <c r="ADY37" s="8"/>
      <c r="AEK37" s="11"/>
      <c r="AEM37" s="16"/>
      <c r="AEN37" s="16"/>
      <c r="AEP37" s="3"/>
      <c r="AEQ37" s="3"/>
      <c r="AER37" s="6"/>
      <c r="AES37" s="8"/>
      <c r="AFE37" s="11"/>
      <c r="AFG37" s="16"/>
      <c r="AFH37" s="16"/>
      <c r="AFJ37" s="3"/>
      <c r="AFK37" s="3"/>
      <c r="AFL37" s="6"/>
      <c r="AFM37" s="8"/>
      <c r="AFY37" s="11"/>
      <c r="AGA37" s="16"/>
      <c r="AGB37" s="16"/>
      <c r="AGD37" s="3"/>
      <c r="AGE37" s="3"/>
      <c r="AGF37" s="6"/>
      <c r="AGG37" s="8"/>
      <c r="AGS37" s="11"/>
      <c r="AGU37" s="16"/>
      <c r="AGV37" s="16"/>
      <c r="AGX37" s="3"/>
      <c r="AGY37" s="3"/>
      <c r="AGZ37" s="6"/>
      <c r="AHA37" s="8"/>
      <c r="AHM37" s="11"/>
      <c r="AHO37" s="16"/>
      <c r="AHP37" s="16"/>
      <c r="AHR37" s="3"/>
      <c r="AHS37" s="3"/>
      <c r="AHT37" s="6"/>
      <c r="AHU37" s="8"/>
      <c r="AIG37" s="11"/>
      <c r="AII37" s="16"/>
      <c r="AIJ37" s="16"/>
      <c r="AIL37" s="3"/>
      <c r="AIM37" s="3"/>
      <c r="AIN37" s="6"/>
      <c r="AIO37" s="8"/>
      <c r="AJA37" s="11"/>
      <c r="AJC37" s="16"/>
      <c r="AJD37" s="16"/>
      <c r="AJF37" s="3"/>
      <c r="AJG37" s="3"/>
      <c r="AJH37" s="6"/>
      <c r="AJI37" s="8"/>
      <c r="AJU37" s="11"/>
      <c r="AJW37" s="16"/>
      <c r="AJX37" s="16"/>
      <c r="AJZ37" s="3"/>
      <c r="AKA37" s="3"/>
      <c r="AKB37" s="6"/>
      <c r="AKC37" s="8"/>
      <c r="AKO37" s="11"/>
      <c r="AKQ37" s="16"/>
      <c r="AKR37" s="16"/>
      <c r="AKT37" s="3"/>
      <c r="AKU37" s="3"/>
      <c r="AKV37" s="6"/>
      <c r="AKW37" s="8"/>
      <c r="ALI37" s="11"/>
      <c r="ALK37" s="16"/>
      <c r="ALL37" s="16"/>
      <c r="ALN37" s="3"/>
      <c r="ALO37" s="3"/>
      <c r="ALP37" s="6"/>
      <c r="ALQ37" s="8"/>
      <c r="AMC37" s="11"/>
      <c r="AME37" s="16"/>
      <c r="AMF37" s="16"/>
      <c r="AMH37" s="3"/>
      <c r="AMI37" s="3"/>
      <c r="AMJ37" s="6"/>
      <c r="AMK37" s="8"/>
      <c r="AMW37" s="11"/>
      <c r="AMY37" s="16"/>
      <c r="AMZ37" s="16"/>
      <c r="ANB37" s="3"/>
      <c r="ANC37" s="3"/>
      <c r="AND37" s="6"/>
      <c r="ANE37" s="8"/>
      <c r="ANQ37" s="11"/>
      <c r="ANS37" s="16"/>
      <c r="ANT37" s="16"/>
      <c r="ANV37" s="3"/>
      <c r="ANW37" s="3"/>
      <c r="ANX37" s="6"/>
      <c r="ANY37" s="8"/>
      <c r="AOK37" s="11"/>
      <c r="AOM37" s="16"/>
      <c r="AON37" s="16"/>
      <c r="AOP37" s="3"/>
      <c r="AOQ37" s="3"/>
      <c r="AOR37" s="6"/>
      <c r="AOS37" s="8"/>
      <c r="APE37" s="11"/>
      <c r="APG37" s="16"/>
      <c r="APH37" s="16"/>
      <c r="APJ37" s="3"/>
      <c r="APK37" s="3"/>
      <c r="APL37" s="6"/>
      <c r="APM37" s="8"/>
      <c r="APY37" s="11"/>
      <c r="AQA37" s="16"/>
      <c r="AQB37" s="16"/>
      <c r="AQD37" s="3"/>
      <c r="AQE37" s="3"/>
      <c r="AQF37" s="6"/>
      <c r="AQG37" s="8"/>
      <c r="AQS37" s="11"/>
      <c r="AQU37" s="16"/>
      <c r="AQV37" s="16"/>
      <c r="AQX37" s="3"/>
      <c r="AQY37" s="3"/>
      <c r="AQZ37" s="6"/>
      <c r="ARA37" s="8"/>
      <c r="ARM37" s="11"/>
      <c r="ARO37" s="16"/>
      <c r="ARP37" s="16"/>
      <c r="ARR37" s="3"/>
      <c r="ARS37" s="3"/>
      <c r="ART37" s="6"/>
      <c r="ARU37" s="8"/>
      <c r="ASG37" s="11"/>
      <c r="ASI37" s="16"/>
      <c r="ASJ37" s="16"/>
      <c r="ASL37" s="3"/>
      <c r="ASM37" s="3"/>
      <c r="ASN37" s="6"/>
      <c r="ASO37" s="8"/>
      <c r="ATA37" s="11"/>
      <c r="ATC37" s="16"/>
      <c r="ATD37" s="16"/>
      <c r="ATF37" s="3"/>
      <c r="ATG37" s="3"/>
      <c r="ATH37" s="6"/>
      <c r="ATI37" s="8"/>
      <c r="ATU37" s="11"/>
      <c r="ATW37" s="16"/>
      <c r="ATX37" s="16"/>
      <c r="ATZ37" s="3"/>
      <c r="AUA37" s="3"/>
      <c r="AUB37" s="6"/>
      <c r="AUC37" s="8"/>
      <c r="AUO37" s="11"/>
      <c r="AUQ37" s="16"/>
      <c r="AUR37" s="16"/>
      <c r="AUT37" s="3"/>
      <c r="AUU37" s="3"/>
      <c r="AUV37" s="6"/>
      <c r="AUW37" s="8"/>
      <c r="AVI37" s="11"/>
      <c r="AVK37" s="16"/>
      <c r="AVL37" s="16"/>
      <c r="AVN37" s="3"/>
      <c r="AVO37" s="3"/>
      <c r="AVP37" s="6"/>
      <c r="AVQ37" s="8"/>
      <c r="AWC37" s="11"/>
      <c r="AWE37" s="16"/>
      <c r="AWF37" s="16"/>
      <c r="AWH37" s="3"/>
      <c r="AWI37" s="3"/>
      <c r="AWJ37" s="6"/>
      <c r="AWK37" s="8"/>
      <c r="AWW37" s="11"/>
      <c r="AWY37" s="16"/>
      <c r="AWZ37" s="16"/>
      <c r="AXB37" s="3"/>
      <c r="AXC37" s="3"/>
      <c r="AXD37" s="6"/>
      <c r="AXE37" s="8"/>
      <c r="AXQ37" s="11"/>
      <c r="AXS37" s="16"/>
      <c r="AXT37" s="16"/>
      <c r="AXV37" s="3"/>
      <c r="AXW37" s="3"/>
      <c r="AXX37" s="6"/>
      <c r="AXY37" s="8"/>
      <c r="AYK37" s="11"/>
      <c r="AYM37" s="16"/>
      <c r="AYN37" s="16"/>
      <c r="AYP37" s="3"/>
      <c r="AYQ37" s="3"/>
      <c r="AYR37" s="6"/>
      <c r="AYS37" s="8"/>
      <c r="AZE37" s="11"/>
      <c r="AZG37" s="16"/>
      <c r="AZH37" s="16"/>
      <c r="AZJ37" s="3"/>
      <c r="AZK37" s="3"/>
      <c r="AZL37" s="6"/>
      <c r="AZM37" s="8"/>
      <c r="AZY37" s="11"/>
      <c r="BAA37" s="16"/>
      <c r="BAB37" s="16"/>
      <c r="BAD37" s="3"/>
      <c r="BAE37" s="3"/>
      <c r="BAF37" s="6"/>
      <c r="BAG37" s="8"/>
      <c r="BAS37" s="11"/>
      <c r="BAU37" s="16"/>
      <c r="BAV37" s="16"/>
      <c r="BAX37" s="3"/>
      <c r="BAY37" s="3"/>
      <c r="BAZ37" s="6"/>
      <c r="BBA37" s="8"/>
      <c r="BBM37" s="11"/>
      <c r="BBO37" s="16"/>
      <c r="BBP37" s="16"/>
      <c r="BBR37" s="3"/>
      <c r="BBS37" s="3"/>
      <c r="BBT37" s="6"/>
      <c r="BBU37" s="8"/>
      <c r="BCG37" s="11"/>
      <c r="BCI37" s="16"/>
      <c r="BCJ37" s="16"/>
      <c r="BCL37" s="3"/>
      <c r="BCM37" s="3"/>
      <c r="BCN37" s="6"/>
      <c r="BCO37" s="8"/>
      <c r="BDA37" s="11"/>
      <c r="BDC37" s="16"/>
      <c r="BDD37" s="16"/>
      <c r="BDF37" s="3"/>
      <c r="BDG37" s="3"/>
      <c r="BDH37" s="6"/>
      <c r="BDI37" s="8"/>
      <c r="BDU37" s="11"/>
      <c r="BDW37" s="16"/>
      <c r="BDX37" s="16"/>
      <c r="BDZ37" s="3"/>
      <c r="BEA37" s="3"/>
      <c r="BEB37" s="6"/>
      <c r="BEC37" s="8"/>
      <c r="BEO37" s="11"/>
      <c r="BEQ37" s="16"/>
      <c r="BER37" s="16"/>
      <c r="BET37" s="3"/>
      <c r="BEU37" s="3"/>
      <c r="BEV37" s="6"/>
      <c r="BEW37" s="8"/>
      <c r="BFI37" s="11"/>
      <c r="BFK37" s="16"/>
      <c r="BFL37" s="16"/>
      <c r="BFN37" s="3"/>
      <c r="BFO37" s="3"/>
      <c r="BFP37" s="6"/>
      <c r="BFQ37" s="8"/>
      <c r="BGC37" s="11"/>
      <c r="BGE37" s="16"/>
      <c r="BGF37" s="16"/>
      <c r="BGH37" s="3"/>
      <c r="BGI37" s="3"/>
      <c r="BGJ37" s="6"/>
      <c r="BGK37" s="8"/>
      <c r="BGW37" s="11"/>
      <c r="BGY37" s="16"/>
      <c r="BGZ37" s="16"/>
      <c r="BHB37" s="3"/>
      <c r="BHC37" s="3"/>
      <c r="BHD37" s="6"/>
      <c r="BHE37" s="8"/>
      <c r="BHQ37" s="11"/>
      <c r="BHS37" s="16"/>
      <c r="BHT37" s="16"/>
      <c r="BHV37" s="3"/>
      <c r="BHW37" s="3"/>
      <c r="BHX37" s="6"/>
      <c r="BHY37" s="8"/>
      <c r="BIK37" s="11"/>
      <c r="BIM37" s="16"/>
      <c r="BIN37" s="16"/>
      <c r="BIP37" s="3"/>
      <c r="BIQ37" s="3"/>
      <c r="BIR37" s="6"/>
      <c r="BIS37" s="8"/>
      <c r="BJE37" s="11"/>
      <c r="BJG37" s="16"/>
      <c r="BJH37" s="16"/>
      <c r="BJJ37" s="3"/>
      <c r="BJK37" s="3"/>
      <c r="BJL37" s="6"/>
      <c r="BJM37" s="8"/>
      <c r="BJY37" s="11"/>
      <c r="BKA37" s="16"/>
      <c r="BKB37" s="16"/>
      <c r="BKD37" s="3"/>
      <c r="BKE37" s="3"/>
      <c r="BKF37" s="6"/>
      <c r="BKG37" s="8"/>
      <c r="BKS37" s="11"/>
      <c r="BKU37" s="16"/>
      <c r="BKV37" s="16"/>
      <c r="BKX37" s="3"/>
      <c r="BKY37" s="3"/>
      <c r="BKZ37" s="6"/>
      <c r="BLA37" s="8"/>
      <c r="BLM37" s="11"/>
      <c r="BLO37" s="16"/>
      <c r="BLP37" s="16"/>
      <c r="BLR37" s="3"/>
      <c r="BLS37" s="3"/>
      <c r="BLT37" s="6"/>
      <c r="BLU37" s="8"/>
      <c r="BMG37" s="11"/>
      <c r="BMI37" s="16"/>
      <c r="BMJ37" s="16"/>
      <c r="BML37" s="3"/>
      <c r="BMM37" s="3"/>
      <c r="BMN37" s="6"/>
      <c r="BMO37" s="8"/>
      <c r="BNA37" s="11"/>
      <c r="BNC37" s="16"/>
      <c r="BND37" s="16"/>
      <c r="BNF37" s="3"/>
      <c r="BNG37" s="3"/>
      <c r="BNH37" s="6"/>
      <c r="BNI37" s="8"/>
      <c r="BNU37" s="11"/>
      <c r="BNW37" s="16"/>
      <c r="BNX37" s="16"/>
      <c r="BNZ37" s="3"/>
      <c r="BOA37" s="3"/>
      <c r="BOB37" s="6"/>
      <c r="BOC37" s="8"/>
      <c r="BOO37" s="11"/>
      <c r="BOQ37" s="16"/>
      <c r="BOR37" s="16"/>
      <c r="BOT37" s="3"/>
      <c r="BOU37" s="3"/>
      <c r="BOV37" s="6"/>
      <c r="BOW37" s="8"/>
      <c r="BPI37" s="11"/>
      <c r="BPK37" s="16"/>
      <c r="BPL37" s="16"/>
      <c r="BPN37" s="3"/>
      <c r="BPO37" s="3"/>
      <c r="BPP37" s="6"/>
      <c r="BPQ37" s="8"/>
      <c r="BQC37" s="11"/>
      <c r="BQE37" s="16"/>
      <c r="BQF37" s="16"/>
      <c r="BQH37" s="3"/>
      <c r="BQI37" s="3"/>
      <c r="BQJ37" s="6"/>
      <c r="BQK37" s="8"/>
      <c r="BQW37" s="11"/>
      <c r="BQY37" s="16"/>
      <c r="BQZ37" s="16"/>
      <c r="BRB37" s="3"/>
      <c r="BRC37" s="3"/>
      <c r="BRD37" s="6"/>
      <c r="BRE37" s="8"/>
      <c r="BRQ37" s="11"/>
      <c r="BRS37" s="16"/>
      <c r="BRT37" s="16"/>
      <c r="BRV37" s="3"/>
      <c r="BRW37" s="3"/>
      <c r="BRX37" s="6"/>
      <c r="BRY37" s="8"/>
      <c r="BSK37" s="11"/>
      <c r="BSM37" s="16"/>
      <c r="BSN37" s="16"/>
      <c r="BSP37" s="3"/>
      <c r="BSQ37" s="3"/>
      <c r="BSR37" s="6"/>
      <c r="BSS37" s="8"/>
      <c r="BTE37" s="11"/>
      <c r="BTG37" s="16"/>
      <c r="BTH37" s="16"/>
      <c r="BTJ37" s="3"/>
      <c r="BTK37" s="3"/>
      <c r="BTL37" s="6"/>
      <c r="BTM37" s="8"/>
      <c r="BTY37" s="11"/>
      <c r="BUA37" s="16"/>
      <c r="BUB37" s="16"/>
      <c r="BUD37" s="3"/>
      <c r="BUE37" s="3"/>
      <c r="BUF37" s="6"/>
      <c r="BUG37" s="8"/>
      <c r="BUS37" s="11"/>
      <c r="BUU37" s="16"/>
      <c r="BUV37" s="16"/>
      <c r="BUX37" s="3"/>
      <c r="BUY37" s="3"/>
      <c r="BUZ37" s="6"/>
      <c r="BVA37" s="8"/>
      <c r="BVM37" s="11"/>
      <c r="BVO37" s="16"/>
      <c r="BVP37" s="16"/>
      <c r="BVR37" s="3"/>
      <c r="BVS37" s="3"/>
      <c r="BVT37" s="6"/>
      <c r="BVU37" s="8"/>
      <c r="BWG37" s="11"/>
      <c r="BWI37" s="16"/>
      <c r="BWJ37" s="16"/>
      <c r="BWL37" s="3"/>
      <c r="BWM37" s="3"/>
      <c r="BWN37" s="6"/>
      <c r="BWO37" s="8"/>
      <c r="BXA37" s="11"/>
      <c r="BXC37" s="16"/>
      <c r="BXD37" s="16"/>
    </row>
    <row r="38" spans="1:1980" ht="30" x14ac:dyDescent="0.25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1" t="s">
        <v>8315</v>
      </c>
      <c r="R38" t="s">
        <v>8316</v>
      </c>
      <c r="S38" s="16">
        <v>42050.983182870375</v>
      </c>
      <c r="T38" s="16">
        <v>42085.941516203704</v>
      </c>
      <c r="V38" s="3"/>
      <c r="W38" s="3"/>
      <c r="X38" s="6"/>
      <c r="Y38" s="8"/>
      <c r="AK38" s="11"/>
      <c r="AM38" s="16"/>
      <c r="AN38" s="16"/>
      <c r="AP38" s="3"/>
      <c r="AQ38" s="3"/>
      <c r="AR38" s="6"/>
      <c r="AS38" s="8"/>
      <c r="BE38" s="11"/>
      <c r="BG38" s="16"/>
      <c r="BH38" s="16"/>
      <c r="BJ38" s="3"/>
      <c r="BK38" s="3"/>
      <c r="BL38" s="6"/>
      <c r="BM38" s="8"/>
      <c r="BY38" s="11"/>
      <c r="CA38" s="16"/>
      <c r="CB38" s="16"/>
      <c r="CD38" s="3"/>
      <c r="CE38" s="3"/>
      <c r="CF38" s="6"/>
      <c r="CG38" s="8"/>
      <c r="CS38" s="11"/>
      <c r="CU38" s="16"/>
      <c r="CV38" s="16"/>
      <c r="CX38" s="3"/>
      <c r="CY38" s="3"/>
      <c r="CZ38" s="6"/>
      <c r="DA38" s="8"/>
      <c r="DM38" s="11"/>
      <c r="DO38" s="16"/>
      <c r="DP38" s="16"/>
      <c r="DR38" s="3"/>
      <c r="DS38" s="3"/>
      <c r="DT38" s="6"/>
      <c r="DU38" s="8"/>
      <c r="EG38" s="11"/>
      <c r="EI38" s="16"/>
      <c r="EJ38" s="16"/>
      <c r="EL38" s="3"/>
      <c r="EM38" s="3"/>
      <c r="EN38" s="6"/>
      <c r="EO38" s="8"/>
      <c r="FA38" s="11"/>
      <c r="FC38" s="16"/>
      <c r="FD38" s="16"/>
      <c r="FF38" s="3"/>
      <c r="FG38" s="3"/>
      <c r="FH38" s="6"/>
      <c r="FI38" s="8"/>
      <c r="FU38" s="11"/>
      <c r="FW38" s="16"/>
      <c r="FX38" s="16"/>
      <c r="FZ38" s="3"/>
      <c r="GA38" s="3"/>
      <c r="GB38" s="6"/>
      <c r="GC38" s="8"/>
      <c r="GO38" s="11"/>
      <c r="GQ38" s="16"/>
      <c r="GR38" s="16"/>
      <c r="GT38" s="3"/>
      <c r="GU38" s="3"/>
      <c r="GV38" s="6"/>
      <c r="GW38" s="8"/>
      <c r="HI38" s="11"/>
      <c r="HK38" s="16"/>
      <c r="HL38" s="16"/>
      <c r="HN38" s="3"/>
      <c r="HO38" s="3"/>
      <c r="HP38" s="6"/>
      <c r="HQ38" s="8"/>
      <c r="IC38" s="11"/>
      <c r="IE38" s="16"/>
      <c r="IF38" s="16"/>
      <c r="IH38" s="3"/>
      <c r="II38" s="3"/>
      <c r="IJ38" s="6"/>
      <c r="IK38" s="8"/>
      <c r="IW38" s="11"/>
      <c r="IY38" s="16"/>
      <c r="IZ38" s="16"/>
      <c r="JB38" s="3"/>
      <c r="JC38" s="3"/>
      <c r="JD38" s="6"/>
      <c r="JE38" s="8"/>
      <c r="JQ38" s="11"/>
      <c r="JS38" s="16"/>
      <c r="JT38" s="16"/>
      <c r="JV38" s="3"/>
      <c r="JW38" s="3"/>
      <c r="JX38" s="6"/>
      <c r="JY38" s="8"/>
      <c r="KK38" s="11"/>
      <c r="KM38" s="16"/>
      <c r="KN38" s="16"/>
      <c r="KP38" s="3"/>
      <c r="KQ38" s="3"/>
      <c r="KR38" s="6"/>
      <c r="KS38" s="8"/>
      <c r="LE38" s="11"/>
      <c r="LG38" s="16"/>
      <c r="LH38" s="16"/>
      <c r="LJ38" s="3"/>
      <c r="LK38" s="3"/>
      <c r="LL38" s="6"/>
      <c r="LM38" s="8"/>
      <c r="LY38" s="11"/>
      <c r="MA38" s="16"/>
      <c r="MB38" s="16"/>
      <c r="MD38" s="3"/>
      <c r="ME38" s="3"/>
      <c r="MF38" s="6"/>
      <c r="MG38" s="8"/>
      <c r="MS38" s="11"/>
      <c r="MU38" s="16"/>
      <c r="MV38" s="16"/>
      <c r="MX38" s="3"/>
      <c r="MY38" s="3"/>
      <c r="MZ38" s="6"/>
      <c r="NA38" s="8"/>
      <c r="NM38" s="11"/>
      <c r="NO38" s="16"/>
      <c r="NP38" s="16"/>
      <c r="NR38" s="3"/>
      <c r="NS38" s="3"/>
      <c r="NT38" s="6"/>
      <c r="NU38" s="8"/>
      <c r="OG38" s="11"/>
      <c r="OI38" s="16"/>
      <c r="OJ38" s="16"/>
      <c r="OL38" s="3"/>
      <c r="OM38" s="3"/>
      <c r="ON38" s="6"/>
      <c r="OO38" s="8"/>
      <c r="PA38" s="11"/>
      <c r="PC38" s="16"/>
      <c r="PD38" s="16"/>
      <c r="PF38" s="3"/>
      <c r="PG38" s="3"/>
      <c r="PH38" s="6"/>
      <c r="PI38" s="8"/>
      <c r="PU38" s="11"/>
      <c r="PW38" s="16"/>
      <c r="PX38" s="16"/>
      <c r="PZ38" s="3"/>
      <c r="QA38" s="3"/>
      <c r="QB38" s="6"/>
      <c r="QC38" s="8"/>
      <c r="QO38" s="11"/>
      <c r="QQ38" s="16"/>
      <c r="QR38" s="16"/>
      <c r="QT38" s="3"/>
      <c r="QU38" s="3"/>
      <c r="QV38" s="6"/>
      <c r="QW38" s="8"/>
      <c r="RI38" s="11"/>
      <c r="RK38" s="16"/>
      <c r="RL38" s="16"/>
      <c r="RN38" s="3"/>
      <c r="RO38" s="3"/>
      <c r="RP38" s="6"/>
      <c r="RQ38" s="8"/>
      <c r="SC38" s="11"/>
      <c r="SE38" s="16"/>
      <c r="SF38" s="16"/>
      <c r="SH38" s="3"/>
      <c r="SI38" s="3"/>
      <c r="SJ38" s="6"/>
      <c r="SK38" s="8"/>
      <c r="SW38" s="11"/>
      <c r="SY38" s="16"/>
      <c r="SZ38" s="16"/>
      <c r="TB38" s="3"/>
      <c r="TC38" s="3"/>
      <c r="TD38" s="6"/>
      <c r="TE38" s="8"/>
      <c r="TQ38" s="11"/>
      <c r="TS38" s="16"/>
      <c r="TT38" s="16"/>
      <c r="TV38" s="3"/>
      <c r="TW38" s="3"/>
      <c r="TX38" s="6"/>
      <c r="TY38" s="8"/>
      <c r="UK38" s="11"/>
      <c r="UM38" s="16"/>
      <c r="UN38" s="16"/>
      <c r="UP38" s="3"/>
      <c r="UQ38" s="3"/>
      <c r="UR38" s="6"/>
      <c r="US38" s="8"/>
      <c r="VE38" s="11"/>
      <c r="VG38" s="16"/>
      <c r="VH38" s="16"/>
      <c r="VJ38" s="3"/>
      <c r="VK38" s="3"/>
      <c r="VL38" s="6"/>
      <c r="VM38" s="8"/>
      <c r="VY38" s="11"/>
      <c r="WA38" s="16"/>
      <c r="WB38" s="16"/>
      <c r="WD38" s="3"/>
      <c r="WE38" s="3"/>
      <c r="WF38" s="6"/>
      <c r="WG38" s="8"/>
      <c r="WS38" s="11"/>
      <c r="WU38" s="16"/>
      <c r="WV38" s="16"/>
      <c r="WX38" s="3"/>
      <c r="WY38" s="3"/>
      <c r="WZ38" s="6"/>
      <c r="XA38" s="8"/>
      <c r="XM38" s="11"/>
      <c r="XO38" s="16"/>
      <c r="XP38" s="16"/>
      <c r="XR38" s="3"/>
      <c r="XS38" s="3"/>
      <c r="XT38" s="6"/>
      <c r="XU38" s="8"/>
      <c r="YG38" s="11"/>
      <c r="YI38" s="16"/>
      <c r="YJ38" s="16"/>
      <c r="YL38" s="3"/>
      <c r="YM38" s="3"/>
      <c r="YN38" s="6"/>
      <c r="YO38" s="8"/>
      <c r="ZA38" s="11"/>
      <c r="ZC38" s="16"/>
      <c r="ZD38" s="16"/>
      <c r="ZF38" s="3"/>
      <c r="ZG38" s="3"/>
      <c r="ZH38" s="6"/>
      <c r="ZI38" s="8"/>
      <c r="ZU38" s="11"/>
      <c r="ZW38" s="16"/>
      <c r="ZX38" s="16"/>
      <c r="ZZ38" s="3"/>
      <c r="AAA38" s="3"/>
      <c r="AAB38" s="6"/>
      <c r="AAC38" s="8"/>
      <c r="AAO38" s="11"/>
      <c r="AAQ38" s="16"/>
      <c r="AAR38" s="16"/>
      <c r="AAT38" s="3"/>
      <c r="AAU38" s="3"/>
      <c r="AAV38" s="6"/>
      <c r="AAW38" s="8"/>
      <c r="ABI38" s="11"/>
      <c r="ABK38" s="16"/>
      <c r="ABL38" s="16"/>
      <c r="ABN38" s="3"/>
      <c r="ABO38" s="3"/>
      <c r="ABP38" s="6"/>
      <c r="ABQ38" s="8"/>
      <c r="ACC38" s="11"/>
      <c r="ACE38" s="16"/>
      <c r="ACF38" s="16"/>
      <c r="ACH38" s="3"/>
      <c r="ACI38" s="3"/>
      <c r="ACJ38" s="6"/>
      <c r="ACK38" s="8"/>
      <c r="ACW38" s="11"/>
      <c r="ACY38" s="16"/>
      <c r="ACZ38" s="16"/>
      <c r="ADB38" s="3"/>
      <c r="ADC38" s="3"/>
      <c r="ADD38" s="6"/>
      <c r="ADE38" s="8"/>
      <c r="ADQ38" s="11"/>
      <c r="ADS38" s="16"/>
      <c r="ADT38" s="16"/>
      <c r="ADV38" s="3"/>
      <c r="ADW38" s="3"/>
      <c r="ADX38" s="6"/>
      <c r="ADY38" s="8"/>
      <c r="AEK38" s="11"/>
      <c r="AEM38" s="16"/>
      <c r="AEN38" s="16"/>
      <c r="AEP38" s="3"/>
      <c r="AEQ38" s="3"/>
      <c r="AER38" s="6"/>
      <c r="AES38" s="8"/>
      <c r="AFE38" s="11"/>
      <c r="AFG38" s="16"/>
      <c r="AFH38" s="16"/>
      <c r="AFJ38" s="3"/>
      <c r="AFK38" s="3"/>
      <c r="AFL38" s="6"/>
      <c r="AFM38" s="8"/>
      <c r="AFY38" s="11"/>
      <c r="AGA38" s="16"/>
      <c r="AGB38" s="16"/>
      <c r="AGD38" s="3"/>
      <c r="AGE38" s="3"/>
      <c r="AGF38" s="6"/>
      <c r="AGG38" s="8"/>
      <c r="AGS38" s="11"/>
      <c r="AGU38" s="16"/>
      <c r="AGV38" s="16"/>
      <c r="AGX38" s="3"/>
      <c r="AGY38" s="3"/>
      <c r="AGZ38" s="6"/>
      <c r="AHA38" s="8"/>
      <c r="AHM38" s="11"/>
      <c r="AHO38" s="16"/>
      <c r="AHP38" s="16"/>
      <c r="AHR38" s="3"/>
      <c r="AHS38" s="3"/>
      <c r="AHT38" s="6"/>
      <c r="AHU38" s="8"/>
      <c r="AIG38" s="11"/>
      <c r="AII38" s="16"/>
      <c r="AIJ38" s="16"/>
      <c r="AIL38" s="3"/>
      <c r="AIM38" s="3"/>
      <c r="AIN38" s="6"/>
      <c r="AIO38" s="8"/>
      <c r="AJA38" s="11"/>
      <c r="AJC38" s="16"/>
      <c r="AJD38" s="16"/>
      <c r="AJF38" s="3"/>
      <c r="AJG38" s="3"/>
      <c r="AJH38" s="6"/>
      <c r="AJI38" s="8"/>
      <c r="AJU38" s="11"/>
      <c r="AJW38" s="16"/>
      <c r="AJX38" s="16"/>
      <c r="AJZ38" s="3"/>
      <c r="AKA38" s="3"/>
      <c r="AKB38" s="6"/>
      <c r="AKC38" s="8"/>
      <c r="AKO38" s="11"/>
      <c r="AKQ38" s="16"/>
      <c r="AKR38" s="16"/>
      <c r="AKT38" s="3"/>
      <c r="AKU38" s="3"/>
      <c r="AKV38" s="6"/>
      <c r="AKW38" s="8"/>
      <c r="ALI38" s="11"/>
      <c r="ALK38" s="16"/>
      <c r="ALL38" s="16"/>
      <c r="ALN38" s="3"/>
      <c r="ALO38" s="3"/>
      <c r="ALP38" s="6"/>
      <c r="ALQ38" s="8"/>
      <c r="AMC38" s="11"/>
      <c r="AME38" s="16"/>
      <c r="AMF38" s="16"/>
      <c r="AMH38" s="3"/>
      <c r="AMI38" s="3"/>
      <c r="AMJ38" s="6"/>
      <c r="AMK38" s="8"/>
      <c r="AMW38" s="11"/>
      <c r="AMY38" s="16"/>
      <c r="AMZ38" s="16"/>
      <c r="ANB38" s="3"/>
      <c r="ANC38" s="3"/>
      <c r="AND38" s="6"/>
      <c r="ANE38" s="8"/>
      <c r="ANQ38" s="11"/>
      <c r="ANS38" s="16"/>
      <c r="ANT38" s="16"/>
      <c r="ANV38" s="3"/>
      <c r="ANW38" s="3"/>
      <c r="ANX38" s="6"/>
      <c r="ANY38" s="8"/>
      <c r="AOK38" s="11"/>
      <c r="AOM38" s="16"/>
      <c r="AON38" s="16"/>
      <c r="AOP38" s="3"/>
      <c r="AOQ38" s="3"/>
      <c r="AOR38" s="6"/>
      <c r="AOS38" s="8"/>
      <c r="APE38" s="11"/>
      <c r="APG38" s="16"/>
      <c r="APH38" s="16"/>
      <c r="APJ38" s="3"/>
      <c r="APK38" s="3"/>
      <c r="APL38" s="6"/>
      <c r="APM38" s="8"/>
      <c r="APY38" s="11"/>
      <c r="AQA38" s="16"/>
      <c r="AQB38" s="16"/>
      <c r="AQD38" s="3"/>
      <c r="AQE38" s="3"/>
      <c r="AQF38" s="6"/>
      <c r="AQG38" s="8"/>
      <c r="AQS38" s="11"/>
      <c r="AQU38" s="16"/>
      <c r="AQV38" s="16"/>
      <c r="AQX38" s="3"/>
      <c r="AQY38" s="3"/>
      <c r="AQZ38" s="6"/>
      <c r="ARA38" s="8"/>
      <c r="ARM38" s="11"/>
      <c r="ARO38" s="16"/>
      <c r="ARP38" s="16"/>
      <c r="ARR38" s="3"/>
      <c r="ARS38" s="3"/>
      <c r="ART38" s="6"/>
      <c r="ARU38" s="8"/>
      <c r="ASG38" s="11"/>
      <c r="ASI38" s="16"/>
      <c r="ASJ38" s="16"/>
      <c r="ASL38" s="3"/>
      <c r="ASM38" s="3"/>
      <c r="ASN38" s="6"/>
      <c r="ASO38" s="8"/>
      <c r="ATA38" s="11"/>
      <c r="ATC38" s="16"/>
      <c r="ATD38" s="16"/>
      <c r="ATF38" s="3"/>
      <c r="ATG38" s="3"/>
      <c r="ATH38" s="6"/>
      <c r="ATI38" s="8"/>
      <c r="ATU38" s="11"/>
      <c r="ATW38" s="16"/>
      <c r="ATX38" s="16"/>
      <c r="ATZ38" s="3"/>
      <c r="AUA38" s="3"/>
      <c r="AUB38" s="6"/>
      <c r="AUC38" s="8"/>
      <c r="AUO38" s="11"/>
      <c r="AUQ38" s="16"/>
      <c r="AUR38" s="16"/>
      <c r="AUT38" s="3"/>
      <c r="AUU38" s="3"/>
      <c r="AUV38" s="6"/>
      <c r="AUW38" s="8"/>
      <c r="AVI38" s="11"/>
      <c r="AVK38" s="16"/>
      <c r="AVL38" s="16"/>
      <c r="AVN38" s="3"/>
      <c r="AVO38" s="3"/>
      <c r="AVP38" s="6"/>
      <c r="AVQ38" s="8"/>
      <c r="AWC38" s="11"/>
      <c r="AWE38" s="16"/>
      <c r="AWF38" s="16"/>
      <c r="AWH38" s="3"/>
      <c r="AWI38" s="3"/>
      <c r="AWJ38" s="6"/>
      <c r="AWK38" s="8"/>
      <c r="AWW38" s="11"/>
      <c r="AWY38" s="16"/>
      <c r="AWZ38" s="16"/>
      <c r="AXB38" s="3"/>
      <c r="AXC38" s="3"/>
      <c r="AXD38" s="6"/>
      <c r="AXE38" s="8"/>
      <c r="AXQ38" s="11"/>
      <c r="AXS38" s="16"/>
      <c r="AXT38" s="16"/>
      <c r="AXV38" s="3"/>
      <c r="AXW38" s="3"/>
      <c r="AXX38" s="6"/>
      <c r="AXY38" s="8"/>
      <c r="AYK38" s="11"/>
      <c r="AYM38" s="16"/>
      <c r="AYN38" s="16"/>
      <c r="AYP38" s="3"/>
      <c r="AYQ38" s="3"/>
      <c r="AYR38" s="6"/>
      <c r="AYS38" s="8"/>
      <c r="AZE38" s="11"/>
      <c r="AZG38" s="16"/>
      <c r="AZH38" s="16"/>
      <c r="AZJ38" s="3"/>
      <c r="AZK38" s="3"/>
      <c r="AZL38" s="6"/>
      <c r="AZM38" s="8"/>
      <c r="AZY38" s="11"/>
      <c r="BAA38" s="16"/>
      <c r="BAB38" s="16"/>
      <c r="BAD38" s="3"/>
      <c r="BAE38" s="3"/>
      <c r="BAF38" s="6"/>
      <c r="BAG38" s="8"/>
      <c r="BAS38" s="11"/>
      <c r="BAU38" s="16"/>
      <c r="BAV38" s="16"/>
      <c r="BAX38" s="3"/>
      <c r="BAY38" s="3"/>
      <c r="BAZ38" s="6"/>
      <c r="BBA38" s="8"/>
      <c r="BBM38" s="11"/>
      <c r="BBO38" s="16"/>
      <c r="BBP38" s="16"/>
      <c r="BBR38" s="3"/>
      <c r="BBS38" s="3"/>
      <c r="BBT38" s="6"/>
      <c r="BBU38" s="8"/>
      <c r="BCG38" s="11"/>
      <c r="BCI38" s="16"/>
      <c r="BCJ38" s="16"/>
      <c r="BCL38" s="3"/>
      <c r="BCM38" s="3"/>
      <c r="BCN38" s="6"/>
      <c r="BCO38" s="8"/>
      <c r="BDA38" s="11"/>
      <c r="BDC38" s="16"/>
      <c r="BDD38" s="16"/>
      <c r="BDF38" s="3"/>
      <c r="BDG38" s="3"/>
      <c r="BDH38" s="6"/>
      <c r="BDI38" s="8"/>
      <c r="BDU38" s="11"/>
      <c r="BDW38" s="16"/>
      <c r="BDX38" s="16"/>
      <c r="BDZ38" s="3"/>
      <c r="BEA38" s="3"/>
      <c r="BEB38" s="6"/>
      <c r="BEC38" s="8"/>
      <c r="BEO38" s="11"/>
      <c r="BEQ38" s="16"/>
      <c r="BER38" s="16"/>
      <c r="BET38" s="3"/>
      <c r="BEU38" s="3"/>
      <c r="BEV38" s="6"/>
      <c r="BEW38" s="8"/>
      <c r="BFI38" s="11"/>
      <c r="BFK38" s="16"/>
      <c r="BFL38" s="16"/>
      <c r="BFN38" s="3"/>
      <c r="BFO38" s="3"/>
      <c r="BFP38" s="6"/>
      <c r="BFQ38" s="8"/>
      <c r="BGC38" s="11"/>
      <c r="BGE38" s="16"/>
      <c r="BGF38" s="16"/>
      <c r="BGH38" s="3"/>
      <c r="BGI38" s="3"/>
      <c r="BGJ38" s="6"/>
      <c r="BGK38" s="8"/>
      <c r="BGW38" s="11"/>
      <c r="BGY38" s="16"/>
      <c r="BGZ38" s="16"/>
      <c r="BHB38" s="3"/>
      <c r="BHC38" s="3"/>
      <c r="BHD38" s="6"/>
      <c r="BHE38" s="8"/>
      <c r="BHQ38" s="11"/>
      <c r="BHS38" s="16"/>
      <c r="BHT38" s="16"/>
      <c r="BHV38" s="3"/>
      <c r="BHW38" s="3"/>
      <c r="BHX38" s="6"/>
      <c r="BHY38" s="8"/>
      <c r="BIK38" s="11"/>
      <c r="BIM38" s="16"/>
      <c r="BIN38" s="16"/>
      <c r="BIP38" s="3"/>
      <c r="BIQ38" s="3"/>
      <c r="BIR38" s="6"/>
      <c r="BIS38" s="8"/>
      <c r="BJE38" s="11"/>
      <c r="BJG38" s="16"/>
      <c r="BJH38" s="16"/>
      <c r="BJJ38" s="3"/>
      <c r="BJK38" s="3"/>
      <c r="BJL38" s="6"/>
      <c r="BJM38" s="8"/>
      <c r="BJY38" s="11"/>
      <c r="BKA38" s="16"/>
      <c r="BKB38" s="16"/>
      <c r="BKD38" s="3"/>
      <c r="BKE38" s="3"/>
      <c r="BKF38" s="6"/>
      <c r="BKG38" s="8"/>
      <c r="BKS38" s="11"/>
      <c r="BKU38" s="16"/>
      <c r="BKV38" s="16"/>
      <c r="BKX38" s="3"/>
      <c r="BKY38" s="3"/>
      <c r="BKZ38" s="6"/>
      <c r="BLA38" s="8"/>
      <c r="BLM38" s="11"/>
      <c r="BLO38" s="16"/>
      <c r="BLP38" s="16"/>
      <c r="BLR38" s="3"/>
      <c r="BLS38" s="3"/>
      <c r="BLT38" s="6"/>
      <c r="BLU38" s="8"/>
      <c r="BMG38" s="11"/>
      <c r="BMI38" s="16"/>
      <c r="BMJ38" s="16"/>
      <c r="BML38" s="3"/>
      <c r="BMM38" s="3"/>
      <c r="BMN38" s="6"/>
      <c r="BMO38" s="8"/>
      <c r="BNA38" s="11"/>
      <c r="BNC38" s="16"/>
      <c r="BND38" s="16"/>
      <c r="BNF38" s="3"/>
      <c r="BNG38" s="3"/>
      <c r="BNH38" s="6"/>
      <c r="BNI38" s="8"/>
      <c r="BNU38" s="11"/>
      <c r="BNW38" s="16"/>
      <c r="BNX38" s="16"/>
      <c r="BNZ38" s="3"/>
      <c r="BOA38" s="3"/>
      <c r="BOB38" s="6"/>
      <c r="BOC38" s="8"/>
      <c r="BOO38" s="11"/>
      <c r="BOQ38" s="16"/>
      <c r="BOR38" s="16"/>
      <c r="BOT38" s="3"/>
      <c r="BOU38" s="3"/>
      <c r="BOV38" s="6"/>
      <c r="BOW38" s="8"/>
      <c r="BPI38" s="11"/>
      <c r="BPK38" s="16"/>
      <c r="BPL38" s="16"/>
      <c r="BPN38" s="3"/>
      <c r="BPO38" s="3"/>
      <c r="BPP38" s="6"/>
      <c r="BPQ38" s="8"/>
      <c r="BQC38" s="11"/>
      <c r="BQE38" s="16"/>
      <c r="BQF38" s="16"/>
      <c r="BQH38" s="3"/>
      <c r="BQI38" s="3"/>
      <c r="BQJ38" s="6"/>
      <c r="BQK38" s="8"/>
      <c r="BQW38" s="11"/>
      <c r="BQY38" s="16"/>
      <c r="BQZ38" s="16"/>
      <c r="BRB38" s="3"/>
      <c r="BRC38" s="3"/>
      <c r="BRD38" s="6"/>
      <c r="BRE38" s="8"/>
      <c r="BRQ38" s="11"/>
      <c r="BRS38" s="16"/>
      <c r="BRT38" s="16"/>
      <c r="BRV38" s="3"/>
      <c r="BRW38" s="3"/>
      <c r="BRX38" s="6"/>
      <c r="BRY38" s="8"/>
      <c r="BSK38" s="11"/>
      <c r="BSM38" s="16"/>
      <c r="BSN38" s="16"/>
      <c r="BSP38" s="3"/>
      <c r="BSQ38" s="3"/>
      <c r="BSR38" s="6"/>
      <c r="BSS38" s="8"/>
      <c r="BTE38" s="11"/>
      <c r="BTG38" s="16"/>
      <c r="BTH38" s="16"/>
      <c r="BTJ38" s="3"/>
      <c r="BTK38" s="3"/>
      <c r="BTL38" s="6"/>
      <c r="BTM38" s="8"/>
      <c r="BTY38" s="11"/>
      <c r="BUA38" s="16"/>
      <c r="BUB38" s="16"/>
      <c r="BUD38" s="3"/>
      <c r="BUE38" s="3"/>
      <c r="BUF38" s="6"/>
      <c r="BUG38" s="8"/>
      <c r="BUS38" s="11"/>
      <c r="BUU38" s="16"/>
      <c r="BUV38" s="16"/>
      <c r="BUX38" s="3"/>
      <c r="BUY38" s="3"/>
      <c r="BUZ38" s="6"/>
      <c r="BVA38" s="8"/>
      <c r="BVM38" s="11"/>
      <c r="BVO38" s="16"/>
      <c r="BVP38" s="16"/>
      <c r="BVR38" s="3"/>
      <c r="BVS38" s="3"/>
      <c r="BVT38" s="6"/>
      <c r="BVU38" s="8"/>
      <c r="BWG38" s="11"/>
      <c r="BWI38" s="16"/>
      <c r="BWJ38" s="16"/>
      <c r="BWL38" s="3"/>
      <c r="BWM38" s="3"/>
      <c r="BWN38" s="6"/>
      <c r="BWO38" s="8"/>
      <c r="BXA38" s="11"/>
      <c r="BXC38" s="16"/>
      <c r="BXD38" s="16"/>
    </row>
    <row r="39" spans="1:198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6">
        <v>42171.317442129628</v>
      </c>
      <c r="T39" s="16">
        <v>42195.875</v>
      </c>
      <c r="V39" s="3"/>
      <c r="W39" s="3"/>
      <c r="X39" s="6"/>
      <c r="Y39" s="8"/>
      <c r="AK39" s="11"/>
      <c r="AM39" s="16"/>
      <c r="AN39" s="16"/>
      <c r="AP39" s="3"/>
      <c r="AQ39" s="3"/>
      <c r="AR39" s="6"/>
      <c r="AS39" s="8"/>
      <c r="BE39" s="11"/>
      <c r="BG39" s="16"/>
      <c r="BH39" s="16"/>
      <c r="BJ39" s="3"/>
      <c r="BK39" s="3"/>
      <c r="BL39" s="6"/>
      <c r="BM39" s="8"/>
      <c r="BY39" s="11"/>
      <c r="CA39" s="16"/>
      <c r="CB39" s="16"/>
      <c r="CD39" s="3"/>
      <c r="CE39" s="3"/>
      <c r="CF39" s="6"/>
      <c r="CG39" s="8"/>
      <c r="CS39" s="11"/>
      <c r="CU39" s="16"/>
      <c r="CV39" s="16"/>
      <c r="CX39" s="3"/>
      <c r="CY39" s="3"/>
      <c r="CZ39" s="6"/>
      <c r="DA39" s="8"/>
      <c r="DM39" s="11"/>
      <c r="DO39" s="16"/>
      <c r="DP39" s="16"/>
      <c r="DR39" s="3"/>
      <c r="DS39" s="3"/>
      <c r="DT39" s="6"/>
      <c r="DU39" s="8"/>
      <c r="EG39" s="11"/>
      <c r="EI39" s="16"/>
      <c r="EJ39" s="16"/>
      <c r="EL39" s="3"/>
      <c r="EM39" s="3"/>
      <c r="EN39" s="6"/>
      <c r="EO39" s="8"/>
      <c r="FA39" s="11"/>
      <c r="FC39" s="16"/>
      <c r="FD39" s="16"/>
      <c r="FF39" s="3"/>
      <c r="FG39" s="3"/>
      <c r="FH39" s="6"/>
      <c r="FI39" s="8"/>
      <c r="FU39" s="11"/>
      <c r="FW39" s="16"/>
      <c r="FX39" s="16"/>
      <c r="FZ39" s="3"/>
      <c r="GA39" s="3"/>
      <c r="GB39" s="6"/>
      <c r="GC39" s="8"/>
      <c r="GO39" s="11"/>
      <c r="GQ39" s="16"/>
      <c r="GR39" s="16"/>
      <c r="GT39" s="3"/>
      <c r="GU39" s="3"/>
      <c r="GV39" s="6"/>
      <c r="GW39" s="8"/>
      <c r="HI39" s="11"/>
      <c r="HK39" s="16"/>
      <c r="HL39" s="16"/>
      <c r="HN39" s="3"/>
      <c r="HO39" s="3"/>
      <c r="HP39" s="6"/>
      <c r="HQ39" s="8"/>
      <c r="IC39" s="11"/>
      <c r="IE39" s="16"/>
      <c r="IF39" s="16"/>
      <c r="IH39" s="3"/>
      <c r="II39" s="3"/>
      <c r="IJ39" s="6"/>
      <c r="IK39" s="8"/>
      <c r="IW39" s="11"/>
      <c r="IY39" s="16"/>
      <c r="IZ39" s="16"/>
      <c r="JB39" s="3"/>
      <c r="JC39" s="3"/>
      <c r="JD39" s="6"/>
      <c r="JE39" s="8"/>
      <c r="JQ39" s="11"/>
      <c r="JS39" s="16"/>
      <c r="JT39" s="16"/>
      <c r="JV39" s="3"/>
      <c r="JW39" s="3"/>
      <c r="JX39" s="6"/>
      <c r="JY39" s="8"/>
      <c r="KK39" s="11"/>
      <c r="KM39" s="16"/>
      <c r="KN39" s="16"/>
      <c r="KP39" s="3"/>
      <c r="KQ39" s="3"/>
      <c r="KR39" s="6"/>
      <c r="KS39" s="8"/>
      <c r="LE39" s="11"/>
      <c r="LG39" s="16"/>
      <c r="LH39" s="16"/>
      <c r="LJ39" s="3"/>
      <c r="LK39" s="3"/>
      <c r="LL39" s="6"/>
      <c r="LM39" s="8"/>
      <c r="LY39" s="11"/>
      <c r="MA39" s="16"/>
      <c r="MB39" s="16"/>
      <c r="MD39" s="3"/>
      <c r="ME39" s="3"/>
      <c r="MF39" s="6"/>
      <c r="MG39" s="8"/>
      <c r="MS39" s="11"/>
      <c r="MU39" s="16"/>
      <c r="MV39" s="16"/>
      <c r="MX39" s="3"/>
      <c r="MY39" s="3"/>
      <c r="MZ39" s="6"/>
      <c r="NA39" s="8"/>
      <c r="NM39" s="11"/>
      <c r="NO39" s="16"/>
      <c r="NP39" s="16"/>
      <c r="NR39" s="3"/>
      <c r="NS39" s="3"/>
      <c r="NT39" s="6"/>
      <c r="NU39" s="8"/>
      <c r="OG39" s="11"/>
      <c r="OI39" s="16"/>
      <c r="OJ39" s="16"/>
      <c r="OL39" s="3"/>
      <c r="OM39" s="3"/>
      <c r="ON39" s="6"/>
      <c r="OO39" s="8"/>
      <c r="PA39" s="11"/>
      <c r="PC39" s="16"/>
      <c r="PD39" s="16"/>
      <c r="PF39" s="3"/>
      <c r="PG39" s="3"/>
      <c r="PH39" s="6"/>
      <c r="PI39" s="8"/>
      <c r="PU39" s="11"/>
      <c r="PW39" s="16"/>
      <c r="PX39" s="16"/>
      <c r="PZ39" s="3"/>
      <c r="QA39" s="3"/>
      <c r="QB39" s="6"/>
      <c r="QC39" s="8"/>
      <c r="QO39" s="11"/>
      <c r="QQ39" s="16"/>
      <c r="QR39" s="16"/>
      <c r="QT39" s="3"/>
      <c r="QU39" s="3"/>
      <c r="QV39" s="6"/>
      <c r="QW39" s="8"/>
      <c r="RI39" s="11"/>
      <c r="RK39" s="16"/>
      <c r="RL39" s="16"/>
      <c r="RN39" s="3"/>
      <c r="RO39" s="3"/>
      <c r="RP39" s="6"/>
      <c r="RQ39" s="8"/>
      <c r="SC39" s="11"/>
      <c r="SE39" s="16"/>
      <c r="SF39" s="16"/>
      <c r="SH39" s="3"/>
      <c r="SI39" s="3"/>
      <c r="SJ39" s="6"/>
      <c r="SK39" s="8"/>
      <c r="SW39" s="11"/>
      <c r="SY39" s="16"/>
      <c r="SZ39" s="16"/>
      <c r="TB39" s="3"/>
      <c r="TC39" s="3"/>
      <c r="TD39" s="6"/>
      <c r="TE39" s="8"/>
      <c r="TQ39" s="11"/>
      <c r="TS39" s="16"/>
      <c r="TT39" s="16"/>
      <c r="TV39" s="3"/>
      <c r="TW39" s="3"/>
      <c r="TX39" s="6"/>
      <c r="TY39" s="8"/>
      <c r="UK39" s="11"/>
      <c r="UM39" s="16"/>
      <c r="UN39" s="16"/>
      <c r="UP39" s="3"/>
      <c r="UQ39" s="3"/>
      <c r="UR39" s="6"/>
      <c r="US39" s="8"/>
      <c r="VE39" s="11"/>
      <c r="VG39" s="16"/>
      <c r="VH39" s="16"/>
      <c r="VJ39" s="3"/>
      <c r="VK39" s="3"/>
      <c r="VL39" s="6"/>
      <c r="VM39" s="8"/>
      <c r="VY39" s="11"/>
      <c r="WA39" s="16"/>
      <c r="WB39" s="16"/>
      <c r="WD39" s="3"/>
      <c r="WE39" s="3"/>
      <c r="WF39" s="6"/>
      <c r="WG39" s="8"/>
      <c r="WS39" s="11"/>
      <c r="WU39" s="16"/>
      <c r="WV39" s="16"/>
      <c r="WX39" s="3"/>
      <c r="WY39" s="3"/>
      <c r="WZ39" s="6"/>
      <c r="XA39" s="8"/>
      <c r="XM39" s="11"/>
      <c r="XO39" s="16"/>
      <c r="XP39" s="16"/>
      <c r="XR39" s="3"/>
      <c r="XS39" s="3"/>
      <c r="XT39" s="6"/>
      <c r="XU39" s="8"/>
      <c r="YG39" s="11"/>
      <c r="YI39" s="16"/>
      <c r="YJ39" s="16"/>
      <c r="YL39" s="3"/>
      <c r="YM39" s="3"/>
      <c r="YN39" s="6"/>
      <c r="YO39" s="8"/>
      <c r="ZA39" s="11"/>
      <c r="ZC39" s="16"/>
      <c r="ZD39" s="16"/>
      <c r="ZF39" s="3"/>
      <c r="ZG39" s="3"/>
      <c r="ZH39" s="6"/>
      <c r="ZI39" s="8"/>
      <c r="ZU39" s="11"/>
      <c r="ZW39" s="16"/>
      <c r="ZX39" s="16"/>
      <c r="ZZ39" s="3"/>
      <c r="AAA39" s="3"/>
      <c r="AAB39" s="6"/>
      <c r="AAC39" s="8"/>
      <c r="AAO39" s="11"/>
      <c r="AAQ39" s="16"/>
      <c r="AAR39" s="16"/>
      <c r="AAT39" s="3"/>
      <c r="AAU39" s="3"/>
      <c r="AAV39" s="6"/>
      <c r="AAW39" s="8"/>
      <c r="ABI39" s="11"/>
      <c r="ABK39" s="16"/>
      <c r="ABL39" s="16"/>
      <c r="ABN39" s="3"/>
      <c r="ABO39" s="3"/>
      <c r="ABP39" s="6"/>
      <c r="ABQ39" s="8"/>
      <c r="ACC39" s="11"/>
      <c r="ACE39" s="16"/>
      <c r="ACF39" s="16"/>
      <c r="ACH39" s="3"/>
      <c r="ACI39" s="3"/>
      <c r="ACJ39" s="6"/>
      <c r="ACK39" s="8"/>
      <c r="ACW39" s="11"/>
      <c r="ACY39" s="16"/>
      <c r="ACZ39" s="16"/>
      <c r="ADB39" s="3"/>
      <c r="ADC39" s="3"/>
      <c r="ADD39" s="6"/>
      <c r="ADE39" s="8"/>
      <c r="ADQ39" s="11"/>
      <c r="ADS39" s="16"/>
      <c r="ADT39" s="16"/>
      <c r="ADV39" s="3"/>
      <c r="ADW39" s="3"/>
      <c r="ADX39" s="6"/>
      <c r="ADY39" s="8"/>
      <c r="AEK39" s="11"/>
      <c r="AEM39" s="16"/>
      <c r="AEN39" s="16"/>
      <c r="AEP39" s="3"/>
      <c r="AEQ39" s="3"/>
      <c r="AER39" s="6"/>
      <c r="AES39" s="8"/>
      <c r="AFE39" s="11"/>
      <c r="AFG39" s="16"/>
      <c r="AFH39" s="16"/>
      <c r="AFJ39" s="3"/>
      <c r="AFK39" s="3"/>
      <c r="AFL39" s="6"/>
      <c r="AFM39" s="8"/>
      <c r="AFY39" s="11"/>
      <c r="AGA39" s="16"/>
      <c r="AGB39" s="16"/>
      <c r="AGD39" s="3"/>
      <c r="AGE39" s="3"/>
      <c r="AGF39" s="6"/>
      <c r="AGG39" s="8"/>
      <c r="AGS39" s="11"/>
      <c r="AGU39" s="16"/>
      <c r="AGV39" s="16"/>
      <c r="AGX39" s="3"/>
      <c r="AGY39" s="3"/>
      <c r="AGZ39" s="6"/>
      <c r="AHA39" s="8"/>
      <c r="AHM39" s="11"/>
      <c r="AHO39" s="16"/>
      <c r="AHP39" s="16"/>
      <c r="AHR39" s="3"/>
      <c r="AHS39" s="3"/>
      <c r="AHT39" s="6"/>
      <c r="AHU39" s="8"/>
      <c r="AIG39" s="11"/>
      <c r="AII39" s="16"/>
      <c r="AIJ39" s="16"/>
      <c r="AIL39" s="3"/>
      <c r="AIM39" s="3"/>
      <c r="AIN39" s="6"/>
      <c r="AIO39" s="8"/>
      <c r="AJA39" s="11"/>
      <c r="AJC39" s="16"/>
      <c r="AJD39" s="16"/>
      <c r="AJF39" s="3"/>
      <c r="AJG39" s="3"/>
      <c r="AJH39" s="6"/>
      <c r="AJI39" s="8"/>
      <c r="AJU39" s="11"/>
      <c r="AJW39" s="16"/>
      <c r="AJX39" s="16"/>
      <c r="AJZ39" s="3"/>
      <c r="AKA39" s="3"/>
      <c r="AKB39" s="6"/>
      <c r="AKC39" s="8"/>
      <c r="AKO39" s="11"/>
      <c r="AKQ39" s="16"/>
      <c r="AKR39" s="16"/>
      <c r="AKT39" s="3"/>
      <c r="AKU39" s="3"/>
      <c r="AKV39" s="6"/>
      <c r="AKW39" s="8"/>
      <c r="ALI39" s="11"/>
      <c r="ALK39" s="16"/>
      <c r="ALL39" s="16"/>
      <c r="ALN39" s="3"/>
      <c r="ALO39" s="3"/>
      <c r="ALP39" s="6"/>
      <c r="ALQ39" s="8"/>
      <c r="AMC39" s="11"/>
      <c r="AME39" s="16"/>
      <c r="AMF39" s="16"/>
      <c r="AMH39" s="3"/>
      <c r="AMI39" s="3"/>
      <c r="AMJ39" s="6"/>
      <c r="AMK39" s="8"/>
      <c r="AMW39" s="11"/>
      <c r="AMY39" s="16"/>
      <c r="AMZ39" s="16"/>
      <c r="ANB39" s="3"/>
      <c r="ANC39" s="3"/>
      <c r="AND39" s="6"/>
      <c r="ANE39" s="8"/>
      <c r="ANQ39" s="11"/>
      <c r="ANS39" s="16"/>
      <c r="ANT39" s="16"/>
      <c r="ANV39" s="3"/>
      <c r="ANW39" s="3"/>
      <c r="ANX39" s="6"/>
      <c r="ANY39" s="8"/>
      <c r="AOK39" s="11"/>
      <c r="AOM39" s="16"/>
      <c r="AON39" s="16"/>
      <c r="AOP39" s="3"/>
      <c r="AOQ39" s="3"/>
      <c r="AOR39" s="6"/>
      <c r="AOS39" s="8"/>
      <c r="APE39" s="11"/>
      <c r="APG39" s="16"/>
      <c r="APH39" s="16"/>
      <c r="APJ39" s="3"/>
      <c r="APK39" s="3"/>
      <c r="APL39" s="6"/>
      <c r="APM39" s="8"/>
      <c r="APY39" s="11"/>
      <c r="AQA39" s="16"/>
      <c r="AQB39" s="16"/>
      <c r="AQD39" s="3"/>
      <c r="AQE39" s="3"/>
      <c r="AQF39" s="6"/>
      <c r="AQG39" s="8"/>
      <c r="AQS39" s="11"/>
      <c r="AQU39" s="16"/>
      <c r="AQV39" s="16"/>
      <c r="AQX39" s="3"/>
      <c r="AQY39" s="3"/>
      <c r="AQZ39" s="6"/>
      <c r="ARA39" s="8"/>
      <c r="ARM39" s="11"/>
      <c r="ARO39" s="16"/>
      <c r="ARP39" s="16"/>
      <c r="ARR39" s="3"/>
      <c r="ARS39" s="3"/>
      <c r="ART39" s="6"/>
      <c r="ARU39" s="8"/>
      <c r="ASG39" s="11"/>
      <c r="ASI39" s="16"/>
      <c r="ASJ39" s="16"/>
      <c r="ASL39" s="3"/>
      <c r="ASM39" s="3"/>
      <c r="ASN39" s="6"/>
      <c r="ASO39" s="8"/>
      <c r="ATA39" s="11"/>
      <c r="ATC39" s="16"/>
      <c r="ATD39" s="16"/>
      <c r="ATF39" s="3"/>
      <c r="ATG39" s="3"/>
      <c r="ATH39" s="6"/>
      <c r="ATI39" s="8"/>
      <c r="ATU39" s="11"/>
      <c r="ATW39" s="16"/>
      <c r="ATX39" s="16"/>
      <c r="ATZ39" s="3"/>
      <c r="AUA39" s="3"/>
      <c r="AUB39" s="6"/>
      <c r="AUC39" s="8"/>
      <c r="AUO39" s="11"/>
      <c r="AUQ39" s="16"/>
      <c r="AUR39" s="16"/>
      <c r="AUT39" s="3"/>
      <c r="AUU39" s="3"/>
      <c r="AUV39" s="6"/>
      <c r="AUW39" s="8"/>
      <c r="AVI39" s="11"/>
      <c r="AVK39" s="16"/>
      <c r="AVL39" s="16"/>
      <c r="AVN39" s="3"/>
      <c r="AVO39" s="3"/>
      <c r="AVP39" s="6"/>
      <c r="AVQ39" s="8"/>
      <c r="AWC39" s="11"/>
      <c r="AWE39" s="16"/>
      <c r="AWF39" s="16"/>
      <c r="AWH39" s="3"/>
      <c r="AWI39" s="3"/>
      <c r="AWJ39" s="6"/>
      <c r="AWK39" s="8"/>
      <c r="AWW39" s="11"/>
      <c r="AWY39" s="16"/>
      <c r="AWZ39" s="16"/>
      <c r="AXB39" s="3"/>
      <c r="AXC39" s="3"/>
      <c r="AXD39" s="6"/>
      <c r="AXE39" s="8"/>
      <c r="AXQ39" s="11"/>
      <c r="AXS39" s="16"/>
      <c r="AXT39" s="16"/>
      <c r="AXV39" s="3"/>
      <c r="AXW39" s="3"/>
      <c r="AXX39" s="6"/>
      <c r="AXY39" s="8"/>
      <c r="AYK39" s="11"/>
      <c r="AYM39" s="16"/>
      <c r="AYN39" s="16"/>
      <c r="AYP39" s="3"/>
      <c r="AYQ39" s="3"/>
      <c r="AYR39" s="6"/>
      <c r="AYS39" s="8"/>
      <c r="AZE39" s="11"/>
      <c r="AZG39" s="16"/>
      <c r="AZH39" s="16"/>
      <c r="AZJ39" s="3"/>
      <c r="AZK39" s="3"/>
      <c r="AZL39" s="6"/>
      <c r="AZM39" s="8"/>
      <c r="AZY39" s="11"/>
      <c r="BAA39" s="16"/>
      <c r="BAB39" s="16"/>
      <c r="BAD39" s="3"/>
      <c r="BAE39" s="3"/>
      <c r="BAF39" s="6"/>
      <c r="BAG39" s="8"/>
      <c r="BAS39" s="11"/>
      <c r="BAU39" s="16"/>
      <c r="BAV39" s="16"/>
      <c r="BAX39" s="3"/>
      <c r="BAY39" s="3"/>
      <c r="BAZ39" s="6"/>
      <c r="BBA39" s="8"/>
      <c r="BBM39" s="11"/>
      <c r="BBO39" s="16"/>
      <c r="BBP39" s="16"/>
      <c r="BBR39" s="3"/>
      <c r="BBS39" s="3"/>
      <c r="BBT39" s="6"/>
      <c r="BBU39" s="8"/>
      <c r="BCG39" s="11"/>
      <c r="BCI39" s="16"/>
      <c r="BCJ39" s="16"/>
      <c r="BCL39" s="3"/>
      <c r="BCM39" s="3"/>
      <c r="BCN39" s="6"/>
      <c r="BCO39" s="8"/>
      <c r="BDA39" s="11"/>
      <c r="BDC39" s="16"/>
      <c r="BDD39" s="16"/>
      <c r="BDF39" s="3"/>
      <c r="BDG39" s="3"/>
      <c r="BDH39" s="6"/>
      <c r="BDI39" s="8"/>
      <c r="BDU39" s="11"/>
      <c r="BDW39" s="16"/>
      <c r="BDX39" s="16"/>
      <c r="BDZ39" s="3"/>
      <c r="BEA39" s="3"/>
      <c r="BEB39" s="6"/>
      <c r="BEC39" s="8"/>
      <c r="BEO39" s="11"/>
      <c r="BEQ39" s="16"/>
      <c r="BER39" s="16"/>
      <c r="BET39" s="3"/>
      <c r="BEU39" s="3"/>
      <c r="BEV39" s="6"/>
      <c r="BEW39" s="8"/>
      <c r="BFI39" s="11"/>
      <c r="BFK39" s="16"/>
      <c r="BFL39" s="16"/>
      <c r="BFN39" s="3"/>
      <c r="BFO39" s="3"/>
      <c r="BFP39" s="6"/>
      <c r="BFQ39" s="8"/>
      <c r="BGC39" s="11"/>
      <c r="BGE39" s="16"/>
      <c r="BGF39" s="16"/>
      <c r="BGH39" s="3"/>
      <c r="BGI39" s="3"/>
      <c r="BGJ39" s="6"/>
      <c r="BGK39" s="8"/>
      <c r="BGW39" s="11"/>
      <c r="BGY39" s="16"/>
      <c r="BGZ39" s="16"/>
      <c r="BHB39" s="3"/>
      <c r="BHC39" s="3"/>
      <c r="BHD39" s="6"/>
      <c r="BHE39" s="8"/>
      <c r="BHQ39" s="11"/>
      <c r="BHS39" s="16"/>
      <c r="BHT39" s="16"/>
      <c r="BHV39" s="3"/>
      <c r="BHW39" s="3"/>
      <c r="BHX39" s="6"/>
      <c r="BHY39" s="8"/>
      <c r="BIK39" s="11"/>
      <c r="BIM39" s="16"/>
      <c r="BIN39" s="16"/>
      <c r="BIP39" s="3"/>
      <c r="BIQ39" s="3"/>
      <c r="BIR39" s="6"/>
      <c r="BIS39" s="8"/>
      <c r="BJE39" s="11"/>
      <c r="BJG39" s="16"/>
      <c r="BJH39" s="16"/>
      <c r="BJJ39" s="3"/>
      <c r="BJK39" s="3"/>
      <c r="BJL39" s="6"/>
      <c r="BJM39" s="8"/>
      <c r="BJY39" s="11"/>
      <c r="BKA39" s="16"/>
      <c r="BKB39" s="16"/>
      <c r="BKD39" s="3"/>
      <c r="BKE39" s="3"/>
      <c r="BKF39" s="6"/>
      <c r="BKG39" s="8"/>
      <c r="BKS39" s="11"/>
      <c r="BKU39" s="16"/>
      <c r="BKV39" s="16"/>
      <c r="BKX39" s="3"/>
      <c r="BKY39" s="3"/>
      <c r="BKZ39" s="6"/>
      <c r="BLA39" s="8"/>
      <c r="BLM39" s="11"/>
      <c r="BLO39" s="16"/>
      <c r="BLP39" s="16"/>
      <c r="BLR39" s="3"/>
      <c r="BLS39" s="3"/>
      <c r="BLT39" s="6"/>
      <c r="BLU39" s="8"/>
      <c r="BMG39" s="11"/>
      <c r="BMI39" s="16"/>
      <c r="BMJ39" s="16"/>
      <c r="BML39" s="3"/>
      <c r="BMM39" s="3"/>
      <c r="BMN39" s="6"/>
      <c r="BMO39" s="8"/>
      <c r="BNA39" s="11"/>
      <c r="BNC39" s="16"/>
      <c r="BND39" s="16"/>
      <c r="BNF39" s="3"/>
      <c r="BNG39" s="3"/>
      <c r="BNH39" s="6"/>
      <c r="BNI39" s="8"/>
      <c r="BNU39" s="11"/>
      <c r="BNW39" s="16"/>
      <c r="BNX39" s="16"/>
      <c r="BNZ39" s="3"/>
      <c r="BOA39" s="3"/>
      <c r="BOB39" s="6"/>
      <c r="BOC39" s="8"/>
      <c r="BOO39" s="11"/>
      <c r="BOQ39" s="16"/>
      <c r="BOR39" s="16"/>
      <c r="BOT39" s="3"/>
      <c r="BOU39" s="3"/>
      <c r="BOV39" s="6"/>
      <c r="BOW39" s="8"/>
      <c r="BPI39" s="11"/>
      <c r="BPK39" s="16"/>
      <c r="BPL39" s="16"/>
      <c r="BPN39" s="3"/>
      <c r="BPO39" s="3"/>
      <c r="BPP39" s="6"/>
      <c r="BPQ39" s="8"/>
      <c r="BQC39" s="11"/>
      <c r="BQE39" s="16"/>
      <c r="BQF39" s="16"/>
      <c r="BQH39" s="3"/>
      <c r="BQI39" s="3"/>
      <c r="BQJ39" s="6"/>
      <c r="BQK39" s="8"/>
      <c r="BQW39" s="11"/>
      <c r="BQY39" s="16"/>
      <c r="BQZ39" s="16"/>
      <c r="BRB39" s="3"/>
      <c r="BRC39" s="3"/>
      <c r="BRD39" s="6"/>
      <c r="BRE39" s="8"/>
      <c r="BRQ39" s="11"/>
      <c r="BRS39" s="16"/>
      <c r="BRT39" s="16"/>
      <c r="BRV39" s="3"/>
      <c r="BRW39" s="3"/>
      <c r="BRX39" s="6"/>
      <c r="BRY39" s="8"/>
      <c r="BSK39" s="11"/>
      <c r="BSM39" s="16"/>
      <c r="BSN39" s="16"/>
      <c r="BSP39" s="3"/>
      <c r="BSQ39" s="3"/>
      <c r="BSR39" s="6"/>
      <c r="BSS39" s="8"/>
      <c r="BTE39" s="11"/>
      <c r="BTG39" s="16"/>
      <c r="BTH39" s="16"/>
      <c r="BTJ39" s="3"/>
      <c r="BTK39" s="3"/>
      <c r="BTL39" s="6"/>
      <c r="BTM39" s="8"/>
      <c r="BTY39" s="11"/>
      <c r="BUA39" s="16"/>
      <c r="BUB39" s="16"/>
      <c r="BUD39" s="3"/>
      <c r="BUE39" s="3"/>
      <c r="BUF39" s="6"/>
      <c r="BUG39" s="8"/>
      <c r="BUS39" s="11"/>
      <c r="BUU39" s="16"/>
      <c r="BUV39" s="16"/>
      <c r="BUX39" s="3"/>
      <c r="BUY39" s="3"/>
      <c r="BUZ39" s="6"/>
      <c r="BVA39" s="8"/>
      <c r="BVM39" s="11"/>
      <c r="BVO39" s="16"/>
      <c r="BVP39" s="16"/>
      <c r="BVR39" s="3"/>
      <c r="BVS39" s="3"/>
      <c r="BVT39" s="6"/>
      <c r="BVU39" s="8"/>
      <c r="BWG39" s="11"/>
      <c r="BWI39" s="16"/>
      <c r="BWJ39" s="16"/>
      <c r="BWL39" s="3"/>
      <c r="BWM39" s="3"/>
      <c r="BWN39" s="6"/>
      <c r="BWO39" s="8"/>
      <c r="BXA39" s="11"/>
      <c r="BXC39" s="16"/>
      <c r="BXD39" s="16"/>
    </row>
    <row r="40" spans="1:1980" ht="45" x14ac:dyDescent="0.25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1" t="s">
        <v>8315</v>
      </c>
      <c r="R40" t="s">
        <v>8316</v>
      </c>
      <c r="S40" s="16">
        <v>42411.942291666666</v>
      </c>
      <c r="T40" s="16">
        <v>42434.041666666672</v>
      </c>
      <c r="V40" s="3"/>
      <c r="W40" s="3"/>
      <c r="X40" s="6"/>
      <c r="Y40" s="8"/>
      <c r="AK40" s="11"/>
      <c r="AM40" s="16"/>
      <c r="AN40" s="16"/>
      <c r="AP40" s="3"/>
      <c r="AQ40" s="3"/>
      <c r="AR40" s="6"/>
      <c r="AS40" s="8"/>
      <c r="BE40" s="11"/>
      <c r="BG40" s="16"/>
      <c r="BH40" s="16"/>
      <c r="BJ40" s="3"/>
      <c r="BK40" s="3"/>
      <c r="BL40" s="6"/>
      <c r="BM40" s="8"/>
      <c r="BY40" s="11"/>
      <c r="CA40" s="16"/>
      <c r="CB40" s="16"/>
      <c r="CD40" s="3"/>
      <c r="CE40" s="3"/>
      <c r="CF40" s="6"/>
      <c r="CG40" s="8"/>
      <c r="CS40" s="11"/>
      <c r="CU40" s="16"/>
      <c r="CV40" s="16"/>
      <c r="CX40" s="3"/>
      <c r="CY40" s="3"/>
      <c r="CZ40" s="6"/>
      <c r="DA40" s="8"/>
      <c r="DM40" s="11"/>
      <c r="DO40" s="16"/>
      <c r="DP40" s="16"/>
      <c r="DR40" s="3"/>
      <c r="DS40" s="3"/>
      <c r="DT40" s="6"/>
      <c r="DU40" s="8"/>
      <c r="EG40" s="11"/>
      <c r="EI40" s="16"/>
      <c r="EJ40" s="16"/>
      <c r="EL40" s="3"/>
      <c r="EM40" s="3"/>
      <c r="EN40" s="6"/>
      <c r="EO40" s="8"/>
      <c r="FA40" s="11"/>
      <c r="FC40" s="16"/>
      <c r="FD40" s="16"/>
      <c r="FF40" s="3"/>
      <c r="FG40" s="3"/>
      <c r="FH40" s="6"/>
      <c r="FI40" s="8"/>
      <c r="FU40" s="11"/>
      <c r="FW40" s="16"/>
      <c r="FX40" s="16"/>
      <c r="FZ40" s="3"/>
      <c r="GA40" s="3"/>
      <c r="GB40" s="6"/>
      <c r="GC40" s="8"/>
      <c r="GO40" s="11"/>
      <c r="GQ40" s="16"/>
      <c r="GR40" s="16"/>
      <c r="GT40" s="3"/>
      <c r="GU40" s="3"/>
      <c r="GV40" s="6"/>
      <c r="GW40" s="8"/>
      <c r="HI40" s="11"/>
      <c r="HK40" s="16"/>
      <c r="HL40" s="16"/>
      <c r="HN40" s="3"/>
      <c r="HO40" s="3"/>
      <c r="HP40" s="6"/>
      <c r="HQ40" s="8"/>
      <c r="IC40" s="11"/>
      <c r="IE40" s="16"/>
      <c r="IF40" s="16"/>
      <c r="IH40" s="3"/>
      <c r="II40" s="3"/>
      <c r="IJ40" s="6"/>
      <c r="IK40" s="8"/>
      <c r="IW40" s="11"/>
      <c r="IY40" s="16"/>
      <c r="IZ40" s="16"/>
      <c r="JB40" s="3"/>
      <c r="JC40" s="3"/>
      <c r="JD40" s="6"/>
      <c r="JE40" s="8"/>
      <c r="JQ40" s="11"/>
      <c r="JS40" s="16"/>
      <c r="JT40" s="16"/>
      <c r="JV40" s="3"/>
      <c r="JW40" s="3"/>
      <c r="JX40" s="6"/>
      <c r="JY40" s="8"/>
      <c r="KK40" s="11"/>
      <c r="KM40" s="16"/>
      <c r="KN40" s="16"/>
      <c r="KP40" s="3"/>
      <c r="KQ40" s="3"/>
      <c r="KR40" s="6"/>
      <c r="KS40" s="8"/>
      <c r="LE40" s="11"/>
      <c r="LG40" s="16"/>
      <c r="LH40" s="16"/>
      <c r="LJ40" s="3"/>
      <c r="LK40" s="3"/>
      <c r="LL40" s="6"/>
      <c r="LM40" s="8"/>
      <c r="LY40" s="11"/>
      <c r="MA40" s="16"/>
      <c r="MB40" s="16"/>
      <c r="MD40" s="3"/>
      <c r="ME40" s="3"/>
      <c r="MF40" s="6"/>
      <c r="MG40" s="8"/>
      <c r="MS40" s="11"/>
      <c r="MU40" s="16"/>
      <c r="MV40" s="16"/>
      <c r="MX40" s="3"/>
      <c r="MY40" s="3"/>
      <c r="MZ40" s="6"/>
      <c r="NA40" s="8"/>
      <c r="NM40" s="11"/>
      <c r="NO40" s="16"/>
      <c r="NP40" s="16"/>
      <c r="NR40" s="3"/>
      <c r="NS40" s="3"/>
      <c r="NT40" s="6"/>
      <c r="NU40" s="8"/>
      <c r="OG40" s="11"/>
      <c r="OI40" s="16"/>
      <c r="OJ40" s="16"/>
      <c r="OL40" s="3"/>
      <c r="OM40" s="3"/>
      <c r="ON40" s="6"/>
      <c r="OO40" s="8"/>
      <c r="PA40" s="11"/>
      <c r="PC40" s="16"/>
      <c r="PD40" s="16"/>
      <c r="PF40" s="3"/>
      <c r="PG40" s="3"/>
      <c r="PH40" s="6"/>
      <c r="PI40" s="8"/>
      <c r="PU40" s="11"/>
      <c r="PW40" s="16"/>
      <c r="PX40" s="16"/>
      <c r="PZ40" s="3"/>
      <c r="QA40" s="3"/>
      <c r="QB40" s="6"/>
      <c r="QC40" s="8"/>
      <c r="QO40" s="11"/>
      <c r="QQ40" s="16"/>
      <c r="QR40" s="16"/>
      <c r="QT40" s="3"/>
      <c r="QU40" s="3"/>
      <c r="QV40" s="6"/>
      <c r="QW40" s="8"/>
      <c r="RI40" s="11"/>
      <c r="RK40" s="16"/>
      <c r="RL40" s="16"/>
      <c r="RN40" s="3"/>
      <c r="RO40" s="3"/>
      <c r="RP40" s="6"/>
      <c r="RQ40" s="8"/>
      <c r="SC40" s="11"/>
      <c r="SE40" s="16"/>
      <c r="SF40" s="16"/>
      <c r="SH40" s="3"/>
      <c r="SI40" s="3"/>
      <c r="SJ40" s="6"/>
      <c r="SK40" s="8"/>
      <c r="SW40" s="11"/>
      <c r="SY40" s="16"/>
      <c r="SZ40" s="16"/>
      <c r="TB40" s="3"/>
      <c r="TC40" s="3"/>
      <c r="TD40" s="6"/>
      <c r="TE40" s="8"/>
      <c r="TQ40" s="11"/>
      <c r="TS40" s="16"/>
      <c r="TT40" s="16"/>
      <c r="TV40" s="3"/>
      <c r="TW40" s="3"/>
      <c r="TX40" s="6"/>
      <c r="TY40" s="8"/>
      <c r="UK40" s="11"/>
      <c r="UM40" s="16"/>
      <c r="UN40" s="16"/>
      <c r="UP40" s="3"/>
      <c r="UQ40" s="3"/>
      <c r="UR40" s="6"/>
      <c r="US40" s="8"/>
      <c r="VE40" s="11"/>
      <c r="VG40" s="16"/>
      <c r="VH40" s="16"/>
      <c r="VJ40" s="3"/>
      <c r="VK40" s="3"/>
      <c r="VL40" s="6"/>
      <c r="VM40" s="8"/>
      <c r="VY40" s="11"/>
      <c r="WA40" s="16"/>
      <c r="WB40" s="16"/>
      <c r="WD40" s="3"/>
      <c r="WE40" s="3"/>
      <c r="WF40" s="6"/>
      <c r="WG40" s="8"/>
      <c r="WS40" s="11"/>
      <c r="WU40" s="16"/>
      <c r="WV40" s="16"/>
      <c r="WX40" s="3"/>
      <c r="WY40" s="3"/>
      <c r="WZ40" s="6"/>
      <c r="XA40" s="8"/>
      <c r="XM40" s="11"/>
      <c r="XO40" s="16"/>
      <c r="XP40" s="16"/>
      <c r="XR40" s="3"/>
      <c r="XS40" s="3"/>
      <c r="XT40" s="6"/>
      <c r="XU40" s="8"/>
      <c r="YG40" s="11"/>
      <c r="YI40" s="16"/>
      <c r="YJ40" s="16"/>
      <c r="YL40" s="3"/>
      <c r="YM40" s="3"/>
      <c r="YN40" s="6"/>
      <c r="YO40" s="8"/>
      <c r="ZA40" s="11"/>
      <c r="ZC40" s="16"/>
      <c r="ZD40" s="16"/>
      <c r="ZF40" s="3"/>
      <c r="ZG40" s="3"/>
      <c r="ZH40" s="6"/>
      <c r="ZI40" s="8"/>
      <c r="ZU40" s="11"/>
      <c r="ZW40" s="16"/>
      <c r="ZX40" s="16"/>
      <c r="ZZ40" s="3"/>
      <c r="AAA40" s="3"/>
      <c r="AAB40" s="6"/>
      <c r="AAC40" s="8"/>
      <c r="AAO40" s="11"/>
      <c r="AAQ40" s="16"/>
      <c r="AAR40" s="16"/>
      <c r="AAT40" s="3"/>
      <c r="AAU40" s="3"/>
      <c r="AAV40" s="6"/>
      <c r="AAW40" s="8"/>
      <c r="ABI40" s="11"/>
      <c r="ABK40" s="16"/>
      <c r="ABL40" s="16"/>
      <c r="ABN40" s="3"/>
      <c r="ABO40" s="3"/>
      <c r="ABP40" s="6"/>
      <c r="ABQ40" s="8"/>
      <c r="ACC40" s="11"/>
      <c r="ACE40" s="16"/>
      <c r="ACF40" s="16"/>
      <c r="ACH40" s="3"/>
      <c r="ACI40" s="3"/>
      <c r="ACJ40" s="6"/>
      <c r="ACK40" s="8"/>
      <c r="ACW40" s="11"/>
      <c r="ACY40" s="16"/>
      <c r="ACZ40" s="16"/>
      <c r="ADB40" s="3"/>
      <c r="ADC40" s="3"/>
      <c r="ADD40" s="6"/>
      <c r="ADE40" s="8"/>
      <c r="ADQ40" s="11"/>
      <c r="ADS40" s="16"/>
      <c r="ADT40" s="16"/>
      <c r="ADV40" s="3"/>
      <c r="ADW40" s="3"/>
      <c r="ADX40" s="6"/>
      <c r="ADY40" s="8"/>
      <c r="AEK40" s="11"/>
      <c r="AEM40" s="16"/>
      <c r="AEN40" s="16"/>
      <c r="AEP40" s="3"/>
      <c r="AEQ40" s="3"/>
      <c r="AER40" s="6"/>
      <c r="AES40" s="8"/>
      <c r="AFE40" s="11"/>
      <c r="AFG40" s="16"/>
      <c r="AFH40" s="16"/>
      <c r="AFJ40" s="3"/>
      <c r="AFK40" s="3"/>
      <c r="AFL40" s="6"/>
      <c r="AFM40" s="8"/>
      <c r="AFY40" s="11"/>
      <c r="AGA40" s="16"/>
      <c r="AGB40" s="16"/>
      <c r="AGD40" s="3"/>
      <c r="AGE40" s="3"/>
      <c r="AGF40" s="6"/>
      <c r="AGG40" s="8"/>
      <c r="AGS40" s="11"/>
      <c r="AGU40" s="16"/>
      <c r="AGV40" s="16"/>
      <c r="AGX40" s="3"/>
      <c r="AGY40" s="3"/>
      <c r="AGZ40" s="6"/>
      <c r="AHA40" s="8"/>
      <c r="AHM40" s="11"/>
      <c r="AHO40" s="16"/>
      <c r="AHP40" s="16"/>
      <c r="AHR40" s="3"/>
      <c r="AHS40" s="3"/>
      <c r="AHT40" s="6"/>
      <c r="AHU40" s="8"/>
      <c r="AIG40" s="11"/>
      <c r="AII40" s="16"/>
      <c r="AIJ40" s="16"/>
      <c r="AIL40" s="3"/>
      <c r="AIM40" s="3"/>
      <c r="AIN40" s="6"/>
      <c r="AIO40" s="8"/>
      <c r="AJA40" s="11"/>
      <c r="AJC40" s="16"/>
      <c r="AJD40" s="16"/>
      <c r="AJF40" s="3"/>
      <c r="AJG40" s="3"/>
      <c r="AJH40" s="6"/>
      <c r="AJI40" s="8"/>
      <c r="AJU40" s="11"/>
      <c r="AJW40" s="16"/>
      <c r="AJX40" s="16"/>
      <c r="AJZ40" s="3"/>
      <c r="AKA40" s="3"/>
      <c r="AKB40" s="6"/>
      <c r="AKC40" s="8"/>
      <c r="AKO40" s="11"/>
      <c r="AKQ40" s="16"/>
      <c r="AKR40" s="16"/>
      <c r="AKT40" s="3"/>
      <c r="AKU40" s="3"/>
      <c r="AKV40" s="6"/>
      <c r="AKW40" s="8"/>
      <c r="ALI40" s="11"/>
      <c r="ALK40" s="16"/>
      <c r="ALL40" s="16"/>
      <c r="ALN40" s="3"/>
      <c r="ALO40" s="3"/>
      <c r="ALP40" s="6"/>
      <c r="ALQ40" s="8"/>
      <c r="AMC40" s="11"/>
      <c r="AME40" s="16"/>
      <c r="AMF40" s="16"/>
      <c r="AMH40" s="3"/>
      <c r="AMI40" s="3"/>
      <c r="AMJ40" s="6"/>
      <c r="AMK40" s="8"/>
      <c r="AMW40" s="11"/>
      <c r="AMY40" s="16"/>
      <c r="AMZ40" s="16"/>
      <c r="ANB40" s="3"/>
      <c r="ANC40" s="3"/>
      <c r="AND40" s="6"/>
      <c r="ANE40" s="8"/>
      <c r="ANQ40" s="11"/>
      <c r="ANS40" s="16"/>
      <c r="ANT40" s="16"/>
      <c r="ANV40" s="3"/>
      <c r="ANW40" s="3"/>
      <c r="ANX40" s="6"/>
      <c r="ANY40" s="8"/>
      <c r="AOK40" s="11"/>
      <c r="AOM40" s="16"/>
      <c r="AON40" s="16"/>
      <c r="AOP40" s="3"/>
      <c r="AOQ40" s="3"/>
      <c r="AOR40" s="6"/>
      <c r="AOS40" s="8"/>
      <c r="APE40" s="11"/>
      <c r="APG40" s="16"/>
      <c r="APH40" s="16"/>
      <c r="APJ40" s="3"/>
      <c r="APK40" s="3"/>
      <c r="APL40" s="6"/>
      <c r="APM40" s="8"/>
      <c r="APY40" s="11"/>
      <c r="AQA40" s="16"/>
      <c r="AQB40" s="16"/>
      <c r="AQD40" s="3"/>
      <c r="AQE40" s="3"/>
      <c r="AQF40" s="6"/>
      <c r="AQG40" s="8"/>
      <c r="AQS40" s="11"/>
      <c r="AQU40" s="16"/>
      <c r="AQV40" s="16"/>
      <c r="AQX40" s="3"/>
      <c r="AQY40" s="3"/>
      <c r="AQZ40" s="6"/>
      <c r="ARA40" s="8"/>
      <c r="ARM40" s="11"/>
      <c r="ARO40" s="16"/>
      <c r="ARP40" s="16"/>
      <c r="ARR40" s="3"/>
      <c r="ARS40" s="3"/>
      <c r="ART40" s="6"/>
      <c r="ARU40" s="8"/>
      <c r="ASG40" s="11"/>
      <c r="ASI40" s="16"/>
      <c r="ASJ40" s="16"/>
      <c r="ASL40" s="3"/>
      <c r="ASM40" s="3"/>
      <c r="ASN40" s="6"/>
      <c r="ASO40" s="8"/>
      <c r="ATA40" s="11"/>
      <c r="ATC40" s="16"/>
      <c r="ATD40" s="16"/>
      <c r="ATF40" s="3"/>
      <c r="ATG40" s="3"/>
      <c r="ATH40" s="6"/>
      <c r="ATI40" s="8"/>
      <c r="ATU40" s="11"/>
      <c r="ATW40" s="16"/>
      <c r="ATX40" s="16"/>
      <c r="ATZ40" s="3"/>
      <c r="AUA40" s="3"/>
      <c r="AUB40" s="6"/>
      <c r="AUC40" s="8"/>
      <c r="AUO40" s="11"/>
      <c r="AUQ40" s="16"/>
      <c r="AUR40" s="16"/>
      <c r="AUT40" s="3"/>
      <c r="AUU40" s="3"/>
      <c r="AUV40" s="6"/>
      <c r="AUW40" s="8"/>
      <c r="AVI40" s="11"/>
      <c r="AVK40" s="16"/>
      <c r="AVL40" s="16"/>
      <c r="AVN40" s="3"/>
      <c r="AVO40" s="3"/>
      <c r="AVP40" s="6"/>
      <c r="AVQ40" s="8"/>
      <c r="AWC40" s="11"/>
      <c r="AWE40" s="16"/>
      <c r="AWF40" s="16"/>
      <c r="AWH40" s="3"/>
      <c r="AWI40" s="3"/>
      <c r="AWJ40" s="6"/>
      <c r="AWK40" s="8"/>
      <c r="AWW40" s="11"/>
      <c r="AWY40" s="16"/>
      <c r="AWZ40" s="16"/>
      <c r="AXB40" s="3"/>
      <c r="AXC40" s="3"/>
      <c r="AXD40" s="6"/>
      <c r="AXE40" s="8"/>
      <c r="AXQ40" s="11"/>
      <c r="AXS40" s="16"/>
      <c r="AXT40" s="16"/>
      <c r="AXV40" s="3"/>
      <c r="AXW40" s="3"/>
      <c r="AXX40" s="6"/>
      <c r="AXY40" s="8"/>
      <c r="AYK40" s="11"/>
      <c r="AYM40" s="16"/>
      <c r="AYN40" s="16"/>
      <c r="AYP40" s="3"/>
      <c r="AYQ40" s="3"/>
      <c r="AYR40" s="6"/>
      <c r="AYS40" s="8"/>
      <c r="AZE40" s="11"/>
      <c r="AZG40" s="16"/>
      <c r="AZH40" s="16"/>
      <c r="AZJ40" s="3"/>
      <c r="AZK40" s="3"/>
      <c r="AZL40" s="6"/>
      <c r="AZM40" s="8"/>
      <c r="AZY40" s="11"/>
      <c r="BAA40" s="16"/>
      <c r="BAB40" s="16"/>
      <c r="BAD40" s="3"/>
      <c r="BAE40" s="3"/>
      <c r="BAF40" s="6"/>
      <c r="BAG40" s="8"/>
      <c r="BAS40" s="11"/>
      <c r="BAU40" s="16"/>
      <c r="BAV40" s="16"/>
      <c r="BAX40" s="3"/>
      <c r="BAY40" s="3"/>
      <c r="BAZ40" s="6"/>
      <c r="BBA40" s="8"/>
      <c r="BBM40" s="11"/>
      <c r="BBO40" s="16"/>
      <c r="BBP40" s="16"/>
      <c r="BBR40" s="3"/>
      <c r="BBS40" s="3"/>
      <c r="BBT40" s="6"/>
      <c r="BBU40" s="8"/>
      <c r="BCG40" s="11"/>
      <c r="BCI40" s="16"/>
      <c r="BCJ40" s="16"/>
      <c r="BCL40" s="3"/>
      <c r="BCM40" s="3"/>
      <c r="BCN40" s="6"/>
      <c r="BCO40" s="8"/>
      <c r="BDA40" s="11"/>
      <c r="BDC40" s="16"/>
      <c r="BDD40" s="16"/>
      <c r="BDF40" s="3"/>
      <c r="BDG40" s="3"/>
      <c r="BDH40" s="6"/>
      <c r="BDI40" s="8"/>
      <c r="BDU40" s="11"/>
      <c r="BDW40" s="16"/>
      <c r="BDX40" s="16"/>
      <c r="BDZ40" s="3"/>
      <c r="BEA40" s="3"/>
      <c r="BEB40" s="6"/>
      <c r="BEC40" s="8"/>
      <c r="BEO40" s="11"/>
      <c r="BEQ40" s="16"/>
      <c r="BER40" s="16"/>
      <c r="BET40" s="3"/>
      <c r="BEU40" s="3"/>
      <c r="BEV40" s="6"/>
      <c r="BEW40" s="8"/>
      <c r="BFI40" s="11"/>
      <c r="BFK40" s="16"/>
      <c r="BFL40" s="16"/>
      <c r="BFN40" s="3"/>
      <c r="BFO40" s="3"/>
      <c r="BFP40" s="6"/>
      <c r="BFQ40" s="8"/>
      <c r="BGC40" s="11"/>
      <c r="BGE40" s="16"/>
      <c r="BGF40" s="16"/>
      <c r="BGH40" s="3"/>
      <c r="BGI40" s="3"/>
      <c r="BGJ40" s="6"/>
      <c r="BGK40" s="8"/>
      <c r="BGW40" s="11"/>
      <c r="BGY40" s="16"/>
      <c r="BGZ40" s="16"/>
      <c r="BHB40" s="3"/>
      <c r="BHC40" s="3"/>
      <c r="BHD40" s="6"/>
      <c r="BHE40" s="8"/>
      <c r="BHQ40" s="11"/>
      <c r="BHS40" s="16"/>
      <c r="BHT40" s="16"/>
      <c r="BHV40" s="3"/>
      <c r="BHW40" s="3"/>
      <c r="BHX40" s="6"/>
      <c r="BHY40" s="8"/>
      <c r="BIK40" s="11"/>
      <c r="BIM40" s="16"/>
      <c r="BIN40" s="16"/>
      <c r="BIP40" s="3"/>
      <c r="BIQ40" s="3"/>
      <c r="BIR40" s="6"/>
      <c r="BIS40" s="8"/>
      <c r="BJE40" s="11"/>
      <c r="BJG40" s="16"/>
      <c r="BJH40" s="16"/>
      <c r="BJJ40" s="3"/>
      <c r="BJK40" s="3"/>
      <c r="BJL40" s="6"/>
      <c r="BJM40" s="8"/>
      <c r="BJY40" s="11"/>
      <c r="BKA40" s="16"/>
      <c r="BKB40" s="16"/>
      <c r="BKD40" s="3"/>
      <c r="BKE40" s="3"/>
      <c r="BKF40" s="6"/>
      <c r="BKG40" s="8"/>
      <c r="BKS40" s="11"/>
      <c r="BKU40" s="16"/>
      <c r="BKV40" s="16"/>
      <c r="BKX40" s="3"/>
      <c r="BKY40" s="3"/>
      <c r="BKZ40" s="6"/>
      <c r="BLA40" s="8"/>
      <c r="BLM40" s="11"/>
      <c r="BLO40" s="16"/>
      <c r="BLP40" s="16"/>
      <c r="BLR40" s="3"/>
      <c r="BLS40" s="3"/>
      <c r="BLT40" s="6"/>
      <c r="BLU40" s="8"/>
      <c r="BMG40" s="11"/>
      <c r="BMI40" s="16"/>
      <c r="BMJ40" s="16"/>
      <c r="BML40" s="3"/>
      <c r="BMM40" s="3"/>
      <c r="BMN40" s="6"/>
      <c r="BMO40" s="8"/>
      <c r="BNA40" s="11"/>
      <c r="BNC40" s="16"/>
      <c r="BND40" s="16"/>
      <c r="BNF40" s="3"/>
      <c r="BNG40" s="3"/>
      <c r="BNH40" s="6"/>
      <c r="BNI40" s="8"/>
      <c r="BNU40" s="11"/>
      <c r="BNW40" s="16"/>
      <c r="BNX40" s="16"/>
      <c r="BNZ40" s="3"/>
      <c r="BOA40" s="3"/>
      <c r="BOB40" s="6"/>
      <c r="BOC40" s="8"/>
      <c r="BOO40" s="11"/>
      <c r="BOQ40" s="16"/>
      <c r="BOR40" s="16"/>
      <c r="BOT40" s="3"/>
      <c r="BOU40" s="3"/>
      <c r="BOV40" s="6"/>
      <c r="BOW40" s="8"/>
      <c r="BPI40" s="11"/>
      <c r="BPK40" s="16"/>
      <c r="BPL40" s="16"/>
      <c r="BPN40" s="3"/>
      <c r="BPO40" s="3"/>
      <c r="BPP40" s="6"/>
      <c r="BPQ40" s="8"/>
      <c r="BQC40" s="11"/>
      <c r="BQE40" s="16"/>
      <c r="BQF40" s="16"/>
      <c r="BQH40" s="3"/>
      <c r="BQI40" s="3"/>
      <c r="BQJ40" s="6"/>
      <c r="BQK40" s="8"/>
      <c r="BQW40" s="11"/>
      <c r="BQY40" s="16"/>
      <c r="BQZ40" s="16"/>
      <c r="BRB40" s="3"/>
      <c r="BRC40" s="3"/>
      <c r="BRD40" s="6"/>
      <c r="BRE40" s="8"/>
      <c r="BRQ40" s="11"/>
      <c r="BRS40" s="16"/>
      <c r="BRT40" s="16"/>
      <c r="BRV40" s="3"/>
      <c r="BRW40" s="3"/>
      <c r="BRX40" s="6"/>
      <c r="BRY40" s="8"/>
      <c r="BSK40" s="11"/>
      <c r="BSM40" s="16"/>
      <c r="BSN40" s="16"/>
      <c r="BSP40" s="3"/>
      <c r="BSQ40" s="3"/>
      <c r="BSR40" s="6"/>
      <c r="BSS40" s="8"/>
      <c r="BTE40" s="11"/>
      <c r="BTG40" s="16"/>
      <c r="BTH40" s="16"/>
      <c r="BTJ40" s="3"/>
      <c r="BTK40" s="3"/>
      <c r="BTL40" s="6"/>
      <c r="BTM40" s="8"/>
      <c r="BTY40" s="11"/>
      <c r="BUA40" s="16"/>
      <c r="BUB40" s="16"/>
      <c r="BUD40" s="3"/>
      <c r="BUE40" s="3"/>
      <c r="BUF40" s="6"/>
      <c r="BUG40" s="8"/>
      <c r="BUS40" s="11"/>
      <c r="BUU40" s="16"/>
      <c r="BUV40" s="16"/>
      <c r="BUX40" s="3"/>
      <c r="BUY40" s="3"/>
      <c r="BUZ40" s="6"/>
      <c r="BVA40" s="8"/>
      <c r="BVM40" s="11"/>
      <c r="BVO40" s="16"/>
      <c r="BVP40" s="16"/>
      <c r="BVR40" s="3"/>
      <c r="BVS40" s="3"/>
      <c r="BVT40" s="6"/>
      <c r="BVU40" s="8"/>
      <c r="BWG40" s="11"/>
      <c r="BWI40" s="16"/>
      <c r="BWJ40" s="16"/>
      <c r="BWL40" s="3"/>
      <c r="BWM40" s="3"/>
      <c r="BWN40" s="6"/>
      <c r="BWO40" s="8"/>
      <c r="BXA40" s="11"/>
      <c r="BXC40" s="16"/>
      <c r="BXD40" s="16"/>
    </row>
    <row r="41" spans="1:1980" ht="30" x14ac:dyDescent="0.25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1" t="s">
        <v>8315</v>
      </c>
      <c r="R41" t="s">
        <v>8316</v>
      </c>
      <c r="S41" s="16">
        <v>42576.697569444441</v>
      </c>
      <c r="T41" s="16">
        <v>42636.697569444441</v>
      </c>
      <c r="V41" s="3"/>
      <c r="W41" s="3"/>
      <c r="X41" s="6"/>
      <c r="Y41" s="8"/>
      <c r="AK41" s="11"/>
      <c r="AM41" s="16"/>
      <c r="AN41" s="16"/>
      <c r="AP41" s="3"/>
      <c r="AQ41" s="3"/>
      <c r="AR41" s="6"/>
      <c r="AS41" s="8"/>
      <c r="BE41" s="11"/>
      <c r="BG41" s="16"/>
      <c r="BH41" s="16"/>
      <c r="BJ41" s="3"/>
      <c r="BK41" s="3"/>
      <c r="BL41" s="6"/>
      <c r="BM41" s="8"/>
      <c r="BY41" s="11"/>
      <c r="CA41" s="16"/>
      <c r="CB41" s="16"/>
      <c r="CD41" s="3"/>
      <c r="CE41" s="3"/>
      <c r="CF41" s="6"/>
      <c r="CG41" s="8"/>
      <c r="CS41" s="11"/>
      <c r="CU41" s="16"/>
      <c r="CV41" s="16"/>
      <c r="CX41" s="3"/>
      <c r="CY41" s="3"/>
      <c r="CZ41" s="6"/>
      <c r="DA41" s="8"/>
      <c r="DM41" s="11"/>
      <c r="DO41" s="16"/>
      <c r="DP41" s="16"/>
      <c r="DR41" s="3"/>
      <c r="DS41" s="3"/>
      <c r="DT41" s="6"/>
      <c r="DU41" s="8"/>
      <c r="EG41" s="11"/>
      <c r="EI41" s="16"/>
      <c r="EJ41" s="16"/>
      <c r="EL41" s="3"/>
      <c r="EM41" s="3"/>
      <c r="EN41" s="6"/>
      <c r="EO41" s="8"/>
      <c r="FA41" s="11"/>
      <c r="FC41" s="16"/>
      <c r="FD41" s="16"/>
      <c r="FF41" s="3"/>
      <c r="FG41" s="3"/>
      <c r="FH41" s="6"/>
      <c r="FI41" s="8"/>
      <c r="FU41" s="11"/>
      <c r="FW41" s="16"/>
      <c r="FX41" s="16"/>
      <c r="FZ41" s="3"/>
      <c r="GA41" s="3"/>
      <c r="GB41" s="6"/>
      <c r="GC41" s="8"/>
      <c r="GO41" s="11"/>
      <c r="GQ41" s="16"/>
      <c r="GR41" s="16"/>
      <c r="GT41" s="3"/>
      <c r="GU41" s="3"/>
      <c r="GV41" s="6"/>
      <c r="GW41" s="8"/>
      <c r="HI41" s="11"/>
      <c r="HK41" s="16"/>
      <c r="HL41" s="16"/>
      <c r="HN41" s="3"/>
      <c r="HO41" s="3"/>
      <c r="HP41" s="6"/>
      <c r="HQ41" s="8"/>
      <c r="IC41" s="11"/>
      <c r="IE41" s="16"/>
      <c r="IF41" s="16"/>
      <c r="IH41" s="3"/>
      <c r="II41" s="3"/>
      <c r="IJ41" s="6"/>
      <c r="IK41" s="8"/>
      <c r="IW41" s="11"/>
      <c r="IY41" s="16"/>
      <c r="IZ41" s="16"/>
      <c r="JB41" s="3"/>
      <c r="JC41" s="3"/>
      <c r="JD41" s="6"/>
      <c r="JE41" s="8"/>
      <c r="JQ41" s="11"/>
      <c r="JS41" s="16"/>
      <c r="JT41" s="16"/>
      <c r="JV41" s="3"/>
      <c r="JW41" s="3"/>
      <c r="JX41" s="6"/>
      <c r="JY41" s="8"/>
      <c r="KK41" s="11"/>
      <c r="KM41" s="16"/>
      <c r="KN41" s="16"/>
      <c r="KP41" s="3"/>
      <c r="KQ41" s="3"/>
      <c r="KR41" s="6"/>
      <c r="KS41" s="8"/>
      <c r="LE41" s="11"/>
      <c r="LG41" s="16"/>
      <c r="LH41" s="16"/>
      <c r="LJ41" s="3"/>
      <c r="LK41" s="3"/>
      <c r="LL41" s="6"/>
      <c r="LM41" s="8"/>
      <c r="LY41" s="11"/>
      <c r="MA41" s="16"/>
      <c r="MB41" s="16"/>
      <c r="MD41" s="3"/>
      <c r="ME41" s="3"/>
      <c r="MF41" s="6"/>
      <c r="MG41" s="8"/>
      <c r="MS41" s="11"/>
      <c r="MU41" s="16"/>
      <c r="MV41" s="16"/>
      <c r="MX41" s="3"/>
      <c r="MY41" s="3"/>
      <c r="MZ41" s="6"/>
      <c r="NA41" s="8"/>
      <c r="NM41" s="11"/>
      <c r="NO41" s="16"/>
      <c r="NP41" s="16"/>
      <c r="NR41" s="3"/>
      <c r="NS41" s="3"/>
      <c r="NT41" s="6"/>
      <c r="NU41" s="8"/>
      <c r="OG41" s="11"/>
      <c r="OI41" s="16"/>
      <c r="OJ41" s="16"/>
      <c r="OL41" s="3"/>
      <c r="OM41" s="3"/>
      <c r="ON41" s="6"/>
      <c r="OO41" s="8"/>
      <c r="PA41" s="11"/>
      <c r="PC41" s="16"/>
      <c r="PD41" s="16"/>
      <c r="PF41" s="3"/>
      <c r="PG41" s="3"/>
      <c r="PH41" s="6"/>
      <c r="PI41" s="8"/>
      <c r="PU41" s="11"/>
      <c r="PW41" s="16"/>
      <c r="PX41" s="16"/>
      <c r="PZ41" s="3"/>
      <c r="QA41" s="3"/>
      <c r="QB41" s="6"/>
      <c r="QC41" s="8"/>
      <c r="QO41" s="11"/>
      <c r="QQ41" s="16"/>
      <c r="QR41" s="16"/>
      <c r="QT41" s="3"/>
      <c r="QU41" s="3"/>
      <c r="QV41" s="6"/>
      <c r="QW41" s="8"/>
      <c r="RI41" s="11"/>
      <c r="RK41" s="16"/>
      <c r="RL41" s="16"/>
      <c r="RN41" s="3"/>
      <c r="RO41" s="3"/>
      <c r="RP41" s="6"/>
      <c r="RQ41" s="8"/>
      <c r="SC41" s="11"/>
      <c r="SE41" s="16"/>
      <c r="SF41" s="16"/>
      <c r="SH41" s="3"/>
      <c r="SI41" s="3"/>
      <c r="SJ41" s="6"/>
      <c r="SK41" s="8"/>
      <c r="SW41" s="11"/>
      <c r="SY41" s="16"/>
      <c r="SZ41" s="16"/>
      <c r="TB41" s="3"/>
      <c r="TC41" s="3"/>
      <c r="TD41" s="6"/>
      <c r="TE41" s="8"/>
      <c r="TQ41" s="11"/>
      <c r="TS41" s="16"/>
      <c r="TT41" s="16"/>
      <c r="TV41" s="3"/>
      <c r="TW41" s="3"/>
      <c r="TX41" s="6"/>
      <c r="TY41" s="8"/>
      <c r="UK41" s="11"/>
      <c r="UM41" s="16"/>
      <c r="UN41" s="16"/>
      <c r="UP41" s="3"/>
      <c r="UQ41" s="3"/>
      <c r="UR41" s="6"/>
      <c r="US41" s="8"/>
      <c r="VE41" s="11"/>
      <c r="VG41" s="16"/>
      <c r="VH41" s="16"/>
      <c r="VJ41" s="3"/>
      <c r="VK41" s="3"/>
      <c r="VL41" s="6"/>
      <c r="VM41" s="8"/>
      <c r="VY41" s="11"/>
      <c r="WA41" s="16"/>
      <c r="WB41" s="16"/>
      <c r="WD41" s="3"/>
      <c r="WE41" s="3"/>
      <c r="WF41" s="6"/>
      <c r="WG41" s="8"/>
      <c r="WS41" s="11"/>
      <c r="WU41" s="16"/>
      <c r="WV41" s="16"/>
      <c r="WX41" s="3"/>
      <c r="WY41" s="3"/>
      <c r="WZ41" s="6"/>
      <c r="XA41" s="8"/>
      <c r="XM41" s="11"/>
      <c r="XO41" s="16"/>
      <c r="XP41" s="16"/>
      <c r="XR41" s="3"/>
      <c r="XS41" s="3"/>
      <c r="XT41" s="6"/>
      <c r="XU41" s="8"/>
      <c r="YG41" s="11"/>
      <c r="YI41" s="16"/>
      <c r="YJ41" s="16"/>
      <c r="YL41" s="3"/>
      <c r="YM41" s="3"/>
      <c r="YN41" s="6"/>
      <c r="YO41" s="8"/>
      <c r="ZA41" s="11"/>
      <c r="ZC41" s="16"/>
      <c r="ZD41" s="16"/>
      <c r="ZF41" s="3"/>
      <c r="ZG41" s="3"/>
      <c r="ZH41" s="6"/>
      <c r="ZI41" s="8"/>
      <c r="ZU41" s="11"/>
      <c r="ZW41" s="16"/>
      <c r="ZX41" s="16"/>
      <c r="ZZ41" s="3"/>
      <c r="AAA41" s="3"/>
      <c r="AAB41" s="6"/>
      <c r="AAC41" s="8"/>
      <c r="AAO41" s="11"/>
      <c r="AAQ41" s="16"/>
      <c r="AAR41" s="16"/>
      <c r="AAT41" s="3"/>
      <c r="AAU41" s="3"/>
      <c r="AAV41" s="6"/>
      <c r="AAW41" s="8"/>
      <c r="ABI41" s="11"/>
      <c r="ABK41" s="16"/>
      <c r="ABL41" s="16"/>
      <c r="ABN41" s="3"/>
      <c r="ABO41" s="3"/>
      <c r="ABP41" s="6"/>
      <c r="ABQ41" s="8"/>
      <c r="ACC41" s="11"/>
      <c r="ACE41" s="16"/>
      <c r="ACF41" s="16"/>
      <c r="ACH41" s="3"/>
      <c r="ACI41" s="3"/>
      <c r="ACJ41" s="6"/>
      <c r="ACK41" s="8"/>
      <c r="ACW41" s="11"/>
      <c r="ACY41" s="16"/>
      <c r="ACZ41" s="16"/>
      <c r="ADB41" s="3"/>
      <c r="ADC41" s="3"/>
      <c r="ADD41" s="6"/>
      <c r="ADE41" s="8"/>
      <c r="ADQ41" s="11"/>
      <c r="ADS41" s="16"/>
      <c r="ADT41" s="16"/>
      <c r="ADV41" s="3"/>
      <c r="ADW41" s="3"/>
      <c r="ADX41" s="6"/>
      <c r="ADY41" s="8"/>
      <c r="AEK41" s="11"/>
      <c r="AEM41" s="16"/>
      <c r="AEN41" s="16"/>
      <c r="AEP41" s="3"/>
      <c r="AEQ41" s="3"/>
      <c r="AER41" s="6"/>
      <c r="AES41" s="8"/>
      <c r="AFE41" s="11"/>
      <c r="AFG41" s="16"/>
      <c r="AFH41" s="16"/>
      <c r="AFJ41" s="3"/>
      <c r="AFK41" s="3"/>
      <c r="AFL41" s="6"/>
      <c r="AFM41" s="8"/>
      <c r="AFY41" s="11"/>
      <c r="AGA41" s="16"/>
      <c r="AGB41" s="16"/>
      <c r="AGD41" s="3"/>
      <c r="AGE41" s="3"/>
      <c r="AGF41" s="6"/>
      <c r="AGG41" s="8"/>
      <c r="AGS41" s="11"/>
      <c r="AGU41" s="16"/>
      <c r="AGV41" s="16"/>
      <c r="AGX41" s="3"/>
      <c r="AGY41" s="3"/>
      <c r="AGZ41" s="6"/>
      <c r="AHA41" s="8"/>
      <c r="AHM41" s="11"/>
      <c r="AHO41" s="16"/>
      <c r="AHP41" s="16"/>
      <c r="AHR41" s="3"/>
      <c r="AHS41" s="3"/>
      <c r="AHT41" s="6"/>
      <c r="AHU41" s="8"/>
      <c r="AIG41" s="11"/>
      <c r="AII41" s="16"/>
      <c r="AIJ41" s="16"/>
      <c r="AIL41" s="3"/>
      <c r="AIM41" s="3"/>
      <c r="AIN41" s="6"/>
      <c r="AIO41" s="8"/>
      <c r="AJA41" s="11"/>
      <c r="AJC41" s="16"/>
      <c r="AJD41" s="16"/>
      <c r="AJF41" s="3"/>
      <c r="AJG41" s="3"/>
      <c r="AJH41" s="6"/>
      <c r="AJI41" s="8"/>
      <c r="AJU41" s="11"/>
      <c r="AJW41" s="16"/>
      <c r="AJX41" s="16"/>
      <c r="AJZ41" s="3"/>
      <c r="AKA41" s="3"/>
      <c r="AKB41" s="6"/>
      <c r="AKC41" s="8"/>
      <c r="AKO41" s="11"/>
      <c r="AKQ41" s="16"/>
      <c r="AKR41" s="16"/>
      <c r="AKT41" s="3"/>
      <c r="AKU41" s="3"/>
      <c r="AKV41" s="6"/>
      <c r="AKW41" s="8"/>
      <c r="ALI41" s="11"/>
      <c r="ALK41" s="16"/>
      <c r="ALL41" s="16"/>
      <c r="ALN41" s="3"/>
      <c r="ALO41" s="3"/>
      <c r="ALP41" s="6"/>
      <c r="ALQ41" s="8"/>
      <c r="AMC41" s="11"/>
      <c r="AME41" s="16"/>
      <c r="AMF41" s="16"/>
      <c r="AMH41" s="3"/>
      <c r="AMI41" s="3"/>
      <c r="AMJ41" s="6"/>
      <c r="AMK41" s="8"/>
      <c r="AMW41" s="11"/>
      <c r="AMY41" s="16"/>
      <c r="AMZ41" s="16"/>
      <c r="ANB41" s="3"/>
      <c r="ANC41" s="3"/>
      <c r="AND41" s="6"/>
      <c r="ANE41" s="8"/>
      <c r="ANQ41" s="11"/>
      <c r="ANS41" s="16"/>
      <c r="ANT41" s="16"/>
      <c r="ANV41" s="3"/>
      <c r="ANW41" s="3"/>
      <c r="ANX41" s="6"/>
      <c r="ANY41" s="8"/>
      <c r="AOK41" s="11"/>
      <c r="AOM41" s="16"/>
      <c r="AON41" s="16"/>
      <c r="AOP41" s="3"/>
      <c r="AOQ41" s="3"/>
      <c r="AOR41" s="6"/>
      <c r="AOS41" s="8"/>
      <c r="APE41" s="11"/>
      <c r="APG41" s="16"/>
      <c r="APH41" s="16"/>
      <c r="APJ41" s="3"/>
      <c r="APK41" s="3"/>
      <c r="APL41" s="6"/>
      <c r="APM41" s="8"/>
      <c r="APY41" s="11"/>
      <c r="AQA41" s="16"/>
      <c r="AQB41" s="16"/>
      <c r="AQD41" s="3"/>
      <c r="AQE41" s="3"/>
      <c r="AQF41" s="6"/>
      <c r="AQG41" s="8"/>
      <c r="AQS41" s="11"/>
      <c r="AQU41" s="16"/>
      <c r="AQV41" s="16"/>
      <c r="AQX41" s="3"/>
      <c r="AQY41" s="3"/>
      <c r="AQZ41" s="6"/>
      <c r="ARA41" s="8"/>
      <c r="ARM41" s="11"/>
      <c r="ARO41" s="16"/>
      <c r="ARP41" s="16"/>
      <c r="ARR41" s="3"/>
      <c r="ARS41" s="3"/>
      <c r="ART41" s="6"/>
      <c r="ARU41" s="8"/>
      <c r="ASG41" s="11"/>
      <c r="ASI41" s="16"/>
      <c r="ASJ41" s="16"/>
      <c r="ASL41" s="3"/>
      <c r="ASM41" s="3"/>
      <c r="ASN41" s="6"/>
      <c r="ASO41" s="8"/>
      <c r="ATA41" s="11"/>
      <c r="ATC41" s="16"/>
      <c r="ATD41" s="16"/>
      <c r="ATF41" s="3"/>
      <c r="ATG41" s="3"/>
      <c r="ATH41" s="6"/>
      <c r="ATI41" s="8"/>
      <c r="ATU41" s="11"/>
      <c r="ATW41" s="16"/>
      <c r="ATX41" s="16"/>
      <c r="ATZ41" s="3"/>
      <c r="AUA41" s="3"/>
      <c r="AUB41" s="6"/>
      <c r="AUC41" s="8"/>
      <c r="AUO41" s="11"/>
      <c r="AUQ41" s="16"/>
      <c r="AUR41" s="16"/>
      <c r="AUT41" s="3"/>
      <c r="AUU41" s="3"/>
      <c r="AUV41" s="6"/>
      <c r="AUW41" s="8"/>
      <c r="AVI41" s="11"/>
      <c r="AVK41" s="16"/>
      <c r="AVL41" s="16"/>
      <c r="AVN41" s="3"/>
      <c r="AVO41" s="3"/>
      <c r="AVP41" s="6"/>
      <c r="AVQ41" s="8"/>
      <c r="AWC41" s="11"/>
      <c r="AWE41" s="16"/>
      <c r="AWF41" s="16"/>
      <c r="AWH41" s="3"/>
      <c r="AWI41" s="3"/>
      <c r="AWJ41" s="6"/>
      <c r="AWK41" s="8"/>
      <c r="AWW41" s="11"/>
      <c r="AWY41" s="16"/>
      <c r="AWZ41" s="16"/>
      <c r="AXB41" s="3"/>
      <c r="AXC41" s="3"/>
      <c r="AXD41" s="6"/>
      <c r="AXE41" s="8"/>
      <c r="AXQ41" s="11"/>
      <c r="AXS41" s="16"/>
      <c r="AXT41" s="16"/>
      <c r="AXV41" s="3"/>
      <c r="AXW41" s="3"/>
      <c r="AXX41" s="6"/>
      <c r="AXY41" s="8"/>
      <c r="AYK41" s="11"/>
      <c r="AYM41" s="16"/>
      <c r="AYN41" s="16"/>
      <c r="AYP41" s="3"/>
      <c r="AYQ41" s="3"/>
      <c r="AYR41" s="6"/>
      <c r="AYS41" s="8"/>
      <c r="AZE41" s="11"/>
      <c r="AZG41" s="16"/>
      <c r="AZH41" s="16"/>
      <c r="AZJ41" s="3"/>
      <c r="AZK41" s="3"/>
      <c r="AZL41" s="6"/>
      <c r="AZM41" s="8"/>
      <c r="AZY41" s="11"/>
      <c r="BAA41" s="16"/>
      <c r="BAB41" s="16"/>
      <c r="BAD41" s="3"/>
      <c r="BAE41" s="3"/>
      <c r="BAF41" s="6"/>
      <c r="BAG41" s="8"/>
      <c r="BAS41" s="11"/>
      <c r="BAU41" s="16"/>
      <c r="BAV41" s="16"/>
      <c r="BAX41" s="3"/>
      <c r="BAY41" s="3"/>
      <c r="BAZ41" s="6"/>
      <c r="BBA41" s="8"/>
      <c r="BBM41" s="11"/>
      <c r="BBO41" s="16"/>
      <c r="BBP41" s="16"/>
      <c r="BBR41" s="3"/>
      <c r="BBS41" s="3"/>
      <c r="BBT41" s="6"/>
      <c r="BBU41" s="8"/>
      <c r="BCG41" s="11"/>
      <c r="BCI41" s="16"/>
      <c r="BCJ41" s="16"/>
      <c r="BCL41" s="3"/>
      <c r="BCM41" s="3"/>
      <c r="BCN41" s="6"/>
      <c r="BCO41" s="8"/>
      <c r="BDA41" s="11"/>
      <c r="BDC41" s="16"/>
      <c r="BDD41" s="16"/>
      <c r="BDF41" s="3"/>
      <c r="BDG41" s="3"/>
      <c r="BDH41" s="6"/>
      <c r="BDI41" s="8"/>
      <c r="BDU41" s="11"/>
      <c r="BDW41" s="16"/>
      <c r="BDX41" s="16"/>
      <c r="BDZ41" s="3"/>
      <c r="BEA41" s="3"/>
      <c r="BEB41" s="6"/>
      <c r="BEC41" s="8"/>
      <c r="BEO41" s="11"/>
      <c r="BEQ41" s="16"/>
      <c r="BER41" s="16"/>
      <c r="BET41" s="3"/>
      <c r="BEU41" s="3"/>
      <c r="BEV41" s="6"/>
      <c r="BEW41" s="8"/>
      <c r="BFI41" s="11"/>
      <c r="BFK41" s="16"/>
      <c r="BFL41" s="16"/>
      <c r="BFN41" s="3"/>
      <c r="BFO41" s="3"/>
      <c r="BFP41" s="6"/>
      <c r="BFQ41" s="8"/>
      <c r="BGC41" s="11"/>
      <c r="BGE41" s="16"/>
      <c r="BGF41" s="16"/>
      <c r="BGH41" s="3"/>
      <c r="BGI41" s="3"/>
      <c r="BGJ41" s="6"/>
      <c r="BGK41" s="8"/>
      <c r="BGW41" s="11"/>
      <c r="BGY41" s="16"/>
      <c r="BGZ41" s="16"/>
      <c r="BHB41" s="3"/>
      <c r="BHC41" s="3"/>
      <c r="BHD41" s="6"/>
      <c r="BHE41" s="8"/>
      <c r="BHQ41" s="11"/>
      <c r="BHS41" s="16"/>
      <c r="BHT41" s="16"/>
      <c r="BHV41" s="3"/>
      <c r="BHW41" s="3"/>
      <c r="BHX41" s="6"/>
      <c r="BHY41" s="8"/>
      <c r="BIK41" s="11"/>
      <c r="BIM41" s="16"/>
      <c r="BIN41" s="16"/>
      <c r="BIP41" s="3"/>
      <c r="BIQ41" s="3"/>
      <c r="BIR41" s="6"/>
      <c r="BIS41" s="8"/>
      <c r="BJE41" s="11"/>
      <c r="BJG41" s="16"/>
      <c r="BJH41" s="16"/>
      <c r="BJJ41" s="3"/>
      <c r="BJK41" s="3"/>
      <c r="BJL41" s="6"/>
      <c r="BJM41" s="8"/>
      <c r="BJY41" s="11"/>
      <c r="BKA41" s="16"/>
      <c r="BKB41" s="16"/>
      <c r="BKD41" s="3"/>
      <c r="BKE41" s="3"/>
      <c r="BKF41" s="6"/>
      <c r="BKG41" s="8"/>
      <c r="BKS41" s="11"/>
      <c r="BKU41" s="16"/>
      <c r="BKV41" s="16"/>
      <c r="BKX41" s="3"/>
      <c r="BKY41" s="3"/>
      <c r="BKZ41" s="6"/>
      <c r="BLA41" s="8"/>
      <c r="BLM41" s="11"/>
      <c r="BLO41" s="16"/>
      <c r="BLP41" s="16"/>
      <c r="BLR41" s="3"/>
      <c r="BLS41" s="3"/>
      <c r="BLT41" s="6"/>
      <c r="BLU41" s="8"/>
      <c r="BMG41" s="11"/>
      <c r="BMI41" s="16"/>
      <c r="BMJ41" s="16"/>
      <c r="BML41" s="3"/>
      <c r="BMM41" s="3"/>
      <c r="BMN41" s="6"/>
      <c r="BMO41" s="8"/>
      <c r="BNA41" s="11"/>
      <c r="BNC41" s="16"/>
      <c r="BND41" s="16"/>
      <c r="BNF41" s="3"/>
      <c r="BNG41" s="3"/>
      <c r="BNH41" s="6"/>
      <c r="BNI41" s="8"/>
      <c r="BNU41" s="11"/>
      <c r="BNW41" s="16"/>
      <c r="BNX41" s="16"/>
      <c r="BNZ41" s="3"/>
      <c r="BOA41" s="3"/>
      <c r="BOB41" s="6"/>
      <c r="BOC41" s="8"/>
      <c r="BOO41" s="11"/>
      <c r="BOQ41" s="16"/>
      <c r="BOR41" s="16"/>
      <c r="BOT41" s="3"/>
      <c r="BOU41" s="3"/>
      <c r="BOV41" s="6"/>
      <c r="BOW41" s="8"/>
      <c r="BPI41" s="11"/>
      <c r="BPK41" s="16"/>
      <c r="BPL41" s="16"/>
      <c r="BPN41" s="3"/>
      <c r="BPO41" s="3"/>
      <c r="BPP41" s="6"/>
      <c r="BPQ41" s="8"/>
      <c r="BQC41" s="11"/>
      <c r="BQE41" s="16"/>
      <c r="BQF41" s="16"/>
      <c r="BQH41" s="3"/>
      <c r="BQI41" s="3"/>
      <c r="BQJ41" s="6"/>
      <c r="BQK41" s="8"/>
      <c r="BQW41" s="11"/>
      <c r="BQY41" s="16"/>
      <c r="BQZ41" s="16"/>
      <c r="BRB41" s="3"/>
      <c r="BRC41" s="3"/>
      <c r="BRD41" s="6"/>
      <c r="BRE41" s="8"/>
      <c r="BRQ41" s="11"/>
      <c r="BRS41" s="16"/>
      <c r="BRT41" s="16"/>
      <c r="BRV41" s="3"/>
      <c r="BRW41" s="3"/>
      <c r="BRX41" s="6"/>
      <c r="BRY41" s="8"/>
      <c r="BSK41" s="11"/>
      <c r="BSM41" s="16"/>
      <c r="BSN41" s="16"/>
      <c r="BSP41" s="3"/>
      <c r="BSQ41" s="3"/>
      <c r="BSR41" s="6"/>
      <c r="BSS41" s="8"/>
      <c r="BTE41" s="11"/>
      <c r="BTG41" s="16"/>
      <c r="BTH41" s="16"/>
      <c r="BTJ41" s="3"/>
      <c r="BTK41" s="3"/>
      <c r="BTL41" s="6"/>
      <c r="BTM41" s="8"/>
      <c r="BTY41" s="11"/>
      <c r="BUA41" s="16"/>
      <c r="BUB41" s="16"/>
      <c r="BUD41" s="3"/>
      <c r="BUE41" s="3"/>
      <c r="BUF41" s="6"/>
      <c r="BUG41" s="8"/>
      <c r="BUS41" s="11"/>
      <c r="BUU41" s="16"/>
      <c r="BUV41" s="16"/>
      <c r="BUX41" s="3"/>
      <c r="BUY41" s="3"/>
      <c r="BUZ41" s="6"/>
      <c r="BVA41" s="8"/>
      <c r="BVM41" s="11"/>
      <c r="BVO41" s="16"/>
      <c r="BVP41" s="16"/>
      <c r="BVR41" s="3"/>
      <c r="BVS41" s="3"/>
      <c r="BVT41" s="6"/>
      <c r="BVU41" s="8"/>
      <c r="BWG41" s="11"/>
      <c r="BWI41" s="16"/>
      <c r="BWJ41" s="16"/>
      <c r="BWL41" s="3"/>
      <c r="BWM41" s="3"/>
      <c r="BWN41" s="6"/>
      <c r="BWO41" s="8"/>
      <c r="BXA41" s="11"/>
      <c r="BXC41" s="16"/>
      <c r="BXD41" s="16"/>
    </row>
    <row r="42" spans="1:1980" ht="45" x14ac:dyDescent="0.25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1" t="s">
        <v>8315</v>
      </c>
      <c r="R42" t="s">
        <v>8316</v>
      </c>
      <c r="S42" s="16">
        <v>42017.88045138889</v>
      </c>
      <c r="T42" s="16">
        <v>42044.1875</v>
      </c>
      <c r="V42" s="3"/>
      <c r="W42" s="3"/>
      <c r="X42" s="6"/>
      <c r="Y42" s="8"/>
      <c r="AK42" s="11"/>
      <c r="AM42" s="16"/>
      <c r="AN42" s="16"/>
      <c r="AP42" s="3"/>
      <c r="AQ42" s="3"/>
      <c r="AR42" s="6"/>
      <c r="AS42" s="8"/>
      <c r="BE42" s="11"/>
      <c r="BG42" s="16"/>
      <c r="BH42" s="16"/>
      <c r="BJ42" s="3"/>
      <c r="BK42" s="3"/>
      <c r="BL42" s="6"/>
      <c r="BM42" s="8"/>
      <c r="BY42" s="11"/>
      <c r="CA42" s="16"/>
      <c r="CB42" s="16"/>
      <c r="CD42" s="3"/>
      <c r="CE42" s="3"/>
      <c r="CF42" s="6"/>
      <c r="CG42" s="8"/>
      <c r="CS42" s="11"/>
      <c r="CU42" s="16"/>
      <c r="CV42" s="16"/>
      <c r="CX42" s="3"/>
      <c r="CY42" s="3"/>
      <c r="CZ42" s="6"/>
      <c r="DA42" s="8"/>
      <c r="DM42" s="11"/>
      <c r="DO42" s="16"/>
      <c r="DP42" s="16"/>
      <c r="DR42" s="3"/>
      <c r="DS42" s="3"/>
      <c r="DT42" s="6"/>
      <c r="DU42" s="8"/>
      <c r="EG42" s="11"/>
      <c r="EI42" s="16"/>
      <c r="EJ42" s="16"/>
      <c r="EL42" s="3"/>
      <c r="EM42" s="3"/>
      <c r="EN42" s="6"/>
      <c r="EO42" s="8"/>
      <c r="FA42" s="11"/>
      <c r="FC42" s="16"/>
      <c r="FD42" s="16"/>
      <c r="FF42" s="3"/>
      <c r="FG42" s="3"/>
      <c r="FH42" s="6"/>
      <c r="FI42" s="8"/>
      <c r="FU42" s="11"/>
      <c r="FW42" s="16"/>
      <c r="FX42" s="16"/>
      <c r="FZ42" s="3"/>
      <c r="GA42" s="3"/>
      <c r="GB42" s="6"/>
      <c r="GC42" s="8"/>
      <c r="GO42" s="11"/>
      <c r="GQ42" s="16"/>
      <c r="GR42" s="16"/>
      <c r="GT42" s="3"/>
      <c r="GU42" s="3"/>
      <c r="GV42" s="6"/>
      <c r="GW42" s="8"/>
      <c r="HI42" s="11"/>
      <c r="HK42" s="16"/>
      <c r="HL42" s="16"/>
      <c r="HN42" s="3"/>
      <c r="HO42" s="3"/>
      <c r="HP42" s="6"/>
      <c r="HQ42" s="8"/>
      <c r="IC42" s="11"/>
      <c r="IE42" s="16"/>
      <c r="IF42" s="16"/>
      <c r="IH42" s="3"/>
      <c r="II42" s="3"/>
      <c r="IJ42" s="6"/>
      <c r="IK42" s="8"/>
      <c r="IW42" s="11"/>
      <c r="IY42" s="16"/>
      <c r="IZ42" s="16"/>
      <c r="JB42" s="3"/>
      <c r="JC42" s="3"/>
      <c r="JD42" s="6"/>
      <c r="JE42" s="8"/>
      <c r="JQ42" s="11"/>
      <c r="JS42" s="16"/>
      <c r="JT42" s="16"/>
      <c r="JV42" s="3"/>
      <c r="JW42" s="3"/>
      <c r="JX42" s="6"/>
      <c r="JY42" s="8"/>
      <c r="KK42" s="11"/>
      <c r="KM42" s="16"/>
      <c r="KN42" s="16"/>
      <c r="KP42" s="3"/>
      <c r="KQ42" s="3"/>
      <c r="KR42" s="6"/>
      <c r="KS42" s="8"/>
      <c r="LE42" s="11"/>
      <c r="LG42" s="16"/>
      <c r="LH42" s="16"/>
      <c r="LJ42" s="3"/>
      <c r="LK42" s="3"/>
      <c r="LL42" s="6"/>
      <c r="LM42" s="8"/>
      <c r="LY42" s="11"/>
      <c r="MA42" s="16"/>
      <c r="MB42" s="16"/>
      <c r="MD42" s="3"/>
      <c r="ME42" s="3"/>
      <c r="MF42" s="6"/>
      <c r="MG42" s="8"/>
      <c r="MS42" s="11"/>
      <c r="MU42" s="16"/>
      <c r="MV42" s="16"/>
      <c r="MX42" s="3"/>
      <c r="MY42" s="3"/>
      <c r="MZ42" s="6"/>
      <c r="NA42" s="8"/>
      <c r="NM42" s="11"/>
      <c r="NO42" s="16"/>
      <c r="NP42" s="16"/>
      <c r="NR42" s="3"/>
      <c r="NS42" s="3"/>
      <c r="NT42" s="6"/>
      <c r="NU42" s="8"/>
      <c r="OG42" s="11"/>
      <c r="OI42" s="16"/>
      <c r="OJ42" s="16"/>
      <c r="OL42" s="3"/>
      <c r="OM42" s="3"/>
      <c r="ON42" s="6"/>
      <c r="OO42" s="8"/>
      <c r="PA42" s="11"/>
      <c r="PC42" s="16"/>
      <c r="PD42" s="16"/>
      <c r="PF42" s="3"/>
      <c r="PG42" s="3"/>
      <c r="PH42" s="6"/>
      <c r="PI42" s="8"/>
      <c r="PU42" s="11"/>
      <c r="PW42" s="16"/>
      <c r="PX42" s="16"/>
      <c r="PZ42" s="3"/>
      <c r="QA42" s="3"/>
      <c r="QB42" s="6"/>
      <c r="QC42" s="8"/>
      <c r="QO42" s="11"/>
      <c r="QQ42" s="16"/>
      <c r="QR42" s="16"/>
      <c r="QT42" s="3"/>
      <c r="QU42" s="3"/>
      <c r="QV42" s="6"/>
      <c r="QW42" s="8"/>
      <c r="RI42" s="11"/>
      <c r="RK42" s="16"/>
      <c r="RL42" s="16"/>
      <c r="RN42" s="3"/>
      <c r="RO42" s="3"/>
      <c r="RP42" s="6"/>
      <c r="RQ42" s="8"/>
      <c r="SC42" s="11"/>
      <c r="SE42" s="16"/>
      <c r="SF42" s="16"/>
      <c r="SH42" s="3"/>
      <c r="SI42" s="3"/>
      <c r="SJ42" s="6"/>
      <c r="SK42" s="8"/>
      <c r="SW42" s="11"/>
      <c r="SY42" s="16"/>
      <c r="SZ42" s="16"/>
      <c r="TB42" s="3"/>
      <c r="TC42" s="3"/>
      <c r="TD42" s="6"/>
      <c r="TE42" s="8"/>
      <c r="TQ42" s="11"/>
      <c r="TS42" s="16"/>
      <c r="TT42" s="16"/>
      <c r="TV42" s="3"/>
      <c r="TW42" s="3"/>
      <c r="TX42" s="6"/>
      <c r="TY42" s="8"/>
      <c r="UK42" s="11"/>
      <c r="UM42" s="16"/>
      <c r="UN42" s="16"/>
      <c r="UP42" s="3"/>
      <c r="UQ42" s="3"/>
      <c r="UR42" s="6"/>
      <c r="US42" s="8"/>
      <c r="VE42" s="11"/>
      <c r="VG42" s="16"/>
      <c r="VH42" s="16"/>
      <c r="VJ42" s="3"/>
      <c r="VK42" s="3"/>
      <c r="VL42" s="6"/>
      <c r="VM42" s="8"/>
      <c r="VY42" s="11"/>
      <c r="WA42" s="16"/>
      <c r="WB42" s="16"/>
      <c r="WD42" s="3"/>
      <c r="WE42" s="3"/>
      <c r="WF42" s="6"/>
      <c r="WG42" s="8"/>
      <c r="WS42" s="11"/>
      <c r="WU42" s="16"/>
      <c r="WV42" s="16"/>
      <c r="WX42" s="3"/>
      <c r="WY42" s="3"/>
      <c r="WZ42" s="6"/>
      <c r="XA42" s="8"/>
      <c r="XM42" s="11"/>
      <c r="XO42" s="16"/>
      <c r="XP42" s="16"/>
      <c r="XR42" s="3"/>
      <c r="XS42" s="3"/>
      <c r="XT42" s="6"/>
      <c r="XU42" s="8"/>
      <c r="YG42" s="11"/>
      <c r="YI42" s="16"/>
      <c r="YJ42" s="16"/>
      <c r="YL42" s="3"/>
      <c r="YM42" s="3"/>
      <c r="YN42" s="6"/>
      <c r="YO42" s="8"/>
      <c r="ZA42" s="11"/>
      <c r="ZC42" s="16"/>
      <c r="ZD42" s="16"/>
      <c r="ZF42" s="3"/>
      <c r="ZG42" s="3"/>
      <c r="ZH42" s="6"/>
      <c r="ZI42" s="8"/>
      <c r="ZU42" s="11"/>
      <c r="ZW42" s="16"/>
      <c r="ZX42" s="16"/>
      <c r="ZZ42" s="3"/>
      <c r="AAA42" s="3"/>
      <c r="AAB42" s="6"/>
      <c r="AAC42" s="8"/>
      <c r="AAO42" s="11"/>
      <c r="AAQ42" s="16"/>
      <c r="AAR42" s="16"/>
      <c r="AAT42" s="3"/>
      <c r="AAU42" s="3"/>
      <c r="AAV42" s="6"/>
      <c r="AAW42" s="8"/>
      <c r="ABI42" s="11"/>
      <c r="ABK42" s="16"/>
      <c r="ABL42" s="16"/>
      <c r="ABN42" s="3"/>
      <c r="ABO42" s="3"/>
      <c r="ABP42" s="6"/>
      <c r="ABQ42" s="8"/>
      <c r="ACC42" s="11"/>
      <c r="ACE42" s="16"/>
      <c r="ACF42" s="16"/>
      <c r="ACH42" s="3"/>
      <c r="ACI42" s="3"/>
      <c r="ACJ42" s="6"/>
      <c r="ACK42" s="8"/>
      <c r="ACW42" s="11"/>
      <c r="ACY42" s="16"/>
      <c r="ACZ42" s="16"/>
      <c r="ADB42" s="3"/>
      <c r="ADC42" s="3"/>
      <c r="ADD42" s="6"/>
      <c r="ADE42" s="8"/>
      <c r="ADQ42" s="11"/>
      <c r="ADS42" s="16"/>
      <c r="ADT42" s="16"/>
      <c r="ADV42" s="3"/>
      <c r="ADW42" s="3"/>
      <c r="ADX42" s="6"/>
      <c r="ADY42" s="8"/>
      <c r="AEK42" s="11"/>
      <c r="AEM42" s="16"/>
      <c r="AEN42" s="16"/>
      <c r="AEP42" s="3"/>
      <c r="AEQ42" s="3"/>
      <c r="AER42" s="6"/>
      <c r="AES42" s="8"/>
      <c r="AFE42" s="11"/>
      <c r="AFG42" s="16"/>
      <c r="AFH42" s="16"/>
      <c r="AFJ42" s="3"/>
      <c r="AFK42" s="3"/>
      <c r="AFL42" s="6"/>
      <c r="AFM42" s="8"/>
      <c r="AFY42" s="11"/>
      <c r="AGA42" s="16"/>
      <c r="AGB42" s="16"/>
      <c r="AGD42" s="3"/>
      <c r="AGE42" s="3"/>
      <c r="AGF42" s="6"/>
      <c r="AGG42" s="8"/>
      <c r="AGS42" s="11"/>
      <c r="AGU42" s="16"/>
      <c r="AGV42" s="16"/>
      <c r="AGX42" s="3"/>
      <c r="AGY42" s="3"/>
      <c r="AGZ42" s="6"/>
      <c r="AHA42" s="8"/>
      <c r="AHM42" s="11"/>
      <c r="AHO42" s="16"/>
      <c r="AHP42" s="16"/>
      <c r="AHR42" s="3"/>
      <c r="AHS42" s="3"/>
      <c r="AHT42" s="6"/>
      <c r="AHU42" s="8"/>
      <c r="AIG42" s="11"/>
      <c r="AII42" s="16"/>
      <c r="AIJ42" s="16"/>
      <c r="AIL42" s="3"/>
      <c r="AIM42" s="3"/>
      <c r="AIN42" s="6"/>
      <c r="AIO42" s="8"/>
      <c r="AJA42" s="11"/>
      <c r="AJC42" s="16"/>
      <c r="AJD42" s="16"/>
      <c r="AJF42" s="3"/>
      <c r="AJG42" s="3"/>
      <c r="AJH42" s="6"/>
      <c r="AJI42" s="8"/>
      <c r="AJU42" s="11"/>
      <c r="AJW42" s="16"/>
      <c r="AJX42" s="16"/>
      <c r="AJZ42" s="3"/>
      <c r="AKA42" s="3"/>
      <c r="AKB42" s="6"/>
      <c r="AKC42" s="8"/>
      <c r="AKO42" s="11"/>
      <c r="AKQ42" s="16"/>
      <c r="AKR42" s="16"/>
      <c r="AKT42" s="3"/>
      <c r="AKU42" s="3"/>
      <c r="AKV42" s="6"/>
      <c r="AKW42" s="8"/>
      <c r="ALI42" s="11"/>
      <c r="ALK42" s="16"/>
      <c r="ALL42" s="16"/>
      <c r="ALN42" s="3"/>
      <c r="ALO42" s="3"/>
      <c r="ALP42" s="6"/>
      <c r="ALQ42" s="8"/>
      <c r="AMC42" s="11"/>
      <c r="AME42" s="16"/>
      <c r="AMF42" s="16"/>
      <c r="AMH42" s="3"/>
      <c r="AMI42" s="3"/>
      <c r="AMJ42" s="6"/>
      <c r="AMK42" s="8"/>
      <c r="AMW42" s="11"/>
      <c r="AMY42" s="16"/>
      <c r="AMZ42" s="16"/>
      <c r="ANB42" s="3"/>
      <c r="ANC42" s="3"/>
      <c r="AND42" s="6"/>
      <c r="ANE42" s="8"/>
      <c r="ANQ42" s="11"/>
      <c r="ANS42" s="16"/>
      <c r="ANT42" s="16"/>
      <c r="ANV42" s="3"/>
      <c r="ANW42" s="3"/>
      <c r="ANX42" s="6"/>
      <c r="ANY42" s="8"/>
      <c r="AOK42" s="11"/>
      <c r="AOM42" s="16"/>
      <c r="AON42" s="16"/>
      <c r="AOP42" s="3"/>
      <c r="AOQ42" s="3"/>
      <c r="AOR42" s="6"/>
      <c r="AOS42" s="8"/>
      <c r="APE42" s="11"/>
      <c r="APG42" s="16"/>
      <c r="APH42" s="16"/>
      <c r="APJ42" s="3"/>
      <c r="APK42" s="3"/>
      <c r="APL42" s="6"/>
      <c r="APM42" s="8"/>
      <c r="APY42" s="11"/>
      <c r="AQA42" s="16"/>
      <c r="AQB42" s="16"/>
      <c r="AQD42" s="3"/>
      <c r="AQE42" s="3"/>
      <c r="AQF42" s="6"/>
      <c r="AQG42" s="8"/>
      <c r="AQS42" s="11"/>
      <c r="AQU42" s="16"/>
      <c r="AQV42" s="16"/>
      <c r="AQX42" s="3"/>
      <c r="AQY42" s="3"/>
      <c r="AQZ42" s="6"/>
      <c r="ARA42" s="8"/>
      <c r="ARM42" s="11"/>
      <c r="ARO42" s="16"/>
      <c r="ARP42" s="16"/>
      <c r="ARR42" s="3"/>
      <c r="ARS42" s="3"/>
      <c r="ART42" s="6"/>
      <c r="ARU42" s="8"/>
      <c r="ASG42" s="11"/>
      <c r="ASI42" s="16"/>
      <c r="ASJ42" s="16"/>
      <c r="ASL42" s="3"/>
      <c r="ASM42" s="3"/>
      <c r="ASN42" s="6"/>
      <c r="ASO42" s="8"/>
      <c r="ATA42" s="11"/>
      <c r="ATC42" s="16"/>
      <c r="ATD42" s="16"/>
      <c r="ATF42" s="3"/>
      <c r="ATG42" s="3"/>
      <c r="ATH42" s="6"/>
      <c r="ATI42" s="8"/>
      <c r="ATU42" s="11"/>
      <c r="ATW42" s="16"/>
      <c r="ATX42" s="16"/>
      <c r="ATZ42" s="3"/>
      <c r="AUA42" s="3"/>
      <c r="AUB42" s="6"/>
      <c r="AUC42" s="8"/>
      <c r="AUO42" s="11"/>
      <c r="AUQ42" s="16"/>
      <c r="AUR42" s="16"/>
      <c r="AUT42" s="3"/>
      <c r="AUU42" s="3"/>
      <c r="AUV42" s="6"/>
      <c r="AUW42" s="8"/>
      <c r="AVI42" s="11"/>
      <c r="AVK42" s="16"/>
      <c r="AVL42" s="16"/>
      <c r="AVN42" s="3"/>
      <c r="AVO42" s="3"/>
      <c r="AVP42" s="6"/>
      <c r="AVQ42" s="8"/>
      <c r="AWC42" s="11"/>
      <c r="AWE42" s="16"/>
      <c r="AWF42" s="16"/>
      <c r="AWH42" s="3"/>
      <c r="AWI42" s="3"/>
      <c r="AWJ42" s="6"/>
      <c r="AWK42" s="8"/>
      <c r="AWW42" s="11"/>
      <c r="AWY42" s="16"/>
      <c r="AWZ42" s="16"/>
      <c r="AXB42" s="3"/>
      <c r="AXC42" s="3"/>
      <c r="AXD42" s="6"/>
      <c r="AXE42" s="8"/>
      <c r="AXQ42" s="11"/>
      <c r="AXS42" s="16"/>
      <c r="AXT42" s="16"/>
      <c r="AXV42" s="3"/>
      <c r="AXW42" s="3"/>
      <c r="AXX42" s="6"/>
      <c r="AXY42" s="8"/>
      <c r="AYK42" s="11"/>
      <c r="AYM42" s="16"/>
      <c r="AYN42" s="16"/>
      <c r="AYP42" s="3"/>
      <c r="AYQ42" s="3"/>
      <c r="AYR42" s="6"/>
      <c r="AYS42" s="8"/>
      <c r="AZE42" s="11"/>
      <c r="AZG42" s="16"/>
      <c r="AZH42" s="16"/>
      <c r="AZJ42" s="3"/>
      <c r="AZK42" s="3"/>
      <c r="AZL42" s="6"/>
      <c r="AZM42" s="8"/>
      <c r="AZY42" s="11"/>
      <c r="BAA42" s="16"/>
      <c r="BAB42" s="16"/>
      <c r="BAD42" s="3"/>
      <c r="BAE42" s="3"/>
      <c r="BAF42" s="6"/>
      <c r="BAG42" s="8"/>
      <c r="BAS42" s="11"/>
      <c r="BAU42" s="16"/>
      <c r="BAV42" s="16"/>
      <c r="BAX42" s="3"/>
      <c r="BAY42" s="3"/>
      <c r="BAZ42" s="6"/>
      <c r="BBA42" s="8"/>
      <c r="BBM42" s="11"/>
      <c r="BBO42" s="16"/>
      <c r="BBP42" s="16"/>
      <c r="BBR42" s="3"/>
      <c r="BBS42" s="3"/>
      <c r="BBT42" s="6"/>
      <c r="BBU42" s="8"/>
      <c r="BCG42" s="11"/>
      <c r="BCI42" s="16"/>
      <c r="BCJ42" s="16"/>
      <c r="BCL42" s="3"/>
      <c r="BCM42" s="3"/>
      <c r="BCN42" s="6"/>
      <c r="BCO42" s="8"/>
      <c r="BDA42" s="11"/>
      <c r="BDC42" s="16"/>
      <c r="BDD42" s="16"/>
      <c r="BDF42" s="3"/>
      <c r="BDG42" s="3"/>
      <c r="BDH42" s="6"/>
      <c r="BDI42" s="8"/>
      <c r="BDU42" s="11"/>
      <c r="BDW42" s="16"/>
      <c r="BDX42" s="16"/>
      <c r="BDZ42" s="3"/>
      <c r="BEA42" s="3"/>
      <c r="BEB42" s="6"/>
      <c r="BEC42" s="8"/>
      <c r="BEO42" s="11"/>
      <c r="BEQ42" s="16"/>
      <c r="BER42" s="16"/>
      <c r="BET42" s="3"/>
      <c r="BEU42" s="3"/>
      <c r="BEV42" s="6"/>
      <c r="BEW42" s="8"/>
      <c r="BFI42" s="11"/>
      <c r="BFK42" s="16"/>
      <c r="BFL42" s="16"/>
      <c r="BFN42" s="3"/>
      <c r="BFO42" s="3"/>
      <c r="BFP42" s="6"/>
      <c r="BFQ42" s="8"/>
      <c r="BGC42" s="11"/>
      <c r="BGE42" s="16"/>
      <c r="BGF42" s="16"/>
      <c r="BGH42" s="3"/>
      <c r="BGI42" s="3"/>
      <c r="BGJ42" s="6"/>
      <c r="BGK42" s="8"/>
      <c r="BGW42" s="11"/>
      <c r="BGY42" s="16"/>
      <c r="BGZ42" s="16"/>
      <c r="BHB42" s="3"/>
      <c r="BHC42" s="3"/>
      <c r="BHD42" s="6"/>
      <c r="BHE42" s="8"/>
      <c r="BHQ42" s="11"/>
      <c r="BHS42" s="16"/>
      <c r="BHT42" s="16"/>
      <c r="BHV42" s="3"/>
      <c r="BHW42" s="3"/>
      <c r="BHX42" s="6"/>
      <c r="BHY42" s="8"/>
      <c r="BIK42" s="11"/>
      <c r="BIM42" s="16"/>
      <c r="BIN42" s="16"/>
      <c r="BIP42" s="3"/>
      <c r="BIQ42" s="3"/>
      <c r="BIR42" s="6"/>
      <c r="BIS42" s="8"/>
      <c r="BJE42" s="11"/>
      <c r="BJG42" s="16"/>
      <c r="BJH42" s="16"/>
      <c r="BJJ42" s="3"/>
      <c r="BJK42" s="3"/>
      <c r="BJL42" s="6"/>
      <c r="BJM42" s="8"/>
      <c r="BJY42" s="11"/>
      <c r="BKA42" s="16"/>
      <c r="BKB42" s="16"/>
      <c r="BKD42" s="3"/>
      <c r="BKE42" s="3"/>
      <c r="BKF42" s="6"/>
      <c r="BKG42" s="8"/>
      <c r="BKS42" s="11"/>
      <c r="BKU42" s="16"/>
      <c r="BKV42" s="16"/>
      <c r="BKX42" s="3"/>
      <c r="BKY42" s="3"/>
      <c r="BKZ42" s="6"/>
      <c r="BLA42" s="8"/>
      <c r="BLM42" s="11"/>
      <c r="BLO42" s="16"/>
      <c r="BLP42" s="16"/>
      <c r="BLR42" s="3"/>
      <c r="BLS42" s="3"/>
      <c r="BLT42" s="6"/>
      <c r="BLU42" s="8"/>
      <c r="BMG42" s="11"/>
      <c r="BMI42" s="16"/>
      <c r="BMJ42" s="16"/>
      <c r="BML42" s="3"/>
      <c r="BMM42" s="3"/>
      <c r="BMN42" s="6"/>
      <c r="BMO42" s="8"/>
      <c r="BNA42" s="11"/>
      <c r="BNC42" s="16"/>
      <c r="BND42" s="16"/>
      <c r="BNF42" s="3"/>
      <c r="BNG42" s="3"/>
      <c r="BNH42" s="6"/>
      <c r="BNI42" s="8"/>
      <c r="BNU42" s="11"/>
      <c r="BNW42" s="16"/>
      <c r="BNX42" s="16"/>
      <c r="BNZ42" s="3"/>
      <c r="BOA42" s="3"/>
      <c r="BOB42" s="6"/>
      <c r="BOC42" s="8"/>
      <c r="BOO42" s="11"/>
      <c r="BOQ42" s="16"/>
      <c r="BOR42" s="16"/>
      <c r="BOT42" s="3"/>
      <c r="BOU42" s="3"/>
      <c r="BOV42" s="6"/>
      <c r="BOW42" s="8"/>
      <c r="BPI42" s="11"/>
      <c r="BPK42" s="16"/>
      <c r="BPL42" s="16"/>
      <c r="BPN42" s="3"/>
      <c r="BPO42" s="3"/>
      <c r="BPP42" s="6"/>
      <c r="BPQ42" s="8"/>
      <c r="BQC42" s="11"/>
      <c r="BQE42" s="16"/>
      <c r="BQF42" s="16"/>
      <c r="BQH42" s="3"/>
      <c r="BQI42" s="3"/>
      <c r="BQJ42" s="6"/>
      <c r="BQK42" s="8"/>
      <c r="BQW42" s="11"/>
      <c r="BQY42" s="16"/>
      <c r="BQZ42" s="16"/>
      <c r="BRB42" s="3"/>
      <c r="BRC42" s="3"/>
      <c r="BRD42" s="6"/>
      <c r="BRE42" s="8"/>
      <c r="BRQ42" s="11"/>
      <c r="BRS42" s="16"/>
      <c r="BRT42" s="16"/>
      <c r="BRV42" s="3"/>
      <c r="BRW42" s="3"/>
      <c r="BRX42" s="6"/>
      <c r="BRY42" s="8"/>
      <c r="BSK42" s="11"/>
      <c r="BSM42" s="16"/>
      <c r="BSN42" s="16"/>
      <c r="BSP42" s="3"/>
      <c r="BSQ42" s="3"/>
      <c r="BSR42" s="6"/>
      <c r="BSS42" s="8"/>
      <c r="BTE42" s="11"/>
      <c r="BTG42" s="16"/>
      <c r="BTH42" s="16"/>
      <c r="BTJ42" s="3"/>
      <c r="BTK42" s="3"/>
      <c r="BTL42" s="6"/>
      <c r="BTM42" s="8"/>
      <c r="BTY42" s="11"/>
      <c r="BUA42" s="16"/>
      <c r="BUB42" s="16"/>
      <c r="BUD42" s="3"/>
      <c r="BUE42" s="3"/>
      <c r="BUF42" s="6"/>
      <c r="BUG42" s="8"/>
      <c r="BUS42" s="11"/>
      <c r="BUU42" s="16"/>
      <c r="BUV42" s="16"/>
      <c r="BUX42" s="3"/>
      <c r="BUY42" s="3"/>
      <c r="BUZ42" s="6"/>
      <c r="BVA42" s="8"/>
      <c r="BVM42" s="11"/>
      <c r="BVO42" s="16"/>
      <c r="BVP42" s="16"/>
      <c r="BVR42" s="3"/>
      <c r="BVS42" s="3"/>
      <c r="BVT42" s="6"/>
      <c r="BVU42" s="8"/>
      <c r="BWG42" s="11"/>
      <c r="BWI42" s="16"/>
      <c r="BWJ42" s="16"/>
      <c r="BWL42" s="3"/>
      <c r="BWM42" s="3"/>
      <c r="BWN42" s="6"/>
      <c r="BWO42" s="8"/>
      <c r="BXA42" s="11"/>
      <c r="BXC42" s="16"/>
      <c r="BXD42" s="16"/>
    </row>
    <row r="43" spans="1:1980" ht="45" x14ac:dyDescent="0.25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1" t="s">
        <v>8315</v>
      </c>
      <c r="R43" t="s">
        <v>8316</v>
      </c>
      <c r="S43" s="16">
        <v>42062.834444444445</v>
      </c>
      <c r="T43" s="16">
        <v>42083.852083333331</v>
      </c>
      <c r="V43" s="3"/>
      <c r="W43" s="3"/>
      <c r="X43" s="6"/>
      <c r="Y43" s="8"/>
      <c r="AK43" s="11"/>
      <c r="AM43" s="16"/>
      <c r="AN43" s="16"/>
      <c r="AP43" s="3"/>
      <c r="AQ43" s="3"/>
      <c r="AR43" s="6"/>
      <c r="AS43" s="8"/>
      <c r="BE43" s="11"/>
      <c r="BG43" s="16"/>
      <c r="BH43" s="16"/>
      <c r="BJ43" s="3"/>
      <c r="BK43" s="3"/>
      <c r="BL43" s="6"/>
      <c r="BM43" s="8"/>
      <c r="BY43" s="11"/>
      <c r="CA43" s="16"/>
      <c r="CB43" s="16"/>
      <c r="CD43" s="3"/>
      <c r="CE43" s="3"/>
      <c r="CF43" s="6"/>
      <c r="CG43" s="8"/>
      <c r="CS43" s="11"/>
      <c r="CU43" s="16"/>
      <c r="CV43" s="16"/>
      <c r="CX43" s="3"/>
      <c r="CY43" s="3"/>
      <c r="CZ43" s="6"/>
      <c r="DA43" s="8"/>
      <c r="DM43" s="11"/>
      <c r="DO43" s="16"/>
      <c r="DP43" s="16"/>
      <c r="DR43" s="3"/>
      <c r="DS43" s="3"/>
      <c r="DT43" s="6"/>
      <c r="DU43" s="8"/>
      <c r="EG43" s="11"/>
      <c r="EI43" s="16"/>
      <c r="EJ43" s="16"/>
      <c r="EL43" s="3"/>
      <c r="EM43" s="3"/>
      <c r="EN43" s="6"/>
      <c r="EO43" s="8"/>
      <c r="FA43" s="11"/>
      <c r="FC43" s="16"/>
      <c r="FD43" s="16"/>
      <c r="FF43" s="3"/>
      <c r="FG43" s="3"/>
      <c r="FH43" s="6"/>
      <c r="FI43" s="8"/>
      <c r="FU43" s="11"/>
      <c r="FW43" s="16"/>
      <c r="FX43" s="16"/>
      <c r="FZ43" s="3"/>
      <c r="GA43" s="3"/>
      <c r="GB43" s="6"/>
      <c r="GC43" s="8"/>
      <c r="GO43" s="11"/>
      <c r="GQ43" s="16"/>
      <c r="GR43" s="16"/>
      <c r="GT43" s="3"/>
      <c r="GU43" s="3"/>
      <c r="GV43" s="6"/>
      <c r="GW43" s="8"/>
      <c r="HI43" s="11"/>
      <c r="HK43" s="16"/>
      <c r="HL43" s="16"/>
      <c r="HN43" s="3"/>
      <c r="HO43" s="3"/>
      <c r="HP43" s="6"/>
      <c r="HQ43" s="8"/>
      <c r="IC43" s="11"/>
      <c r="IE43" s="16"/>
      <c r="IF43" s="16"/>
      <c r="IH43" s="3"/>
      <c r="II43" s="3"/>
      <c r="IJ43" s="6"/>
      <c r="IK43" s="8"/>
      <c r="IW43" s="11"/>
      <c r="IY43" s="16"/>
      <c r="IZ43" s="16"/>
      <c r="JB43" s="3"/>
      <c r="JC43" s="3"/>
      <c r="JD43" s="6"/>
      <c r="JE43" s="8"/>
      <c r="JQ43" s="11"/>
      <c r="JS43" s="16"/>
      <c r="JT43" s="16"/>
      <c r="JV43" s="3"/>
      <c r="JW43" s="3"/>
      <c r="JX43" s="6"/>
      <c r="JY43" s="8"/>
      <c r="KK43" s="11"/>
      <c r="KM43" s="16"/>
      <c r="KN43" s="16"/>
      <c r="KP43" s="3"/>
      <c r="KQ43" s="3"/>
      <c r="KR43" s="6"/>
      <c r="KS43" s="8"/>
      <c r="LE43" s="11"/>
      <c r="LG43" s="16"/>
      <c r="LH43" s="16"/>
      <c r="LJ43" s="3"/>
      <c r="LK43" s="3"/>
      <c r="LL43" s="6"/>
      <c r="LM43" s="8"/>
      <c r="LY43" s="11"/>
      <c r="MA43" s="16"/>
      <c r="MB43" s="16"/>
      <c r="MD43" s="3"/>
      <c r="ME43" s="3"/>
      <c r="MF43" s="6"/>
      <c r="MG43" s="8"/>
      <c r="MS43" s="11"/>
      <c r="MU43" s="16"/>
      <c r="MV43" s="16"/>
      <c r="MX43" s="3"/>
      <c r="MY43" s="3"/>
      <c r="MZ43" s="6"/>
      <c r="NA43" s="8"/>
      <c r="NM43" s="11"/>
      <c r="NO43" s="16"/>
      <c r="NP43" s="16"/>
      <c r="NR43" s="3"/>
      <c r="NS43" s="3"/>
      <c r="NT43" s="6"/>
      <c r="NU43" s="8"/>
      <c r="OG43" s="11"/>
      <c r="OI43" s="16"/>
      <c r="OJ43" s="16"/>
      <c r="OL43" s="3"/>
      <c r="OM43" s="3"/>
      <c r="ON43" s="6"/>
      <c r="OO43" s="8"/>
      <c r="PA43" s="11"/>
      <c r="PC43" s="16"/>
      <c r="PD43" s="16"/>
      <c r="PF43" s="3"/>
      <c r="PG43" s="3"/>
      <c r="PH43" s="6"/>
      <c r="PI43" s="8"/>
      <c r="PU43" s="11"/>
      <c r="PW43" s="16"/>
      <c r="PX43" s="16"/>
      <c r="PZ43" s="3"/>
      <c r="QA43" s="3"/>
      <c r="QB43" s="6"/>
      <c r="QC43" s="8"/>
      <c r="QO43" s="11"/>
      <c r="QQ43" s="16"/>
      <c r="QR43" s="16"/>
      <c r="QT43" s="3"/>
      <c r="QU43" s="3"/>
      <c r="QV43" s="6"/>
      <c r="QW43" s="8"/>
      <c r="RI43" s="11"/>
      <c r="RK43" s="16"/>
      <c r="RL43" s="16"/>
      <c r="RN43" s="3"/>
      <c r="RO43" s="3"/>
      <c r="RP43" s="6"/>
      <c r="RQ43" s="8"/>
      <c r="SC43" s="11"/>
      <c r="SE43" s="16"/>
      <c r="SF43" s="16"/>
      <c r="SH43" s="3"/>
      <c r="SI43" s="3"/>
      <c r="SJ43" s="6"/>
      <c r="SK43" s="8"/>
      <c r="SW43" s="11"/>
      <c r="SY43" s="16"/>
      <c r="SZ43" s="16"/>
      <c r="TB43" s="3"/>
      <c r="TC43" s="3"/>
      <c r="TD43" s="6"/>
      <c r="TE43" s="8"/>
      <c r="TQ43" s="11"/>
      <c r="TS43" s="16"/>
      <c r="TT43" s="16"/>
      <c r="TV43" s="3"/>
      <c r="TW43" s="3"/>
      <c r="TX43" s="6"/>
      <c r="TY43" s="8"/>
      <c r="UK43" s="11"/>
      <c r="UM43" s="16"/>
      <c r="UN43" s="16"/>
      <c r="UP43" s="3"/>
      <c r="UQ43" s="3"/>
      <c r="UR43" s="6"/>
      <c r="US43" s="8"/>
      <c r="VE43" s="11"/>
      <c r="VG43" s="16"/>
      <c r="VH43" s="16"/>
      <c r="VJ43" s="3"/>
      <c r="VK43" s="3"/>
      <c r="VL43" s="6"/>
      <c r="VM43" s="8"/>
      <c r="VY43" s="11"/>
      <c r="WA43" s="16"/>
      <c r="WB43" s="16"/>
      <c r="WD43" s="3"/>
      <c r="WE43" s="3"/>
      <c r="WF43" s="6"/>
      <c r="WG43" s="8"/>
      <c r="WS43" s="11"/>
      <c r="WU43" s="16"/>
      <c r="WV43" s="16"/>
      <c r="WX43" s="3"/>
      <c r="WY43" s="3"/>
      <c r="WZ43" s="6"/>
      <c r="XA43" s="8"/>
      <c r="XM43" s="11"/>
      <c r="XO43" s="16"/>
      <c r="XP43" s="16"/>
      <c r="XR43" s="3"/>
      <c r="XS43" s="3"/>
      <c r="XT43" s="6"/>
      <c r="XU43" s="8"/>
      <c r="YG43" s="11"/>
      <c r="YI43" s="16"/>
      <c r="YJ43" s="16"/>
      <c r="YL43" s="3"/>
      <c r="YM43" s="3"/>
      <c r="YN43" s="6"/>
      <c r="YO43" s="8"/>
      <c r="ZA43" s="11"/>
      <c r="ZC43" s="16"/>
      <c r="ZD43" s="16"/>
      <c r="ZF43" s="3"/>
      <c r="ZG43" s="3"/>
      <c r="ZH43" s="6"/>
      <c r="ZI43" s="8"/>
      <c r="ZU43" s="11"/>
      <c r="ZW43" s="16"/>
      <c r="ZX43" s="16"/>
      <c r="ZZ43" s="3"/>
      <c r="AAA43" s="3"/>
      <c r="AAB43" s="6"/>
      <c r="AAC43" s="8"/>
      <c r="AAO43" s="11"/>
      <c r="AAQ43" s="16"/>
      <c r="AAR43" s="16"/>
      <c r="AAT43" s="3"/>
      <c r="AAU43" s="3"/>
      <c r="AAV43" s="6"/>
      <c r="AAW43" s="8"/>
      <c r="ABI43" s="11"/>
      <c r="ABK43" s="16"/>
      <c r="ABL43" s="16"/>
      <c r="ABN43" s="3"/>
      <c r="ABO43" s="3"/>
      <c r="ABP43" s="6"/>
      <c r="ABQ43" s="8"/>
      <c r="ACC43" s="11"/>
      <c r="ACE43" s="16"/>
      <c r="ACF43" s="16"/>
      <c r="ACH43" s="3"/>
      <c r="ACI43" s="3"/>
      <c r="ACJ43" s="6"/>
      <c r="ACK43" s="8"/>
      <c r="ACW43" s="11"/>
      <c r="ACY43" s="16"/>
      <c r="ACZ43" s="16"/>
      <c r="ADB43" s="3"/>
      <c r="ADC43" s="3"/>
      <c r="ADD43" s="6"/>
      <c r="ADE43" s="8"/>
      <c r="ADQ43" s="11"/>
      <c r="ADS43" s="16"/>
      <c r="ADT43" s="16"/>
      <c r="ADV43" s="3"/>
      <c r="ADW43" s="3"/>
      <c r="ADX43" s="6"/>
      <c r="ADY43" s="8"/>
      <c r="AEK43" s="11"/>
      <c r="AEM43" s="16"/>
      <c r="AEN43" s="16"/>
      <c r="AEP43" s="3"/>
      <c r="AEQ43" s="3"/>
      <c r="AER43" s="6"/>
      <c r="AES43" s="8"/>
      <c r="AFE43" s="11"/>
      <c r="AFG43" s="16"/>
      <c r="AFH43" s="16"/>
      <c r="AFJ43" s="3"/>
      <c r="AFK43" s="3"/>
      <c r="AFL43" s="6"/>
      <c r="AFM43" s="8"/>
      <c r="AFY43" s="11"/>
      <c r="AGA43" s="16"/>
      <c r="AGB43" s="16"/>
      <c r="AGD43" s="3"/>
      <c r="AGE43" s="3"/>
      <c r="AGF43" s="6"/>
      <c r="AGG43" s="8"/>
      <c r="AGS43" s="11"/>
      <c r="AGU43" s="16"/>
      <c r="AGV43" s="16"/>
      <c r="AGX43" s="3"/>
      <c r="AGY43" s="3"/>
      <c r="AGZ43" s="6"/>
      <c r="AHA43" s="8"/>
      <c r="AHM43" s="11"/>
      <c r="AHO43" s="16"/>
      <c r="AHP43" s="16"/>
      <c r="AHR43" s="3"/>
      <c r="AHS43" s="3"/>
      <c r="AHT43" s="6"/>
      <c r="AHU43" s="8"/>
      <c r="AIG43" s="11"/>
      <c r="AII43" s="16"/>
      <c r="AIJ43" s="16"/>
      <c r="AIL43" s="3"/>
      <c r="AIM43" s="3"/>
      <c r="AIN43" s="6"/>
      <c r="AIO43" s="8"/>
      <c r="AJA43" s="11"/>
      <c r="AJC43" s="16"/>
      <c r="AJD43" s="16"/>
      <c r="AJF43" s="3"/>
      <c r="AJG43" s="3"/>
      <c r="AJH43" s="6"/>
      <c r="AJI43" s="8"/>
      <c r="AJU43" s="11"/>
      <c r="AJW43" s="16"/>
      <c r="AJX43" s="16"/>
      <c r="AJZ43" s="3"/>
      <c r="AKA43" s="3"/>
      <c r="AKB43" s="6"/>
      <c r="AKC43" s="8"/>
      <c r="AKO43" s="11"/>
      <c r="AKQ43" s="16"/>
      <c r="AKR43" s="16"/>
      <c r="AKT43" s="3"/>
      <c r="AKU43" s="3"/>
      <c r="AKV43" s="6"/>
      <c r="AKW43" s="8"/>
      <c r="ALI43" s="11"/>
      <c r="ALK43" s="16"/>
      <c r="ALL43" s="16"/>
      <c r="ALN43" s="3"/>
      <c r="ALO43" s="3"/>
      <c r="ALP43" s="6"/>
      <c r="ALQ43" s="8"/>
      <c r="AMC43" s="11"/>
      <c r="AME43" s="16"/>
      <c r="AMF43" s="16"/>
      <c r="AMH43" s="3"/>
      <c r="AMI43" s="3"/>
      <c r="AMJ43" s="6"/>
      <c r="AMK43" s="8"/>
      <c r="AMW43" s="11"/>
      <c r="AMY43" s="16"/>
      <c r="AMZ43" s="16"/>
      <c r="ANB43" s="3"/>
      <c r="ANC43" s="3"/>
      <c r="AND43" s="6"/>
      <c r="ANE43" s="8"/>
      <c r="ANQ43" s="11"/>
      <c r="ANS43" s="16"/>
      <c r="ANT43" s="16"/>
      <c r="ANV43" s="3"/>
      <c r="ANW43" s="3"/>
      <c r="ANX43" s="6"/>
      <c r="ANY43" s="8"/>
      <c r="AOK43" s="11"/>
      <c r="AOM43" s="16"/>
      <c r="AON43" s="16"/>
      <c r="AOP43" s="3"/>
      <c r="AOQ43" s="3"/>
      <c r="AOR43" s="6"/>
      <c r="AOS43" s="8"/>
      <c r="APE43" s="11"/>
      <c r="APG43" s="16"/>
      <c r="APH43" s="16"/>
      <c r="APJ43" s="3"/>
      <c r="APK43" s="3"/>
      <c r="APL43" s="6"/>
      <c r="APM43" s="8"/>
      <c r="APY43" s="11"/>
      <c r="AQA43" s="16"/>
      <c r="AQB43" s="16"/>
      <c r="AQD43" s="3"/>
      <c r="AQE43" s="3"/>
      <c r="AQF43" s="6"/>
      <c r="AQG43" s="8"/>
      <c r="AQS43" s="11"/>
      <c r="AQU43" s="16"/>
      <c r="AQV43" s="16"/>
      <c r="AQX43" s="3"/>
      <c r="AQY43" s="3"/>
      <c r="AQZ43" s="6"/>
      <c r="ARA43" s="8"/>
      <c r="ARM43" s="11"/>
      <c r="ARO43" s="16"/>
      <c r="ARP43" s="16"/>
      <c r="ARR43" s="3"/>
      <c r="ARS43" s="3"/>
      <c r="ART43" s="6"/>
      <c r="ARU43" s="8"/>
      <c r="ASG43" s="11"/>
      <c r="ASI43" s="16"/>
      <c r="ASJ43" s="16"/>
      <c r="ASL43" s="3"/>
      <c r="ASM43" s="3"/>
      <c r="ASN43" s="6"/>
      <c r="ASO43" s="8"/>
      <c r="ATA43" s="11"/>
      <c r="ATC43" s="16"/>
      <c r="ATD43" s="16"/>
      <c r="ATF43" s="3"/>
      <c r="ATG43" s="3"/>
      <c r="ATH43" s="6"/>
      <c r="ATI43" s="8"/>
      <c r="ATU43" s="11"/>
      <c r="ATW43" s="16"/>
      <c r="ATX43" s="16"/>
      <c r="ATZ43" s="3"/>
      <c r="AUA43" s="3"/>
      <c r="AUB43" s="6"/>
      <c r="AUC43" s="8"/>
      <c r="AUO43" s="11"/>
      <c r="AUQ43" s="16"/>
      <c r="AUR43" s="16"/>
      <c r="AUT43" s="3"/>
      <c r="AUU43" s="3"/>
      <c r="AUV43" s="6"/>
      <c r="AUW43" s="8"/>
      <c r="AVI43" s="11"/>
      <c r="AVK43" s="16"/>
      <c r="AVL43" s="16"/>
      <c r="AVN43" s="3"/>
      <c r="AVO43" s="3"/>
      <c r="AVP43" s="6"/>
      <c r="AVQ43" s="8"/>
      <c r="AWC43" s="11"/>
      <c r="AWE43" s="16"/>
      <c r="AWF43" s="16"/>
      <c r="AWH43" s="3"/>
      <c r="AWI43" s="3"/>
      <c r="AWJ43" s="6"/>
      <c r="AWK43" s="8"/>
      <c r="AWW43" s="11"/>
      <c r="AWY43" s="16"/>
      <c r="AWZ43" s="16"/>
      <c r="AXB43" s="3"/>
      <c r="AXC43" s="3"/>
      <c r="AXD43" s="6"/>
      <c r="AXE43" s="8"/>
      <c r="AXQ43" s="11"/>
      <c r="AXS43" s="16"/>
      <c r="AXT43" s="16"/>
      <c r="AXV43" s="3"/>
      <c r="AXW43" s="3"/>
      <c r="AXX43" s="6"/>
      <c r="AXY43" s="8"/>
      <c r="AYK43" s="11"/>
      <c r="AYM43" s="16"/>
      <c r="AYN43" s="16"/>
      <c r="AYP43" s="3"/>
      <c r="AYQ43" s="3"/>
      <c r="AYR43" s="6"/>
      <c r="AYS43" s="8"/>
      <c r="AZE43" s="11"/>
      <c r="AZG43" s="16"/>
      <c r="AZH43" s="16"/>
      <c r="AZJ43" s="3"/>
      <c r="AZK43" s="3"/>
      <c r="AZL43" s="6"/>
      <c r="AZM43" s="8"/>
      <c r="AZY43" s="11"/>
      <c r="BAA43" s="16"/>
      <c r="BAB43" s="16"/>
      <c r="BAD43" s="3"/>
      <c r="BAE43" s="3"/>
      <c r="BAF43" s="6"/>
      <c r="BAG43" s="8"/>
      <c r="BAS43" s="11"/>
      <c r="BAU43" s="16"/>
      <c r="BAV43" s="16"/>
      <c r="BAX43" s="3"/>
      <c r="BAY43" s="3"/>
      <c r="BAZ43" s="6"/>
      <c r="BBA43" s="8"/>
      <c r="BBM43" s="11"/>
      <c r="BBO43" s="16"/>
      <c r="BBP43" s="16"/>
      <c r="BBR43" s="3"/>
      <c r="BBS43" s="3"/>
      <c r="BBT43" s="6"/>
      <c r="BBU43" s="8"/>
      <c r="BCG43" s="11"/>
      <c r="BCI43" s="16"/>
      <c r="BCJ43" s="16"/>
      <c r="BCL43" s="3"/>
      <c r="BCM43" s="3"/>
      <c r="BCN43" s="6"/>
      <c r="BCO43" s="8"/>
      <c r="BDA43" s="11"/>
      <c r="BDC43" s="16"/>
      <c r="BDD43" s="16"/>
      <c r="BDF43" s="3"/>
      <c r="BDG43" s="3"/>
      <c r="BDH43" s="6"/>
      <c r="BDI43" s="8"/>
      <c r="BDU43" s="11"/>
      <c r="BDW43" s="16"/>
      <c r="BDX43" s="16"/>
      <c r="BDZ43" s="3"/>
      <c r="BEA43" s="3"/>
      <c r="BEB43" s="6"/>
      <c r="BEC43" s="8"/>
      <c r="BEO43" s="11"/>
      <c r="BEQ43" s="16"/>
      <c r="BER43" s="16"/>
      <c r="BET43" s="3"/>
      <c r="BEU43" s="3"/>
      <c r="BEV43" s="6"/>
      <c r="BEW43" s="8"/>
      <c r="BFI43" s="11"/>
      <c r="BFK43" s="16"/>
      <c r="BFL43" s="16"/>
      <c r="BFN43" s="3"/>
      <c r="BFO43" s="3"/>
      <c r="BFP43" s="6"/>
      <c r="BFQ43" s="8"/>
      <c r="BGC43" s="11"/>
      <c r="BGE43" s="16"/>
      <c r="BGF43" s="16"/>
      <c r="BGH43" s="3"/>
      <c r="BGI43" s="3"/>
      <c r="BGJ43" s="6"/>
      <c r="BGK43" s="8"/>
      <c r="BGW43" s="11"/>
      <c r="BGY43" s="16"/>
      <c r="BGZ43" s="16"/>
      <c r="BHB43" s="3"/>
      <c r="BHC43" s="3"/>
      <c r="BHD43" s="6"/>
      <c r="BHE43" s="8"/>
      <c r="BHQ43" s="11"/>
      <c r="BHS43" s="16"/>
      <c r="BHT43" s="16"/>
      <c r="BHV43" s="3"/>
      <c r="BHW43" s="3"/>
      <c r="BHX43" s="6"/>
      <c r="BHY43" s="8"/>
      <c r="BIK43" s="11"/>
      <c r="BIM43" s="16"/>
      <c r="BIN43" s="16"/>
      <c r="BIP43" s="3"/>
      <c r="BIQ43" s="3"/>
      <c r="BIR43" s="6"/>
      <c r="BIS43" s="8"/>
      <c r="BJE43" s="11"/>
      <c r="BJG43" s="16"/>
      <c r="BJH43" s="16"/>
      <c r="BJJ43" s="3"/>
      <c r="BJK43" s="3"/>
      <c r="BJL43" s="6"/>
      <c r="BJM43" s="8"/>
      <c r="BJY43" s="11"/>
      <c r="BKA43" s="16"/>
      <c r="BKB43" s="16"/>
      <c r="BKD43" s="3"/>
      <c r="BKE43" s="3"/>
      <c r="BKF43" s="6"/>
      <c r="BKG43" s="8"/>
      <c r="BKS43" s="11"/>
      <c r="BKU43" s="16"/>
      <c r="BKV43" s="16"/>
      <c r="BKX43" s="3"/>
      <c r="BKY43" s="3"/>
      <c r="BKZ43" s="6"/>
      <c r="BLA43" s="8"/>
      <c r="BLM43" s="11"/>
      <c r="BLO43" s="16"/>
      <c r="BLP43" s="16"/>
      <c r="BLR43" s="3"/>
      <c r="BLS43" s="3"/>
      <c r="BLT43" s="6"/>
      <c r="BLU43" s="8"/>
      <c r="BMG43" s="11"/>
      <c r="BMI43" s="16"/>
      <c r="BMJ43" s="16"/>
      <c r="BML43" s="3"/>
      <c r="BMM43" s="3"/>
      <c r="BMN43" s="6"/>
      <c r="BMO43" s="8"/>
      <c r="BNA43" s="11"/>
      <c r="BNC43" s="16"/>
      <c r="BND43" s="16"/>
      <c r="BNF43" s="3"/>
      <c r="BNG43" s="3"/>
      <c r="BNH43" s="6"/>
      <c r="BNI43" s="8"/>
      <c r="BNU43" s="11"/>
      <c r="BNW43" s="16"/>
      <c r="BNX43" s="16"/>
      <c r="BNZ43" s="3"/>
      <c r="BOA43" s="3"/>
      <c r="BOB43" s="6"/>
      <c r="BOC43" s="8"/>
      <c r="BOO43" s="11"/>
      <c r="BOQ43" s="16"/>
      <c r="BOR43" s="16"/>
      <c r="BOT43" s="3"/>
      <c r="BOU43" s="3"/>
      <c r="BOV43" s="6"/>
      <c r="BOW43" s="8"/>
      <c r="BPI43" s="11"/>
      <c r="BPK43" s="16"/>
      <c r="BPL43" s="16"/>
      <c r="BPN43" s="3"/>
      <c r="BPO43" s="3"/>
      <c r="BPP43" s="6"/>
      <c r="BPQ43" s="8"/>
      <c r="BQC43" s="11"/>
      <c r="BQE43" s="16"/>
      <c r="BQF43" s="16"/>
      <c r="BQH43" s="3"/>
      <c r="BQI43" s="3"/>
      <c r="BQJ43" s="6"/>
      <c r="BQK43" s="8"/>
      <c r="BQW43" s="11"/>
      <c r="BQY43" s="16"/>
      <c r="BQZ43" s="16"/>
      <c r="BRB43" s="3"/>
      <c r="BRC43" s="3"/>
      <c r="BRD43" s="6"/>
      <c r="BRE43" s="8"/>
      <c r="BRQ43" s="11"/>
      <c r="BRS43" s="16"/>
      <c r="BRT43" s="16"/>
      <c r="BRV43" s="3"/>
      <c r="BRW43" s="3"/>
      <c r="BRX43" s="6"/>
      <c r="BRY43" s="8"/>
      <c r="BSK43" s="11"/>
      <c r="BSM43" s="16"/>
      <c r="BSN43" s="16"/>
      <c r="BSP43" s="3"/>
      <c r="BSQ43" s="3"/>
      <c r="BSR43" s="6"/>
      <c r="BSS43" s="8"/>
      <c r="BTE43" s="11"/>
      <c r="BTG43" s="16"/>
      <c r="BTH43" s="16"/>
      <c r="BTJ43" s="3"/>
      <c r="BTK43" s="3"/>
      <c r="BTL43" s="6"/>
      <c r="BTM43" s="8"/>
      <c r="BTY43" s="11"/>
      <c r="BUA43" s="16"/>
      <c r="BUB43" s="16"/>
      <c r="BUD43" s="3"/>
      <c r="BUE43" s="3"/>
      <c r="BUF43" s="6"/>
      <c r="BUG43" s="8"/>
      <c r="BUS43" s="11"/>
      <c r="BUU43" s="16"/>
      <c r="BUV43" s="16"/>
      <c r="BUX43" s="3"/>
      <c r="BUY43" s="3"/>
      <c r="BUZ43" s="6"/>
      <c r="BVA43" s="8"/>
      <c r="BVM43" s="11"/>
      <c r="BVO43" s="16"/>
      <c r="BVP43" s="16"/>
      <c r="BVR43" s="3"/>
      <c r="BVS43" s="3"/>
      <c r="BVT43" s="6"/>
      <c r="BVU43" s="8"/>
      <c r="BWG43" s="11"/>
      <c r="BWI43" s="16"/>
      <c r="BWJ43" s="16"/>
      <c r="BWL43" s="3"/>
      <c r="BWM43" s="3"/>
      <c r="BWN43" s="6"/>
      <c r="BWO43" s="8"/>
      <c r="BXA43" s="11"/>
      <c r="BXC43" s="16"/>
      <c r="BXD43" s="16"/>
    </row>
    <row r="44" spans="1:1980" ht="45" x14ac:dyDescent="0.25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1" t="s">
        <v>8315</v>
      </c>
      <c r="R44" t="s">
        <v>8316</v>
      </c>
      <c r="S44" s="16">
        <v>42626.7503125</v>
      </c>
      <c r="T44" s="16">
        <v>42656.7503125</v>
      </c>
      <c r="V44" s="3"/>
      <c r="W44" s="3"/>
      <c r="X44" s="6"/>
      <c r="Y44" s="8"/>
      <c r="AK44" s="11"/>
      <c r="AM44" s="16"/>
      <c r="AN44" s="16"/>
      <c r="AP44" s="3"/>
      <c r="AQ44" s="3"/>
      <c r="AR44" s="6"/>
      <c r="AS44" s="8"/>
      <c r="BE44" s="11"/>
      <c r="BG44" s="16"/>
      <c r="BH44" s="16"/>
      <c r="BJ44" s="3"/>
      <c r="BK44" s="3"/>
      <c r="BL44" s="6"/>
      <c r="BM44" s="8"/>
      <c r="BY44" s="11"/>
      <c r="CA44" s="16"/>
      <c r="CB44" s="16"/>
      <c r="CD44" s="3"/>
      <c r="CE44" s="3"/>
      <c r="CF44" s="6"/>
      <c r="CG44" s="8"/>
      <c r="CS44" s="11"/>
      <c r="CU44" s="16"/>
      <c r="CV44" s="16"/>
      <c r="CX44" s="3"/>
      <c r="CY44" s="3"/>
      <c r="CZ44" s="6"/>
      <c r="DA44" s="8"/>
      <c r="DM44" s="11"/>
      <c r="DO44" s="16"/>
      <c r="DP44" s="16"/>
      <c r="DR44" s="3"/>
      <c r="DS44" s="3"/>
      <c r="DT44" s="6"/>
      <c r="DU44" s="8"/>
      <c r="EG44" s="11"/>
      <c r="EI44" s="16"/>
      <c r="EJ44" s="16"/>
      <c r="EL44" s="3"/>
      <c r="EM44" s="3"/>
      <c r="EN44" s="6"/>
      <c r="EO44" s="8"/>
      <c r="FA44" s="11"/>
      <c r="FC44" s="16"/>
      <c r="FD44" s="16"/>
      <c r="FF44" s="3"/>
      <c r="FG44" s="3"/>
      <c r="FH44" s="6"/>
      <c r="FI44" s="8"/>
      <c r="FU44" s="11"/>
      <c r="FW44" s="16"/>
      <c r="FX44" s="16"/>
      <c r="FZ44" s="3"/>
      <c r="GA44" s="3"/>
      <c r="GB44" s="6"/>
      <c r="GC44" s="8"/>
      <c r="GO44" s="11"/>
      <c r="GQ44" s="16"/>
      <c r="GR44" s="16"/>
      <c r="GT44" s="3"/>
      <c r="GU44" s="3"/>
      <c r="GV44" s="6"/>
      <c r="GW44" s="8"/>
      <c r="HI44" s="11"/>
      <c r="HK44" s="16"/>
      <c r="HL44" s="16"/>
      <c r="HN44" s="3"/>
      <c r="HO44" s="3"/>
      <c r="HP44" s="6"/>
      <c r="HQ44" s="8"/>
      <c r="IC44" s="11"/>
      <c r="IE44" s="16"/>
      <c r="IF44" s="16"/>
      <c r="IH44" s="3"/>
      <c r="II44" s="3"/>
      <c r="IJ44" s="6"/>
      <c r="IK44" s="8"/>
      <c r="IW44" s="11"/>
      <c r="IY44" s="16"/>
      <c r="IZ44" s="16"/>
      <c r="JB44" s="3"/>
      <c r="JC44" s="3"/>
      <c r="JD44" s="6"/>
      <c r="JE44" s="8"/>
      <c r="JQ44" s="11"/>
      <c r="JS44" s="16"/>
      <c r="JT44" s="16"/>
      <c r="JV44" s="3"/>
      <c r="JW44" s="3"/>
      <c r="JX44" s="6"/>
      <c r="JY44" s="8"/>
      <c r="KK44" s="11"/>
      <c r="KM44" s="16"/>
      <c r="KN44" s="16"/>
      <c r="KP44" s="3"/>
      <c r="KQ44" s="3"/>
      <c r="KR44" s="6"/>
      <c r="KS44" s="8"/>
      <c r="LE44" s="11"/>
      <c r="LG44" s="16"/>
      <c r="LH44" s="16"/>
      <c r="LJ44" s="3"/>
      <c r="LK44" s="3"/>
      <c r="LL44" s="6"/>
      <c r="LM44" s="8"/>
      <c r="LY44" s="11"/>
      <c r="MA44" s="16"/>
      <c r="MB44" s="16"/>
      <c r="MD44" s="3"/>
      <c r="ME44" s="3"/>
      <c r="MF44" s="6"/>
      <c r="MG44" s="8"/>
      <c r="MS44" s="11"/>
      <c r="MU44" s="16"/>
      <c r="MV44" s="16"/>
      <c r="MX44" s="3"/>
      <c r="MY44" s="3"/>
      <c r="MZ44" s="6"/>
      <c r="NA44" s="8"/>
      <c r="NM44" s="11"/>
      <c r="NO44" s="16"/>
      <c r="NP44" s="16"/>
      <c r="NR44" s="3"/>
      <c r="NS44" s="3"/>
      <c r="NT44" s="6"/>
      <c r="NU44" s="8"/>
      <c r="OG44" s="11"/>
      <c r="OI44" s="16"/>
      <c r="OJ44" s="16"/>
      <c r="OL44" s="3"/>
      <c r="OM44" s="3"/>
      <c r="ON44" s="6"/>
      <c r="OO44" s="8"/>
      <c r="PA44" s="11"/>
      <c r="PC44" s="16"/>
      <c r="PD44" s="16"/>
      <c r="PF44" s="3"/>
      <c r="PG44" s="3"/>
      <c r="PH44" s="6"/>
      <c r="PI44" s="8"/>
      <c r="PU44" s="11"/>
      <c r="PW44" s="16"/>
      <c r="PX44" s="16"/>
      <c r="PZ44" s="3"/>
      <c r="QA44" s="3"/>
      <c r="QB44" s="6"/>
      <c r="QC44" s="8"/>
      <c r="QO44" s="11"/>
      <c r="QQ44" s="16"/>
      <c r="QR44" s="16"/>
      <c r="QT44" s="3"/>
      <c r="QU44" s="3"/>
      <c r="QV44" s="6"/>
      <c r="QW44" s="8"/>
      <c r="RI44" s="11"/>
      <c r="RK44" s="16"/>
      <c r="RL44" s="16"/>
      <c r="RN44" s="3"/>
      <c r="RO44" s="3"/>
      <c r="RP44" s="6"/>
      <c r="RQ44" s="8"/>
      <c r="SC44" s="11"/>
      <c r="SE44" s="16"/>
      <c r="SF44" s="16"/>
      <c r="SH44" s="3"/>
      <c r="SI44" s="3"/>
      <c r="SJ44" s="6"/>
      <c r="SK44" s="8"/>
      <c r="SW44" s="11"/>
      <c r="SY44" s="16"/>
      <c r="SZ44" s="16"/>
      <c r="TB44" s="3"/>
      <c r="TC44" s="3"/>
      <c r="TD44" s="6"/>
      <c r="TE44" s="8"/>
      <c r="TQ44" s="11"/>
      <c r="TS44" s="16"/>
      <c r="TT44" s="16"/>
      <c r="TV44" s="3"/>
      <c r="TW44" s="3"/>
      <c r="TX44" s="6"/>
      <c r="TY44" s="8"/>
      <c r="UK44" s="11"/>
      <c r="UM44" s="16"/>
      <c r="UN44" s="16"/>
      <c r="UP44" s="3"/>
      <c r="UQ44" s="3"/>
      <c r="UR44" s="6"/>
      <c r="US44" s="8"/>
      <c r="VE44" s="11"/>
      <c r="VG44" s="16"/>
      <c r="VH44" s="16"/>
      <c r="VJ44" s="3"/>
      <c r="VK44" s="3"/>
      <c r="VL44" s="6"/>
      <c r="VM44" s="8"/>
      <c r="VY44" s="11"/>
      <c r="WA44" s="16"/>
      <c r="WB44" s="16"/>
      <c r="WD44" s="3"/>
      <c r="WE44" s="3"/>
      <c r="WF44" s="6"/>
      <c r="WG44" s="8"/>
      <c r="WS44" s="11"/>
      <c r="WU44" s="16"/>
      <c r="WV44" s="16"/>
      <c r="WX44" s="3"/>
      <c r="WY44" s="3"/>
      <c r="WZ44" s="6"/>
      <c r="XA44" s="8"/>
      <c r="XM44" s="11"/>
      <c r="XO44" s="16"/>
      <c r="XP44" s="16"/>
      <c r="XR44" s="3"/>
      <c r="XS44" s="3"/>
      <c r="XT44" s="6"/>
      <c r="XU44" s="8"/>
      <c r="YG44" s="11"/>
      <c r="YI44" s="16"/>
      <c r="YJ44" s="16"/>
      <c r="YL44" s="3"/>
      <c r="YM44" s="3"/>
      <c r="YN44" s="6"/>
      <c r="YO44" s="8"/>
      <c r="ZA44" s="11"/>
      <c r="ZC44" s="16"/>
      <c r="ZD44" s="16"/>
      <c r="ZF44" s="3"/>
      <c r="ZG44" s="3"/>
      <c r="ZH44" s="6"/>
      <c r="ZI44" s="8"/>
      <c r="ZU44" s="11"/>
      <c r="ZW44" s="16"/>
      <c r="ZX44" s="16"/>
      <c r="ZZ44" s="3"/>
      <c r="AAA44" s="3"/>
      <c r="AAB44" s="6"/>
      <c r="AAC44" s="8"/>
      <c r="AAO44" s="11"/>
      <c r="AAQ44" s="16"/>
      <c r="AAR44" s="16"/>
      <c r="AAT44" s="3"/>
      <c r="AAU44" s="3"/>
      <c r="AAV44" s="6"/>
      <c r="AAW44" s="8"/>
      <c r="ABI44" s="11"/>
      <c r="ABK44" s="16"/>
      <c r="ABL44" s="16"/>
      <c r="ABN44" s="3"/>
      <c r="ABO44" s="3"/>
      <c r="ABP44" s="6"/>
      <c r="ABQ44" s="8"/>
      <c r="ACC44" s="11"/>
      <c r="ACE44" s="16"/>
      <c r="ACF44" s="16"/>
      <c r="ACH44" s="3"/>
      <c r="ACI44" s="3"/>
      <c r="ACJ44" s="6"/>
      <c r="ACK44" s="8"/>
      <c r="ACW44" s="11"/>
      <c r="ACY44" s="16"/>
      <c r="ACZ44" s="16"/>
      <c r="ADB44" s="3"/>
      <c r="ADC44" s="3"/>
      <c r="ADD44" s="6"/>
      <c r="ADE44" s="8"/>
      <c r="ADQ44" s="11"/>
      <c r="ADS44" s="16"/>
      <c r="ADT44" s="16"/>
      <c r="ADV44" s="3"/>
      <c r="ADW44" s="3"/>
      <c r="ADX44" s="6"/>
      <c r="ADY44" s="8"/>
      <c r="AEK44" s="11"/>
      <c r="AEM44" s="16"/>
      <c r="AEN44" s="16"/>
      <c r="AEP44" s="3"/>
      <c r="AEQ44" s="3"/>
      <c r="AER44" s="6"/>
      <c r="AES44" s="8"/>
      <c r="AFE44" s="11"/>
      <c r="AFG44" s="16"/>
      <c r="AFH44" s="16"/>
      <c r="AFJ44" s="3"/>
      <c r="AFK44" s="3"/>
      <c r="AFL44" s="6"/>
      <c r="AFM44" s="8"/>
      <c r="AFY44" s="11"/>
      <c r="AGA44" s="16"/>
      <c r="AGB44" s="16"/>
      <c r="AGD44" s="3"/>
      <c r="AGE44" s="3"/>
      <c r="AGF44" s="6"/>
      <c r="AGG44" s="8"/>
      <c r="AGS44" s="11"/>
      <c r="AGU44" s="16"/>
      <c r="AGV44" s="16"/>
      <c r="AGX44" s="3"/>
      <c r="AGY44" s="3"/>
      <c r="AGZ44" s="6"/>
      <c r="AHA44" s="8"/>
      <c r="AHM44" s="11"/>
      <c r="AHO44" s="16"/>
      <c r="AHP44" s="16"/>
      <c r="AHR44" s="3"/>
      <c r="AHS44" s="3"/>
      <c r="AHT44" s="6"/>
      <c r="AHU44" s="8"/>
      <c r="AIG44" s="11"/>
      <c r="AII44" s="16"/>
      <c r="AIJ44" s="16"/>
      <c r="AIL44" s="3"/>
      <c r="AIM44" s="3"/>
      <c r="AIN44" s="6"/>
      <c r="AIO44" s="8"/>
      <c r="AJA44" s="11"/>
      <c r="AJC44" s="16"/>
      <c r="AJD44" s="16"/>
      <c r="AJF44" s="3"/>
      <c r="AJG44" s="3"/>
      <c r="AJH44" s="6"/>
      <c r="AJI44" s="8"/>
      <c r="AJU44" s="11"/>
      <c r="AJW44" s="16"/>
      <c r="AJX44" s="16"/>
      <c r="AJZ44" s="3"/>
      <c r="AKA44" s="3"/>
      <c r="AKB44" s="6"/>
      <c r="AKC44" s="8"/>
      <c r="AKO44" s="11"/>
      <c r="AKQ44" s="16"/>
      <c r="AKR44" s="16"/>
      <c r="AKT44" s="3"/>
      <c r="AKU44" s="3"/>
      <c r="AKV44" s="6"/>
      <c r="AKW44" s="8"/>
      <c r="ALI44" s="11"/>
      <c r="ALK44" s="16"/>
      <c r="ALL44" s="16"/>
      <c r="ALN44" s="3"/>
      <c r="ALO44" s="3"/>
      <c r="ALP44" s="6"/>
      <c r="ALQ44" s="8"/>
      <c r="AMC44" s="11"/>
      <c r="AME44" s="16"/>
      <c r="AMF44" s="16"/>
      <c r="AMH44" s="3"/>
      <c r="AMI44" s="3"/>
      <c r="AMJ44" s="6"/>
      <c r="AMK44" s="8"/>
      <c r="AMW44" s="11"/>
      <c r="AMY44" s="16"/>
      <c r="AMZ44" s="16"/>
      <c r="ANB44" s="3"/>
      <c r="ANC44" s="3"/>
      <c r="AND44" s="6"/>
      <c r="ANE44" s="8"/>
      <c r="ANQ44" s="11"/>
      <c r="ANS44" s="16"/>
      <c r="ANT44" s="16"/>
      <c r="ANV44" s="3"/>
      <c r="ANW44" s="3"/>
      <c r="ANX44" s="6"/>
      <c r="ANY44" s="8"/>
      <c r="AOK44" s="11"/>
      <c r="AOM44" s="16"/>
      <c r="AON44" s="16"/>
      <c r="AOP44" s="3"/>
      <c r="AOQ44" s="3"/>
      <c r="AOR44" s="6"/>
      <c r="AOS44" s="8"/>
      <c r="APE44" s="11"/>
      <c r="APG44" s="16"/>
      <c r="APH44" s="16"/>
      <c r="APJ44" s="3"/>
      <c r="APK44" s="3"/>
      <c r="APL44" s="6"/>
      <c r="APM44" s="8"/>
      <c r="APY44" s="11"/>
      <c r="AQA44" s="16"/>
      <c r="AQB44" s="16"/>
      <c r="AQD44" s="3"/>
      <c r="AQE44" s="3"/>
      <c r="AQF44" s="6"/>
      <c r="AQG44" s="8"/>
      <c r="AQS44" s="11"/>
      <c r="AQU44" s="16"/>
      <c r="AQV44" s="16"/>
      <c r="AQX44" s="3"/>
      <c r="AQY44" s="3"/>
      <c r="AQZ44" s="6"/>
      <c r="ARA44" s="8"/>
      <c r="ARM44" s="11"/>
      <c r="ARO44" s="16"/>
      <c r="ARP44" s="16"/>
      <c r="ARR44" s="3"/>
      <c r="ARS44" s="3"/>
      <c r="ART44" s="6"/>
      <c r="ARU44" s="8"/>
      <c r="ASG44" s="11"/>
      <c r="ASI44" s="16"/>
      <c r="ASJ44" s="16"/>
      <c r="ASL44" s="3"/>
      <c r="ASM44" s="3"/>
      <c r="ASN44" s="6"/>
      <c r="ASO44" s="8"/>
      <c r="ATA44" s="11"/>
      <c r="ATC44" s="16"/>
      <c r="ATD44" s="16"/>
      <c r="ATF44" s="3"/>
      <c r="ATG44" s="3"/>
      <c r="ATH44" s="6"/>
      <c r="ATI44" s="8"/>
      <c r="ATU44" s="11"/>
      <c r="ATW44" s="16"/>
      <c r="ATX44" s="16"/>
      <c r="ATZ44" s="3"/>
      <c r="AUA44" s="3"/>
      <c r="AUB44" s="6"/>
      <c r="AUC44" s="8"/>
      <c r="AUO44" s="11"/>
      <c r="AUQ44" s="16"/>
      <c r="AUR44" s="16"/>
      <c r="AUT44" s="3"/>
      <c r="AUU44" s="3"/>
      <c r="AUV44" s="6"/>
      <c r="AUW44" s="8"/>
      <c r="AVI44" s="11"/>
      <c r="AVK44" s="16"/>
      <c r="AVL44" s="16"/>
      <c r="AVN44" s="3"/>
      <c r="AVO44" s="3"/>
      <c r="AVP44" s="6"/>
      <c r="AVQ44" s="8"/>
      <c r="AWC44" s="11"/>
      <c r="AWE44" s="16"/>
      <c r="AWF44" s="16"/>
      <c r="AWH44" s="3"/>
      <c r="AWI44" s="3"/>
      <c r="AWJ44" s="6"/>
      <c r="AWK44" s="8"/>
      <c r="AWW44" s="11"/>
      <c r="AWY44" s="16"/>
      <c r="AWZ44" s="16"/>
      <c r="AXB44" s="3"/>
      <c r="AXC44" s="3"/>
      <c r="AXD44" s="6"/>
      <c r="AXE44" s="8"/>
      <c r="AXQ44" s="11"/>
      <c r="AXS44" s="16"/>
      <c r="AXT44" s="16"/>
      <c r="AXV44" s="3"/>
      <c r="AXW44" s="3"/>
      <c r="AXX44" s="6"/>
      <c r="AXY44" s="8"/>
      <c r="AYK44" s="11"/>
      <c r="AYM44" s="16"/>
      <c r="AYN44" s="16"/>
      <c r="AYP44" s="3"/>
      <c r="AYQ44" s="3"/>
      <c r="AYR44" s="6"/>
      <c r="AYS44" s="8"/>
      <c r="AZE44" s="11"/>
      <c r="AZG44" s="16"/>
      <c r="AZH44" s="16"/>
      <c r="AZJ44" s="3"/>
      <c r="AZK44" s="3"/>
      <c r="AZL44" s="6"/>
      <c r="AZM44" s="8"/>
      <c r="AZY44" s="11"/>
      <c r="BAA44" s="16"/>
      <c r="BAB44" s="16"/>
      <c r="BAD44" s="3"/>
      <c r="BAE44" s="3"/>
      <c r="BAF44" s="6"/>
      <c r="BAG44" s="8"/>
      <c r="BAS44" s="11"/>
      <c r="BAU44" s="16"/>
      <c r="BAV44" s="16"/>
      <c r="BAX44" s="3"/>
      <c r="BAY44" s="3"/>
      <c r="BAZ44" s="6"/>
      <c r="BBA44" s="8"/>
      <c r="BBM44" s="11"/>
      <c r="BBO44" s="16"/>
      <c r="BBP44" s="16"/>
      <c r="BBR44" s="3"/>
      <c r="BBS44" s="3"/>
      <c r="BBT44" s="6"/>
      <c r="BBU44" s="8"/>
      <c r="BCG44" s="11"/>
      <c r="BCI44" s="16"/>
      <c r="BCJ44" s="16"/>
      <c r="BCL44" s="3"/>
      <c r="BCM44" s="3"/>
      <c r="BCN44" s="6"/>
      <c r="BCO44" s="8"/>
      <c r="BDA44" s="11"/>
      <c r="BDC44" s="16"/>
      <c r="BDD44" s="16"/>
      <c r="BDF44" s="3"/>
      <c r="BDG44" s="3"/>
      <c r="BDH44" s="6"/>
      <c r="BDI44" s="8"/>
      <c r="BDU44" s="11"/>
      <c r="BDW44" s="16"/>
      <c r="BDX44" s="16"/>
      <c r="BDZ44" s="3"/>
      <c r="BEA44" s="3"/>
      <c r="BEB44" s="6"/>
      <c r="BEC44" s="8"/>
      <c r="BEO44" s="11"/>
      <c r="BEQ44" s="16"/>
      <c r="BER44" s="16"/>
      <c r="BET44" s="3"/>
      <c r="BEU44" s="3"/>
      <c r="BEV44" s="6"/>
      <c r="BEW44" s="8"/>
      <c r="BFI44" s="11"/>
      <c r="BFK44" s="16"/>
      <c r="BFL44" s="16"/>
      <c r="BFN44" s="3"/>
      <c r="BFO44" s="3"/>
      <c r="BFP44" s="6"/>
      <c r="BFQ44" s="8"/>
      <c r="BGC44" s="11"/>
      <c r="BGE44" s="16"/>
      <c r="BGF44" s="16"/>
      <c r="BGH44" s="3"/>
      <c r="BGI44" s="3"/>
      <c r="BGJ44" s="6"/>
      <c r="BGK44" s="8"/>
      <c r="BGW44" s="11"/>
      <c r="BGY44" s="16"/>
      <c r="BGZ44" s="16"/>
      <c r="BHB44" s="3"/>
      <c r="BHC44" s="3"/>
      <c r="BHD44" s="6"/>
      <c r="BHE44" s="8"/>
      <c r="BHQ44" s="11"/>
      <c r="BHS44" s="16"/>
      <c r="BHT44" s="16"/>
      <c r="BHV44" s="3"/>
      <c r="BHW44" s="3"/>
      <c r="BHX44" s="6"/>
      <c r="BHY44" s="8"/>
      <c r="BIK44" s="11"/>
      <c r="BIM44" s="16"/>
      <c r="BIN44" s="16"/>
      <c r="BIP44" s="3"/>
      <c r="BIQ44" s="3"/>
      <c r="BIR44" s="6"/>
      <c r="BIS44" s="8"/>
      <c r="BJE44" s="11"/>
      <c r="BJG44" s="16"/>
      <c r="BJH44" s="16"/>
      <c r="BJJ44" s="3"/>
      <c r="BJK44" s="3"/>
      <c r="BJL44" s="6"/>
      <c r="BJM44" s="8"/>
      <c r="BJY44" s="11"/>
      <c r="BKA44" s="16"/>
      <c r="BKB44" s="16"/>
      <c r="BKD44" s="3"/>
      <c r="BKE44" s="3"/>
      <c r="BKF44" s="6"/>
      <c r="BKG44" s="8"/>
      <c r="BKS44" s="11"/>
      <c r="BKU44" s="16"/>
      <c r="BKV44" s="16"/>
      <c r="BKX44" s="3"/>
      <c r="BKY44" s="3"/>
      <c r="BKZ44" s="6"/>
      <c r="BLA44" s="8"/>
      <c r="BLM44" s="11"/>
      <c r="BLO44" s="16"/>
      <c r="BLP44" s="16"/>
      <c r="BLR44" s="3"/>
      <c r="BLS44" s="3"/>
      <c r="BLT44" s="6"/>
      <c r="BLU44" s="8"/>
      <c r="BMG44" s="11"/>
      <c r="BMI44" s="16"/>
      <c r="BMJ44" s="16"/>
      <c r="BML44" s="3"/>
      <c r="BMM44" s="3"/>
      <c r="BMN44" s="6"/>
      <c r="BMO44" s="8"/>
      <c r="BNA44" s="11"/>
      <c r="BNC44" s="16"/>
      <c r="BND44" s="16"/>
      <c r="BNF44" s="3"/>
      <c r="BNG44" s="3"/>
      <c r="BNH44" s="6"/>
      <c r="BNI44" s="8"/>
      <c r="BNU44" s="11"/>
      <c r="BNW44" s="16"/>
      <c r="BNX44" s="16"/>
      <c r="BNZ44" s="3"/>
      <c r="BOA44" s="3"/>
      <c r="BOB44" s="6"/>
      <c r="BOC44" s="8"/>
      <c r="BOO44" s="11"/>
      <c r="BOQ44" s="16"/>
      <c r="BOR44" s="16"/>
      <c r="BOT44" s="3"/>
      <c r="BOU44" s="3"/>
      <c r="BOV44" s="6"/>
      <c r="BOW44" s="8"/>
      <c r="BPI44" s="11"/>
      <c r="BPK44" s="16"/>
      <c r="BPL44" s="16"/>
      <c r="BPN44" s="3"/>
      <c r="BPO44" s="3"/>
      <c r="BPP44" s="6"/>
      <c r="BPQ44" s="8"/>
      <c r="BQC44" s="11"/>
      <c r="BQE44" s="16"/>
      <c r="BQF44" s="16"/>
      <c r="BQH44" s="3"/>
      <c r="BQI44" s="3"/>
      <c r="BQJ44" s="6"/>
      <c r="BQK44" s="8"/>
      <c r="BQW44" s="11"/>
      <c r="BQY44" s="16"/>
      <c r="BQZ44" s="16"/>
      <c r="BRB44" s="3"/>
      <c r="BRC44" s="3"/>
      <c r="BRD44" s="6"/>
      <c r="BRE44" s="8"/>
      <c r="BRQ44" s="11"/>
      <c r="BRS44" s="16"/>
      <c r="BRT44" s="16"/>
      <c r="BRV44" s="3"/>
      <c r="BRW44" s="3"/>
      <c r="BRX44" s="6"/>
      <c r="BRY44" s="8"/>
      <c r="BSK44" s="11"/>
      <c r="BSM44" s="16"/>
      <c r="BSN44" s="16"/>
      <c r="BSP44" s="3"/>
      <c r="BSQ44" s="3"/>
      <c r="BSR44" s="6"/>
      <c r="BSS44" s="8"/>
      <c r="BTE44" s="11"/>
      <c r="BTG44" s="16"/>
      <c r="BTH44" s="16"/>
      <c r="BTJ44" s="3"/>
      <c r="BTK44" s="3"/>
      <c r="BTL44" s="6"/>
      <c r="BTM44" s="8"/>
      <c r="BTY44" s="11"/>
      <c r="BUA44" s="16"/>
      <c r="BUB44" s="16"/>
      <c r="BUD44" s="3"/>
      <c r="BUE44" s="3"/>
      <c r="BUF44" s="6"/>
      <c r="BUG44" s="8"/>
      <c r="BUS44" s="11"/>
      <c r="BUU44" s="16"/>
      <c r="BUV44" s="16"/>
      <c r="BUX44" s="3"/>
      <c r="BUY44" s="3"/>
      <c r="BUZ44" s="6"/>
      <c r="BVA44" s="8"/>
      <c r="BVM44" s="11"/>
      <c r="BVO44" s="16"/>
      <c r="BVP44" s="16"/>
      <c r="BVR44" s="3"/>
      <c r="BVS44" s="3"/>
      <c r="BVT44" s="6"/>
      <c r="BVU44" s="8"/>
      <c r="BWG44" s="11"/>
      <c r="BWI44" s="16"/>
      <c r="BWJ44" s="16"/>
      <c r="BWL44" s="3"/>
      <c r="BWM44" s="3"/>
      <c r="BWN44" s="6"/>
      <c r="BWO44" s="8"/>
      <c r="BXA44" s="11"/>
      <c r="BXC44" s="16"/>
      <c r="BXD44" s="16"/>
    </row>
    <row r="45" spans="1:1980" ht="45" x14ac:dyDescent="0.25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1" t="s">
        <v>8315</v>
      </c>
      <c r="R45" t="s">
        <v>8316</v>
      </c>
      <c r="S45" s="16">
        <v>42521.010370370372</v>
      </c>
      <c r="T45" s="16">
        <v>42543.163194444445</v>
      </c>
      <c r="V45" s="3"/>
      <c r="W45" s="3"/>
      <c r="X45" s="6"/>
      <c r="Y45" s="8"/>
      <c r="AK45" s="11"/>
      <c r="AM45" s="16"/>
      <c r="AN45" s="16"/>
      <c r="AP45" s="3"/>
      <c r="AQ45" s="3"/>
      <c r="AR45" s="6"/>
      <c r="AS45" s="8"/>
      <c r="BE45" s="11"/>
      <c r="BG45" s="16"/>
      <c r="BH45" s="16"/>
      <c r="BJ45" s="3"/>
      <c r="BK45" s="3"/>
      <c r="BL45" s="6"/>
      <c r="BM45" s="8"/>
      <c r="BY45" s="11"/>
      <c r="CA45" s="16"/>
      <c r="CB45" s="16"/>
      <c r="CD45" s="3"/>
      <c r="CE45" s="3"/>
      <c r="CF45" s="6"/>
      <c r="CG45" s="8"/>
      <c r="CS45" s="11"/>
      <c r="CU45" s="16"/>
      <c r="CV45" s="16"/>
      <c r="CX45" s="3"/>
      <c r="CY45" s="3"/>
      <c r="CZ45" s="6"/>
      <c r="DA45" s="8"/>
      <c r="DM45" s="11"/>
      <c r="DO45" s="16"/>
      <c r="DP45" s="16"/>
      <c r="DR45" s="3"/>
      <c r="DS45" s="3"/>
      <c r="DT45" s="6"/>
      <c r="DU45" s="8"/>
      <c r="EG45" s="11"/>
      <c r="EI45" s="16"/>
      <c r="EJ45" s="16"/>
      <c r="EL45" s="3"/>
      <c r="EM45" s="3"/>
      <c r="EN45" s="6"/>
      <c r="EO45" s="8"/>
      <c r="FA45" s="11"/>
      <c r="FC45" s="16"/>
      <c r="FD45" s="16"/>
      <c r="FF45" s="3"/>
      <c r="FG45" s="3"/>
      <c r="FH45" s="6"/>
      <c r="FI45" s="8"/>
      <c r="FU45" s="11"/>
      <c r="FW45" s="16"/>
      <c r="FX45" s="16"/>
      <c r="FZ45" s="3"/>
      <c r="GA45" s="3"/>
      <c r="GB45" s="6"/>
      <c r="GC45" s="8"/>
      <c r="GO45" s="11"/>
      <c r="GQ45" s="16"/>
      <c r="GR45" s="16"/>
      <c r="GT45" s="3"/>
      <c r="GU45" s="3"/>
      <c r="GV45" s="6"/>
      <c r="GW45" s="8"/>
      <c r="HI45" s="11"/>
      <c r="HK45" s="16"/>
      <c r="HL45" s="16"/>
      <c r="HN45" s="3"/>
      <c r="HO45" s="3"/>
      <c r="HP45" s="6"/>
      <c r="HQ45" s="8"/>
      <c r="IC45" s="11"/>
      <c r="IE45" s="16"/>
      <c r="IF45" s="16"/>
      <c r="IH45" s="3"/>
      <c r="II45" s="3"/>
      <c r="IJ45" s="6"/>
      <c r="IK45" s="8"/>
      <c r="IW45" s="11"/>
      <c r="IY45" s="16"/>
      <c r="IZ45" s="16"/>
      <c r="JB45" s="3"/>
      <c r="JC45" s="3"/>
      <c r="JD45" s="6"/>
      <c r="JE45" s="8"/>
      <c r="JQ45" s="11"/>
      <c r="JS45" s="16"/>
      <c r="JT45" s="16"/>
      <c r="JV45" s="3"/>
      <c r="JW45" s="3"/>
      <c r="JX45" s="6"/>
      <c r="JY45" s="8"/>
      <c r="KK45" s="11"/>
      <c r="KM45" s="16"/>
      <c r="KN45" s="16"/>
      <c r="KP45" s="3"/>
      <c r="KQ45" s="3"/>
      <c r="KR45" s="6"/>
      <c r="KS45" s="8"/>
      <c r="LE45" s="11"/>
      <c r="LG45" s="16"/>
      <c r="LH45" s="16"/>
      <c r="LJ45" s="3"/>
      <c r="LK45" s="3"/>
      <c r="LL45" s="6"/>
      <c r="LM45" s="8"/>
      <c r="LY45" s="11"/>
      <c r="MA45" s="16"/>
      <c r="MB45" s="16"/>
      <c r="MD45" s="3"/>
      <c r="ME45" s="3"/>
      <c r="MF45" s="6"/>
      <c r="MG45" s="8"/>
      <c r="MS45" s="11"/>
      <c r="MU45" s="16"/>
      <c r="MV45" s="16"/>
      <c r="MX45" s="3"/>
      <c r="MY45" s="3"/>
      <c r="MZ45" s="6"/>
      <c r="NA45" s="8"/>
      <c r="NM45" s="11"/>
      <c r="NO45" s="16"/>
      <c r="NP45" s="16"/>
      <c r="NR45" s="3"/>
      <c r="NS45" s="3"/>
      <c r="NT45" s="6"/>
      <c r="NU45" s="8"/>
      <c r="OG45" s="11"/>
      <c r="OI45" s="16"/>
      <c r="OJ45" s="16"/>
      <c r="OL45" s="3"/>
      <c r="OM45" s="3"/>
      <c r="ON45" s="6"/>
      <c r="OO45" s="8"/>
      <c r="PA45" s="11"/>
      <c r="PC45" s="16"/>
      <c r="PD45" s="16"/>
      <c r="PF45" s="3"/>
      <c r="PG45" s="3"/>
      <c r="PH45" s="6"/>
      <c r="PI45" s="8"/>
      <c r="PU45" s="11"/>
      <c r="PW45" s="16"/>
      <c r="PX45" s="16"/>
      <c r="PZ45" s="3"/>
      <c r="QA45" s="3"/>
      <c r="QB45" s="6"/>
      <c r="QC45" s="8"/>
      <c r="QO45" s="11"/>
      <c r="QQ45" s="16"/>
      <c r="QR45" s="16"/>
      <c r="QT45" s="3"/>
      <c r="QU45" s="3"/>
      <c r="QV45" s="6"/>
      <c r="QW45" s="8"/>
      <c r="RI45" s="11"/>
      <c r="RK45" s="16"/>
      <c r="RL45" s="16"/>
      <c r="RN45" s="3"/>
      <c r="RO45" s="3"/>
      <c r="RP45" s="6"/>
      <c r="RQ45" s="8"/>
      <c r="SC45" s="11"/>
      <c r="SE45" s="16"/>
      <c r="SF45" s="16"/>
      <c r="SH45" s="3"/>
      <c r="SI45" s="3"/>
      <c r="SJ45" s="6"/>
      <c r="SK45" s="8"/>
      <c r="SW45" s="11"/>
      <c r="SY45" s="16"/>
      <c r="SZ45" s="16"/>
      <c r="TB45" s="3"/>
      <c r="TC45" s="3"/>
      <c r="TD45" s="6"/>
      <c r="TE45" s="8"/>
      <c r="TQ45" s="11"/>
      <c r="TS45" s="16"/>
      <c r="TT45" s="16"/>
      <c r="TV45" s="3"/>
      <c r="TW45" s="3"/>
      <c r="TX45" s="6"/>
      <c r="TY45" s="8"/>
      <c r="UK45" s="11"/>
      <c r="UM45" s="16"/>
      <c r="UN45" s="16"/>
      <c r="UP45" s="3"/>
      <c r="UQ45" s="3"/>
      <c r="UR45" s="6"/>
      <c r="US45" s="8"/>
      <c r="VE45" s="11"/>
      <c r="VG45" s="16"/>
      <c r="VH45" s="16"/>
      <c r="VJ45" s="3"/>
      <c r="VK45" s="3"/>
      <c r="VL45" s="6"/>
      <c r="VM45" s="8"/>
      <c r="VY45" s="11"/>
      <c r="WA45" s="16"/>
      <c r="WB45" s="16"/>
      <c r="WD45" s="3"/>
      <c r="WE45" s="3"/>
      <c r="WF45" s="6"/>
      <c r="WG45" s="8"/>
      <c r="WS45" s="11"/>
      <c r="WU45" s="16"/>
      <c r="WV45" s="16"/>
      <c r="WX45" s="3"/>
      <c r="WY45" s="3"/>
      <c r="WZ45" s="6"/>
      <c r="XA45" s="8"/>
      <c r="XM45" s="11"/>
      <c r="XO45" s="16"/>
      <c r="XP45" s="16"/>
      <c r="XR45" s="3"/>
      <c r="XS45" s="3"/>
      <c r="XT45" s="6"/>
      <c r="XU45" s="8"/>
      <c r="YG45" s="11"/>
      <c r="YI45" s="16"/>
      <c r="YJ45" s="16"/>
      <c r="YL45" s="3"/>
      <c r="YM45" s="3"/>
      <c r="YN45" s="6"/>
      <c r="YO45" s="8"/>
      <c r="ZA45" s="11"/>
      <c r="ZC45" s="16"/>
      <c r="ZD45" s="16"/>
      <c r="ZF45" s="3"/>
      <c r="ZG45" s="3"/>
      <c r="ZH45" s="6"/>
      <c r="ZI45" s="8"/>
      <c r="ZU45" s="11"/>
      <c r="ZW45" s="16"/>
      <c r="ZX45" s="16"/>
      <c r="ZZ45" s="3"/>
      <c r="AAA45" s="3"/>
      <c r="AAB45" s="6"/>
      <c r="AAC45" s="8"/>
      <c r="AAO45" s="11"/>
      <c r="AAQ45" s="16"/>
      <c r="AAR45" s="16"/>
      <c r="AAT45" s="3"/>
      <c r="AAU45" s="3"/>
      <c r="AAV45" s="6"/>
      <c r="AAW45" s="8"/>
      <c r="ABI45" s="11"/>
      <c r="ABK45" s="16"/>
      <c r="ABL45" s="16"/>
      <c r="ABN45" s="3"/>
      <c r="ABO45" s="3"/>
      <c r="ABP45" s="6"/>
      <c r="ABQ45" s="8"/>
      <c r="ACC45" s="11"/>
      <c r="ACE45" s="16"/>
      <c r="ACF45" s="16"/>
      <c r="ACH45" s="3"/>
      <c r="ACI45" s="3"/>
      <c r="ACJ45" s="6"/>
      <c r="ACK45" s="8"/>
      <c r="ACW45" s="11"/>
      <c r="ACY45" s="16"/>
      <c r="ACZ45" s="16"/>
      <c r="ADB45" s="3"/>
      <c r="ADC45" s="3"/>
      <c r="ADD45" s="6"/>
      <c r="ADE45" s="8"/>
      <c r="ADQ45" s="11"/>
      <c r="ADS45" s="16"/>
      <c r="ADT45" s="16"/>
      <c r="ADV45" s="3"/>
      <c r="ADW45" s="3"/>
      <c r="ADX45" s="6"/>
      <c r="ADY45" s="8"/>
      <c r="AEK45" s="11"/>
      <c r="AEM45" s="16"/>
      <c r="AEN45" s="16"/>
      <c r="AEP45" s="3"/>
      <c r="AEQ45" s="3"/>
      <c r="AER45" s="6"/>
      <c r="AES45" s="8"/>
      <c r="AFE45" s="11"/>
      <c r="AFG45" s="16"/>
      <c r="AFH45" s="16"/>
      <c r="AFJ45" s="3"/>
      <c r="AFK45" s="3"/>
      <c r="AFL45" s="6"/>
      <c r="AFM45" s="8"/>
      <c r="AFY45" s="11"/>
      <c r="AGA45" s="16"/>
      <c r="AGB45" s="16"/>
      <c r="AGD45" s="3"/>
      <c r="AGE45" s="3"/>
      <c r="AGF45" s="6"/>
      <c r="AGG45" s="8"/>
      <c r="AGS45" s="11"/>
      <c r="AGU45" s="16"/>
      <c r="AGV45" s="16"/>
      <c r="AGX45" s="3"/>
      <c r="AGY45" s="3"/>
      <c r="AGZ45" s="6"/>
      <c r="AHA45" s="8"/>
      <c r="AHM45" s="11"/>
      <c r="AHO45" s="16"/>
      <c r="AHP45" s="16"/>
      <c r="AHR45" s="3"/>
      <c r="AHS45" s="3"/>
      <c r="AHT45" s="6"/>
      <c r="AHU45" s="8"/>
      <c r="AIG45" s="11"/>
      <c r="AII45" s="16"/>
      <c r="AIJ45" s="16"/>
      <c r="AIL45" s="3"/>
      <c r="AIM45" s="3"/>
      <c r="AIN45" s="6"/>
      <c r="AIO45" s="8"/>
      <c r="AJA45" s="11"/>
      <c r="AJC45" s="16"/>
      <c r="AJD45" s="16"/>
      <c r="AJF45" s="3"/>
      <c r="AJG45" s="3"/>
      <c r="AJH45" s="6"/>
      <c r="AJI45" s="8"/>
      <c r="AJU45" s="11"/>
      <c r="AJW45" s="16"/>
      <c r="AJX45" s="16"/>
      <c r="AJZ45" s="3"/>
      <c r="AKA45" s="3"/>
      <c r="AKB45" s="6"/>
      <c r="AKC45" s="8"/>
      <c r="AKO45" s="11"/>
      <c r="AKQ45" s="16"/>
      <c r="AKR45" s="16"/>
      <c r="AKT45" s="3"/>
      <c r="AKU45" s="3"/>
      <c r="AKV45" s="6"/>
      <c r="AKW45" s="8"/>
      <c r="ALI45" s="11"/>
      <c r="ALK45" s="16"/>
      <c r="ALL45" s="16"/>
      <c r="ALN45" s="3"/>
      <c r="ALO45" s="3"/>
      <c r="ALP45" s="6"/>
      <c r="ALQ45" s="8"/>
      <c r="AMC45" s="11"/>
      <c r="AME45" s="16"/>
      <c r="AMF45" s="16"/>
      <c r="AMH45" s="3"/>
      <c r="AMI45" s="3"/>
      <c r="AMJ45" s="6"/>
      <c r="AMK45" s="8"/>
      <c r="AMW45" s="11"/>
      <c r="AMY45" s="16"/>
      <c r="AMZ45" s="16"/>
      <c r="ANB45" s="3"/>
      <c r="ANC45" s="3"/>
      <c r="AND45" s="6"/>
      <c r="ANE45" s="8"/>
      <c r="ANQ45" s="11"/>
      <c r="ANS45" s="16"/>
      <c r="ANT45" s="16"/>
      <c r="ANV45" s="3"/>
      <c r="ANW45" s="3"/>
      <c r="ANX45" s="6"/>
      <c r="ANY45" s="8"/>
      <c r="AOK45" s="11"/>
      <c r="AOM45" s="16"/>
      <c r="AON45" s="16"/>
      <c r="AOP45" s="3"/>
      <c r="AOQ45" s="3"/>
      <c r="AOR45" s="6"/>
      <c r="AOS45" s="8"/>
      <c r="APE45" s="11"/>
      <c r="APG45" s="16"/>
      <c r="APH45" s="16"/>
      <c r="APJ45" s="3"/>
      <c r="APK45" s="3"/>
      <c r="APL45" s="6"/>
      <c r="APM45" s="8"/>
      <c r="APY45" s="11"/>
      <c r="AQA45" s="16"/>
      <c r="AQB45" s="16"/>
      <c r="AQD45" s="3"/>
      <c r="AQE45" s="3"/>
      <c r="AQF45" s="6"/>
      <c r="AQG45" s="8"/>
      <c r="AQS45" s="11"/>
      <c r="AQU45" s="16"/>
      <c r="AQV45" s="16"/>
      <c r="AQX45" s="3"/>
      <c r="AQY45" s="3"/>
      <c r="AQZ45" s="6"/>
      <c r="ARA45" s="8"/>
      <c r="ARM45" s="11"/>
      <c r="ARO45" s="16"/>
      <c r="ARP45" s="16"/>
      <c r="ARR45" s="3"/>
      <c r="ARS45" s="3"/>
      <c r="ART45" s="6"/>
      <c r="ARU45" s="8"/>
      <c r="ASG45" s="11"/>
      <c r="ASI45" s="16"/>
      <c r="ASJ45" s="16"/>
      <c r="ASL45" s="3"/>
      <c r="ASM45" s="3"/>
      <c r="ASN45" s="6"/>
      <c r="ASO45" s="8"/>
      <c r="ATA45" s="11"/>
      <c r="ATC45" s="16"/>
      <c r="ATD45" s="16"/>
      <c r="ATF45" s="3"/>
      <c r="ATG45" s="3"/>
      <c r="ATH45" s="6"/>
      <c r="ATI45" s="8"/>
      <c r="ATU45" s="11"/>
      <c r="ATW45" s="16"/>
      <c r="ATX45" s="16"/>
      <c r="ATZ45" s="3"/>
      <c r="AUA45" s="3"/>
      <c r="AUB45" s="6"/>
      <c r="AUC45" s="8"/>
      <c r="AUO45" s="11"/>
      <c r="AUQ45" s="16"/>
      <c r="AUR45" s="16"/>
      <c r="AUT45" s="3"/>
      <c r="AUU45" s="3"/>
      <c r="AUV45" s="6"/>
      <c r="AUW45" s="8"/>
      <c r="AVI45" s="11"/>
      <c r="AVK45" s="16"/>
      <c r="AVL45" s="16"/>
      <c r="AVN45" s="3"/>
      <c r="AVO45" s="3"/>
      <c r="AVP45" s="6"/>
      <c r="AVQ45" s="8"/>
      <c r="AWC45" s="11"/>
      <c r="AWE45" s="16"/>
      <c r="AWF45" s="16"/>
      <c r="AWH45" s="3"/>
      <c r="AWI45" s="3"/>
      <c r="AWJ45" s="6"/>
      <c r="AWK45" s="8"/>
      <c r="AWW45" s="11"/>
      <c r="AWY45" s="16"/>
      <c r="AWZ45" s="16"/>
      <c r="AXB45" s="3"/>
      <c r="AXC45" s="3"/>
      <c r="AXD45" s="6"/>
      <c r="AXE45" s="8"/>
      <c r="AXQ45" s="11"/>
      <c r="AXS45" s="16"/>
      <c r="AXT45" s="16"/>
      <c r="AXV45" s="3"/>
      <c r="AXW45" s="3"/>
      <c r="AXX45" s="6"/>
      <c r="AXY45" s="8"/>
      <c r="AYK45" s="11"/>
      <c r="AYM45" s="16"/>
      <c r="AYN45" s="16"/>
      <c r="AYP45" s="3"/>
      <c r="AYQ45" s="3"/>
      <c r="AYR45" s="6"/>
      <c r="AYS45" s="8"/>
      <c r="AZE45" s="11"/>
      <c r="AZG45" s="16"/>
      <c r="AZH45" s="16"/>
      <c r="AZJ45" s="3"/>
      <c r="AZK45" s="3"/>
      <c r="AZL45" s="6"/>
      <c r="AZM45" s="8"/>
      <c r="AZY45" s="11"/>
      <c r="BAA45" s="16"/>
      <c r="BAB45" s="16"/>
      <c r="BAD45" s="3"/>
      <c r="BAE45" s="3"/>
      <c r="BAF45" s="6"/>
      <c r="BAG45" s="8"/>
      <c r="BAS45" s="11"/>
      <c r="BAU45" s="16"/>
      <c r="BAV45" s="16"/>
      <c r="BAX45" s="3"/>
      <c r="BAY45" s="3"/>
      <c r="BAZ45" s="6"/>
      <c r="BBA45" s="8"/>
      <c r="BBM45" s="11"/>
      <c r="BBO45" s="16"/>
      <c r="BBP45" s="16"/>
      <c r="BBR45" s="3"/>
      <c r="BBS45" s="3"/>
      <c r="BBT45" s="6"/>
      <c r="BBU45" s="8"/>
      <c r="BCG45" s="11"/>
      <c r="BCI45" s="16"/>
      <c r="BCJ45" s="16"/>
      <c r="BCL45" s="3"/>
      <c r="BCM45" s="3"/>
      <c r="BCN45" s="6"/>
      <c r="BCO45" s="8"/>
      <c r="BDA45" s="11"/>
      <c r="BDC45" s="16"/>
      <c r="BDD45" s="16"/>
      <c r="BDF45" s="3"/>
      <c r="BDG45" s="3"/>
      <c r="BDH45" s="6"/>
      <c r="BDI45" s="8"/>
      <c r="BDU45" s="11"/>
      <c r="BDW45" s="16"/>
      <c r="BDX45" s="16"/>
      <c r="BDZ45" s="3"/>
      <c r="BEA45" s="3"/>
      <c r="BEB45" s="6"/>
      <c r="BEC45" s="8"/>
      <c r="BEO45" s="11"/>
      <c r="BEQ45" s="16"/>
      <c r="BER45" s="16"/>
      <c r="BET45" s="3"/>
      <c r="BEU45" s="3"/>
      <c r="BEV45" s="6"/>
      <c r="BEW45" s="8"/>
      <c r="BFI45" s="11"/>
      <c r="BFK45" s="16"/>
      <c r="BFL45" s="16"/>
      <c r="BFN45" s="3"/>
      <c r="BFO45" s="3"/>
      <c r="BFP45" s="6"/>
      <c r="BFQ45" s="8"/>
      <c r="BGC45" s="11"/>
      <c r="BGE45" s="16"/>
      <c r="BGF45" s="16"/>
      <c r="BGH45" s="3"/>
      <c r="BGI45" s="3"/>
      <c r="BGJ45" s="6"/>
      <c r="BGK45" s="8"/>
      <c r="BGW45" s="11"/>
      <c r="BGY45" s="16"/>
      <c r="BGZ45" s="16"/>
      <c r="BHB45" s="3"/>
      <c r="BHC45" s="3"/>
      <c r="BHD45" s="6"/>
      <c r="BHE45" s="8"/>
      <c r="BHQ45" s="11"/>
      <c r="BHS45" s="16"/>
      <c r="BHT45" s="16"/>
      <c r="BHV45" s="3"/>
      <c r="BHW45" s="3"/>
      <c r="BHX45" s="6"/>
      <c r="BHY45" s="8"/>
      <c r="BIK45" s="11"/>
      <c r="BIM45" s="16"/>
      <c r="BIN45" s="16"/>
      <c r="BIP45" s="3"/>
      <c r="BIQ45" s="3"/>
      <c r="BIR45" s="6"/>
      <c r="BIS45" s="8"/>
      <c r="BJE45" s="11"/>
      <c r="BJG45" s="16"/>
      <c r="BJH45" s="16"/>
      <c r="BJJ45" s="3"/>
      <c r="BJK45" s="3"/>
      <c r="BJL45" s="6"/>
      <c r="BJM45" s="8"/>
      <c r="BJY45" s="11"/>
      <c r="BKA45" s="16"/>
      <c r="BKB45" s="16"/>
      <c r="BKD45" s="3"/>
      <c r="BKE45" s="3"/>
      <c r="BKF45" s="6"/>
      <c r="BKG45" s="8"/>
      <c r="BKS45" s="11"/>
      <c r="BKU45" s="16"/>
      <c r="BKV45" s="16"/>
      <c r="BKX45" s="3"/>
      <c r="BKY45" s="3"/>
      <c r="BKZ45" s="6"/>
      <c r="BLA45" s="8"/>
      <c r="BLM45" s="11"/>
      <c r="BLO45" s="16"/>
      <c r="BLP45" s="16"/>
      <c r="BLR45" s="3"/>
      <c r="BLS45" s="3"/>
      <c r="BLT45" s="6"/>
      <c r="BLU45" s="8"/>
      <c r="BMG45" s="11"/>
      <c r="BMI45" s="16"/>
      <c r="BMJ45" s="16"/>
      <c r="BML45" s="3"/>
      <c r="BMM45" s="3"/>
      <c r="BMN45" s="6"/>
      <c r="BMO45" s="8"/>
      <c r="BNA45" s="11"/>
      <c r="BNC45" s="16"/>
      <c r="BND45" s="16"/>
      <c r="BNF45" s="3"/>
      <c r="BNG45" s="3"/>
      <c r="BNH45" s="6"/>
      <c r="BNI45" s="8"/>
      <c r="BNU45" s="11"/>
      <c r="BNW45" s="16"/>
      <c r="BNX45" s="16"/>
      <c r="BNZ45" s="3"/>
      <c r="BOA45" s="3"/>
      <c r="BOB45" s="6"/>
      <c r="BOC45" s="8"/>
      <c r="BOO45" s="11"/>
      <c r="BOQ45" s="16"/>
      <c r="BOR45" s="16"/>
      <c r="BOT45" s="3"/>
      <c r="BOU45" s="3"/>
      <c r="BOV45" s="6"/>
      <c r="BOW45" s="8"/>
      <c r="BPI45" s="11"/>
      <c r="BPK45" s="16"/>
      <c r="BPL45" s="16"/>
      <c r="BPN45" s="3"/>
      <c r="BPO45" s="3"/>
      <c r="BPP45" s="6"/>
      <c r="BPQ45" s="8"/>
      <c r="BQC45" s="11"/>
      <c r="BQE45" s="16"/>
      <c r="BQF45" s="16"/>
      <c r="BQH45" s="3"/>
      <c r="BQI45" s="3"/>
      <c r="BQJ45" s="6"/>
      <c r="BQK45" s="8"/>
      <c r="BQW45" s="11"/>
      <c r="BQY45" s="16"/>
      <c r="BQZ45" s="16"/>
      <c r="BRB45" s="3"/>
      <c r="BRC45" s="3"/>
      <c r="BRD45" s="6"/>
      <c r="BRE45" s="8"/>
      <c r="BRQ45" s="11"/>
      <c r="BRS45" s="16"/>
      <c r="BRT45" s="16"/>
      <c r="BRV45" s="3"/>
      <c r="BRW45" s="3"/>
      <c r="BRX45" s="6"/>
      <c r="BRY45" s="8"/>
      <c r="BSK45" s="11"/>
      <c r="BSM45" s="16"/>
      <c r="BSN45" s="16"/>
      <c r="BSP45" s="3"/>
      <c r="BSQ45" s="3"/>
      <c r="BSR45" s="6"/>
      <c r="BSS45" s="8"/>
      <c r="BTE45" s="11"/>
      <c r="BTG45" s="16"/>
      <c r="BTH45" s="16"/>
      <c r="BTJ45" s="3"/>
      <c r="BTK45" s="3"/>
      <c r="BTL45" s="6"/>
      <c r="BTM45" s="8"/>
      <c r="BTY45" s="11"/>
      <c r="BUA45" s="16"/>
      <c r="BUB45" s="16"/>
      <c r="BUD45" s="3"/>
      <c r="BUE45" s="3"/>
      <c r="BUF45" s="6"/>
      <c r="BUG45" s="8"/>
      <c r="BUS45" s="11"/>
      <c r="BUU45" s="16"/>
      <c r="BUV45" s="16"/>
      <c r="BUX45" s="3"/>
      <c r="BUY45" s="3"/>
      <c r="BUZ45" s="6"/>
      <c r="BVA45" s="8"/>
      <c r="BVM45" s="11"/>
      <c r="BVO45" s="16"/>
      <c r="BVP45" s="16"/>
      <c r="BVR45" s="3"/>
      <c r="BVS45" s="3"/>
      <c r="BVT45" s="6"/>
      <c r="BVU45" s="8"/>
      <c r="BWG45" s="11"/>
      <c r="BWI45" s="16"/>
      <c r="BWJ45" s="16"/>
      <c r="BWL45" s="3"/>
      <c r="BWM45" s="3"/>
      <c r="BWN45" s="6"/>
      <c r="BWO45" s="8"/>
      <c r="BXA45" s="11"/>
      <c r="BXC45" s="16"/>
      <c r="BXD45" s="16"/>
    </row>
    <row r="46" spans="1:1980" ht="30" x14ac:dyDescent="0.25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1" t="s">
        <v>8315</v>
      </c>
      <c r="R46" t="s">
        <v>8316</v>
      </c>
      <c r="S46" s="16">
        <v>42491.92288194444</v>
      </c>
      <c r="T46" s="16">
        <v>42521.92288194444</v>
      </c>
      <c r="V46" s="3"/>
      <c r="W46" s="3"/>
      <c r="X46" s="6"/>
      <c r="Y46" s="8"/>
      <c r="AK46" s="11"/>
      <c r="AM46" s="16"/>
      <c r="AN46" s="16"/>
      <c r="AP46" s="3"/>
      <c r="AQ46" s="3"/>
      <c r="AR46" s="6"/>
      <c r="AS46" s="8"/>
      <c r="BE46" s="11"/>
      <c r="BG46" s="16"/>
      <c r="BH46" s="16"/>
      <c r="BJ46" s="3"/>
      <c r="BK46" s="3"/>
      <c r="BL46" s="6"/>
      <c r="BM46" s="8"/>
      <c r="BY46" s="11"/>
      <c r="CA46" s="16"/>
      <c r="CB46" s="16"/>
      <c r="CD46" s="3"/>
      <c r="CE46" s="3"/>
      <c r="CF46" s="6"/>
      <c r="CG46" s="8"/>
      <c r="CS46" s="11"/>
      <c r="CU46" s="16"/>
      <c r="CV46" s="16"/>
      <c r="CX46" s="3"/>
      <c r="CY46" s="3"/>
      <c r="CZ46" s="6"/>
      <c r="DA46" s="8"/>
      <c r="DM46" s="11"/>
      <c r="DO46" s="16"/>
      <c r="DP46" s="16"/>
      <c r="DR46" s="3"/>
      <c r="DS46" s="3"/>
      <c r="DT46" s="6"/>
      <c r="DU46" s="8"/>
      <c r="EG46" s="11"/>
      <c r="EI46" s="16"/>
      <c r="EJ46" s="16"/>
      <c r="EL46" s="3"/>
      <c r="EM46" s="3"/>
      <c r="EN46" s="6"/>
      <c r="EO46" s="8"/>
      <c r="FA46" s="11"/>
      <c r="FC46" s="16"/>
      <c r="FD46" s="16"/>
      <c r="FF46" s="3"/>
      <c r="FG46" s="3"/>
      <c r="FH46" s="6"/>
      <c r="FI46" s="8"/>
      <c r="FU46" s="11"/>
      <c r="FW46" s="16"/>
      <c r="FX46" s="16"/>
      <c r="FZ46" s="3"/>
      <c r="GA46" s="3"/>
      <c r="GB46" s="6"/>
      <c r="GC46" s="8"/>
      <c r="GO46" s="11"/>
      <c r="GQ46" s="16"/>
      <c r="GR46" s="16"/>
      <c r="GT46" s="3"/>
      <c r="GU46" s="3"/>
      <c r="GV46" s="6"/>
      <c r="GW46" s="8"/>
      <c r="HI46" s="11"/>
      <c r="HK46" s="16"/>
      <c r="HL46" s="16"/>
      <c r="HN46" s="3"/>
      <c r="HO46" s="3"/>
      <c r="HP46" s="6"/>
      <c r="HQ46" s="8"/>
      <c r="IC46" s="11"/>
      <c r="IE46" s="16"/>
      <c r="IF46" s="16"/>
      <c r="IH46" s="3"/>
      <c r="II46" s="3"/>
      <c r="IJ46" s="6"/>
      <c r="IK46" s="8"/>
      <c r="IW46" s="11"/>
      <c r="IY46" s="16"/>
      <c r="IZ46" s="16"/>
      <c r="JB46" s="3"/>
      <c r="JC46" s="3"/>
      <c r="JD46" s="6"/>
      <c r="JE46" s="8"/>
      <c r="JQ46" s="11"/>
      <c r="JS46" s="16"/>
      <c r="JT46" s="16"/>
      <c r="JV46" s="3"/>
      <c r="JW46" s="3"/>
      <c r="JX46" s="6"/>
      <c r="JY46" s="8"/>
      <c r="KK46" s="11"/>
      <c r="KM46" s="16"/>
      <c r="KN46" s="16"/>
      <c r="KP46" s="3"/>
      <c r="KQ46" s="3"/>
      <c r="KR46" s="6"/>
      <c r="KS46" s="8"/>
      <c r="LE46" s="11"/>
      <c r="LG46" s="16"/>
      <c r="LH46" s="16"/>
      <c r="LJ46" s="3"/>
      <c r="LK46" s="3"/>
      <c r="LL46" s="6"/>
      <c r="LM46" s="8"/>
      <c r="LY46" s="11"/>
      <c r="MA46" s="16"/>
      <c r="MB46" s="16"/>
      <c r="MD46" s="3"/>
      <c r="ME46" s="3"/>
      <c r="MF46" s="6"/>
      <c r="MG46" s="8"/>
      <c r="MS46" s="11"/>
      <c r="MU46" s="16"/>
      <c r="MV46" s="16"/>
      <c r="MX46" s="3"/>
      <c r="MY46" s="3"/>
      <c r="MZ46" s="6"/>
      <c r="NA46" s="8"/>
      <c r="NM46" s="11"/>
      <c r="NO46" s="16"/>
      <c r="NP46" s="16"/>
      <c r="NR46" s="3"/>
      <c r="NS46" s="3"/>
      <c r="NT46" s="6"/>
      <c r="NU46" s="8"/>
      <c r="OG46" s="11"/>
      <c r="OI46" s="16"/>
      <c r="OJ46" s="16"/>
      <c r="OL46" s="3"/>
      <c r="OM46" s="3"/>
      <c r="ON46" s="6"/>
      <c r="OO46" s="8"/>
      <c r="PA46" s="11"/>
      <c r="PC46" s="16"/>
      <c r="PD46" s="16"/>
      <c r="PF46" s="3"/>
      <c r="PG46" s="3"/>
      <c r="PH46" s="6"/>
      <c r="PI46" s="8"/>
      <c r="PU46" s="11"/>
      <c r="PW46" s="16"/>
      <c r="PX46" s="16"/>
      <c r="PZ46" s="3"/>
      <c r="QA46" s="3"/>
      <c r="QB46" s="6"/>
      <c r="QC46" s="8"/>
      <c r="QO46" s="11"/>
      <c r="QQ46" s="16"/>
      <c r="QR46" s="16"/>
      <c r="QT46" s="3"/>
      <c r="QU46" s="3"/>
      <c r="QV46" s="6"/>
      <c r="QW46" s="8"/>
      <c r="RI46" s="11"/>
      <c r="RK46" s="16"/>
      <c r="RL46" s="16"/>
      <c r="RN46" s="3"/>
      <c r="RO46" s="3"/>
      <c r="RP46" s="6"/>
      <c r="RQ46" s="8"/>
      <c r="SC46" s="11"/>
      <c r="SE46" s="16"/>
      <c r="SF46" s="16"/>
      <c r="SH46" s="3"/>
      <c r="SI46" s="3"/>
      <c r="SJ46" s="6"/>
      <c r="SK46" s="8"/>
      <c r="SW46" s="11"/>
      <c r="SY46" s="16"/>
      <c r="SZ46" s="16"/>
      <c r="TB46" s="3"/>
      <c r="TC46" s="3"/>
      <c r="TD46" s="6"/>
      <c r="TE46" s="8"/>
      <c r="TQ46" s="11"/>
      <c r="TS46" s="16"/>
      <c r="TT46" s="16"/>
      <c r="TV46" s="3"/>
      <c r="TW46" s="3"/>
      <c r="TX46" s="6"/>
      <c r="TY46" s="8"/>
      <c r="UK46" s="11"/>
      <c r="UM46" s="16"/>
      <c r="UN46" s="16"/>
      <c r="UP46" s="3"/>
      <c r="UQ46" s="3"/>
      <c r="UR46" s="6"/>
      <c r="US46" s="8"/>
      <c r="VE46" s="11"/>
      <c r="VG46" s="16"/>
      <c r="VH46" s="16"/>
      <c r="VJ46" s="3"/>
      <c r="VK46" s="3"/>
      <c r="VL46" s="6"/>
      <c r="VM46" s="8"/>
      <c r="VY46" s="11"/>
      <c r="WA46" s="16"/>
      <c r="WB46" s="16"/>
      <c r="WD46" s="3"/>
      <c r="WE46" s="3"/>
      <c r="WF46" s="6"/>
      <c r="WG46" s="8"/>
      <c r="WS46" s="11"/>
      <c r="WU46" s="16"/>
      <c r="WV46" s="16"/>
      <c r="WX46" s="3"/>
      <c r="WY46" s="3"/>
      <c r="WZ46" s="6"/>
      <c r="XA46" s="8"/>
      <c r="XM46" s="11"/>
      <c r="XO46" s="16"/>
      <c r="XP46" s="16"/>
      <c r="XR46" s="3"/>
      <c r="XS46" s="3"/>
      <c r="XT46" s="6"/>
      <c r="XU46" s="8"/>
      <c r="YG46" s="11"/>
      <c r="YI46" s="16"/>
      <c r="YJ46" s="16"/>
      <c r="YL46" s="3"/>
      <c r="YM46" s="3"/>
      <c r="YN46" s="6"/>
      <c r="YO46" s="8"/>
      <c r="ZA46" s="11"/>
      <c r="ZC46" s="16"/>
      <c r="ZD46" s="16"/>
      <c r="ZF46" s="3"/>
      <c r="ZG46" s="3"/>
      <c r="ZH46" s="6"/>
      <c r="ZI46" s="8"/>
      <c r="ZU46" s="11"/>
      <c r="ZW46" s="16"/>
      <c r="ZX46" s="16"/>
      <c r="ZZ46" s="3"/>
      <c r="AAA46" s="3"/>
      <c r="AAB46" s="6"/>
      <c r="AAC46" s="8"/>
      <c r="AAO46" s="11"/>
      <c r="AAQ46" s="16"/>
      <c r="AAR46" s="16"/>
      <c r="AAT46" s="3"/>
      <c r="AAU46" s="3"/>
      <c r="AAV46" s="6"/>
      <c r="AAW46" s="8"/>
      <c r="ABI46" s="11"/>
      <c r="ABK46" s="16"/>
      <c r="ABL46" s="16"/>
      <c r="ABN46" s="3"/>
      <c r="ABO46" s="3"/>
      <c r="ABP46" s="6"/>
      <c r="ABQ46" s="8"/>
      <c r="ACC46" s="11"/>
      <c r="ACE46" s="16"/>
      <c r="ACF46" s="16"/>
      <c r="ACH46" s="3"/>
      <c r="ACI46" s="3"/>
      <c r="ACJ46" s="6"/>
      <c r="ACK46" s="8"/>
      <c r="ACW46" s="11"/>
      <c r="ACY46" s="16"/>
      <c r="ACZ46" s="16"/>
      <c r="ADB46" s="3"/>
      <c r="ADC46" s="3"/>
      <c r="ADD46" s="6"/>
      <c r="ADE46" s="8"/>
      <c r="ADQ46" s="11"/>
      <c r="ADS46" s="16"/>
      <c r="ADT46" s="16"/>
      <c r="ADV46" s="3"/>
      <c r="ADW46" s="3"/>
      <c r="ADX46" s="6"/>
      <c r="ADY46" s="8"/>
      <c r="AEK46" s="11"/>
      <c r="AEM46" s="16"/>
      <c r="AEN46" s="16"/>
      <c r="AEP46" s="3"/>
      <c r="AEQ46" s="3"/>
      <c r="AER46" s="6"/>
      <c r="AES46" s="8"/>
      <c r="AFE46" s="11"/>
      <c r="AFG46" s="16"/>
      <c r="AFH46" s="16"/>
      <c r="AFJ46" s="3"/>
      <c r="AFK46" s="3"/>
      <c r="AFL46" s="6"/>
      <c r="AFM46" s="8"/>
      <c r="AFY46" s="11"/>
      <c r="AGA46" s="16"/>
      <c r="AGB46" s="16"/>
      <c r="AGD46" s="3"/>
      <c r="AGE46" s="3"/>
      <c r="AGF46" s="6"/>
      <c r="AGG46" s="8"/>
      <c r="AGS46" s="11"/>
      <c r="AGU46" s="16"/>
      <c r="AGV46" s="16"/>
      <c r="AGX46" s="3"/>
      <c r="AGY46" s="3"/>
      <c r="AGZ46" s="6"/>
      <c r="AHA46" s="8"/>
      <c r="AHM46" s="11"/>
      <c r="AHO46" s="16"/>
      <c r="AHP46" s="16"/>
      <c r="AHR46" s="3"/>
      <c r="AHS46" s="3"/>
      <c r="AHT46" s="6"/>
      <c r="AHU46" s="8"/>
      <c r="AIG46" s="11"/>
      <c r="AII46" s="16"/>
      <c r="AIJ46" s="16"/>
      <c r="AIL46" s="3"/>
      <c r="AIM46" s="3"/>
      <c r="AIN46" s="6"/>
      <c r="AIO46" s="8"/>
      <c r="AJA46" s="11"/>
      <c r="AJC46" s="16"/>
      <c r="AJD46" s="16"/>
      <c r="AJF46" s="3"/>
      <c r="AJG46" s="3"/>
      <c r="AJH46" s="6"/>
      <c r="AJI46" s="8"/>
      <c r="AJU46" s="11"/>
      <c r="AJW46" s="16"/>
      <c r="AJX46" s="16"/>
      <c r="AJZ46" s="3"/>
      <c r="AKA46" s="3"/>
      <c r="AKB46" s="6"/>
      <c r="AKC46" s="8"/>
      <c r="AKO46" s="11"/>
      <c r="AKQ46" s="16"/>
      <c r="AKR46" s="16"/>
      <c r="AKT46" s="3"/>
      <c r="AKU46" s="3"/>
      <c r="AKV46" s="6"/>
      <c r="AKW46" s="8"/>
      <c r="ALI46" s="11"/>
      <c r="ALK46" s="16"/>
      <c r="ALL46" s="16"/>
      <c r="ALN46" s="3"/>
      <c r="ALO46" s="3"/>
      <c r="ALP46" s="6"/>
      <c r="ALQ46" s="8"/>
      <c r="AMC46" s="11"/>
      <c r="AME46" s="16"/>
      <c r="AMF46" s="16"/>
      <c r="AMH46" s="3"/>
      <c r="AMI46" s="3"/>
      <c r="AMJ46" s="6"/>
      <c r="AMK46" s="8"/>
      <c r="AMW46" s="11"/>
      <c r="AMY46" s="16"/>
      <c r="AMZ46" s="16"/>
      <c r="ANB46" s="3"/>
      <c r="ANC46" s="3"/>
      <c r="AND46" s="6"/>
      <c r="ANE46" s="8"/>
      <c r="ANQ46" s="11"/>
      <c r="ANS46" s="16"/>
      <c r="ANT46" s="16"/>
      <c r="ANV46" s="3"/>
      <c r="ANW46" s="3"/>
      <c r="ANX46" s="6"/>
      <c r="ANY46" s="8"/>
      <c r="AOK46" s="11"/>
      <c r="AOM46" s="16"/>
      <c r="AON46" s="16"/>
      <c r="AOP46" s="3"/>
      <c r="AOQ46" s="3"/>
      <c r="AOR46" s="6"/>
      <c r="AOS46" s="8"/>
      <c r="APE46" s="11"/>
      <c r="APG46" s="16"/>
      <c r="APH46" s="16"/>
      <c r="APJ46" s="3"/>
      <c r="APK46" s="3"/>
      <c r="APL46" s="6"/>
      <c r="APM46" s="8"/>
      <c r="APY46" s="11"/>
      <c r="AQA46" s="16"/>
      <c r="AQB46" s="16"/>
      <c r="AQD46" s="3"/>
      <c r="AQE46" s="3"/>
      <c r="AQF46" s="6"/>
      <c r="AQG46" s="8"/>
      <c r="AQS46" s="11"/>
      <c r="AQU46" s="16"/>
      <c r="AQV46" s="16"/>
      <c r="AQX46" s="3"/>
      <c r="AQY46" s="3"/>
      <c r="AQZ46" s="6"/>
      <c r="ARA46" s="8"/>
      <c r="ARM46" s="11"/>
      <c r="ARO46" s="16"/>
      <c r="ARP46" s="16"/>
      <c r="ARR46" s="3"/>
      <c r="ARS46" s="3"/>
      <c r="ART46" s="6"/>
      <c r="ARU46" s="8"/>
      <c r="ASG46" s="11"/>
      <c r="ASI46" s="16"/>
      <c r="ASJ46" s="16"/>
      <c r="ASL46" s="3"/>
      <c r="ASM46" s="3"/>
      <c r="ASN46" s="6"/>
      <c r="ASO46" s="8"/>
      <c r="ATA46" s="11"/>
      <c r="ATC46" s="16"/>
      <c r="ATD46" s="16"/>
      <c r="ATF46" s="3"/>
      <c r="ATG46" s="3"/>
      <c r="ATH46" s="6"/>
      <c r="ATI46" s="8"/>
      <c r="ATU46" s="11"/>
      <c r="ATW46" s="16"/>
      <c r="ATX46" s="16"/>
      <c r="ATZ46" s="3"/>
      <c r="AUA46" s="3"/>
      <c r="AUB46" s="6"/>
      <c r="AUC46" s="8"/>
      <c r="AUO46" s="11"/>
      <c r="AUQ46" s="16"/>
      <c r="AUR46" s="16"/>
      <c r="AUT46" s="3"/>
      <c r="AUU46" s="3"/>
      <c r="AUV46" s="6"/>
      <c r="AUW46" s="8"/>
      <c r="AVI46" s="11"/>
      <c r="AVK46" s="16"/>
      <c r="AVL46" s="16"/>
      <c r="AVN46" s="3"/>
      <c r="AVO46" s="3"/>
      <c r="AVP46" s="6"/>
      <c r="AVQ46" s="8"/>
      <c r="AWC46" s="11"/>
      <c r="AWE46" s="16"/>
      <c r="AWF46" s="16"/>
      <c r="AWH46" s="3"/>
      <c r="AWI46" s="3"/>
      <c r="AWJ46" s="6"/>
      <c r="AWK46" s="8"/>
      <c r="AWW46" s="11"/>
      <c r="AWY46" s="16"/>
      <c r="AWZ46" s="16"/>
      <c r="AXB46" s="3"/>
      <c r="AXC46" s="3"/>
      <c r="AXD46" s="6"/>
      <c r="AXE46" s="8"/>
      <c r="AXQ46" s="11"/>
      <c r="AXS46" s="16"/>
      <c r="AXT46" s="16"/>
      <c r="AXV46" s="3"/>
      <c r="AXW46" s="3"/>
      <c r="AXX46" s="6"/>
      <c r="AXY46" s="8"/>
      <c r="AYK46" s="11"/>
      <c r="AYM46" s="16"/>
      <c r="AYN46" s="16"/>
      <c r="AYP46" s="3"/>
      <c r="AYQ46" s="3"/>
      <c r="AYR46" s="6"/>
      <c r="AYS46" s="8"/>
      <c r="AZE46" s="11"/>
      <c r="AZG46" s="16"/>
      <c r="AZH46" s="16"/>
      <c r="AZJ46" s="3"/>
      <c r="AZK46" s="3"/>
      <c r="AZL46" s="6"/>
      <c r="AZM46" s="8"/>
      <c r="AZY46" s="11"/>
      <c r="BAA46" s="16"/>
      <c r="BAB46" s="16"/>
      <c r="BAD46" s="3"/>
      <c r="BAE46" s="3"/>
      <c r="BAF46" s="6"/>
      <c r="BAG46" s="8"/>
      <c r="BAS46" s="11"/>
      <c r="BAU46" s="16"/>
      <c r="BAV46" s="16"/>
      <c r="BAX46" s="3"/>
      <c r="BAY46" s="3"/>
      <c r="BAZ46" s="6"/>
      <c r="BBA46" s="8"/>
      <c r="BBM46" s="11"/>
      <c r="BBO46" s="16"/>
      <c r="BBP46" s="16"/>
      <c r="BBR46" s="3"/>
      <c r="BBS46" s="3"/>
      <c r="BBT46" s="6"/>
      <c r="BBU46" s="8"/>
      <c r="BCG46" s="11"/>
      <c r="BCI46" s="16"/>
      <c r="BCJ46" s="16"/>
      <c r="BCL46" s="3"/>
      <c r="BCM46" s="3"/>
      <c r="BCN46" s="6"/>
      <c r="BCO46" s="8"/>
      <c r="BDA46" s="11"/>
      <c r="BDC46" s="16"/>
      <c r="BDD46" s="16"/>
      <c r="BDF46" s="3"/>
      <c r="BDG46" s="3"/>
      <c r="BDH46" s="6"/>
      <c r="BDI46" s="8"/>
      <c r="BDU46" s="11"/>
      <c r="BDW46" s="16"/>
      <c r="BDX46" s="16"/>
      <c r="BDZ46" s="3"/>
      <c r="BEA46" s="3"/>
      <c r="BEB46" s="6"/>
      <c r="BEC46" s="8"/>
      <c r="BEO46" s="11"/>
      <c r="BEQ46" s="16"/>
      <c r="BER46" s="16"/>
      <c r="BET46" s="3"/>
      <c r="BEU46" s="3"/>
      <c r="BEV46" s="6"/>
      <c r="BEW46" s="8"/>
      <c r="BFI46" s="11"/>
      <c r="BFK46" s="16"/>
      <c r="BFL46" s="16"/>
      <c r="BFN46" s="3"/>
      <c r="BFO46" s="3"/>
      <c r="BFP46" s="6"/>
      <c r="BFQ46" s="8"/>
      <c r="BGC46" s="11"/>
      <c r="BGE46" s="16"/>
      <c r="BGF46" s="16"/>
      <c r="BGH46" s="3"/>
      <c r="BGI46" s="3"/>
      <c r="BGJ46" s="6"/>
      <c r="BGK46" s="8"/>
      <c r="BGW46" s="11"/>
      <c r="BGY46" s="16"/>
      <c r="BGZ46" s="16"/>
      <c r="BHB46" s="3"/>
      <c r="BHC46" s="3"/>
      <c r="BHD46" s="6"/>
      <c r="BHE46" s="8"/>
      <c r="BHQ46" s="11"/>
      <c r="BHS46" s="16"/>
      <c r="BHT46" s="16"/>
      <c r="BHV46" s="3"/>
      <c r="BHW46" s="3"/>
      <c r="BHX46" s="6"/>
      <c r="BHY46" s="8"/>
      <c r="BIK46" s="11"/>
      <c r="BIM46" s="16"/>
      <c r="BIN46" s="16"/>
      <c r="BIP46" s="3"/>
      <c r="BIQ46" s="3"/>
      <c r="BIR46" s="6"/>
      <c r="BIS46" s="8"/>
      <c r="BJE46" s="11"/>
      <c r="BJG46" s="16"/>
      <c r="BJH46" s="16"/>
      <c r="BJJ46" s="3"/>
      <c r="BJK46" s="3"/>
      <c r="BJL46" s="6"/>
      <c r="BJM46" s="8"/>
      <c r="BJY46" s="11"/>
      <c r="BKA46" s="16"/>
      <c r="BKB46" s="16"/>
      <c r="BKD46" s="3"/>
      <c r="BKE46" s="3"/>
      <c r="BKF46" s="6"/>
      <c r="BKG46" s="8"/>
      <c r="BKS46" s="11"/>
      <c r="BKU46" s="16"/>
      <c r="BKV46" s="16"/>
      <c r="BKX46" s="3"/>
      <c r="BKY46" s="3"/>
      <c r="BKZ46" s="6"/>
      <c r="BLA46" s="8"/>
      <c r="BLM46" s="11"/>
      <c r="BLO46" s="16"/>
      <c r="BLP46" s="16"/>
      <c r="BLR46" s="3"/>
      <c r="BLS46" s="3"/>
      <c r="BLT46" s="6"/>
      <c r="BLU46" s="8"/>
      <c r="BMG46" s="11"/>
      <c r="BMI46" s="16"/>
      <c r="BMJ46" s="16"/>
      <c r="BML46" s="3"/>
      <c r="BMM46" s="3"/>
      <c r="BMN46" s="6"/>
      <c r="BMO46" s="8"/>
      <c r="BNA46" s="11"/>
      <c r="BNC46" s="16"/>
      <c r="BND46" s="16"/>
      <c r="BNF46" s="3"/>
      <c r="BNG46" s="3"/>
      <c r="BNH46" s="6"/>
      <c r="BNI46" s="8"/>
      <c r="BNU46" s="11"/>
      <c r="BNW46" s="16"/>
      <c r="BNX46" s="16"/>
      <c r="BNZ46" s="3"/>
      <c r="BOA46" s="3"/>
      <c r="BOB46" s="6"/>
      <c r="BOC46" s="8"/>
      <c r="BOO46" s="11"/>
      <c r="BOQ46" s="16"/>
      <c r="BOR46" s="16"/>
      <c r="BOT46" s="3"/>
      <c r="BOU46" s="3"/>
      <c r="BOV46" s="6"/>
      <c r="BOW46" s="8"/>
      <c r="BPI46" s="11"/>
      <c r="BPK46" s="16"/>
      <c r="BPL46" s="16"/>
      <c r="BPN46" s="3"/>
      <c r="BPO46" s="3"/>
      <c r="BPP46" s="6"/>
      <c r="BPQ46" s="8"/>
      <c r="BQC46" s="11"/>
      <c r="BQE46" s="16"/>
      <c r="BQF46" s="16"/>
      <c r="BQH46" s="3"/>
      <c r="BQI46" s="3"/>
      <c r="BQJ46" s="6"/>
      <c r="BQK46" s="8"/>
      <c r="BQW46" s="11"/>
      <c r="BQY46" s="16"/>
      <c r="BQZ46" s="16"/>
      <c r="BRB46" s="3"/>
      <c r="BRC46" s="3"/>
      <c r="BRD46" s="6"/>
      <c r="BRE46" s="8"/>
      <c r="BRQ46" s="11"/>
      <c r="BRS46" s="16"/>
      <c r="BRT46" s="16"/>
      <c r="BRV46" s="3"/>
      <c r="BRW46" s="3"/>
      <c r="BRX46" s="6"/>
      <c r="BRY46" s="8"/>
      <c r="BSK46" s="11"/>
      <c r="BSM46" s="16"/>
      <c r="BSN46" s="16"/>
      <c r="BSP46" s="3"/>
      <c r="BSQ46" s="3"/>
      <c r="BSR46" s="6"/>
      <c r="BSS46" s="8"/>
      <c r="BTE46" s="11"/>
      <c r="BTG46" s="16"/>
      <c r="BTH46" s="16"/>
      <c r="BTJ46" s="3"/>
      <c r="BTK46" s="3"/>
      <c r="BTL46" s="6"/>
      <c r="BTM46" s="8"/>
      <c r="BTY46" s="11"/>
      <c r="BUA46" s="16"/>
      <c r="BUB46" s="16"/>
      <c r="BUD46" s="3"/>
      <c r="BUE46" s="3"/>
      <c r="BUF46" s="6"/>
      <c r="BUG46" s="8"/>
      <c r="BUS46" s="11"/>
      <c r="BUU46" s="16"/>
      <c r="BUV46" s="16"/>
      <c r="BUX46" s="3"/>
      <c r="BUY46" s="3"/>
      <c r="BUZ46" s="6"/>
      <c r="BVA46" s="8"/>
      <c r="BVM46" s="11"/>
      <c r="BVO46" s="16"/>
      <c r="BVP46" s="16"/>
      <c r="BVR46" s="3"/>
      <c r="BVS46" s="3"/>
      <c r="BVT46" s="6"/>
      <c r="BVU46" s="8"/>
      <c r="BWG46" s="11"/>
      <c r="BWI46" s="16"/>
      <c r="BWJ46" s="16"/>
      <c r="BWL46" s="3"/>
      <c r="BWM46" s="3"/>
      <c r="BWN46" s="6"/>
      <c r="BWO46" s="8"/>
      <c r="BXA46" s="11"/>
      <c r="BXC46" s="16"/>
      <c r="BXD46" s="16"/>
    </row>
    <row r="47" spans="1:1980" ht="45" x14ac:dyDescent="0.25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1" t="s">
        <v>8315</v>
      </c>
      <c r="R47" t="s">
        <v>8316</v>
      </c>
      <c r="S47" s="16">
        <v>41851.541585648149</v>
      </c>
      <c r="T47" s="16">
        <v>41872.686111111114</v>
      </c>
      <c r="V47" s="3"/>
      <c r="W47" s="3"/>
      <c r="X47" s="6"/>
      <c r="Y47" s="8"/>
      <c r="AK47" s="11"/>
      <c r="AM47" s="16"/>
      <c r="AN47" s="16"/>
      <c r="AP47" s="3"/>
      <c r="AQ47" s="3"/>
      <c r="AR47" s="6"/>
      <c r="AS47" s="8"/>
      <c r="BE47" s="11"/>
      <c r="BG47" s="16"/>
      <c r="BH47" s="16"/>
      <c r="BJ47" s="3"/>
      <c r="BK47" s="3"/>
      <c r="BL47" s="6"/>
      <c r="BM47" s="8"/>
      <c r="BY47" s="11"/>
      <c r="CA47" s="16"/>
      <c r="CB47" s="16"/>
      <c r="CD47" s="3"/>
      <c r="CE47" s="3"/>
      <c r="CF47" s="6"/>
      <c r="CG47" s="8"/>
      <c r="CS47" s="11"/>
      <c r="CU47" s="16"/>
      <c r="CV47" s="16"/>
      <c r="CX47" s="3"/>
      <c r="CY47" s="3"/>
      <c r="CZ47" s="6"/>
      <c r="DA47" s="8"/>
      <c r="DM47" s="11"/>
      <c r="DO47" s="16"/>
      <c r="DP47" s="16"/>
      <c r="DR47" s="3"/>
      <c r="DS47" s="3"/>
      <c r="DT47" s="6"/>
      <c r="DU47" s="8"/>
      <c r="EG47" s="11"/>
      <c r="EI47" s="16"/>
      <c r="EJ47" s="16"/>
      <c r="EL47" s="3"/>
      <c r="EM47" s="3"/>
      <c r="EN47" s="6"/>
      <c r="EO47" s="8"/>
      <c r="FA47" s="11"/>
      <c r="FC47" s="16"/>
      <c r="FD47" s="16"/>
      <c r="FF47" s="3"/>
      <c r="FG47" s="3"/>
      <c r="FH47" s="6"/>
      <c r="FI47" s="8"/>
      <c r="FU47" s="11"/>
      <c r="FW47" s="16"/>
      <c r="FX47" s="16"/>
      <c r="FZ47" s="3"/>
      <c r="GA47" s="3"/>
      <c r="GB47" s="6"/>
      <c r="GC47" s="8"/>
      <c r="GO47" s="11"/>
      <c r="GQ47" s="16"/>
      <c r="GR47" s="16"/>
      <c r="GT47" s="3"/>
      <c r="GU47" s="3"/>
      <c r="GV47" s="6"/>
      <c r="GW47" s="8"/>
      <c r="HI47" s="11"/>
      <c r="HK47" s="16"/>
      <c r="HL47" s="16"/>
      <c r="HN47" s="3"/>
      <c r="HO47" s="3"/>
      <c r="HP47" s="6"/>
      <c r="HQ47" s="8"/>
      <c r="IC47" s="11"/>
      <c r="IE47" s="16"/>
      <c r="IF47" s="16"/>
      <c r="IH47" s="3"/>
      <c r="II47" s="3"/>
      <c r="IJ47" s="6"/>
      <c r="IK47" s="8"/>
      <c r="IW47" s="11"/>
      <c r="IY47" s="16"/>
      <c r="IZ47" s="16"/>
      <c r="JB47" s="3"/>
      <c r="JC47" s="3"/>
      <c r="JD47" s="6"/>
      <c r="JE47" s="8"/>
      <c r="JQ47" s="11"/>
      <c r="JS47" s="16"/>
      <c r="JT47" s="16"/>
      <c r="JV47" s="3"/>
      <c r="JW47" s="3"/>
      <c r="JX47" s="6"/>
      <c r="JY47" s="8"/>
      <c r="KK47" s="11"/>
      <c r="KM47" s="16"/>
      <c r="KN47" s="16"/>
      <c r="KP47" s="3"/>
      <c r="KQ47" s="3"/>
      <c r="KR47" s="6"/>
      <c r="KS47" s="8"/>
      <c r="LE47" s="11"/>
      <c r="LG47" s="16"/>
      <c r="LH47" s="16"/>
      <c r="LJ47" s="3"/>
      <c r="LK47" s="3"/>
      <c r="LL47" s="6"/>
      <c r="LM47" s="8"/>
      <c r="LY47" s="11"/>
      <c r="MA47" s="16"/>
      <c r="MB47" s="16"/>
      <c r="MD47" s="3"/>
      <c r="ME47" s="3"/>
      <c r="MF47" s="6"/>
      <c r="MG47" s="8"/>
      <c r="MS47" s="11"/>
      <c r="MU47" s="16"/>
      <c r="MV47" s="16"/>
      <c r="MX47" s="3"/>
      <c r="MY47" s="3"/>
      <c r="MZ47" s="6"/>
      <c r="NA47" s="8"/>
      <c r="NM47" s="11"/>
      <c r="NO47" s="16"/>
      <c r="NP47" s="16"/>
      <c r="NR47" s="3"/>
      <c r="NS47" s="3"/>
      <c r="NT47" s="6"/>
      <c r="NU47" s="8"/>
      <c r="OG47" s="11"/>
      <c r="OI47" s="16"/>
      <c r="OJ47" s="16"/>
      <c r="OL47" s="3"/>
      <c r="OM47" s="3"/>
      <c r="ON47" s="6"/>
      <c r="OO47" s="8"/>
      <c r="PA47" s="11"/>
      <c r="PC47" s="16"/>
      <c r="PD47" s="16"/>
      <c r="PF47" s="3"/>
      <c r="PG47" s="3"/>
      <c r="PH47" s="6"/>
      <c r="PI47" s="8"/>
      <c r="PU47" s="11"/>
      <c r="PW47" s="16"/>
      <c r="PX47" s="16"/>
      <c r="PZ47" s="3"/>
      <c r="QA47" s="3"/>
      <c r="QB47" s="6"/>
      <c r="QC47" s="8"/>
      <c r="QO47" s="11"/>
      <c r="QQ47" s="16"/>
      <c r="QR47" s="16"/>
      <c r="QT47" s="3"/>
      <c r="QU47" s="3"/>
      <c r="QV47" s="6"/>
      <c r="QW47" s="8"/>
      <c r="RI47" s="11"/>
      <c r="RK47" s="16"/>
      <c r="RL47" s="16"/>
      <c r="RN47" s="3"/>
      <c r="RO47" s="3"/>
      <c r="RP47" s="6"/>
      <c r="RQ47" s="8"/>
      <c r="SC47" s="11"/>
      <c r="SE47" s="16"/>
      <c r="SF47" s="16"/>
      <c r="SH47" s="3"/>
      <c r="SI47" s="3"/>
      <c r="SJ47" s="6"/>
      <c r="SK47" s="8"/>
      <c r="SW47" s="11"/>
      <c r="SY47" s="16"/>
      <c r="SZ47" s="16"/>
      <c r="TB47" s="3"/>
      <c r="TC47" s="3"/>
      <c r="TD47" s="6"/>
      <c r="TE47" s="8"/>
      <c r="TQ47" s="11"/>
      <c r="TS47" s="16"/>
      <c r="TT47" s="16"/>
      <c r="TV47" s="3"/>
      <c r="TW47" s="3"/>
      <c r="TX47" s="6"/>
      <c r="TY47" s="8"/>
      <c r="UK47" s="11"/>
      <c r="UM47" s="16"/>
      <c r="UN47" s="16"/>
      <c r="UP47" s="3"/>
      <c r="UQ47" s="3"/>
      <c r="UR47" s="6"/>
      <c r="US47" s="8"/>
      <c r="VE47" s="11"/>
      <c r="VG47" s="16"/>
      <c r="VH47" s="16"/>
      <c r="VJ47" s="3"/>
      <c r="VK47" s="3"/>
      <c r="VL47" s="6"/>
      <c r="VM47" s="8"/>
      <c r="VY47" s="11"/>
      <c r="WA47" s="16"/>
      <c r="WB47" s="16"/>
      <c r="WD47" s="3"/>
      <c r="WE47" s="3"/>
      <c r="WF47" s="6"/>
      <c r="WG47" s="8"/>
      <c r="WS47" s="11"/>
      <c r="WU47" s="16"/>
      <c r="WV47" s="16"/>
      <c r="WX47" s="3"/>
      <c r="WY47" s="3"/>
      <c r="WZ47" s="6"/>
      <c r="XA47" s="8"/>
      <c r="XM47" s="11"/>
      <c r="XO47" s="16"/>
      <c r="XP47" s="16"/>
      <c r="XR47" s="3"/>
      <c r="XS47" s="3"/>
      <c r="XT47" s="6"/>
      <c r="XU47" s="8"/>
      <c r="YG47" s="11"/>
      <c r="YI47" s="16"/>
      <c r="YJ47" s="16"/>
      <c r="YL47" s="3"/>
      <c r="YM47" s="3"/>
      <c r="YN47" s="6"/>
      <c r="YO47" s="8"/>
      <c r="ZA47" s="11"/>
      <c r="ZC47" s="16"/>
      <c r="ZD47" s="16"/>
      <c r="ZF47" s="3"/>
      <c r="ZG47" s="3"/>
      <c r="ZH47" s="6"/>
      <c r="ZI47" s="8"/>
      <c r="ZU47" s="11"/>
      <c r="ZW47" s="16"/>
      <c r="ZX47" s="16"/>
      <c r="ZZ47" s="3"/>
      <c r="AAA47" s="3"/>
      <c r="AAB47" s="6"/>
      <c r="AAC47" s="8"/>
      <c r="AAO47" s="11"/>
      <c r="AAQ47" s="16"/>
      <c r="AAR47" s="16"/>
      <c r="AAT47" s="3"/>
      <c r="AAU47" s="3"/>
      <c r="AAV47" s="6"/>
      <c r="AAW47" s="8"/>
      <c r="ABI47" s="11"/>
      <c r="ABK47" s="16"/>
      <c r="ABL47" s="16"/>
      <c r="ABN47" s="3"/>
      <c r="ABO47" s="3"/>
      <c r="ABP47" s="6"/>
      <c r="ABQ47" s="8"/>
      <c r="ACC47" s="11"/>
      <c r="ACE47" s="16"/>
      <c r="ACF47" s="16"/>
      <c r="ACH47" s="3"/>
      <c r="ACI47" s="3"/>
      <c r="ACJ47" s="6"/>
      <c r="ACK47" s="8"/>
      <c r="ACW47" s="11"/>
      <c r="ACY47" s="16"/>
      <c r="ACZ47" s="16"/>
      <c r="ADB47" s="3"/>
      <c r="ADC47" s="3"/>
      <c r="ADD47" s="6"/>
      <c r="ADE47" s="8"/>
      <c r="ADQ47" s="11"/>
      <c r="ADS47" s="16"/>
      <c r="ADT47" s="16"/>
      <c r="ADV47" s="3"/>
      <c r="ADW47" s="3"/>
      <c r="ADX47" s="6"/>
      <c r="ADY47" s="8"/>
      <c r="AEK47" s="11"/>
      <c r="AEM47" s="16"/>
      <c r="AEN47" s="16"/>
      <c r="AEP47" s="3"/>
      <c r="AEQ47" s="3"/>
      <c r="AER47" s="6"/>
      <c r="AES47" s="8"/>
      <c r="AFE47" s="11"/>
      <c r="AFG47" s="16"/>
      <c r="AFH47" s="16"/>
      <c r="AFJ47" s="3"/>
      <c r="AFK47" s="3"/>
      <c r="AFL47" s="6"/>
      <c r="AFM47" s="8"/>
      <c r="AFY47" s="11"/>
      <c r="AGA47" s="16"/>
      <c r="AGB47" s="16"/>
      <c r="AGD47" s="3"/>
      <c r="AGE47" s="3"/>
      <c r="AGF47" s="6"/>
      <c r="AGG47" s="8"/>
      <c r="AGS47" s="11"/>
      <c r="AGU47" s="16"/>
      <c r="AGV47" s="16"/>
      <c r="AGX47" s="3"/>
      <c r="AGY47" s="3"/>
      <c r="AGZ47" s="6"/>
      <c r="AHA47" s="8"/>
      <c r="AHM47" s="11"/>
      <c r="AHO47" s="16"/>
      <c r="AHP47" s="16"/>
      <c r="AHR47" s="3"/>
      <c r="AHS47" s="3"/>
      <c r="AHT47" s="6"/>
      <c r="AHU47" s="8"/>
      <c r="AIG47" s="11"/>
      <c r="AII47" s="16"/>
      <c r="AIJ47" s="16"/>
      <c r="AIL47" s="3"/>
      <c r="AIM47" s="3"/>
      <c r="AIN47" s="6"/>
      <c r="AIO47" s="8"/>
      <c r="AJA47" s="11"/>
      <c r="AJC47" s="16"/>
      <c r="AJD47" s="16"/>
      <c r="AJF47" s="3"/>
      <c r="AJG47" s="3"/>
      <c r="AJH47" s="6"/>
      <c r="AJI47" s="8"/>
      <c r="AJU47" s="11"/>
      <c r="AJW47" s="16"/>
      <c r="AJX47" s="16"/>
      <c r="AJZ47" s="3"/>
      <c r="AKA47" s="3"/>
      <c r="AKB47" s="6"/>
      <c r="AKC47" s="8"/>
      <c r="AKO47" s="11"/>
      <c r="AKQ47" s="16"/>
      <c r="AKR47" s="16"/>
      <c r="AKT47" s="3"/>
      <c r="AKU47" s="3"/>
      <c r="AKV47" s="6"/>
      <c r="AKW47" s="8"/>
      <c r="ALI47" s="11"/>
      <c r="ALK47" s="16"/>
      <c r="ALL47" s="16"/>
      <c r="ALN47" s="3"/>
      <c r="ALO47" s="3"/>
      <c r="ALP47" s="6"/>
      <c r="ALQ47" s="8"/>
      <c r="AMC47" s="11"/>
      <c r="AME47" s="16"/>
      <c r="AMF47" s="16"/>
      <c r="AMH47" s="3"/>
      <c r="AMI47" s="3"/>
      <c r="AMJ47" s="6"/>
      <c r="AMK47" s="8"/>
      <c r="AMW47" s="11"/>
      <c r="AMY47" s="16"/>
      <c r="AMZ47" s="16"/>
      <c r="ANB47" s="3"/>
      <c r="ANC47" s="3"/>
      <c r="AND47" s="6"/>
      <c r="ANE47" s="8"/>
      <c r="ANQ47" s="11"/>
      <c r="ANS47" s="16"/>
      <c r="ANT47" s="16"/>
      <c r="ANV47" s="3"/>
      <c r="ANW47" s="3"/>
      <c r="ANX47" s="6"/>
      <c r="ANY47" s="8"/>
      <c r="AOK47" s="11"/>
      <c r="AOM47" s="16"/>
      <c r="AON47" s="16"/>
      <c r="AOP47" s="3"/>
      <c r="AOQ47" s="3"/>
      <c r="AOR47" s="6"/>
      <c r="AOS47" s="8"/>
      <c r="APE47" s="11"/>
      <c r="APG47" s="16"/>
      <c r="APH47" s="16"/>
      <c r="APJ47" s="3"/>
      <c r="APK47" s="3"/>
      <c r="APL47" s="6"/>
      <c r="APM47" s="8"/>
      <c r="APY47" s="11"/>
      <c r="AQA47" s="16"/>
      <c r="AQB47" s="16"/>
      <c r="AQD47" s="3"/>
      <c r="AQE47" s="3"/>
      <c r="AQF47" s="6"/>
      <c r="AQG47" s="8"/>
      <c r="AQS47" s="11"/>
      <c r="AQU47" s="16"/>
      <c r="AQV47" s="16"/>
      <c r="AQX47" s="3"/>
      <c r="AQY47" s="3"/>
      <c r="AQZ47" s="6"/>
      <c r="ARA47" s="8"/>
      <c r="ARM47" s="11"/>
      <c r="ARO47" s="16"/>
      <c r="ARP47" s="16"/>
      <c r="ARR47" s="3"/>
      <c r="ARS47" s="3"/>
      <c r="ART47" s="6"/>
      <c r="ARU47" s="8"/>
      <c r="ASG47" s="11"/>
      <c r="ASI47" s="16"/>
      <c r="ASJ47" s="16"/>
      <c r="ASL47" s="3"/>
      <c r="ASM47" s="3"/>
      <c r="ASN47" s="6"/>
      <c r="ASO47" s="8"/>
      <c r="ATA47" s="11"/>
      <c r="ATC47" s="16"/>
      <c r="ATD47" s="16"/>
      <c r="ATF47" s="3"/>
      <c r="ATG47" s="3"/>
      <c r="ATH47" s="6"/>
      <c r="ATI47" s="8"/>
      <c r="ATU47" s="11"/>
      <c r="ATW47" s="16"/>
      <c r="ATX47" s="16"/>
      <c r="ATZ47" s="3"/>
      <c r="AUA47" s="3"/>
      <c r="AUB47" s="6"/>
      <c r="AUC47" s="8"/>
      <c r="AUO47" s="11"/>
      <c r="AUQ47" s="16"/>
      <c r="AUR47" s="16"/>
      <c r="AUT47" s="3"/>
      <c r="AUU47" s="3"/>
      <c r="AUV47" s="6"/>
      <c r="AUW47" s="8"/>
      <c r="AVI47" s="11"/>
      <c r="AVK47" s="16"/>
      <c r="AVL47" s="16"/>
      <c r="AVN47" s="3"/>
      <c r="AVO47" s="3"/>
      <c r="AVP47" s="6"/>
      <c r="AVQ47" s="8"/>
      <c r="AWC47" s="11"/>
      <c r="AWE47" s="16"/>
      <c r="AWF47" s="16"/>
      <c r="AWH47" s="3"/>
      <c r="AWI47" s="3"/>
      <c r="AWJ47" s="6"/>
      <c r="AWK47" s="8"/>
      <c r="AWW47" s="11"/>
      <c r="AWY47" s="16"/>
      <c r="AWZ47" s="16"/>
      <c r="AXB47" s="3"/>
      <c r="AXC47" s="3"/>
      <c r="AXD47" s="6"/>
      <c r="AXE47" s="8"/>
      <c r="AXQ47" s="11"/>
      <c r="AXS47" s="16"/>
      <c r="AXT47" s="16"/>
      <c r="AXV47" s="3"/>
      <c r="AXW47" s="3"/>
      <c r="AXX47" s="6"/>
      <c r="AXY47" s="8"/>
      <c r="AYK47" s="11"/>
      <c r="AYM47" s="16"/>
      <c r="AYN47" s="16"/>
      <c r="AYP47" s="3"/>
      <c r="AYQ47" s="3"/>
      <c r="AYR47" s="6"/>
      <c r="AYS47" s="8"/>
      <c r="AZE47" s="11"/>
      <c r="AZG47" s="16"/>
      <c r="AZH47" s="16"/>
      <c r="AZJ47" s="3"/>
      <c r="AZK47" s="3"/>
      <c r="AZL47" s="6"/>
      <c r="AZM47" s="8"/>
      <c r="AZY47" s="11"/>
      <c r="BAA47" s="16"/>
      <c r="BAB47" s="16"/>
      <c r="BAD47" s="3"/>
      <c r="BAE47" s="3"/>
      <c r="BAF47" s="6"/>
      <c r="BAG47" s="8"/>
      <c r="BAS47" s="11"/>
      <c r="BAU47" s="16"/>
      <c r="BAV47" s="16"/>
      <c r="BAX47" s="3"/>
      <c r="BAY47" s="3"/>
      <c r="BAZ47" s="6"/>
      <c r="BBA47" s="8"/>
      <c r="BBM47" s="11"/>
      <c r="BBO47" s="16"/>
      <c r="BBP47" s="16"/>
      <c r="BBR47" s="3"/>
      <c r="BBS47" s="3"/>
      <c r="BBT47" s="6"/>
      <c r="BBU47" s="8"/>
      <c r="BCG47" s="11"/>
      <c r="BCI47" s="16"/>
      <c r="BCJ47" s="16"/>
      <c r="BCL47" s="3"/>
      <c r="BCM47" s="3"/>
      <c r="BCN47" s="6"/>
      <c r="BCO47" s="8"/>
      <c r="BDA47" s="11"/>
      <c r="BDC47" s="16"/>
      <c r="BDD47" s="16"/>
      <c r="BDF47" s="3"/>
      <c r="BDG47" s="3"/>
      <c r="BDH47" s="6"/>
      <c r="BDI47" s="8"/>
      <c r="BDU47" s="11"/>
      <c r="BDW47" s="16"/>
      <c r="BDX47" s="16"/>
      <c r="BDZ47" s="3"/>
      <c r="BEA47" s="3"/>
      <c r="BEB47" s="6"/>
      <c r="BEC47" s="8"/>
      <c r="BEO47" s="11"/>
      <c r="BEQ47" s="16"/>
      <c r="BER47" s="16"/>
      <c r="BET47" s="3"/>
      <c r="BEU47" s="3"/>
      <c r="BEV47" s="6"/>
      <c r="BEW47" s="8"/>
      <c r="BFI47" s="11"/>
      <c r="BFK47" s="16"/>
      <c r="BFL47" s="16"/>
      <c r="BFN47" s="3"/>
      <c r="BFO47" s="3"/>
      <c r="BFP47" s="6"/>
      <c r="BFQ47" s="8"/>
      <c r="BGC47" s="11"/>
      <c r="BGE47" s="16"/>
      <c r="BGF47" s="16"/>
      <c r="BGH47" s="3"/>
      <c r="BGI47" s="3"/>
      <c r="BGJ47" s="6"/>
      <c r="BGK47" s="8"/>
      <c r="BGW47" s="11"/>
      <c r="BGY47" s="16"/>
      <c r="BGZ47" s="16"/>
      <c r="BHB47" s="3"/>
      <c r="BHC47" s="3"/>
      <c r="BHD47" s="6"/>
      <c r="BHE47" s="8"/>
      <c r="BHQ47" s="11"/>
      <c r="BHS47" s="16"/>
      <c r="BHT47" s="16"/>
      <c r="BHV47" s="3"/>
      <c r="BHW47" s="3"/>
      <c r="BHX47" s="6"/>
      <c r="BHY47" s="8"/>
      <c r="BIK47" s="11"/>
      <c r="BIM47" s="16"/>
      <c r="BIN47" s="16"/>
      <c r="BIP47" s="3"/>
      <c r="BIQ47" s="3"/>
      <c r="BIR47" s="6"/>
      <c r="BIS47" s="8"/>
      <c r="BJE47" s="11"/>
      <c r="BJG47" s="16"/>
      <c r="BJH47" s="16"/>
      <c r="BJJ47" s="3"/>
      <c r="BJK47" s="3"/>
      <c r="BJL47" s="6"/>
      <c r="BJM47" s="8"/>
      <c r="BJY47" s="11"/>
      <c r="BKA47" s="16"/>
      <c r="BKB47" s="16"/>
      <c r="BKD47" s="3"/>
      <c r="BKE47" s="3"/>
      <c r="BKF47" s="6"/>
      <c r="BKG47" s="8"/>
      <c r="BKS47" s="11"/>
      <c r="BKU47" s="16"/>
      <c r="BKV47" s="16"/>
      <c r="BKX47" s="3"/>
      <c r="BKY47" s="3"/>
      <c r="BKZ47" s="6"/>
      <c r="BLA47" s="8"/>
      <c r="BLM47" s="11"/>
      <c r="BLO47" s="16"/>
      <c r="BLP47" s="16"/>
      <c r="BLR47" s="3"/>
      <c r="BLS47" s="3"/>
      <c r="BLT47" s="6"/>
      <c r="BLU47" s="8"/>
      <c r="BMG47" s="11"/>
      <c r="BMI47" s="16"/>
      <c r="BMJ47" s="16"/>
      <c r="BML47" s="3"/>
      <c r="BMM47" s="3"/>
      <c r="BMN47" s="6"/>
      <c r="BMO47" s="8"/>
      <c r="BNA47" s="11"/>
      <c r="BNC47" s="16"/>
      <c r="BND47" s="16"/>
      <c r="BNF47" s="3"/>
      <c r="BNG47" s="3"/>
      <c r="BNH47" s="6"/>
      <c r="BNI47" s="8"/>
      <c r="BNU47" s="11"/>
      <c r="BNW47" s="16"/>
      <c r="BNX47" s="16"/>
      <c r="BNZ47" s="3"/>
      <c r="BOA47" s="3"/>
      <c r="BOB47" s="6"/>
      <c r="BOC47" s="8"/>
      <c r="BOO47" s="11"/>
      <c r="BOQ47" s="16"/>
      <c r="BOR47" s="16"/>
      <c r="BOT47" s="3"/>
      <c r="BOU47" s="3"/>
      <c r="BOV47" s="6"/>
      <c r="BOW47" s="8"/>
      <c r="BPI47" s="11"/>
      <c r="BPK47" s="16"/>
      <c r="BPL47" s="16"/>
      <c r="BPN47" s="3"/>
      <c r="BPO47" s="3"/>
      <c r="BPP47" s="6"/>
      <c r="BPQ47" s="8"/>
      <c r="BQC47" s="11"/>
      <c r="BQE47" s="16"/>
      <c r="BQF47" s="16"/>
      <c r="BQH47" s="3"/>
      <c r="BQI47" s="3"/>
      <c r="BQJ47" s="6"/>
      <c r="BQK47" s="8"/>
      <c r="BQW47" s="11"/>
      <c r="BQY47" s="16"/>
      <c r="BQZ47" s="16"/>
      <c r="BRB47" s="3"/>
      <c r="BRC47" s="3"/>
      <c r="BRD47" s="6"/>
      <c r="BRE47" s="8"/>
      <c r="BRQ47" s="11"/>
      <c r="BRS47" s="16"/>
      <c r="BRT47" s="16"/>
      <c r="BRV47" s="3"/>
      <c r="BRW47" s="3"/>
      <c r="BRX47" s="6"/>
      <c r="BRY47" s="8"/>
      <c r="BSK47" s="11"/>
      <c r="BSM47" s="16"/>
      <c r="BSN47" s="16"/>
      <c r="BSP47" s="3"/>
      <c r="BSQ47" s="3"/>
      <c r="BSR47" s="6"/>
      <c r="BSS47" s="8"/>
      <c r="BTE47" s="11"/>
      <c r="BTG47" s="16"/>
      <c r="BTH47" s="16"/>
      <c r="BTJ47" s="3"/>
      <c r="BTK47" s="3"/>
      <c r="BTL47" s="6"/>
      <c r="BTM47" s="8"/>
      <c r="BTY47" s="11"/>
      <c r="BUA47" s="16"/>
      <c r="BUB47" s="16"/>
      <c r="BUD47" s="3"/>
      <c r="BUE47" s="3"/>
      <c r="BUF47" s="6"/>
      <c r="BUG47" s="8"/>
      <c r="BUS47" s="11"/>
      <c r="BUU47" s="16"/>
      <c r="BUV47" s="16"/>
      <c r="BUX47" s="3"/>
      <c r="BUY47" s="3"/>
      <c r="BUZ47" s="6"/>
      <c r="BVA47" s="8"/>
      <c r="BVM47" s="11"/>
      <c r="BVO47" s="16"/>
      <c r="BVP47" s="16"/>
      <c r="BVR47" s="3"/>
      <c r="BVS47" s="3"/>
      <c r="BVT47" s="6"/>
      <c r="BVU47" s="8"/>
      <c r="BWG47" s="11"/>
      <c r="BWI47" s="16"/>
      <c r="BWJ47" s="16"/>
      <c r="BWL47" s="3"/>
      <c r="BWM47" s="3"/>
      <c r="BWN47" s="6"/>
      <c r="BWO47" s="8"/>
      <c r="BXA47" s="11"/>
      <c r="BXC47" s="16"/>
      <c r="BXD47" s="16"/>
    </row>
    <row r="48" spans="1:1980" ht="45" x14ac:dyDescent="0.25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1" t="s">
        <v>8315</v>
      </c>
      <c r="R48" t="s">
        <v>8316</v>
      </c>
      <c r="S48" s="16">
        <v>42041.714178240742</v>
      </c>
      <c r="T48" s="16">
        <v>42071.67251157407</v>
      </c>
      <c r="V48" s="3"/>
      <c r="W48" s="3"/>
      <c r="X48" s="6"/>
      <c r="Y48" s="8"/>
      <c r="AK48" s="11"/>
      <c r="AM48" s="16"/>
      <c r="AN48" s="16"/>
      <c r="AP48" s="3"/>
      <c r="AQ48" s="3"/>
      <c r="AR48" s="6"/>
      <c r="AS48" s="8"/>
      <c r="BE48" s="11"/>
      <c r="BG48" s="16"/>
      <c r="BH48" s="16"/>
      <c r="BJ48" s="3"/>
      <c r="BK48" s="3"/>
      <c r="BL48" s="6"/>
      <c r="BM48" s="8"/>
      <c r="BY48" s="11"/>
      <c r="CA48" s="16"/>
      <c r="CB48" s="16"/>
      <c r="CD48" s="3"/>
      <c r="CE48" s="3"/>
      <c r="CF48" s="6"/>
      <c r="CG48" s="8"/>
      <c r="CS48" s="11"/>
      <c r="CU48" s="16"/>
      <c r="CV48" s="16"/>
      <c r="CX48" s="3"/>
      <c r="CY48" s="3"/>
      <c r="CZ48" s="6"/>
      <c r="DA48" s="8"/>
      <c r="DM48" s="11"/>
      <c r="DO48" s="16"/>
      <c r="DP48" s="16"/>
      <c r="DR48" s="3"/>
      <c r="DS48" s="3"/>
      <c r="DT48" s="6"/>
      <c r="DU48" s="8"/>
      <c r="EG48" s="11"/>
      <c r="EI48" s="16"/>
      <c r="EJ48" s="16"/>
      <c r="EL48" s="3"/>
      <c r="EM48" s="3"/>
      <c r="EN48" s="6"/>
      <c r="EO48" s="8"/>
      <c r="FA48" s="11"/>
      <c r="FC48" s="16"/>
      <c r="FD48" s="16"/>
      <c r="FF48" s="3"/>
      <c r="FG48" s="3"/>
      <c r="FH48" s="6"/>
      <c r="FI48" s="8"/>
      <c r="FU48" s="11"/>
      <c r="FW48" s="16"/>
      <c r="FX48" s="16"/>
      <c r="FZ48" s="3"/>
      <c r="GA48" s="3"/>
      <c r="GB48" s="6"/>
      <c r="GC48" s="8"/>
      <c r="GO48" s="11"/>
      <c r="GQ48" s="16"/>
      <c r="GR48" s="16"/>
      <c r="GT48" s="3"/>
      <c r="GU48" s="3"/>
      <c r="GV48" s="6"/>
      <c r="GW48" s="8"/>
      <c r="HI48" s="11"/>
      <c r="HK48" s="16"/>
      <c r="HL48" s="16"/>
      <c r="HN48" s="3"/>
      <c r="HO48" s="3"/>
      <c r="HP48" s="6"/>
      <c r="HQ48" s="8"/>
      <c r="IC48" s="11"/>
      <c r="IE48" s="16"/>
      <c r="IF48" s="16"/>
      <c r="IH48" s="3"/>
      <c r="II48" s="3"/>
      <c r="IJ48" s="6"/>
      <c r="IK48" s="8"/>
      <c r="IW48" s="11"/>
      <c r="IY48" s="16"/>
      <c r="IZ48" s="16"/>
      <c r="JB48" s="3"/>
      <c r="JC48" s="3"/>
      <c r="JD48" s="6"/>
      <c r="JE48" s="8"/>
      <c r="JQ48" s="11"/>
      <c r="JS48" s="16"/>
      <c r="JT48" s="16"/>
      <c r="JV48" s="3"/>
      <c r="JW48" s="3"/>
      <c r="JX48" s="6"/>
      <c r="JY48" s="8"/>
      <c r="KK48" s="11"/>
      <c r="KM48" s="16"/>
      <c r="KN48" s="16"/>
      <c r="KP48" s="3"/>
      <c r="KQ48" s="3"/>
      <c r="KR48" s="6"/>
      <c r="KS48" s="8"/>
      <c r="LE48" s="11"/>
      <c r="LG48" s="16"/>
      <c r="LH48" s="16"/>
      <c r="LJ48" s="3"/>
      <c r="LK48" s="3"/>
      <c r="LL48" s="6"/>
      <c r="LM48" s="8"/>
      <c r="LY48" s="11"/>
      <c r="MA48" s="16"/>
      <c r="MB48" s="16"/>
      <c r="MD48" s="3"/>
      <c r="ME48" s="3"/>
      <c r="MF48" s="6"/>
      <c r="MG48" s="8"/>
      <c r="MS48" s="11"/>
      <c r="MU48" s="16"/>
      <c r="MV48" s="16"/>
      <c r="MX48" s="3"/>
      <c r="MY48" s="3"/>
      <c r="MZ48" s="6"/>
      <c r="NA48" s="8"/>
      <c r="NM48" s="11"/>
      <c r="NO48" s="16"/>
      <c r="NP48" s="16"/>
      <c r="NR48" s="3"/>
      <c r="NS48" s="3"/>
      <c r="NT48" s="6"/>
      <c r="NU48" s="8"/>
      <c r="OG48" s="11"/>
      <c r="OI48" s="16"/>
      <c r="OJ48" s="16"/>
      <c r="OL48" s="3"/>
      <c r="OM48" s="3"/>
      <c r="ON48" s="6"/>
      <c r="OO48" s="8"/>
      <c r="PA48" s="11"/>
      <c r="PC48" s="16"/>
      <c r="PD48" s="16"/>
      <c r="PF48" s="3"/>
      <c r="PG48" s="3"/>
      <c r="PH48" s="6"/>
      <c r="PI48" s="8"/>
      <c r="PU48" s="11"/>
      <c r="PW48" s="16"/>
      <c r="PX48" s="16"/>
      <c r="PZ48" s="3"/>
      <c r="QA48" s="3"/>
      <c r="QB48" s="6"/>
      <c r="QC48" s="8"/>
      <c r="QO48" s="11"/>
      <c r="QQ48" s="16"/>
      <c r="QR48" s="16"/>
      <c r="QT48" s="3"/>
      <c r="QU48" s="3"/>
      <c r="QV48" s="6"/>
      <c r="QW48" s="8"/>
      <c r="RI48" s="11"/>
      <c r="RK48" s="16"/>
      <c r="RL48" s="16"/>
      <c r="RN48" s="3"/>
      <c r="RO48" s="3"/>
      <c r="RP48" s="6"/>
      <c r="RQ48" s="8"/>
      <c r="SC48" s="11"/>
      <c r="SE48" s="16"/>
      <c r="SF48" s="16"/>
      <c r="SH48" s="3"/>
      <c r="SI48" s="3"/>
      <c r="SJ48" s="6"/>
      <c r="SK48" s="8"/>
      <c r="SW48" s="11"/>
      <c r="SY48" s="16"/>
      <c r="SZ48" s="16"/>
      <c r="TB48" s="3"/>
      <c r="TC48" s="3"/>
      <c r="TD48" s="6"/>
      <c r="TE48" s="8"/>
      <c r="TQ48" s="11"/>
      <c r="TS48" s="16"/>
      <c r="TT48" s="16"/>
      <c r="TV48" s="3"/>
      <c r="TW48" s="3"/>
      <c r="TX48" s="6"/>
      <c r="TY48" s="8"/>
      <c r="UK48" s="11"/>
      <c r="UM48" s="16"/>
      <c r="UN48" s="16"/>
      <c r="UP48" s="3"/>
      <c r="UQ48" s="3"/>
      <c r="UR48" s="6"/>
      <c r="US48" s="8"/>
      <c r="VE48" s="11"/>
      <c r="VG48" s="16"/>
      <c r="VH48" s="16"/>
      <c r="VJ48" s="3"/>
      <c r="VK48" s="3"/>
      <c r="VL48" s="6"/>
      <c r="VM48" s="8"/>
      <c r="VY48" s="11"/>
      <c r="WA48" s="16"/>
      <c r="WB48" s="16"/>
      <c r="WD48" s="3"/>
      <c r="WE48" s="3"/>
      <c r="WF48" s="6"/>
      <c r="WG48" s="8"/>
      <c r="WS48" s="11"/>
      <c r="WU48" s="16"/>
      <c r="WV48" s="16"/>
      <c r="WX48" s="3"/>
      <c r="WY48" s="3"/>
      <c r="WZ48" s="6"/>
      <c r="XA48" s="8"/>
      <c r="XM48" s="11"/>
      <c r="XO48" s="16"/>
      <c r="XP48" s="16"/>
      <c r="XR48" s="3"/>
      <c r="XS48" s="3"/>
      <c r="XT48" s="6"/>
      <c r="XU48" s="8"/>
      <c r="YG48" s="11"/>
      <c r="YI48" s="16"/>
      <c r="YJ48" s="16"/>
      <c r="YL48" s="3"/>
      <c r="YM48" s="3"/>
      <c r="YN48" s="6"/>
      <c r="YO48" s="8"/>
      <c r="ZA48" s="11"/>
      <c r="ZC48" s="16"/>
      <c r="ZD48" s="16"/>
      <c r="ZF48" s="3"/>
      <c r="ZG48" s="3"/>
      <c r="ZH48" s="6"/>
      <c r="ZI48" s="8"/>
      <c r="ZU48" s="11"/>
      <c r="ZW48" s="16"/>
      <c r="ZX48" s="16"/>
      <c r="ZZ48" s="3"/>
      <c r="AAA48" s="3"/>
      <c r="AAB48" s="6"/>
      <c r="AAC48" s="8"/>
      <c r="AAO48" s="11"/>
      <c r="AAQ48" s="16"/>
      <c r="AAR48" s="16"/>
      <c r="AAT48" s="3"/>
      <c r="AAU48" s="3"/>
      <c r="AAV48" s="6"/>
      <c r="AAW48" s="8"/>
      <c r="ABI48" s="11"/>
      <c r="ABK48" s="16"/>
      <c r="ABL48" s="16"/>
      <c r="ABN48" s="3"/>
      <c r="ABO48" s="3"/>
      <c r="ABP48" s="6"/>
      <c r="ABQ48" s="8"/>
      <c r="ACC48" s="11"/>
      <c r="ACE48" s="16"/>
      <c r="ACF48" s="16"/>
      <c r="ACH48" s="3"/>
      <c r="ACI48" s="3"/>
      <c r="ACJ48" s="6"/>
      <c r="ACK48" s="8"/>
      <c r="ACW48" s="11"/>
      <c r="ACY48" s="16"/>
      <c r="ACZ48" s="16"/>
      <c r="ADB48" s="3"/>
      <c r="ADC48" s="3"/>
      <c r="ADD48" s="6"/>
      <c r="ADE48" s="8"/>
      <c r="ADQ48" s="11"/>
      <c r="ADS48" s="16"/>
      <c r="ADT48" s="16"/>
      <c r="ADV48" s="3"/>
      <c r="ADW48" s="3"/>
      <c r="ADX48" s="6"/>
      <c r="ADY48" s="8"/>
      <c r="AEK48" s="11"/>
      <c r="AEM48" s="16"/>
      <c r="AEN48" s="16"/>
      <c r="AEP48" s="3"/>
      <c r="AEQ48" s="3"/>
      <c r="AER48" s="6"/>
      <c r="AES48" s="8"/>
      <c r="AFE48" s="11"/>
      <c r="AFG48" s="16"/>
      <c r="AFH48" s="16"/>
      <c r="AFJ48" s="3"/>
      <c r="AFK48" s="3"/>
      <c r="AFL48" s="6"/>
      <c r="AFM48" s="8"/>
      <c r="AFY48" s="11"/>
      <c r="AGA48" s="16"/>
      <c r="AGB48" s="16"/>
      <c r="AGD48" s="3"/>
      <c r="AGE48" s="3"/>
      <c r="AGF48" s="6"/>
      <c r="AGG48" s="8"/>
      <c r="AGS48" s="11"/>
      <c r="AGU48" s="16"/>
      <c r="AGV48" s="16"/>
      <c r="AGX48" s="3"/>
      <c r="AGY48" s="3"/>
      <c r="AGZ48" s="6"/>
      <c r="AHA48" s="8"/>
      <c r="AHM48" s="11"/>
      <c r="AHO48" s="16"/>
      <c r="AHP48" s="16"/>
      <c r="AHR48" s="3"/>
      <c r="AHS48" s="3"/>
      <c r="AHT48" s="6"/>
      <c r="AHU48" s="8"/>
      <c r="AIG48" s="11"/>
      <c r="AII48" s="16"/>
      <c r="AIJ48" s="16"/>
      <c r="AIL48" s="3"/>
      <c r="AIM48" s="3"/>
      <c r="AIN48" s="6"/>
      <c r="AIO48" s="8"/>
      <c r="AJA48" s="11"/>
      <c r="AJC48" s="16"/>
      <c r="AJD48" s="16"/>
      <c r="AJF48" s="3"/>
      <c r="AJG48" s="3"/>
      <c r="AJH48" s="6"/>
      <c r="AJI48" s="8"/>
      <c r="AJU48" s="11"/>
      <c r="AJW48" s="16"/>
      <c r="AJX48" s="16"/>
      <c r="AJZ48" s="3"/>
      <c r="AKA48" s="3"/>
      <c r="AKB48" s="6"/>
      <c r="AKC48" s="8"/>
      <c r="AKO48" s="11"/>
      <c r="AKQ48" s="16"/>
      <c r="AKR48" s="16"/>
      <c r="AKT48" s="3"/>
      <c r="AKU48" s="3"/>
      <c r="AKV48" s="6"/>
      <c r="AKW48" s="8"/>
      <c r="ALI48" s="11"/>
      <c r="ALK48" s="16"/>
      <c r="ALL48" s="16"/>
      <c r="ALN48" s="3"/>
      <c r="ALO48" s="3"/>
      <c r="ALP48" s="6"/>
      <c r="ALQ48" s="8"/>
      <c r="AMC48" s="11"/>
      <c r="AME48" s="16"/>
      <c r="AMF48" s="16"/>
      <c r="AMH48" s="3"/>
      <c r="AMI48" s="3"/>
      <c r="AMJ48" s="6"/>
      <c r="AMK48" s="8"/>
      <c r="AMW48" s="11"/>
      <c r="AMY48" s="16"/>
      <c r="AMZ48" s="16"/>
      <c r="ANB48" s="3"/>
      <c r="ANC48" s="3"/>
      <c r="AND48" s="6"/>
      <c r="ANE48" s="8"/>
      <c r="ANQ48" s="11"/>
      <c r="ANS48" s="16"/>
      <c r="ANT48" s="16"/>
      <c r="ANV48" s="3"/>
      <c r="ANW48" s="3"/>
      <c r="ANX48" s="6"/>
      <c r="ANY48" s="8"/>
      <c r="AOK48" s="11"/>
      <c r="AOM48" s="16"/>
      <c r="AON48" s="16"/>
      <c r="AOP48" s="3"/>
      <c r="AOQ48" s="3"/>
      <c r="AOR48" s="6"/>
      <c r="AOS48" s="8"/>
      <c r="APE48" s="11"/>
      <c r="APG48" s="16"/>
      <c r="APH48" s="16"/>
      <c r="APJ48" s="3"/>
      <c r="APK48" s="3"/>
      <c r="APL48" s="6"/>
      <c r="APM48" s="8"/>
      <c r="APY48" s="11"/>
      <c r="AQA48" s="16"/>
      <c r="AQB48" s="16"/>
      <c r="AQD48" s="3"/>
      <c r="AQE48" s="3"/>
      <c r="AQF48" s="6"/>
      <c r="AQG48" s="8"/>
      <c r="AQS48" s="11"/>
      <c r="AQU48" s="16"/>
      <c r="AQV48" s="16"/>
      <c r="AQX48" s="3"/>
      <c r="AQY48" s="3"/>
      <c r="AQZ48" s="6"/>
      <c r="ARA48" s="8"/>
      <c r="ARM48" s="11"/>
      <c r="ARO48" s="16"/>
      <c r="ARP48" s="16"/>
      <c r="ARR48" s="3"/>
      <c r="ARS48" s="3"/>
      <c r="ART48" s="6"/>
      <c r="ARU48" s="8"/>
      <c r="ASG48" s="11"/>
      <c r="ASI48" s="16"/>
      <c r="ASJ48" s="16"/>
      <c r="ASL48" s="3"/>
      <c r="ASM48" s="3"/>
      <c r="ASN48" s="6"/>
      <c r="ASO48" s="8"/>
      <c r="ATA48" s="11"/>
      <c r="ATC48" s="16"/>
      <c r="ATD48" s="16"/>
      <c r="ATF48" s="3"/>
      <c r="ATG48" s="3"/>
      <c r="ATH48" s="6"/>
      <c r="ATI48" s="8"/>
      <c r="ATU48" s="11"/>
      <c r="ATW48" s="16"/>
      <c r="ATX48" s="16"/>
      <c r="ATZ48" s="3"/>
      <c r="AUA48" s="3"/>
      <c r="AUB48" s="6"/>
      <c r="AUC48" s="8"/>
      <c r="AUO48" s="11"/>
      <c r="AUQ48" s="16"/>
      <c r="AUR48" s="16"/>
      <c r="AUT48" s="3"/>
      <c r="AUU48" s="3"/>
      <c r="AUV48" s="6"/>
      <c r="AUW48" s="8"/>
      <c r="AVI48" s="11"/>
      <c r="AVK48" s="16"/>
      <c r="AVL48" s="16"/>
      <c r="AVN48" s="3"/>
      <c r="AVO48" s="3"/>
      <c r="AVP48" s="6"/>
      <c r="AVQ48" s="8"/>
      <c r="AWC48" s="11"/>
      <c r="AWE48" s="16"/>
      <c r="AWF48" s="16"/>
      <c r="AWH48" s="3"/>
      <c r="AWI48" s="3"/>
      <c r="AWJ48" s="6"/>
      <c r="AWK48" s="8"/>
      <c r="AWW48" s="11"/>
      <c r="AWY48" s="16"/>
      <c r="AWZ48" s="16"/>
      <c r="AXB48" s="3"/>
      <c r="AXC48" s="3"/>
      <c r="AXD48" s="6"/>
      <c r="AXE48" s="8"/>
      <c r="AXQ48" s="11"/>
      <c r="AXS48" s="16"/>
      <c r="AXT48" s="16"/>
      <c r="AXV48" s="3"/>
      <c r="AXW48" s="3"/>
      <c r="AXX48" s="6"/>
      <c r="AXY48" s="8"/>
      <c r="AYK48" s="11"/>
      <c r="AYM48" s="16"/>
      <c r="AYN48" s="16"/>
      <c r="AYP48" s="3"/>
      <c r="AYQ48" s="3"/>
      <c r="AYR48" s="6"/>
      <c r="AYS48" s="8"/>
      <c r="AZE48" s="11"/>
      <c r="AZG48" s="16"/>
      <c r="AZH48" s="16"/>
      <c r="AZJ48" s="3"/>
      <c r="AZK48" s="3"/>
      <c r="AZL48" s="6"/>
      <c r="AZM48" s="8"/>
      <c r="AZY48" s="11"/>
      <c r="BAA48" s="16"/>
      <c r="BAB48" s="16"/>
      <c r="BAD48" s="3"/>
      <c r="BAE48" s="3"/>
      <c r="BAF48" s="6"/>
      <c r="BAG48" s="8"/>
      <c r="BAS48" s="11"/>
      <c r="BAU48" s="16"/>
      <c r="BAV48" s="16"/>
      <c r="BAX48" s="3"/>
      <c r="BAY48" s="3"/>
      <c r="BAZ48" s="6"/>
      <c r="BBA48" s="8"/>
      <c r="BBM48" s="11"/>
      <c r="BBO48" s="16"/>
      <c r="BBP48" s="16"/>
      <c r="BBR48" s="3"/>
      <c r="BBS48" s="3"/>
      <c r="BBT48" s="6"/>
      <c r="BBU48" s="8"/>
      <c r="BCG48" s="11"/>
      <c r="BCI48" s="16"/>
      <c r="BCJ48" s="16"/>
      <c r="BCL48" s="3"/>
      <c r="BCM48" s="3"/>
      <c r="BCN48" s="6"/>
      <c r="BCO48" s="8"/>
      <c r="BDA48" s="11"/>
      <c r="BDC48" s="16"/>
      <c r="BDD48" s="16"/>
      <c r="BDF48" s="3"/>
      <c r="BDG48" s="3"/>
      <c r="BDH48" s="6"/>
      <c r="BDI48" s="8"/>
      <c r="BDU48" s="11"/>
      <c r="BDW48" s="16"/>
      <c r="BDX48" s="16"/>
      <c r="BDZ48" s="3"/>
      <c r="BEA48" s="3"/>
      <c r="BEB48" s="6"/>
      <c r="BEC48" s="8"/>
      <c r="BEO48" s="11"/>
      <c r="BEQ48" s="16"/>
      <c r="BER48" s="16"/>
      <c r="BET48" s="3"/>
      <c r="BEU48" s="3"/>
      <c r="BEV48" s="6"/>
      <c r="BEW48" s="8"/>
      <c r="BFI48" s="11"/>
      <c r="BFK48" s="16"/>
      <c r="BFL48" s="16"/>
      <c r="BFN48" s="3"/>
      <c r="BFO48" s="3"/>
      <c r="BFP48" s="6"/>
      <c r="BFQ48" s="8"/>
      <c r="BGC48" s="11"/>
      <c r="BGE48" s="16"/>
      <c r="BGF48" s="16"/>
      <c r="BGH48" s="3"/>
      <c r="BGI48" s="3"/>
      <c r="BGJ48" s="6"/>
      <c r="BGK48" s="8"/>
      <c r="BGW48" s="11"/>
      <c r="BGY48" s="16"/>
      <c r="BGZ48" s="16"/>
      <c r="BHB48" s="3"/>
      <c r="BHC48" s="3"/>
      <c r="BHD48" s="6"/>
      <c r="BHE48" s="8"/>
      <c r="BHQ48" s="11"/>
      <c r="BHS48" s="16"/>
      <c r="BHT48" s="16"/>
      <c r="BHV48" s="3"/>
      <c r="BHW48" s="3"/>
      <c r="BHX48" s="6"/>
      <c r="BHY48" s="8"/>
      <c r="BIK48" s="11"/>
      <c r="BIM48" s="16"/>
      <c r="BIN48" s="16"/>
      <c r="BIP48" s="3"/>
      <c r="BIQ48" s="3"/>
      <c r="BIR48" s="6"/>
      <c r="BIS48" s="8"/>
      <c r="BJE48" s="11"/>
      <c r="BJG48" s="16"/>
      <c r="BJH48" s="16"/>
      <c r="BJJ48" s="3"/>
      <c r="BJK48" s="3"/>
      <c r="BJL48" s="6"/>
      <c r="BJM48" s="8"/>
      <c r="BJY48" s="11"/>
      <c r="BKA48" s="16"/>
      <c r="BKB48" s="16"/>
      <c r="BKD48" s="3"/>
      <c r="BKE48" s="3"/>
      <c r="BKF48" s="6"/>
      <c r="BKG48" s="8"/>
      <c r="BKS48" s="11"/>
      <c r="BKU48" s="16"/>
      <c r="BKV48" s="16"/>
      <c r="BKX48" s="3"/>
      <c r="BKY48" s="3"/>
      <c r="BKZ48" s="6"/>
      <c r="BLA48" s="8"/>
      <c r="BLM48" s="11"/>
      <c r="BLO48" s="16"/>
      <c r="BLP48" s="16"/>
      <c r="BLR48" s="3"/>
      <c r="BLS48" s="3"/>
      <c r="BLT48" s="6"/>
      <c r="BLU48" s="8"/>
      <c r="BMG48" s="11"/>
      <c r="BMI48" s="16"/>
      <c r="BMJ48" s="16"/>
      <c r="BML48" s="3"/>
      <c r="BMM48" s="3"/>
      <c r="BMN48" s="6"/>
      <c r="BMO48" s="8"/>
      <c r="BNA48" s="11"/>
      <c r="BNC48" s="16"/>
      <c r="BND48" s="16"/>
      <c r="BNF48" s="3"/>
      <c r="BNG48" s="3"/>
      <c r="BNH48" s="6"/>
      <c r="BNI48" s="8"/>
      <c r="BNU48" s="11"/>
      <c r="BNW48" s="16"/>
      <c r="BNX48" s="16"/>
      <c r="BNZ48" s="3"/>
      <c r="BOA48" s="3"/>
      <c r="BOB48" s="6"/>
      <c r="BOC48" s="8"/>
      <c r="BOO48" s="11"/>
      <c r="BOQ48" s="16"/>
      <c r="BOR48" s="16"/>
      <c r="BOT48" s="3"/>
      <c r="BOU48" s="3"/>
      <c r="BOV48" s="6"/>
      <c r="BOW48" s="8"/>
      <c r="BPI48" s="11"/>
      <c r="BPK48" s="16"/>
      <c r="BPL48" s="16"/>
      <c r="BPN48" s="3"/>
      <c r="BPO48" s="3"/>
      <c r="BPP48" s="6"/>
      <c r="BPQ48" s="8"/>
      <c r="BQC48" s="11"/>
      <c r="BQE48" s="16"/>
      <c r="BQF48" s="16"/>
      <c r="BQH48" s="3"/>
      <c r="BQI48" s="3"/>
      <c r="BQJ48" s="6"/>
      <c r="BQK48" s="8"/>
      <c r="BQW48" s="11"/>
      <c r="BQY48" s="16"/>
      <c r="BQZ48" s="16"/>
      <c r="BRB48" s="3"/>
      <c r="BRC48" s="3"/>
      <c r="BRD48" s="6"/>
      <c r="BRE48" s="8"/>
      <c r="BRQ48" s="11"/>
      <c r="BRS48" s="16"/>
      <c r="BRT48" s="16"/>
      <c r="BRV48" s="3"/>
      <c r="BRW48" s="3"/>
      <c r="BRX48" s="6"/>
      <c r="BRY48" s="8"/>
      <c r="BSK48" s="11"/>
      <c r="BSM48" s="16"/>
      <c r="BSN48" s="16"/>
      <c r="BSP48" s="3"/>
      <c r="BSQ48" s="3"/>
      <c r="BSR48" s="6"/>
      <c r="BSS48" s="8"/>
      <c r="BTE48" s="11"/>
      <c r="BTG48" s="16"/>
      <c r="BTH48" s="16"/>
      <c r="BTJ48" s="3"/>
      <c r="BTK48" s="3"/>
      <c r="BTL48" s="6"/>
      <c r="BTM48" s="8"/>
      <c r="BTY48" s="11"/>
      <c r="BUA48" s="16"/>
      <c r="BUB48" s="16"/>
      <c r="BUD48" s="3"/>
      <c r="BUE48" s="3"/>
      <c r="BUF48" s="6"/>
      <c r="BUG48" s="8"/>
      <c r="BUS48" s="11"/>
      <c r="BUU48" s="16"/>
      <c r="BUV48" s="16"/>
      <c r="BUX48" s="3"/>
      <c r="BUY48" s="3"/>
      <c r="BUZ48" s="6"/>
      <c r="BVA48" s="8"/>
      <c r="BVM48" s="11"/>
      <c r="BVO48" s="16"/>
      <c r="BVP48" s="16"/>
      <c r="BVR48" s="3"/>
      <c r="BVS48" s="3"/>
      <c r="BVT48" s="6"/>
      <c r="BVU48" s="8"/>
      <c r="BWG48" s="11"/>
      <c r="BWI48" s="16"/>
      <c r="BWJ48" s="16"/>
      <c r="BWL48" s="3"/>
      <c r="BWM48" s="3"/>
      <c r="BWN48" s="6"/>
      <c r="BWO48" s="8"/>
      <c r="BXA48" s="11"/>
      <c r="BXC48" s="16"/>
      <c r="BXD48" s="16"/>
    </row>
    <row r="49" spans="1:1980" ht="45" x14ac:dyDescent="0.25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1" t="s">
        <v>8315</v>
      </c>
      <c r="R49" t="s">
        <v>8316</v>
      </c>
      <c r="S49" s="16">
        <v>42697.850844907407</v>
      </c>
      <c r="T49" s="16">
        <v>42745.208333333328</v>
      </c>
      <c r="V49" s="3"/>
      <c r="W49" s="3"/>
      <c r="X49" s="6"/>
      <c r="Y49" s="8"/>
      <c r="AK49" s="11"/>
      <c r="AM49" s="16"/>
      <c r="AN49" s="16"/>
      <c r="AP49" s="3"/>
      <c r="AQ49" s="3"/>
      <c r="AR49" s="6"/>
      <c r="AS49" s="8"/>
      <c r="BE49" s="11"/>
      <c r="BG49" s="16"/>
      <c r="BH49" s="16"/>
      <c r="BJ49" s="3"/>
      <c r="BK49" s="3"/>
      <c r="BL49" s="6"/>
      <c r="BM49" s="8"/>
      <c r="BY49" s="11"/>
      <c r="CA49" s="16"/>
      <c r="CB49" s="16"/>
      <c r="CD49" s="3"/>
      <c r="CE49" s="3"/>
      <c r="CF49" s="6"/>
      <c r="CG49" s="8"/>
      <c r="CS49" s="11"/>
      <c r="CU49" s="16"/>
      <c r="CV49" s="16"/>
      <c r="CX49" s="3"/>
      <c r="CY49" s="3"/>
      <c r="CZ49" s="6"/>
      <c r="DA49" s="8"/>
      <c r="DM49" s="11"/>
      <c r="DO49" s="16"/>
      <c r="DP49" s="16"/>
      <c r="DR49" s="3"/>
      <c r="DS49" s="3"/>
      <c r="DT49" s="6"/>
      <c r="DU49" s="8"/>
      <c r="EG49" s="11"/>
      <c r="EI49" s="16"/>
      <c r="EJ49" s="16"/>
      <c r="EL49" s="3"/>
      <c r="EM49" s="3"/>
      <c r="EN49" s="6"/>
      <c r="EO49" s="8"/>
      <c r="FA49" s="11"/>
      <c r="FC49" s="16"/>
      <c r="FD49" s="16"/>
      <c r="FF49" s="3"/>
      <c r="FG49" s="3"/>
      <c r="FH49" s="6"/>
      <c r="FI49" s="8"/>
      <c r="FU49" s="11"/>
      <c r="FW49" s="16"/>
      <c r="FX49" s="16"/>
      <c r="FZ49" s="3"/>
      <c r="GA49" s="3"/>
      <c r="GB49" s="6"/>
      <c r="GC49" s="8"/>
      <c r="GO49" s="11"/>
      <c r="GQ49" s="16"/>
      <c r="GR49" s="16"/>
      <c r="GT49" s="3"/>
      <c r="GU49" s="3"/>
      <c r="GV49" s="6"/>
      <c r="GW49" s="8"/>
      <c r="HI49" s="11"/>
      <c r="HK49" s="16"/>
      <c r="HL49" s="16"/>
      <c r="HN49" s="3"/>
      <c r="HO49" s="3"/>
      <c r="HP49" s="6"/>
      <c r="HQ49" s="8"/>
      <c r="IC49" s="11"/>
      <c r="IE49" s="16"/>
      <c r="IF49" s="16"/>
      <c r="IH49" s="3"/>
      <c r="II49" s="3"/>
      <c r="IJ49" s="6"/>
      <c r="IK49" s="8"/>
      <c r="IW49" s="11"/>
      <c r="IY49" s="16"/>
      <c r="IZ49" s="16"/>
      <c r="JB49" s="3"/>
      <c r="JC49" s="3"/>
      <c r="JD49" s="6"/>
      <c r="JE49" s="8"/>
      <c r="JQ49" s="11"/>
      <c r="JS49" s="16"/>
      <c r="JT49" s="16"/>
      <c r="JV49" s="3"/>
      <c r="JW49" s="3"/>
      <c r="JX49" s="6"/>
      <c r="JY49" s="8"/>
      <c r="KK49" s="11"/>
      <c r="KM49" s="16"/>
      <c r="KN49" s="16"/>
      <c r="KP49" s="3"/>
      <c r="KQ49" s="3"/>
      <c r="KR49" s="6"/>
      <c r="KS49" s="8"/>
      <c r="LE49" s="11"/>
      <c r="LG49" s="16"/>
      <c r="LH49" s="16"/>
      <c r="LJ49" s="3"/>
      <c r="LK49" s="3"/>
      <c r="LL49" s="6"/>
      <c r="LM49" s="8"/>
      <c r="LY49" s="11"/>
      <c r="MA49" s="16"/>
      <c r="MB49" s="16"/>
      <c r="MD49" s="3"/>
      <c r="ME49" s="3"/>
      <c r="MF49" s="6"/>
      <c r="MG49" s="8"/>
      <c r="MS49" s="11"/>
      <c r="MU49" s="16"/>
      <c r="MV49" s="16"/>
      <c r="MX49" s="3"/>
      <c r="MY49" s="3"/>
      <c r="MZ49" s="6"/>
      <c r="NA49" s="8"/>
      <c r="NM49" s="11"/>
      <c r="NO49" s="16"/>
      <c r="NP49" s="16"/>
      <c r="NR49" s="3"/>
      <c r="NS49" s="3"/>
      <c r="NT49" s="6"/>
      <c r="NU49" s="8"/>
      <c r="OG49" s="11"/>
      <c r="OI49" s="16"/>
      <c r="OJ49" s="16"/>
      <c r="OL49" s="3"/>
      <c r="OM49" s="3"/>
      <c r="ON49" s="6"/>
      <c r="OO49" s="8"/>
      <c r="PA49" s="11"/>
      <c r="PC49" s="16"/>
      <c r="PD49" s="16"/>
      <c r="PF49" s="3"/>
      <c r="PG49" s="3"/>
      <c r="PH49" s="6"/>
      <c r="PI49" s="8"/>
      <c r="PU49" s="11"/>
      <c r="PW49" s="16"/>
      <c r="PX49" s="16"/>
      <c r="PZ49" s="3"/>
      <c r="QA49" s="3"/>
      <c r="QB49" s="6"/>
      <c r="QC49" s="8"/>
      <c r="QO49" s="11"/>
      <c r="QQ49" s="16"/>
      <c r="QR49" s="16"/>
      <c r="QT49" s="3"/>
      <c r="QU49" s="3"/>
      <c r="QV49" s="6"/>
      <c r="QW49" s="8"/>
      <c r="RI49" s="11"/>
      <c r="RK49" s="16"/>
      <c r="RL49" s="16"/>
      <c r="RN49" s="3"/>
      <c r="RO49" s="3"/>
      <c r="RP49" s="6"/>
      <c r="RQ49" s="8"/>
      <c r="SC49" s="11"/>
      <c r="SE49" s="16"/>
      <c r="SF49" s="16"/>
      <c r="SH49" s="3"/>
      <c r="SI49" s="3"/>
      <c r="SJ49" s="6"/>
      <c r="SK49" s="8"/>
      <c r="SW49" s="11"/>
      <c r="SY49" s="16"/>
      <c r="SZ49" s="16"/>
      <c r="TB49" s="3"/>
      <c r="TC49" s="3"/>
      <c r="TD49" s="6"/>
      <c r="TE49" s="8"/>
      <c r="TQ49" s="11"/>
      <c r="TS49" s="16"/>
      <c r="TT49" s="16"/>
      <c r="TV49" s="3"/>
      <c r="TW49" s="3"/>
      <c r="TX49" s="6"/>
      <c r="TY49" s="8"/>
      <c r="UK49" s="11"/>
      <c r="UM49" s="16"/>
      <c r="UN49" s="16"/>
      <c r="UP49" s="3"/>
      <c r="UQ49" s="3"/>
      <c r="UR49" s="6"/>
      <c r="US49" s="8"/>
      <c r="VE49" s="11"/>
      <c r="VG49" s="16"/>
      <c r="VH49" s="16"/>
      <c r="VJ49" s="3"/>
      <c r="VK49" s="3"/>
      <c r="VL49" s="6"/>
      <c r="VM49" s="8"/>
      <c r="VY49" s="11"/>
      <c r="WA49" s="16"/>
      <c r="WB49" s="16"/>
      <c r="WD49" s="3"/>
      <c r="WE49" s="3"/>
      <c r="WF49" s="6"/>
      <c r="WG49" s="8"/>
      <c r="WS49" s="11"/>
      <c r="WU49" s="16"/>
      <c r="WV49" s="16"/>
      <c r="WX49" s="3"/>
      <c r="WY49" s="3"/>
      <c r="WZ49" s="6"/>
      <c r="XA49" s="8"/>
      <c r="XM49" s="11"/>
      <c r="XO49" s="16"/>
      <c r="XP49" s="16"/>
      <c r="XR49" s="3"/>
      <c r="XS49" s="3"/>
      <c r="XT49" s="6"/>
      <c r="XU49" s="8"/>
      <c r="YG49" s="11"/>
      <c r="YI49" s="16"/>
      <c r="YJ49" s="16"/>
      <c r="YL49" s="3"/>
      <c r="YM49" s="3"/>
      <c r="YN49" s="6"/>
      <c r="YO49" s="8"/>
      <c r="ZA49" s="11"/>
      <c r="ZC49" s="16"/>
      <c r="ZD49" s="16"/>
      <c r="ZF49" s="3"/>
      <c r="ZG49" s="3"/>
      <c r="ZH49" s="6"/>
      <c r="ZI49" s="8"/>
      <c r="ZU49" s="11"/>
      <c r="ZW49" s="16"/>
      <c r="ZX49" s="16"/>
      <c r="ZZ49" s="3"/>
      <c r="AAA49" s="3"/>
      <c r="AAB49" s="6"/>
      <c r="AAC49" s="8"/>
      <c r="AAO49" s="11"/>
      <c r="AAQ49" s="16"/>
      <c r="AAR49" s="16"/>
      <c r="AAT49" s="3"/>
      <c r="AAU49" s="3"/>
      <c r="AAV49" s="6"/>
      <c r="AAW49" s="8"/>
      <c r="ABI49" s="11"/>
      <c r="ABK49" s="16"/>
      <c r="ABL49" s="16"/>
      <c r="ABN49" s="3"/>
      <c r="ABO49" s="3"/>
      <c r="ABP49" s="6"/>
      <c r="ABQ49" s="8"/>
      <c r="ACC49" s="11"/>
      <c r="ACE49" s="16"/>
      <c r="ACF49" s="16"/>
      <c r="ACH49" s="3"/>
      <c r="ACI49" s="3"/>
      <c r="ACJ49" s="6"/>
      <c r="ACK49" s="8"/>
      <c r="ACW49" s="11"/>
      <c r="ACY49" s="16"/>
      <c r="ACZ49" s="16"/>
      <c r="ADB49" s="3"/>
      <c r="ADC49" s="3"/>
      <c r="ADD49" s="6"/>
      <c r="ADE49" s="8"/>
      <c r="ADQ49" s="11"/>
      <c r="ADS49" s="16"/>
      <c r="ADT49" s="16"/>
      <c r="ADV49" s="3"/>
      <c r="ADW49" s="3"/>
      <c r="ADX49" s="6"/>
      <c r="ADY49" s="8"/>
      <c r="AEK49" s="11"/>
      <c r="AEM49" s="16"/>
      <c r="AEN49" s="16"/>
      <c r="AEP49" s="3"/>
      <c r="AEQ49" s="3"/>
      <c r="AER49" s="6"/>
      <c r="AES49" s="8"/>
      <c r="AFE49" s="11"/>
      <c r="AFG49" s="16"/>
      <c r="AFH49" s="16"/>
      <c r="AFJ49" s="3"/>
      <c r="AFK49" s="3"/>
      <c r="AFL49" s="6"/>
      <c r="AFM49" s="8"/>
      <c r="AFY49" s="11"/>
      <c r="AGA49" s="16"/>
      <c r="AGB49" s="16"/>
      <c r="AGD49" s="3"/>
      <c r="AGE49" s="3"/>
      <c r="AGF49" s="6"/>
      <c r="AGG49" s="8"/>
      <c r="AGS49" s="11"/>
      <c r="AGU49" s="16"/>
      <c r="AGV49" s="16"/>
      <c r="AGX49" s="3"/>
      <c r="AGY49" s="3"/>
      <c r="AGZ49" s="6"/>
      <c r="AHA49" s="8"/>
      <c r="AHM49" s="11"/>
      <c r="AHO49" s="16"/>
      <c r="AHP49" s="16"/>
      <c r="AHR49" s="3"/>
      <c r="AHS49" s="3"/>
      <c r="AHT49" s="6"/>
      <c r="AHU49" s="8"/>
      <c r="AIG49" s="11"/>
      <c r="AII49" s="16"/>
      <c r="AIJ49" s="16"/>
      <c r="AIL49" s="3"/>
      <c r="AIM49" s="3"/>
      <c r="AIN49" s="6"/>
      <c r="AIO49" s="8"/>
      <c r="AJA49" s="11"/>
      <c r="AJC49" s="16"/>
      <c r="AJD49" s="16"/>
      <c r="AJF49" s="3"/>
      <c r="AJG49" s="3"/>
      <c r="AJH49" s="6"/>
      <c r="AJI49" s="8"/>
      <c r="AJU49" s="11"/>
      <c r="AJW49" s="16"/>
      <c r="AJX49" s="16"/>
      <c r="AJZ49" s="3"/>
      <c r="AKA49" s="3"/>
      <c r="AKB49" s="6"/>
      <c r="AKC49" s="8"/>
      <c r="AKO49" s="11"/>
      <c r="AKQ49" s="16"/>
      <c r="AKR49" s="16"/>
      <c r="AKT49" s="3"/>
      <c r="AKU49" s="3"/>
      <c r="AKV49" s="6"/>
      <c r="AKW49" s="8"/>
      <c r="ALI49" s="11"/>
      <c r="ALK49" s="16"/>
      <c r="ALL49" s="16"/>
      <c r="ALN49" s="3"/>
      <c r="ALO49" s="3"/>
      <c r="ALP49" s="6"/>
      <c r="ALQ49" s="8"/>
      <c r="AMC49" s="11"/>
      <c r="AME49" s="16"/>
      <c r="AMF49" s="16"/>
      <c r="AMH49" s="3"/>
      <c r="AMI49" s="3"/>
      <c r="AMJ49" s="6"/>
      <c r="AMK49" s="8"/>
      <c r="AMW49" s="11"/>
      <c r="AMY49" s="16"/>
      <c r="AMZ49" s="16"/>
      <c r="ANB49" s="3"/>
      <c r="ANC49" s="3"/>
      <c r="AND49" s="6"/>
      <c r="ANE49" s="8"/>
      <c r="ANQ49" s="11"/>
      <c r="ANS49" s="16"/>
      <c r="ANT49" s="16"/>
      <c r="ANV49" s="3"/>
      <c r="ANW49" s="3"/>
      <c r="ANX49" s="6"/>
      <c r="ANY49" s="8"/>
      <c r="AOK49" s="11"/>
      <c r="AOM49" s="16"/>
      <c r="AON49" s="16"/>
      <c r="AOP49" s="3"/>
      <c r="AOQ49" s="3"/>
      <c r="AOR49" s="6"/>
      <c r="AOS49" s="8"/>
      <c r="APE49" s="11"/>
      <c r="APG49" s="16"/>
      <c r="APH49" s="16"/>
      <c r="APJ49" s="3"/>
      <c r="APK49" s="3"/>
      <c r="APL49" s="6"/>
      <c r="APM49" s="8"/>
      <c r="APY49" s="11"/>
      <c r="AQA49" s="16"/>
      <c r="AQB49" s="16"/>
      <c r="AQD49" s="3"/>
      <c r="AQE49" s="3"/>
      <c r="AQF49" s="6"/>
      <c r="AQG49" s="8"/>
      <c r="AQS49" s="11"/>
      <c r="AQU49" s="16"/>
      <c r="AQV49" s="16"/>
      <c r="AQX49" s="3"/>
      <c r="AQY49" s="3"/>
      <c r="AQZ49" s="6"/>
      <c r="ARA49" s="8"/>
      <c r="ARM49" s="11"/>
      <c r="ARO49" s="16"/>
      <c r="ARP49" s="16"/>
      <c r="ARR49" s="3"/>
      <c r="ARS49" s="3"/>
      <c r="ART49" s="6"/>
      <c r="ARU49" s="8"/>
      <c r="ASG49" s="11"/>
      <c r="ASI49" s="16"/>
      <c r="ASJ49" s="16"/>
      <c r="ASL49" s="3"/>
      <c r="ASM49" s="3"/>
      <c r="ASN49" s="6"/>
      <c r="ASO49" s="8"/>
      <c r="ATA49" s="11"/>
      <c r="ATC49" s="16"/>
      <c r="ATD49" s="16"/>
      <c r="ATF49" s="3"/>
      <c r="ATG49" s="3"/>
      <c r="ATH49" s="6"/>
      <c r="ATI49" s="8"/>
      <c r="ATU49" s="11"/>
      <c r="ATW49" s="16"/>
      <c r="ATX49" s="16"/>
      <c r="ATZ49" s="3"/>
      <c r="AUA49" s="3"/>
      <c r="AUB49" s="6"/>
      <c r="AUC49" s="8"/>
      <c r="AUO49" s="11"/>
      <c r="AUQ49" s="16"/>
      <c r="AUR49" s="16"/>
      <c r="AUT49" s="3"/>
      <c r="AUU49" s="3"/>
      <c r="AUV49" s="6"/>
      <c r="AUW49" s="8"/>
      <c r="AVI49" s="11"/>
      <c r="AVK49" s="16"/>
      <c r="AVL49" s="16"/>
      <c r="AVN49" s="3"/>
      <c r="AVO49" s="3"/>
      <c r="AVP49" s="6"/>
      <c r="AVQ49" s="8"/>
      <c r="AWC49" s="11"/>
      <c r="AWE49" s="16"/>
      <c r="AWF49" s="16"/>
      <c r="AWH49" s="3"/>
      <c r="AWI49" s="3"/>
      <c r="AWJ49" s="6"/>
      <c r="AWK49" s="8"/>
      <c r="AWW49" s="11"/>
      <c r="AWY49" s="16"/>
      <c r="AWZ49" s="16"/>
      <c r="AXB49" s="3"/>
      <c r="AXC49" s="3"/>
      <c r="AXD49" s="6"/>
      <c r="AXE49" s="8"/>
      <c r="AXQ49" s="11"/>
      <c r="AXS49" s="16"/>
      <c r="AXT49" s="16"/>
      <c r="AXV49" s="3"/>
      <c r="AXW49" s="3"/>
      <c r="AXX49" s="6"/>
      <c r="AXY49" s="8"/>
      <c r="AYK49" s="11"/>
      <c r="AYM49" s="16"/>
      <c r="AYN49" s="16"/>
      <c r="AYP49" s="3"/>
      <c r="AYQ49" s="3"/>
      <c r="AYR49" s="6"/>
      <c r="AYS49" s="8"/>
      <c r="AZE49" s="11"/>
      <c r="AZG49" s="16"/>
      <c r="AZH49" s="16"/>
      <c r="AZJ49" s="3"/>
      <c r="AZK49" s="3"/>
      <c r="AZL49" s="6"/>
      <c r="AZM49" s="8"/>
      <c r="AZY49" s="11"/>
      <c r="BAA49" s="16"/>
      <c r="BAB49" s="16"/>
      <c r="BAD49" s="3"/>
      <c r="BAE49" s="3"/>
      <c r="BAF49" s="6"/>
      <c r="BAG49" s="8"/>
      <c r="BAS49" s="11"/>
      <c r="BAU49" s="16"/>
      <c r="BAV49" s="16"/>
      <c r="BAX49" s="3"/>
      <c r="BAY49" s="3"/>
      <c r="BAZ49" s="6"/>
      <c r="BBA49" s="8"/>
      <c r="BBM49" s="11"/>
      <c r="BBO49" s="16"/>
      <c r="BBP49" s="16"/>
      <c r="BBR49" s="3"/>
      <c r="BBS49" s="3"/>
      <c r="BBT49" s="6"/>
      <c r="BBU49" s="8"/>
      <c r="BCG49" s="11"/>
      <c r="BCI49" s="16"/>
      <c r="BCJ49" s="16"/>
      <c r="BCL49" s="3"/>
      <c r="BCM49" s="3"/>
      <c r="BCN49" s="6"/>
      <c r="BCO49" s="8"/>
      <c r="BDA49" s="11"/>
      <c r="BDC49" s="16"/>
      <c r="BDD49" s="16"/>
      <c r="BDF49" s="3"/>
      <c r="BDG49" s="3"/>
      <c r="BDH49" s="6"/>
      <c r="BDI49" s="8"/>
      <c r="BDU49" s="11"/>
      <c r="BDW49" s="16"/>
      <c r="BDX49" s="16"/>
      <c r="BDZ49" s="3"/>
      <c r="BEA49" s="3"/>
      <c r="BEB49" s="6"/>
      <c r="BEC49" s="8"/>
      <c r="BEO49" s="11"/>
      <c r="BEQ49" s="16"/>
      <c r="BER49" s="16"/>
      <c r="BET49" s="3"/>
      <c r="BEU49" s="3"/>
      <c r="BEV49" s="6"/>
      <c r="BEW49" s="8"/>
      <c r="BFI49" s="11"/>
      <c r="BFK49" s="16"/>
      <c r="BFL49" s="16"/>
      <c r="BFN49" s="3"/>
      <c r="BFO49" s="3"/>
      <c r="BFP49" s="6"/>
      <c r="BFQ49" s="8"/>
      <c r="BGC49" s="11"/>
      <c r="BGE49" s="16"/>
      <c r="BGF49" s="16"/>
      <c r="BGH49" s="3"/>
      <c r="BGI49" s="3"/>
      <c r="BGJ49" s="6"/>
      <c r="BGK49" s="8"/>
      <c r="BGW49" s="11"/>
      <c r="BGY49" s="16"/>
      <c r="BGZ49" s="16"/>
      <c r="BHB49" s="3"/>
      <c r="BHC49" s="3"/>
      <c r="BHD49" s="6"/>
      <c r="BHE49" s="8"/>
      <c r="BHQ49" s="11"/>
      <c r="BHS49" s="16"/>
      <c r="BHT49" s="16"/>
      <c r="BHV49" s="3"/>
      <c r="BHW49" s="3"/>
      <c r="BHX49" s="6"/>
      <c r="BHY49" s="8"/>
      <c r="BIK49" s="11"/>
      <c r="BIM49" s="16"/>
      <c r="BIN49" s="16"/>
      <c r="BIP49" s="3"/>
      <c r="BIQ49" s="3"/>
      <c r="BIR49" s="6"/>
      <c r="BIS49" s="8"/>
      <c r="BJE49" s="11"/>
      <c r="BJG49" s="16"/>
      <c r="BJH49" s="16"/>
      <c r="BJJ49" s="3"/>
      <c r="BJK49" s="3"/>
      <c r="BJL49" s="6"/>
      <c r="BJM49" s="8"/>
      <c r="BJY49" s="11"/>
      <c r="BKA49" s="16"/>
      <c r="BKB49" s="16"/>
      <c r="BKD49" s="3"/>
      <c r="BKE49" s="3"/>
      <c r="BKF49" s="6"/>
      <c r="BKG49" s="8"/>
      <c r="BKS49" s="11"/>
      <c r="BKU49" s="16"/>
      <c r="BKV49" s="16"/>
      <c r="BKX49" s="3"/>
      <c r="BKY49" s="3"/>
      <c r="BKZ49" s="6"/>
      <c r="BLA49" s="8"/>
      <c r="BLM49" s="11"/>
      <c r="BLO49" s="16"/>
      <c r="BLP49" s="16"/>
      <c r="BLR49" s="3"/>
      <c r="BLS49" s="3"/>
      <c r="BLT49" s="6"/>
      <c r="BLU49" s="8"/>
      <c r="BMG49" s="11"/>
      <c r="BMI49" s="16"/>
      <c r="BMJ49" s="16"/>
      <c r="BML49" s="3"/>
      <c r="BMM49" s="3"/>
      <c r="BMN49" s="6"/>
      <c r="BMO49" s="8"/>
      <c r="BNA49" s="11"/>
      <c r="BNC49" s="16"/>
      <c r="BND49" s="16"/>
      <c r="BNF49" s="3"/>
      <c r="BNG49" s="3"/>
      <c r="BNH49" s="6"/>
      <c r="BNI49" s="8"/>
      <c r="BNU49" s="11"/>
      <c r="BNW49" s="16"/>
      <c r="BNX49" s="16"/>
      <c r="BNZ49" s="3"/>
      <c r="BOA49" s="3"/>
      <c r="BOB49" s="6"/>
      <c r="BOC49" s="8"/>
      <c r="BOO49" s="11"/>
      <c r="BOQ49" s="16"/>
      <c r="BOR49" s="16"/>
      <c r="BOT49" s="3"/>
      <c r="BOU49" s="3"/>
      <c r="BOV49" s="6"/>
      <c r="BOW49" s="8"/>
      <c r="BPI49" s="11"/>
      <c r="BPK49" s="16"/>
      <c r="BPL49" s="16"/>
      <c r="BPN49" s="3"/>
      <c r="BPO49" s="3"/>
      <c r="BPP49" s="6"/>
      <c r="BPQ49" s="8"/>
      <c r="BQC49" s="11"/>
      <c r="BQE49" s="16"/>
      <c r="BQF49" s="16"/>
      <c r="BQH49" s="3"/>
      <c r="BQI49" s="3"/>
      <c r="BQJ49" s="6"/>
      <c r="BQK49" s="8"/>
      <c r="BQW49" s="11"/>
      <c r="BQY49" s="16"/>
      <c r="BQZ49" s="16"/>
      <c r="BRB49" s="3"/>
      <c r="BRC49" s="3"/>
      <c r="BRD49" s="6"/>
      <c r="BRE49" s="8"/>
      <c r="BRQ49" s="11"/>
      <c r="BRS49" s="16"/>
      <c r="BRT49" s="16"/>
      <c r="BRV49" s="3"/>
      <c r="BRW49" s="3"/>
      <c r="BRX49" s="6"/>
      <c r="BRY49" s="8"/>
      <c r="BSK49" s="11"/>
      <c r="BSM49" s="16"/>
      <c r="BSN49" s="16"/>
      <c r="BSP49" s="3"/>
      <c r="BSQ49" s="3"/>
      <c r="BSR49" s="6"/>
      <c r="BSS49" s="8"/>
      <c r="BTE49" s="11"/>
      <c r="BTG49" s="16"/>
      <c r="BTH49" s="16"/>
      <c r="BTJ49" s="3"/>
      <c r="BTK49" s="3"/>
      <c r="BTL49" s="6"/>
      <c r="BTM49" s="8"/>
      <c r="BTY49" s="11"/>
      <c r="BUA49" s="16"/>
      <c r="BUB49" s="16"/>
      <c r="BUD49" s="3"/>
      <c r="BUE49" s="3"/>
      <c r="BUF49" s="6"/>
      <c r="BUG49" s="8"/>
      <c r="BUS49" s="11"/>
      <c r="BUU49" s="16"/>
      <c r="BUV49" s="16"/>
      <c r="BUX49" s="3"/>
      <c r="BUY49" s="3"/>
      <c r="BUZ49" s="6"/>
      <c r="BVA49" s="8"/>
      <c r="BVM49" s="11"/>
      <c r="BVO49" s="16"/>
      <c r="BVP49" s="16"/>
      <c r="BVR49" s="3"/>
      <c r="BVS49" s="3"/>
      <c r="BVT49" s="6"/>
      <c r="BVU49" s="8"/>
      <c r="BWG49" s="11"/>
      <c r="BWI49" s="16"/>
      <c r="BWJ49" s="16"/>
      <c r="BWL49" s="3"/>
      <c r="BWM49" s="3"/>
      <c r="BWN49" s="6"/>
      <c r="BWO49" s="8"/>
      <c r="BXA49" s="11"/>
      <c r="BXC49" s="16"/>
      <c r="BXD49" s="16"/>
    </row>
    <row r="50" spans="1:1980" ht="45" x14ac:dyDescent="0.25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1" t="s">
        <v>8315</v>
      </c>
      <c r="R50" t="s">
        <v>8316</v>
      </c>
      <c r="S50" s="16">
        <v>42239.957962962959</v>
      </c>
      <c r="T50" s="16">
        <v>42260</v>
      </c>
      <c r="V50" s="3"/>
      <c r="W50" s="3"/>
      <c r="X50" s="6"/>
      <c r="Y50" s="8"/>
      <c r="AK50" s="11"/>
      <c r="AM50" s="16"/>
      <c r="AN50" s="16"/>
      <c r="AP50" s="3"/>
      <c r="AQ50" s="3"/>
      <c r="AR50" s="6"/>
      <c r="AS50" s="8"/>
      <c r="BE50" s="11"/>
      <c r="BG50" s="16"/>
      <c r="BH50" s="16"/>
      <c r="BJ50" s="3"/>
      <c r="BK50" s="3"/>
      <c r="BL50" s="6"/>
      <c r="BM50" s="8"/>
      <c r="BY50" s="11"/>
      <c r="CA50" s="16"/>
      <c r="CB50" s="16"/>
      <c r="CD50" s="3"/>
      <c r="CE50" s="3"/>
      <c r="CF50" s="6"/>
      <c r="CG50" s="8"/>
      <c r="CS50" s="11"/>
      <c r="CU50" s="16"/>
      <c r="CV50" s="16"/>
      <c r="CX50" s="3"/>
      <c r="CY50" s="3"/>
      <c r="CZ50" s="6"/>
      <c r="DA50" s="8"/>
      <c r="DM50" s="11"/>
      <c r="DO50" s="16"/>
      <c r="DP50" s="16"/>
      <c r="DR50" s="3"/>
      <c r="DS50" s="3"/>
      <c r="DT50" s="6"/>
      <c r="DU50" s="8"/>
      <c r="EG50" s="11"/>
      <c r="EI50" s="16"/>
      <c r="EJ50" s="16"/>
      <c r="EL50" s="3"/>
      <c r="EM50" s="3"/>
      <c r="EN50" s="6"/>
      <c r="EO50" s="8"/>
      <c r="FA50" s="11"/>
      <c r="FC50" s="16"/>
      <c r="FD50" s="16"/>
      <c r="FF50" s="3"/>
      <c r="FG50" s="3"/>
      <c r="FH50" s="6"/>
      <c r="FI50" s="8"/>
      <c r="FU50" s="11"/>
      <c r="FW50" s="16"/>
      <c r="FX50" s="16"/>
      <c r="FZ50" s="3"/>
      <c r="GA50" s="3"/>
      <c r="GB50" s="6"/>
      <c r="GC50" s="8"/>
      <c r="GO50" s="11"/>
      <c r="GQ50" s="16"/>
      <c r="GR50" s="16"/>
      <c r="GT50" s="3"/>
      <c r="GU50" s="3"/>
      <c r="GV50" s="6"/>
      <c r="GW50" s="8"/>
      <c r="HI50" s="11"/>
      <c r="HK50" s="16"/>
      <c r="HL50" s="16"/>
      <c r="HN50" s="3"/>
      <c r="HO50" s="3"/>
      <c r="HP50" s="6"/>
      <c r="HQ50" s="8"/>
      <c r="IC50" s="11"/>
      <c r="IE50" s="16"/>
      <c r="IF50" s="16"/>
      <c r="IH50" s="3"/>
      <c r="II50" s="3"/>
      <c r="IJ50" s="6"/>
      <c r="IK50" s="8"/>
      <c r="IW50" s="11"/>
      <c r="IY50" s="16"/>
      <c r="IZ50" s="16"/>
      <c r="JB50" s="3"/>
      <c r="JC50" s="3"/>
      <c r="JD50" s="6"/>
      <c r="JE50" s="8"/>
      <c r="JQ50" s="11"/>
      <c r="JS50" s="16"/>
      <c r="JT50" s="16"/>
      <c r="JV50" s="3"/>
      <c r="JW50" s="3"/>
      <c r="JX50" s="6"/>
      <c r="JY50" s="8"/>
      <c r="KK50" s="11"/>
      <c r="KM50" s="16"/>
      <c r="KN50" s="16"/>
      <c r="KP50" s="3"/>
      <c r="KQ50" s="3"/>
      <c r="KR50" s="6"/>
      <c r="KS50" s="8"/>
      <c r="LE50" s="11"/>
      <c r="LG50" s="16"/>
      <c r="LH50" s="16"/>
      <c r="LJ50" s="3"/>
      <c r="LK50" s="3"/>
      <c r="LL50" s="6"/>
      <c r="LM50" s="8"/>
      <c r="LY50" s="11"/>
      <c r="MA50" s="16"/>
      <c r="MB50" s="16"/>
      <c r="MD50" s="3"/>
      <c r="ME50" s="3"/>
      <c r="MF50" s="6"/>
      <c r="MG50" s="8"/>
      <c r="MS50" s="11"/>
      <c r="MU50" s="16"/>
      <c r="MV50" s="16"/>
      <c r="MX50" s="3"/>
      <c r="MY50" s="3"/>
      <c r="MZ50" s="6"/>
      <c r="NA50" s="8"/>
      <c r="NM50" s="11"/>
      <c r="NO50" s="16"/>
      <c r="NP50" s="16"/>
      <c r="NR50" s="3"/>
      <c r="NS50" s="3"/>
      <c r="NT50" s="6"/>
      <c r="NU50" s="8"/>
      <c r="OG50" s="11"/>
      <c r="OI50" s="16"/>
      <c r="OJ50" s="16"/>
      <c r="OL50" s="3"/>
      <c r="OM50" s="3"/>
      <c r="ON50" s="6"/>
      <c r="OO50" s="8"/>
      <c r="PA50" s="11"/>
      <c r="PC50" s="16"/>
      <c r="PD50" s="16"/>
      <c r="PF50" s="3"/>
      <c r="PG50" s="3"/>
      <c r="PH50" s="6"/>
      <c r="PI50" s="8"/>
      <c r="PU50" s="11"/>
      <c r="PW50" s="16"/>
      <c r="PX50" s="16"/>
      <c r="PZ50" s="3"/>
      <c r="QA50" s="3"/>
      <c r="QB50" s="6"/>
      <c r="QC50" s="8"/>
      <c r="QO50" s="11"/>
      <c r="QQ50" s="16"/>
      <c r="QR50" s="16"/>
      <c r="QT50" s="3"/>
      <c r="QU50" s="3"/>
      <c r="QV50" s="6"/>
      <c r="QW50" s="8"/>
      <c r="RI50" s="11"/>
      <c r="RK50" s="16"/>
      <c r="RL50" s="16"/>
      <c r="RN50" s="3"/>
      <c r="RO50" s="3"/>
      <c r="RP50" s="6"/>
      <c r="RQ50" s="8"/>
      <c r="SC50" s="11"/>
      <c r="SE50" s="16"/>
      <c r="SF50" s="16"/>
      <c r="SH50" s="3"/>
      <c r="SI50" s="3"/>
      <c r="SJ50" s="6"/>
      <c r="SK50" s="8"/>
      <c r="SW50" s="11"/>
      <c r="SY50" s="16"/>
      <c r="SZ50" s="16"/>
      <c r="TB50" s="3"/>
      <c r="TC50" s="3"/>
      <c r="TD50" s="6"/>
      <c r="TE50" s="8"/>
      <c r="TQ50" s="11"/>
      <c r="TS50" s="16"/>
      <c r="TT50" s="16"/>
      <c r="TV50" s="3"/>
      <c r="TW50" s="3"/>
      <c r="TX50" s="6"/>
      <c r="TY50" s="8"/>
      <c r="UK50" s="11"/>
      <c r="UM50" s="16"/>
      <c r="UN50" s="16"/>
      <c r="UP50" s="3"/>
      <c r="UQ50" s="3"/>
      <c r="UR50" s="6"/>
      <c r="US50" s="8"/>
      <c r="VE50" s="11"/>
      <c r="VG50" s="16"/>
      <c r="VH50" s="16"/>
      <c r="VJ50" s="3"/>
      <c r="VK50" s="3"/>
      <c r="VL50" s="6"/>
      <c r="VM50" s="8"/>
      <c r="VY50" s="11"/>
      <c r="WA50" s="16"/>
      <c r="WB50" s="16"/>
      <c r="WD50" s="3"/>
      <c r="WE50" s="3"/>
      <c r="WF50" s="6"/>
      <c r="WG50" s="8"/>
      <c r="WS50" s="11"/>
      <c r="WU50" s="16"/>
      <c r="WV50" s="16"/>
      <c r="WX50" s="3"/>
      <c r="WY50" s="3"/>
      <c r="WZ50" s="6"/>
      <c r="XA50" s="8"/>
      <c r="XM50" s="11"/>
      <c r="XO50" s="16"/>
      <c r="XP50" s="16"/>
      <c r="XR50" s="3"/>
      <c r="XS50" s="3"/>
      <c r="XT50" s="6"/>
      <c r="XU50" s="8"/>
      <c r="YG50" s="11"/>
      <c r="YI50" s="16"/>
      <c r="YJ50" s="16"/>
      <c r="YL50" s="3"/>
      <c r="YM50" s="3"/>
      <c r="YN50" s="6"/>
      <c r="YO50" s="8"/>
      <c r="ZA50" s="11"/>
      <c r="ZC50" s="16"/>
      <c r="ZD50" s="16"/>
      <c r="ZF50" s="3"/>
      <c r="ZG50" s="3"/>
      <c r="ZH50" s="6"/>
      <c r="ZI50" s="8"/>
      <c r="ZU50" s="11"/>
      <c r="ZW50" s="16"/>
      <c r="ZX50" s="16"/>
      <c r="ZZ50" s="3"/>
      <c r="AAA50" s="3"/>
      <c r="AAB50" s="6"/>
      <c r="AAC50" s="8"/>
      <c r="AAO50" s="11"/>
      <c r="AAQ50" s="16"/>
      <c r="AAR50" s="16"/>
      <c r="AAT50" s="3"/>
      <c r="AAU50" s="3"/>
      <c r="AAV50" s="6"/>
      <c r="AAW50" s="8"/>
      <c r="ABI50" s="11"/>
      <c r="ABK50" s="16"/>
      <c r="ABL50" s="16"/>
      <c r="ABN50" s="3"/>
      <c r="ABO50" s="3"/>
      <c r="ABP50" s="6"/>
      <c r="ABQ50" s="8"/>
      <c r="ACC50" s="11"/>
      <c r="ACE50" s="16"/>
      <c r="ACF50" s="16"/>
      <c r="ACH50" s="3"/>
      <c r="ACI50" s="3"/>
      <c r="ACJ50" s="6"/>
      <c r="ACK50" s="8"/>
      <c r="ACW50" s="11"/>
      <c r="ACY50" s="16"/>
      <c r="ACZ50" s="16"/>
      <c r="ADB50" s="3"/>
      <c r="ADC50" s="3"/>
      <c r="ADD50" s="6"/>
      <c r="ADE50" s="8"/>
      <c r="ADQ50" s="11"/>
      <c r="ADS50" s="16"/>
      <c r="ADT50" s="16"/>
      <c r="ADV50" s="3"/>
      <c r="ADW50" s="3"/>
      <c r="ADX50" s="6"/>
      <c r="ADY50" s="8"/>
      <c r="AEK50" s="11"/>
      <c r="AEM50" s="16"/>
      <c r="AEN50" s="16"/>
      <c r="AEP50" s="3"/>
      <c r="AEQ50" s="3"/>
      <c r="AER50" s="6"/>
      <c r="AES50" s="8"/>
      <c r="AFE50" s="11"/>
      <c r="AFG50" s="16"/>
      <c r="AFH50" s="16"/>
      <c r="AFJ50" s="3"/>
      <c r="AFK50" s="3"/>
      <c r="AFL50" s="6"/>
      <c r="AFM50" s="8"/>
      <c r="AFY50" s="11"/>
      <c r="AGA50" s="16"/>
      <c r="AGB50" s="16"/>
      <c r="AGD50" s="3"/>
      <c r="AGE50" s="3"/>
      <c r="AGF50" s="6"/>
      <c r="AGG50" s="8"/>
      <c r="AGS50" s="11"/>
      <c r="AGU50" s="16"/>
      <c r="AGV50" s="16"/>
      <c r="AGX50" s="3"/>
      <c r="AGY50" s="3"/>
      <c r="AGZ50" s="6"/>
      <c r="AHA50" s="8"/>
      <c r="AHM50" s="11"/>
      <c r="AHO50" s="16"/>
      <c r="AHP50" s="16"/>
      <c r="AHR50" s="3"/>
      <c r="AHS50" s="3"/>
      <c r="AHT50" s="6"/>
      <c r="AHU50" s="8"/>
      <c r="AIG50" s="11"/>
      <c r="AII50" s="16"/>
      <c r="AIJ50" s="16"/>
      <c r="AIL50" s="3"/>
      <c r="AIM50" s="3"/>
      <c r="AIN50" s="6"/>
      <c r="AIO50" s="8"/>
      <c r="AJA50" s="11"/>
      <c r="AJC50" s="16"/>
      <c r="AJD50" s="16"/>
      <c r="AJF50" s="3"/>
      <c r="AJG50" s="3"/>
      <c r="AJH50" s="6"/>
      <c r="AJI50" s="8"/>
      <c r="AJU50" s="11"/>
      <c r="AJW50" s="16"/>
      <c r="AJX50" s="16"/>
      <c r="AJZ50" s="3"/>
      <c r="AKA50" s="3"/>
      <c r="AKB50" s="6"/>
      <c r="AKC50" s="8"/>
      <c r="AKO50" s="11"/>
      <c r="AKQ50" s="16"/>
      <c r="AKR50" s="16"/>
      <c r="AKT50" s="3"/>
      <c r="AKU50" s="3"/>
      <c r="AKV50" s="6"/>
      <c r="AKW50" s="8"/>
      <c r="ALI50" s="11"/>
      <c r="ALK50" s="16"/>
      <c r="ALL50" s="16"/>
      <c r="ALN50" s="3"/>
      <c r="ALO50" s="3"/>
      <c r="ALP50" s="6"/>
      <c r="ALQ50" s="8"/>
      <c r="AMC50" s="11"/>
      <c r="AME50" s="16"/>
      <c r="AMF50" s="16"/>
      <c r="AMH50" s="3"/>
      <c r="AMI50" s="3"/>
      <c r="AMJ50" s="6"/>
      <c r="AMK50" s="8"/>
      <c r="AMW50" s="11"/>
      <c r="AMY50" s="16"/>
      <c r="AMZ50" s="16"/>
      <c r="ANB50" s="3"/>
      <c r="ANC50" s="3"/>
      <c r="AND50" s="6"/>
      <c r="ANE50" s="8"/>
      <c r="ANQ50" s="11"/>
      <c r="ANS50" s="16"/>
      <c r="ANT50" s="16"/>
      <c r="ANV50" s="3"/>
      <c r="ANW50" s="3"/>
      <c r="ANX50" s="6"/>
      <c r="ANY50" s="8"/>
      <c r="AOK50" s="11"/>
      <c r="AOM50" s="16"/>
      <c r="AON50" s="16"/>
      <c r="AOP50" s="3"/>
      <c r="AOQ50" s="3"/>
      <c r="AOR50" s="6"/>
      <c r="AOS50" s="8"/>
      <c r="APE50" s="11"/>
      <c r="APG50" s="16"/>
      <c r="APH50" s="16"/>
      <c r="APJ50" s="3"/>
      <c r="APK50" s="3"/>
      <c r="APL50" s="6"/>
      <c r="APM50" s="8"/>
      <c r="APY50" s="11"/>
      <c r="AQA50" s="16"/>
      <c r="AQB50" s="16"/>
      <c r="AQD50" s="3"/>
      <c r="AQE50" s="3"/>
      <c r="AQF50" s="6"/>
      <c r="AQG50" s="8"/>
      <c r="AQS50" s="11"/>
      <c r="AQU50" s="16"/>
      <c r="AQV50" s="16"/>
      <c r="AQX50" s="3"/>
      <c r="AQY50" s="3"/>
      <c r="AQZ50" s="6"/>
      <c r="ARA50" s="8"/>
      <c r="ARM50" s="11"/>
      <c r="ARO50" s="16"/>
      <c r="ARP50" s="16"/>
      <c r="ARR50" s="3"/>
      <c r="ARS50" s="3"/>
      <c r="ART50" s="6"/>
      <c r="ARU50" s="8"/>
      <c r="ASG50" s="11"/>
      <c r="ASI50" s="16"/>
      <c r="ASJ50" s="16"/>
      <c r="ASL50" s="3"/>
      <c r="ASM50" s="3"/>
      <c r="ASN50" s="6"/>
      <c r="ASO50" s="8"/>
      <c r="ATA50" s="11"/>
      <c r="ATC50" s="16"/>
      <c r="ATD50" s="16"/>
      <c r="ATF50" s="3"/>
      <c r="ATG50" s="3"/>
      <c r="ATH50" s="6"/>
      <c r="ATI50" s="8"/>
      <c r="ATU50" s="11"/>
      <c r="ATW50" s="16"/>
      <c r="ATX50" s="16"/>
      <c r="ATZ50" s="3"/>
      <c r="AUA50" s="3"/>
      <c r="AUB50" s="6"/>
      <c r="AUC50" s="8"/>
      <c r="AUO50" s="11"/>
      <c r="AUQ50" s="16"/>
      <c r="AUR50" s="16"/>
      <c r="AUT50" s="3"/>
      <c r="AUU50" s="3"/>
      <c r="AUV50" s="6"/>
      <c r="AUW50" s="8"/>
      <c r="AVI50" s="11"/>
      <c r="AVK50" s="16"/>
      <c r="AVL50" s="16"/>
      <c r="AVN50" s="3"/>
      <c r="AVO50" s="3"/>
      <c r="AVP50" s="6"/>
      <c r="AVQ50" s="8"/>
      <c r="AWC50" s="11"/>
      <c r="AWE50" s="16"/>
      <c r="AWF50" s="16"/>
      <c r="AWH50" s="3"/>
      <c r="AWI50" s="3"/>
      <c r="AWJ50" s="6"/>
      <c r="AWK50" s="8"/>
      <c r="AWW50" s="11"/>
      <c r="AWY50" s="16"/>
      <c r="AWZ50" s="16"/>
      <c r="AXB50" s="3"/>
      <c r="AXC50" s="3"/>
      <c r="AXD50" s="6"/>
      <c r="AXE50" s="8"/>
      <c r="AXQ50" s="11"/>
      <c r="AXS50" s="16"/>
      <c r="AXT50" s="16"/>
      <c r="AXV50" s="3"/>
      <c r="AXW50" s="3"/>
      <c r="AXX50" s="6"/>
      <c r="AXY50" s="8"/>
      <c r="AYK50" s="11"/>
      <c r="AYM50" s="16"/>
      <c r="AYN50" s="16"/>
      <c r="AYP50" s="3"/>
      <c r="AYQ50" s="3"/>
      <c r="AYR50" s="6"/>
      <c r="AYS50" s="8"/>
      <c r="AZE50" s="11"/>
      <c r="AZG50" s="16"/>
      <c r="AZH50" s="16"/>
      <c r="AZJ50" s="3"/>
      <c r="AZK50" s="3"/>
      <c r="AZL50" s="6"/>
      <c r="AZM50" s="8"/>
      <c r="AZY50" s="11"/>
      <c r="BAA50" s="16"/>
      <c r="BAB50" s="16"/>
      <c r="BAD50" s="3"/>
      <c r="BAE50" s="3"/>
      <c r="BAF50" s="6"/>
      <c r="BAG50" s="8"/>
      <c r="BAS50" s="11"/>
      <c r="BAU50" s="16"/>
      <c r="BAV50" s="16"/>
      <c r="BAX50" s="3"/>
      <c r="BAY50" s="3"/>
      <c r="BAZ50" s="6"/>
      <c r="BBA50" s="8"/>
      <c r="BBM50" s="11"/>
      <c r="BBO50" s="16"/>
      <c r="BBP50" s="16"/>
      <c r="BBR50" s="3"/>
      <c r="BBS50" s="3"/>
      <c r="BBT50" s="6"/>
      <c r="BBU50" s="8"/>
      <c r="BCG50" s="11"/>
      <c r="BCI50" s="16"/>
      <c r="BCJ50" s="16"/>
      <c r="BCL50" s="3"/>
      <c r="BCM50" s="3"/>
      <c r="BCN50" s="6"/>
      <c r="BCO50" s="8"/>
      <c r="BDA50" s="11"/>
      <c r="BDC50" s="16"/>
      <c r="BDD50" s="16"/>
      <c r="BDF50" s="3"/>
      <c r="BDG50" s="3"/>
      <c r="BDH50" s="6"/>
      <c r="BDI50" s="8"/>
      <c r="BDU50" s="11"/>
      <c r="BDW50" s="16"/>
      <c r="BDX50" s="16"/>
      <c r="BDZ50" s="3"/>
      <c r="BEA50" s="3"/>
      <c r="BEB50" s="6"/>
      <c r="BEC50" s="8"/>
      <c r="BEO50" s="11"/>
      <c r="BEQ50" s="16"/>
      <c r="BER50" s="16"/>
      <c r="BET50" s="3"/>
      <c r="BEU50" s="3"/>
      <c r="BEV50" s="6"/>
      <c r="BEW50" s="8"/>
      <c r="BFI50" s="11"/>
      <c r="BFK50" s="16"/>
      <c r="BFL50" s="16"/>
      <c r="BFN50" s="3"/>
      <c r="BFO50" s="3"/>
      <c r="BFP50" s="6"/>
      <c r="BFQ50" s="8"/>
      <c r="BGC50" s="11"/>
      <c r="BGE50" s="16"/>
      <c r="BGF50" s="16"/>
      <c r="BGH50" s="3"/>
      <c r="BGI50" s="3"/>
      <c r="BGJ50" s="6"/>
      <c r="BGK50" s="8"/>
      <c r="BGW50" s="11"/>
      <c r="BGY50" s="16"/>
      <c r="BGZ50" s="16"/>
      <c r="BHB50" s="3"/>
      <c r="BHC50" s="3"/>
      <c r="BHD50" s="6"/>
      <c r="BHE50" s="8"/>
      <c r="BHQ50" s="11"/>
      <c r="BHS50" s="16"/>
      <c r="BHT50" s="16"/>
      <c r="BHV50" s="3"/>
      <c r="BHW50" s="3"/>
      <c r="BHX50" s="6"/>
      <c r="BHY50" s="8"/>
      <c r="BIK50" s="11"/>
      <c r="BIM50" s="16"/>
      <c r="BIN50" s="16"/>
      <c r="BIP50" s="3"/>
      <c r="BIQ50" s="3"/>
      <c r="BIR50" s="6"/>
      <c r="BIS50" s="8"/>
      <c r="BJE50" s="11"/>
      <c r="BJG50" s="16"/>
      <c r="BJH50" s="16"/>
      <c r="BJJ50" s="3"/>
      <c r="BJK50" s="3"/>
      <c r="BJL50" s="6"/>
      <c r="BJM50" s="8"/>
      <c r="BJY50" s="11"/>
      <c r="BKA50" s="16"/>
      <c r="BKB50" s="16"/>
      <c r="BKD50" s="3"/>
      <c r="BKE50" s="3"/>
      <c r="BKF50" s="6"/>
      <c r="BKG50" s="8"/>
      <c r="BKS50" s="11"/>
      <c r="BKU50" s="16"/>
      <c r="BKV50" s="16"/>
      <c r="BKX50" s="3"/>
      <c r="BKY50" s="3"/>
      <c r="BKZ50" s="6"/>
      <c r="BLA50" s="8"/>
      <c r="BLM50" s="11"/>
      <c r="BLO50" s="16"/>
      <c r="BLP50" s="16"/>
      <c r="BLR50" s="3"/>
      <c r="BLS50" s="3"/>
      <c r="BLT50" s="6"/>
      <c r="BLU50" s="8"/>
      <c r="BMG50" s="11"/>
      <c r="BMI50" s="16"/>
      <c r="BMJ50" s="16"/>
      <c r="BML50" s="3"/>
      <c r="BMM50" s="3"/>
      <c r="BMN50" s="6"/>
      <c r="BMO50" s="8"/>
      <c r="BNA50" s="11"/>
      <c r="BNC50" s="16"/>
      <c r="BND50" s="16"/>
      <c r="BNF50" s="3"/>
      <c r="BNG50" s="3"/>
      <c r="BNH50" s="6"/>
      <c r="BNI50" s="8"/>
      <c r="BNU50" s="11"/>
      <c r="BNW50" s="16"/>
      <c r="BNX50" s="16"/>
      <c r="BNZ50" s="3"/>
      <c r="BOA50" s="3"/>
      <c r="BOB50" s="6"/>
      <c r="BOC50" s="8"/>
      <c r="BOO50" s="11"/>
      <c r="BOQ50" s="16"/>
      <c r="BOR50" s="16"/>
      <c r="BOT50" s="3"/>
      <c r="BOU50" s="3"/>
      <c r="BOV50" s="6"/>
      <c r="BOW50" s="8"/>
      <c r="BPI50" s="11"/>
      <c r="BPK50" s="16"/>
      <c r="BPL50" s="16"/>
      <c r="BPN50" s="3"/>
      <c r="BPO50" s="3"/>
      <c r="BPP50" s="6"/>
      <c r="BPQ50" s="8"/>
      <c r="BQC50" s="11"/>
      <c r="BQE50" s="16"/>
      <c r="BQF50" s="16"/>
      <c r="BQH50" s="3"/>
      <c r="BQI50" s="3"/>
      <c r="BQJ50" s="6"/>
      <c r="BQK50" s="8"/>
      <c r="BQW50" s="11"/>
      <c r="BQY50" s="16"/>
      <c r="BQZ50" s="16"/>
      <c r="BRB50" s="3"/>
      <c r="BRC50" s="3"/>
      <c r="BRD50" s="6"/>
      <c r="BRE50" s="8"/>
      <c r="BRQ50" s="11"/>
      <c r="BRS50" s="16"/>
      <c r="BRT50" s="16"/>
      <c r="BRV50" s="3"/>
      <c r="BRW50" s="3"/>
      <c r="BRX50" s="6"/>
      <c r="BRY50" s="8"/>
      <c r="BSK50" s="11"/>
      <c r="BSM50" s="16"/>
      <c r="BSN50" s="16"/>
      <c r="BSP50" s="3"/>
      <c r="BSQ50" s="3"/>
      <c r="BSR50" s="6"/>
      <c r="BSS50" s="8"/>
      <c r="BTE50" s="11"/>
      <c r="BTG50" s="16"/>
      <c r="BTH50" s="16"/>
      <c r="BTJ50" s="3"/>
      <c r="BTK50" s="3"/>
      <c r="BTL50" s="6"/>
      <c r="BTM50" s="8"/>
      <c r="BTY50" s="11"/>
      <c r="BUA50" s="16"/>
      <c r="BUB50" s="16"/>
      <c r="BUD50" s="3"/>
      <c r="BUE50" s="3"/>
      <c r="BUF50" s="6"/>
      <c r="BUG50" s="8"/>
      <c r="BUS50" s="11"/>
      <c r="BUU50" s="16"/>
      <c r="BUV50" s="16"/>
      <c r="BUX50" s="3"/>
      <c r="BUY50" s="3"/>
      <c r="BUZ50" s="6"/>
      <c r="BVA50" s="8"/>
      <c r="BVM50" s="11"/>
      <c r="BVO50" s="16"/>
      <c r="BVP50" s="16"/>
      <c r="BVR50" s="3"/>
      <c r="BVS50" s="3"/>
      <c r="BVT50" s="6"/>
      <c r="BVU50" s="8"/>
      <c r="BWG50" s="11"/>
      <c r="BWI50" s="16"/>
      <c r="BWJ50" s="16"/>
      <c r="BWL50" s="3"/>
      <c r="BWM50" s="3"/>
      <c r="BWN50" s="6"/>
      <c r="BWO50" s="8"/>
      <c r="BXA50" s="11"/>
      <c r="BXC50" s="16"/>
      <c r="BXD50" s="16"/>
    </row>
    <row r="51" spans="1:1980" ht="30" x14ac:dyDescent="0.25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1" t="s">
        <v>8315</v>
      </c>
      <c r="R51" t="s">
        <v>8316</v>
      </c>
      <c r="S51" s="16">
        <v>41879.913761574076</v>
      </c>
      <c r="T51" s="16">
        <v>41894.913761574076</v>
      </c>
      <c r="V51" s="3"/>
      <c r="W51" s="3"/>
      <c r="X51" s="6"/>
      <c r="Y51" s="8"/>
      <c r="AK51" s="11"/>
      <c r="AM51" s="16"/>
      <c r="AN51" s="16"/>
      <c r="AP51" s="3"/>
      <c r="AQ51" s="3"/>
      <c r="AR51" s="6"/>
      <c r="AS51" s="8"/>
      <c r="BE51" s="11"/>
      <c r="BG51" s="16"/>
      <c r="BH51" s="16"/>
      <c r="BJ51" s="3"/>
      <c r="BK51" s="3"/>
      <c r="BL51" s="6"/>
      <c r="BM51" s="8"/>
      <c r="BY51" s="11"/>
      <c r="CA51" s="16"/>
      <c r="CB51" s="16"/>
      <c r="CD51" s="3"/>
      <c r="CE51" s="3"/>
      <c r="CF51" s="6"/>
      <c r="CG51" s="8"/>
      <c r="CS51" s="11"/>
      <c r="CU51" s="16"/>
      <c r="CV51" s="16"/>
      <c r="CX51" s="3"/>
      <c r="CY51" s="3"/>
      <c r="CZ51" s="6"/>
      <c r="DA51" s="8"/>
      <c r="DM51" s="11"/>
      <c r="DO51" s="16"/>
      <c r="DP51" s="16"/>
      <c r="DR51" s="3"/>
      <c r="DS51" s="3"/>
      <c r="DT51" s="6"/>
      <c r="DU51" s="8"/>
      <c r="EG51" s="11"/>
      <c r="EI51" s="16"/>
      <c r="EJ51" s="16"/>
      <c r="EL51" s="3"/>
      <c r="EM51" s="3"/>
      <c r="EN51" s="6"/>
      <c r="EO51" s="8"/>
      <c r="FA51" s="11"/>
      <c r="FC51" s="16"/>
      <c r="FD51" s="16"/>
      <c r="FF51" s="3"/>
      <c r="FG51" s="3"/>
      <c r="FH51" s="6"/>
      <c r="FI51" s="8"/>
      <c r="FU51" s="11"/>
      <c r="FW51" s="16"/>
      <c r="FX51" s="16"/>
      <c r="FZ51" s="3"/>
      <c r="GA51" s="3"/>
      <c r="GB51" s="6"/>
      <c r="GC51" s="8"/>
      <c r="GO51" s="11"/>
      <c r="GQ51" s="16"/>
      <c r="GR51" s="16"/>
      <c r="GT51" s="3"/>
      <c r="GU51" s="3"/>
      <c r="GV51" s="6"/>
      <c r="GW51" s="8"/>
      <c r="HI51" s="11"/>
      <c r="HK51" s="16"/>
      <c r="HL51" s="16"/>
      <c r="HN51" s="3"/>
      <c r="HO51" s="3"/>
      <c r="HP51" s="6"/>
      <c r="HQ51" s="8"/>
      <c r="IC51" s="11"/>
      <c r="IE51" s="16"/>
      <c r="IF51" s="16"/>
      <c r="IH51" s="3"/>
      <c r="II51" s="3"/>
      <c r="IJ51" s="6"/>
      <c r="IK51" s="8"/>
      <c r="IW51" s="11"/>
      <c r="IY51" s="16"/>
      <c r="IZ51" s="16"/>
      <c r="JB51" s="3"/>
      <c r="JC51" s="3"/>
      <c r="JD51" s="6"/>
      <c r="JE51" s="8"/>
      <c r="JQ51" s="11"/>
      <c r="JS51" s="16"/>
      <c r="JT51" s="16"/>
      <c r="JV51" s="3"/>
      <c r="JW51" s="3"/>
      <c r="JX51" s="6"/>
      <c r="JY51" s="8"/>
      <c r="KK51" s="11"/>
      <c r="KM51" s="16"/>
      <c r="KN51" s="16"/>
      <c r="KP51" s="3"/>
      <c r="KQ51" s="3"/>
      <c r="KR51" s="6"/>
      <c r="KS51" s="8"/>
      <c r="LE51" s="11"/>
      <c r="LG51" s="16"/>
      <c r="LH51" s="16"/>
      <c r="LJ51" s="3"/>
      <c r="LK51" s="3"/>
      <c r="LL51" s="6"/>
      <c r="LM51" s="8"/>
      <c r="LY51" s="11"/>
      <c r="MA51" s="16"/>
      <c r="MB51" s="16"/>
      <c r="MD51" s="3"/>
      <c r="ME51" s="3"/>
      <c r="MF51" s="6"/>
      <c r="MG51" s="8"/>
      <c r="MS51" s="11"/>
      <c r="MU51" s="16"/>
      <c r="MV51" s="16"/>
      <c r="MX51" s="3"/>
      <c r="MY51" s="3"/>
      <c r="MZ51" s="6"/>
      <c r="NA51" s="8"/>
      <c r="NM51" s="11"/>
      <c r="NO51" s="16"/>
      <c r="NP51" s="16"/>
      <c r="NR51" s="3"/>
      <c r="NS51" s="3"/>
      <c r="NT51" s="6"/>
      <c r="NU51" s="8"/>
      <c r="OG51" s="11"/>
      <c r="OI51" s="16"/>
      <c r="OJ51" s="16"/>
      <c r="OL51" s="3"/>
      <c r="OM51" s="3"/>
      <c r="ON51" s="6"/>
      <c r="OO51" s="8"/>
      <c r="PA51" s="11"/>
      <c r="PC51" s="16"/>
      <c r="PD51" s="16"/>
      <c r="PF51" s="3"/>
      <c r="PG51" s="3"/>
      <c r="PH51" s="6"/>
      <c r="PI51" s="8"/>
      <c r="PU51" s="11"/>
      <c r="PW51" s="16"/>
      <c r="PX51" s="16"/>
      <c r="PZ51" s="3"/>
      <c r="QA51" s="3"/>
      <c r="QB51" s="6"/>
      <c r="QC51" s="8"/>
      <c r="QO51" s="11"/>
      <c r="QQ51" s="16"/>
      <c r="QR51" s="16"/>
      <c r="QT51" s="3"/>
      <c r="QU51" s="3"/>
      <c r="QV51" s="6"/>
      <c r="QW51" s="8"/>
      <c r="RI51" s="11"/>
      <c r="RK51" s="16"/>
      <c r="RL51" s="16"/>
      <c r="RN51" s="3"/>
      <c r="RO51" s="3"/>
      <c r="RP51" s="6"/>
      <c r="RQ51" s="8"/>
      <c r="SC51" s="11"/>
      <c r="SE51" s="16"/>
      <c r="SF51" s="16"/>
      <c r="SH51" s="3"/>
      <c r="SI51" s="3"/>
      <c r="SJ51" s="6"/>
      <c r="SK51" s="8"/>
      <c r="SW51" s="11"/>
      <c r="SY51" s="16"/>
      <c r="SZ51" s="16"/>
      <c r="TB51" s="3"/>
      <c r="TC51" s="3"/>
      <c r="TD51" s="6"/>
      <c r="TE51" s="8"/>
      <c r="TQ51" s="11"/>
      <c r="TS51" s="16"/>
      <c r="TT51" s="16"/>
      <c r="TV51" s="3"/>
      <c r="TW51" s="3"/>
      <c r="TX51" s="6"/>
      <c r="TY51" s="8"/>
      <c r="UK51" s="11"/>
      <c r="UM51" s="16"/>
      <c r="UN51" s="16"/>
      <c r="UP51" s="3"/>
      <c r="UQ51" s="3"/>
      <c r="UR51" s="6"/>
      <c r="US51" s="8"/>
      <c r="VE51" s="11"/>
      <c r="VG51" s="16"/>
      <c r="VH51" s="16"/>
      <c r="VJ51" s="3"/>
      <c r="VK51" s="3"/>
      <c r="VL51" s="6"/>
      <c r="VM51" s="8"/>
      <c r="VY51" s="11"/>
      <c r="WA51" s="16"/>
      <c r="WB51" s="16"/>
      <c r="WD51" s="3"/>
      <c r="WE51" s="3"/>
      <c r="WF51" s="6"/>
      <c r="WG51" s="8"/>
      <c r="WS51" s="11"/>
      <c r="WU51" s="16"/>
      <c r="WV51" s="16"/>
      <c r="WX51" s="3"/>
      <c r="WY51" s="3"/>
      <c r="WZ51" s="6"/>
      <c r="XA51" s="8"/>
      <c r="XM51" s="11"/>
      <c r="XO51" s="16"/>
      <c r="XP51" s="16"/>
      <c r="XR51" s="3"/>
      <c r="XS51" s="3"/>
      <c r="XT51" s="6"/>
      <c r="XU51" s="8"/>
      <c r="YG51" s="11"/>
      <c r="YI51" s="16"/>
      <c r="YJ51" s="16"/>
      <c r="YL51" s="3"/>
      <c r="YM51" s="3"/>
      <c r="YN51" s="6"/>
      <c r="YO51" s="8"/>
      <c r="ZA51" s="11"/>
      <c r="ZC51" s="16"/>
      <c r="ZD51" s="16"/>
      <c r="ZF51" s="3"/>
      <c r="ZG51" s="3"/>
      <c r="ZH51" s="6"/>
      <c r="ZI51" s="8"/>
      <c r="ZU51" s="11"/>
      <c r="ZW51" s="16"/>
      <c r="ZX51" s="16"/>
      <c r="ZZ51" s="3"/>
      <c r="AAA51" s="3"/>
      <c r="AAB51" s="6"/>
      <c r="AAC51" s="8"/>
      <c r="AAO51" s="11"/>
      <c r="AAQ51" s="16"/>
      <c r="AAR51" s="16"/>
      <c r="AAT51" s="3"/>
      <c r="AAU51" s="3"/>
      <c r="AAV51" s="6"/>
      <c r="AAW51" s="8"/>
      <c r="ABI51" s="11"/>
      <c r="ABK51" s="16"/>
      <c r="ABL51" s="16"/>
      <c r="ABN51" s="3"/>
      <c r="ABO51" s="3"/>
      <c r="ABP51" s="6"/>
      <c r="ABQ51" s="8"/>
      <c r="ACC51" s="11"/>
      <c r="ACE51" s="16"/>
      <c r="ACF51" s="16"/>
      <c r="ACH51" s="3"/>
      <c r="ACI51" s="3"/>
      <c r="ACJ51" s="6"/>
      <c r="ACK51" s="8"/>
      <c r="ACW51" s="11"/>
      <c r="ACY51" s="16"/>
      <c r="ACZ51" s="16"/>
      <c r="ADB51" s="3"/>
      <c r="ADC51" s="3"/>
      <c r="ADD51" s="6"/>
      <c r="ADE51" s="8"/>
      <c r="ADQ51" s="11"/>
      <c r="ADS51" s="16"/>
      <c r="ADT51" s="16"/>
      <c r="ADV51" s="3"/>
      <c r="ADW51" s="3"/>
      <c r="ADX51" s="6"/>
      <c r="ADY51" s="8"/>
      <c r="AEK51" s="11"/>
      <c r="AEM51" s="16"/>
      <c r="AEN51" s="16"/>
      <c r="AEP51" s="3"/>
      <c r="AEQ51" s="3"/>
      <c r="AER51" s="6"/>
      <c r="AES51" s="8"/>
      <c r="AFE51" s="11"/>
      <c r="AFG51" s="16"/>
      <c r="AFH51" s="16"/>
      <c r="AFJ51" s="3"/>
      <c r="AFK51" s="3"/>
      <c r="AFL51" s="6"/>
      <c r="AFM51" s="8"/>
      <c r="AFY51" s="11"/>
      <c r="AGA51" s="16"/>
      <c r="AGB51" s="16"/>
      <c r="AGD51" s="3"/>
      <c r="AGE51" s="3"/>
      <c r="AGF51" s="6"/>
      <c r="AGG51" s="8"/>
      <c r="AGS51" s="11"/>
      <c r="AGU51" s="16"/>
      <c r="AGV51" s="16"/>
      <c r="AGX51" s="3"/>
      <c r="AGY51" s="3"/>
      <c r="AGZ51" s="6"/>
      <c r="AHA51" s="8"/>
      <c r="AHM51" s="11"/>
      <c r="AHO51" s="16"/>
      <c r="AHP51" s="16"/>
      <c r="AHR51" s="3"/>
      <c r="AHS51" s="3"/>
      <c r="AHT51" s="6"/>
      <c r="AHU51" s="8"/>
      <c r="AIG51" s="11"/>
      <c r="AII51" s="16"/>
      <c r="AIJ51" s="16"/>
      <c r="AIL51" s="3"/>
      <c r="AIM51" s="3"/>
      <c r="AIN51" s="6"/>
      <c r="AIO51" s="8"/>
      <c r="AJA51" s="11"/>
      <c r="AJC51" s="16"/>
      <c r="AJD51" s="16"/>
      <c r="AJF51" s="3"/>
      <c r="AJG51" s="3"/>
      <c r="AJH51" s="6"/>
      <c r="AJI51" s="8"/>
      <c r="AJU51" s="11"/>
      <c r="AJW51" s="16"/>
      <c r="AJX51" s="16"/>
      <c r="AJZ51" s="3"/>
      <c r="AKA51" s="3"/>
      <c r="AKB51" s="6"/>
      <c r="AKC51" s="8"/>
      <c r="AKO51" s="11"/>
      <c r="AKQ51" s="16"/>
      <c r="AKR51" s="16"/>
      <c r="AKT51" s="3"/>
      <c r="AKU51" s="3"/>
      <c r="AKV51" s="6"/>
      <c r="AKW51" s="8"/>
      <c r="ALI51" s="11"/>
      <c r="ALK51" s="16"/>
      <c r="ALL51" s="16"/>
      <c r="ALN51" s="3"/>
      <c r="ALO51" s="3"/>
      <c r="ALP51" s="6"/>
      <c r="ALQ51" s="8"/>
      <c r="AMC51" s="11"/>
      <c r="AME51" s="16"/>
      <c r="AMF51" s="16"/>
      <c r="AMH51" s="3"/>
      <c r="AMI51" s="3"/>
      <c r="AMJ51" s="6"/>
      <c r="AMK51" s="8"/>
      <c r="AMW51" s="11"/>
      <c r="AMY51" s="16"/>
      <c r="AMZ51" s="16"/>
      <c r="ANB51" s="3"/>
      <c r="ANC51" s="3"/>
      <c r="AND51" s="6"/>
      <c r="ANE51" s="8"/>
      <c r="ANQ51" s="11"/>
      <c r="ANS51" s="16"/>
      <c r="ANT51" s="16"/>
      <c r="ANV51" s="3"/>
      <c r="ANW51" s="3"/>
      <c r="ANX51" s="6"/>
      <c r="ANY51" s="8"/>
      <c r="AOK51" s="11"/>
      <c r="AOM51" s="16"/>
      <c r="AON51" s="16"/>
      <c r="AOP51" s="3"/>
      <c r="AOQ51" s="3"/>
      <c r="AOR51" s="6"/>
      <c r="AOS51" s="8"/>
      <c r="APE51" s="11"/>
      <c r="APG51" s="16"/>
      <c r="APH51" s="16"/>
      <c r="APJ51" s="3"/>
      <c r="APK51" s="3"/>
      <c r="APL51" s="6"/>
      <c r="APM51" s="8"/>
      <c r="APY51" s="11"/>
      <c r="AQA51" s="16"/>
      <c r="AQB51" s="16"/>
      <c r="AQD51" s="3"/>
      <c r="AQE51" s="3"/>
      <c r="AQF51" s="6"/>
      <c r="AQG51" s="8"/>
      <c r="AQS51" s="11"/>
      <c r="AQU51" s="16"/>
      <c r="AQV51" s="16"/>
      <c r="AQX51" s="3"/>
      <c r="AQY51" s="3"/>
      <c r="AQZ51" s="6"/>
      <c r="ARA51" s="8"/>
      <c r="ARM51" s="11"/>
      <c r="ARO51" s="16"/>
      <c r="ARP51" s="16"/>
      <c r="ARR51" s="3"/>
      <c r="ARS51" s="3"/>
      <c r="ART51" s="6"/>
      <c r="ARU51" s="8"/>
      <c r="ASG51" s="11"/>
      <c r="ASI51" s="16"/>
      <c r="ASJ51" s="16"/>
      <c r="ASL51" s="3"/>
      <c r="ASM51" s="3"/>
      <c r="ASN51" s="6"/>
      <c r="ASO51" s="8"/>
      <c r="ATA51" s="11"/>
      <c r="ATC51" s="16"/>
      <c r="ATD51" s="16"/>
      <c r="ATF51" s="3"/>
      <c r="ATG51" s="3"/>
      <c r="ATH51" s="6"/>
      <c r="ATI51" s="8"/>
      <c r="ATU51" s="11"/>
      <c r="ATW51" s="16"/>
      <c r="ATX51" s="16"/>
      <c r="ATZ51" s="3"/>
      <c r="AUA51" s="3"/>
      <c r="AUB51" s="6"/>
      <c r="AUC51" s="8"/>
      <c r="AUO51" s="11"/>
      <c r="AUQ51" s="16"/>
      <c r="AUR51" s="16"/>
      <c r="AUT51" s="3"/>
      <c r="AUU51" s="3"/>
      <c r="AUV51" s="6"/>
      <c r="AUW51" s="8"/>
      <c r="AVI51" s="11"/>
      <c r="AVK51" s="16"/>
      <c r="AVL51" s="16"/>
      <c r="AVN51" s="3"/>
      <c r="AVO51" s="3"/>
      <c r="AVP51" s="6"/>
      <c r="AVQ51" s="8"/>
      <c r="AWC51" s="11"/>
      <c r="AWE51" s="16"/>
      <c r="AWF51" s="16"/>
      <c r="AWH51" s="3"/>
      <c r="AWI51" s="3"/>
      <c r="AWJ51" s="6"/>
      <c r="AWK51" s="8"/>
      <c r="AWW51" s="11"/>
      <c r="AWY51" s="16"/>
      <c r="AWZ51" s="16"/>
      <c r="AXB51" s="3"/>
      <c r="AXC51" s="3"/>
      <c r="AXD51" s="6"/>
      <c r="AXE51" s="8"/>
      <c r="AXQ51" s="11"/>
      <c r="AXS51" s="16"/>
      <c r="AXT51" s="16"/>
      <c r="AXV51" s="3"/>
      <c r="AXW51" s="3"/>
      <c r="AXX51" s="6"/>
      <c r="AXY51" s="8"/>
      <c r="AYK51" s="11"/>
      <c r="AYM51" s="16"/>
      <c r="AYN51" s="16"/>
      <c r="AYP51" s="3"/>
      <c r="AYQ51" s="3"/>
      <c r="AYR51" s="6"/>
      <c r="AYS51" s="8"/>
      <c r="AZE51" s="11"/>
      <c r="AZG51" s="16"/>
      <c r="AZH51" s="16"/>
      <c r="AZJ51" s="3"/>
      <c r="AZK51" s="3"/>
      <c r="AZL51" s="6"/>
      <c r="AZM51" s="8"/>
      <c r="AZY51" s="11"/>
      <c r="BAA51" s="16"/>
      <c r="BAB51" s="16"/>
      <c r="BAD51" s="3"/>
      <c r="BAE51" s="3"/>
      <c r="BAF51" s="6"/>
      <c r="BAG51" s="8"/>
      <c r="BAS51" s="11"/>
      <c r="BAU51" s="16"/>
      <c r="BAV51" s="16"/>
      <c r="BAX51" s="3"/>
      <c r="BAY51" s="3"/>
      <c r="BAZ51" s="6"/>
      <c r="BBA51" s="8"/>
      <c r="BBM51" s="11"/>
      <c r="BBO51" s="16"/>
      <c r="BBP51" s="16"/>
      <c r="BBR51" s="3"/>
      <c r="BBS51" s="3"/>
      <c r="BBT51" s="6"/>
      <c r="BBU51" s="8"/>
      <c r="BCG51" s="11"/>
      <c r="BCI51" s="16"/>
      <c r="BCJ51" s="16"/>
      <c r="BCL51" s="3"/>
      <c r="BCM51" s="3"/>
      <c r="BCN51" s="6"/>
      <c r="BCO51" s="8"/>
      <c r="BDA51" s="11"/>
      <c r="BDC51" s="16"/>
      <c r="BDD51" s="16"/>
      <c r="BDF51" s="3"/>
      <c r="BDG51" s="3"/>
      <c r="BDH51" s="6"/>
      <c r="BDI51" s="8"/>
      <c r="BDU51" s="11"/>
      <c r="BDW51" s="16"/>
      <c r="BDX51" s="16"/>
      <c r="BDZ51" s="3"/>
      <c r="BEA51" s="3"/>
      <c r="BEB51" s="6"/>
      <c r="BEC51" s="8"/>
      <c r="BEO51" s="11"/>
      <c r="BEQ51" s="16"/>
      <c r="BER51" s="16"/>
      <c r="BET51" s="3"/>
      <c r="BEU51" s="3"/>
      <c r="BEV51" s="6"/>
      <c r="BEW51" s="8"/>
      <c r="BFI51" s="11"/>
      <c r="BFK51" s="16"/>
      <c r="BFL51" s="16"/>
      <c r="BFN51" s="3"/>
      <c r="BFO51" s="3"/>
      <c r="BFP51" s="6"/>
      <c r="BFQ51" s="8"/>
      <c r="BGC51" s="11"/>
      <c r="BGE51" s="16"/>
      <c r="BGF51" s="16"/>
      <c r="BGH51" s="3"/>
      <c r="BGI51" s="3"/>
      <c r="BGJ51" s="6"/>
      <c r="BGK51" s="8"/>
      <c r="BGW51" s="11"/>
      <c r="BGY51" s="16"/>
      <c r="BGZ51" s="16"/>
      <c r="BHB51" s="3"/>
      <c r="BHC51" s="3"/>
      <c r="BHD51" s="6"/>
      <c r="BHE51" s="8"/>
      <c r="BHQ51" s="11"/>
      <c r="BHS51" s="16"/>
      <c r="BHT51" s="16"/>
      <c r="BHV51" s="3"/>
      <c r="BHW51" s="3"/>
      <c r="BHX51" s="6"/>
      <c r="BHY51" s="8"/>
      <c r="BIK51" s="11"/>
      <c r="BIM51" s="16"/>
      <c r="BIN51" s="16"/>
      <c r="BIP51" s="3"/>
      <c r="BIQ51" s="3"/>
      <c r="BIR51" s="6"/>
      <c r="BIS51" s="8"/>
      <c r="BJE51" s="11"/>
      <c r="BJG51" s="16"/>
      <c r="BJH51" s="16"/>
      <c r="BJJ51" s="3"/>
      <c r="BJK51" s="3"/>
      <c r="BJL51" s="6"/>
      <c r="BJM51" s="8"/>
      <c r="BJY51" s="11"/>
      <c r="BKA51" s="16"/>
      <c r="BKB51" s="16"/>
      <c r="BKD51" s="3"/>
      <c r="BKE51" s="3"/>
      <c r="BKF51" s="6"/>
      <c r="BKG51" s="8"/>
      <c r="BKS51" s="11"/>
      <c r="BKU51" s="16"/>
      <c r="BKV51" s="16"/>
      <c r="BKX51" s="3"/>
      <c r="BKY51" s="3"/>
      <c r="BKZ51" s="6"/>
      <c r="BLA51" s="8"/>
      <c r="BLM51" s="11"/>
      <c r="BLO51" s="16"/>
      <c r="BLP51" s="16"/>
      <c r="BLR51" s="3"/>
      <c r="BLS51" s="3"/>
      <c r="BLT51" s="6"/>
      <c r="BLU51" s="8"/>
      <c r="BMG51" s="11"/>
      <c r="BMI51" s="16"/>
      <c r="BMJ51" s="16"/>
      <c r="BML51" s="3"/>
      <c r="BMM51" s="3"/>
      <c r="BMN51" s="6"/>
      <c r="BMO51" s="8"/>
      <c r="BNA51" s="11"/>
      <c r="BNC51" s="16"/>
      <c r="BND51" s="16"/>
      <c r="BNF51" s="3"/>
      <c r="BNG51" s="3"/>
      <c r="BNH51" s="6"/>
      <c r="BNI51" s="8"/>
      <c r="BNU51" s="11"/>
      <c r="BNW51" s="16"/>
      <c r="BNX51" s="16"/>
      <c r="BNZ51" s="3"/>
      <c r="BOA51" s="3"/>
      <c r="BOB51" s="6"/>
      <c r="BOC51" s="8"/>
      <c r="BOO51" s="11"/>
      <c r="BOQ51" s="16"/>
      <c r="BOR51" s="16"/>
      <c r="BOT51" s="3"/>
      <c r="BOU51" s="3"/>
      <c r="BOV51" s="6"/>
      <c r="BOW51" s="8"/>
      <c r="BPI51" s="11"/>
      <c r="BPK51" s="16"/>
      <c r="BPL51" s="16"/>
      <c r="BPN51" s="3"/>
      <c r="BPO51" s="3"/>
      <c r="BPP51" s="6"/>
      <c r="BPQ51" s="8"/>
      <c r="BQC51" s="11"/>
      <c r="BQE51" s="16"/>
      <c r="BQF51" s="16"/>
      <c r="BQH51" s="3"/>
      <c r="BQI51" s="3"/>
      <c r="BQJ51" s="6"/>
      <c r="BQK51" s="8"/>
      <c r="BQW51" s="11"/>
      <c r="BQY51" s="16"/>
      <c r="BQZ51" s="16"/>
      <c r="BRB51" s="3"/>
      <c r="BRC51" s="3"/>
      <c r="BRD51" s="6"/>
      <c r="BRE51" s="8"/>
      <c r="BRQ51" s="11"/>
      <c r="BRS51" s="16"/>
      <c r="BRT51" s="16"/>
      <c r="BRV51" s="3"/>
      <c r="BRW51" s="3"/>
      <c r="BRX51" s="6"/>
      <c r="BRY51" s="8"/>
      <c r="BSK51" s="11"/>
      <c r="BSM51" s="16"/>
      <c r="BSN51" s="16"/>
      <c r="BSP51" s="3"/>
      <c r="BSQ51" s="3"/>
      <c r="BSR51" s="6"/>
      <c r="BSS51" s="8"/>
      <c r="BTE51" s="11"/>
      <c r="BTG51" s="16"/>
      <c r="BTH51" s="16"/>
      <c r="BTJ51" s="3"/>
      <c r="BTK51" s="3"/>
      <c r="BTL51" s="6"/>
      <c r="BTM51" s="8"/>
      <c r="BTY51" s="11"/>
      <c r="BUA51" s="16"/>
      <c r="BUB51" s="16"/>
      <c r="BUD51" s="3"/>
      <c r="BUE51" s="3"/>
      <c r="BUF51" s="6"/>
      <c r="BUG51" s="8"/>
      <c r="BUS51" s="11"/>
      <c r="BUU51" s="16"/>
      <c r="BUV51" s="16"/>
      <c r="BUX51" s="3"/>
      <c r="BUY51" s="3"/>
      <c r="BUZ51" s="6"/>
      <c r="BVA51" s="8"/>
      <c r="BVM51" s="11"/>
      <c r="BVO51" s="16"/>
      <c r="BVP51" s="16"/>
      <c r="BVR51" s="3"/>
      <c r="BVS51" s="3"/>
      <c r="BVT51" s="6"/>
      <c r="BVU51" s="8"/>
      <c r="BWG51" s="11"/>
      <c r="BWI51" s="16"/>
      <c r="BWJ51" s="16"/>
      <c r="BWL51" s="3"/>
      <c r="BWM51" s="3"/>
      <c r="BWN51" s="6"/>
      <c r="BWO51" s="8"/>
      <c r="BXA51" s="11"/>
      <c r="BXC51" s="16"/>
      <c r="BXD51" s="16"/>
    </row>
    <row r="52" spans="1:1980" ht="45" x14ac:dyDescent="0.25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1" t="s">
        <v>8315</v>
      </c>
      <c r="R52" t="s">
        <v>8316</v>
      </c>
      <c r="S52" s="16">
        <v>42375.114988425921</v>
      </c>
      <c r="T52" s="16">
        <v>42420.114988425921</v>
      </c>
      <c r="V52" s="3"/>
      <c r="W52" s="3"/>
      <c r="X52" s="6"/>
      <c r="Y52" s="8"/>
      <c r="AK52" s="11"/>
      <c r="AM52" s="16"/>
      <c r="AN52" s="16"/>
      <c r="AP52" s="3"/>
      <c r="AQ52" s="3"/>
      <c r="AR52" s="6"/>
      <c r="AS52" s="8"/>
      <c r="BE52" s="11"/>
      <c r="BG52" s="16"/>
      <c r="BH52" s="16"/>
      <c r="BJ52" s="3"/>
      <c r="BK52" s="3"/>
      <c r="BL52" s="6"/>
      <c r="BM52" s="8"/>
      <c r="BY52" s="11"/>
      <c r="CA52" s="16"/>
      <c r="CB52" s="16"/>
      <c r="CD52" s="3"/>
      <c r="CE52" s="3"/>
      <c r="CF52" s="6"/>
      <c r="CG52" s="8"/>
      <c r="CS52" s="11"/>
      <c r="CU52" s="16"/>
      <c r="CV52" s="16"/>
      <c r="CX52" s="3"/>
      <c r="CY52" s="3"/>
      <c r="CZ52" s="6"/>
      <c r="DA52" s="8"/>
      <c r="DM52" s="11"/>
      <c r="DO52" s="16"/>
      <c r="DP52" s="16"/>
      <c r="DR52" s="3"/>
      <c r="DS52" s="3"/>
      <c r="DT52" s="6"/>
      <c r="DU52" s="8"/>
      <c r="EG52" s="11"/>
      <c r="EI52" s="16"/>
      <c r="EJ52" s="16"/>
      <c r="EL52" s="3"/>
      <c r="EM52" s="3"/>
      <c r="EN52" s="6"/>
      <c r="EO52" s="8"/>
      <c r="FA52" s="11"/>
      <c r="FC52" s="16"/>
      <c r="FD52" s="16"/>
      <c r="FF52" s="3"/>
      <c r="FG52" s="3"/>
      <c r="FH52" s="6"/>
      <c r="FI52" s="8"/>
      <c r="FU52" s="11"/>
      <c r="FW52" s="16"/>
      <c r="FX52" s="16"/>
      <c r="FZ52" s="3"/>
      <c r="GA52" s="3"/>
      <c r="GB52" s="6"/>
      <c r="GC52" s="8"/>
      <c r="GO52" s="11"/>
      <c r="GQ52" s="16"/>
      <c r="GR52" s="16"/>
      <c r="GT52" s="3"/>
      <c r="GU52" s="3"/>
      <c r="GV52" s="6"/>
      <c r="GW52" s="8"/>
      <c r="HI52" s="11"/>
      <c r="HK52" s="16"/>
      <c r="HL52" s="16"/>
      <c r="HN52" s="3"/>
      <c r="HO52" s="3"/>
      <c r="HP52" s="6"/>
      <c r="HQ52" s="8"/>
      <c r="IC52" s="11"/>
      <c r="IE52" s="16"/>
      <c r="IF52" s="16"/>
      <c r="IH52" s="3"/>
      <c r="II52" s="3"/>
      <c r="IJ52" s="6"/>
      <c r="IK52" s="8"/>
      <c r="IW52" s="11"/>
      <c r="IY52" s="16"/>
      <c r="IZ52" s="16"/>
      <c r="JB52" s="3"/>
      <c r="JC52" s="3"/>
      <c r="JD52" s="6"/>
      <c r="JE52" s="8"/>
      <c r="JQ52" s="11"/>
      <c r="JS52" s="16"/>
      <c r="JT52" s="16"/>
      <c r="JV52" s="3"/>
      <c r="JW52" s="3"/>
      <c r="JX52" s="6"/>
      <c r="JY52" s="8"/>
      <c r="KK52" s="11"/>
      <c r="KM52" s="16"/>
      <c r="KN52" s="16"/>
      <c r="KP52" s="3"/>
      <c r="KQ52" s="3"/>
      <c r="KR52" s="6"/>
      <c r="KS52" s="8"/>
      <c r="LE52" s="11"/>
      <c r="LG52" s="16"/>
      <c r="LH52" s="16"/>
      <c r="LJ52" s="3"/>
      <c r="LK52" s="3"/>
      <c r="LL52" s="6"/>
      <c r="LM52" s="8"/>
      <c r="LY52" s="11"/>
      <c r="MA52" s="16"/>
      <c r="MB52" s="16"/>
      <c r="MD52" s="3"/>
      <c r="ME52" s="3"/>
      <c r="MF52" s="6"/>
      <c r="MG52" s="8"/>
      <c r="MS52" s="11"/>
      <c r="MU52" s="16"/>
      <c r="MV52" s="16"/>
      <c r="MX52" s="3"/>
      <c r="MY52" s="3"/>
      <c r="MZ52" s="6"/>
      <c r="NA52" s="8"/>
      <c r="NM52" s="11"/>
      <c r="NO52" s="16"/>
      <c r="NP52" s="16"/>
      <c r="NR52" s="3"/>
      <c r="NS52" s="3"/>
      <c r="NT52" s="6"/>
      <c r="NU52" s="8"/>
      <c r="OG52" s="11"/>
      <c r="OI52" s="16"/>
      <c r="OJ52" s="16"/>
      <c r="OL52" s="3"/>
      <c r="OM52" s="3"/>
      <c r="ON52" s="6"/>
      <c r="OO52" s="8"/>
      <c r="PA52" s="11"/>
      <c r="PC52" s="16"/>
      <c r="PD52" s="16"/>
      <c r="PF52" s="3"/>
      <c r="PG52" s="3"/>
      <c r="PH52" s="6"/>
      <c r="PI52" s="8"/>
      <c r="PU52" s="11"/>
      <c r="PW52" s="16"/>
      <c r="PX52" s="16"/>
      <c r="PZ52" s="3"/>
      <c r="QA52" s="3"/>
      <c r="QB52" s="6"/>
      <c r="QC52" s="8"/>
      <c r="QO52" s="11"/>
      <c r="QQ52" s="16"/>
      <c r="QR52" s="16"/>
      <c r="QT52" s="3"/>
      <c r="QU52" s="3"/>
      <c r="QV52" s="6"/>
      <c r="QW52" s="8"/>
      <c r="RI52" s="11"/>
      <c r="RK52" s="16"/>
      <c r="RL52" s="16"/>
      <c r="RN52" s="3"/>
      <c r="RO52" s="3"/>
      <c r="RP52" s="6"/>
      <c r="RQ52" s="8"/>
      <c r="SC52" s="11"/>
      <c r="SE52" s="16"/>
      <c r="SF52" s="16"/>
      <c r="SH52" s="3"/>
      <c r="SI52" s="3"/>
      <c r="SJ52" s="6"/>
      <c r="SK52" s="8"/>
      <c r="SW52" s="11"/>
      <c r="SY52" s="16"/>
      <c r="SZ52" s="16"/>
      <c r="TB52" s="3"/>
      <c r="TC52" s="3"/>
      <c r="TD52" s="6"/>
      <c r="TE52" s="8"/>
      <c r="TQ52" s="11"/>
      <c r="TS52" s="16"/>
      <c r="TT52" s="16"/>
      <c r="TV52" s="3"/>
      <c r="TW52" s="3"/>
      <c r="TX52" s="6"/>
      <c r="TY52" s="8"/>
      <c r="UK52" s="11"/>
      <c r="UM52" s="16"/>
      <c r="UN52" s="16"/>
      <c r="UP52" s="3"/>
      <c r="UQ52" s="3"/>
      <c r="UR52" s="6"/>
      <c r="US52" s="8"/>
      <c r="VE52" s="11"/>
      <c r="VG52" s="16"/>
      <c r="VH52" s="16"/>
      <c r="VJ52" s="3"/>
      <c r="VK52" s="3"/>
      <c r="VL52" s="6"/>
      <c r="VM52" s="8"/>
      <c r="VY52" s="11"/>
      <c r="WA52" s="16"/>
      <c r="WB52" s="16"/>
      <c r="WD52" s="3"/>
      <c r="WE52" s="3"/>
      <c r="WF52" s="6"/>
      <c r="WG52" s="8"/>
      <c r="WS52" s="11"/>
      <c r="WU52" s="16"/>
      <c r="WV52" s="16"/>
      <c r="WX52" s="3"/>
      <c r="WY52" s="3"/>
      <c r="WZ52" s="6"/>
      <c r="XA52" s="8"/>
      <c r="XM52" s="11"/>
      <c r="XO52" s="16"/>
      <c r="XP52" s="16"/>
      <c r="XR52" s="3"/>
      <c r="XS52" s="3"/>
      <c r="XT52" s="6"/>
      <c r="XU52" s="8"/>
      <c r="YG52" s="11"/>
      <c r="YI52" s="16"/>
      <c r="YJ52" s="16"/>
      <c r="YL52" s="3"/>
      <c r="YM52" s="3"/>
      <c r="YN52" s="6"/>
      <c r="YO52" s="8"/>
      <c r="ZA52" s="11"/>
      <c r="ZC52" s="16"/>
      <c r="ZD52" s="16"/>
      <c r="ZF52" s="3"/>
      <c r="ZG52" s="3"/>
      <c r="ZH52" s="6"/>
      <c r="ZI52" s="8"/>
      <c r="ZU52" s="11"/>
      <c r="ZW52" s="16"/>
      <c r="ZX52" s="16"/>
      <c r="ZZ52" s="3"/>
      <c r="AAA52" s="3"/>
      <c r="AAB52" s="6"/>
      <c r="AAC52" s="8"/>
      <c r="AAO52" s="11"/>
      <c r="AAQ52" s="16"/>
      <c r="AAR52" s="16"/>
      <c r="AAT52" s="3"/>
      <c r="AAU52" s="3"/>
      <c r="AAV52" s="6"/>
      <c r="AAW52" s="8"/>
      <c r="ABI52" s="11"/>
      <c r="ABK52" s="16"/>
      <c r="ABL52" s="16"/>
      <c r="ABN52" s="3"/>
      <c r="ABO52" s="3"/>
      <c r="ABP52" s="6"/>
      <c r="ABQ52" s="8"/>
      <c r="ACC52" s="11"/>
      <c r="ACE52" s="16"/>
      <c r="ACF52" s="16"/>
      <c r="ACH52" s="3"/>
      <c r="ACI52" s="3"/>
      <c r="ACJ52" s="6"/>
      <c r="ACK52" s="8"/>
      <c r="ACW52" s="11"/>
      <c r="ACY52" s="16"/>
      <c r="ACZ52" s="16"/>
      <c r="ADB52" s="3"/>
      <c r="ADC52" s="3"/>
      <c r="ADD52" s="6"/>
      <c r="ADE52" s="8"/>
      <c r="ADQ52" s="11"/>
      <c r="ADS52" s="16"/>
      <c r="ADT52" s="16"/>
      <c r="ADV52" s="3"/>
      <c r="ADW52" s="3"/>
      <c r="ADX52" s="6"/>
      <c r="ADY52" s="8"/>
      <c r="AEK52" s="11"/>
      <c r="AEM52" s="16"/>
      <c r="AEN52" s="16"/>
      <c r="AEP52" s="3"/>
      <c r="AEQ52" s="3"/>
      <c r="AER52" s="6"/>
      <c r="AES52" s="8"/>
      <c r="AFE52" s="11"/>
      <c r="AFG52" s="16"/>
      <c r="AFH52" s="16"/>
      <c r="AFJ52" s="3"/>
      <c r="AFK52" s="3"/>
      <c r="AFL52" s="6"/>
      <c r="AFM52" s="8"/>
      <c r="AFY52" s="11"/>
      <c r="AGA52" s="16"/>
      <c r="AGB52" s="16"/>
      <c r="AGD52" s="3"/>
      <c r="AGE52" s="3"/>
      <c r="AGF52" s="6"/>
      <c r="AGG52" s="8"/>
      <c r="AGS52" s="11"/>
      <c r="AGU52" s="16"/>
      <c r="AGV52" s="16"/>
      <c r="AGX52" s="3"/>
      <c r="AGY52" s="3"/>
      <c r="AGZ52" s="6"/>
      <c r="AHA52" s="8"/>
      <c r="AHM52" s="11"/>
      <c r="AHO52" s="16"/>
      <c r="AHP52" s="16"/>
      <c r="AHR52" s="3"/>
      <c r="AHS52" s="3"/>
      <c r="AHT52" s="6"/>
      <c r="AHU52" s="8"/>
      <c r="AIG52" s="11"/>
      <c r="AII52" s="16"/>
      <c r="AIJ52" s="16"/>
      <c r="AIL52" s="3"/>
      <c r="AIM52" s="3"/>
      <c r="AIN52" s="6"/>
      <c r="AIO52" s="8"/>
      <c r="AJA52" s="11"/>
      <c r="AJC52" s="16"/>
      <c r="AJD52" s="16"/>
      <c r="AJF52" s="3"/>
      <c r="AJG52" s="3"/>
      <c r="AJH52" s="6"/>
      <c r="AJI52" s="8"/>
      <c r="AJU52" s="11"/>
      <c r="AJW52" s="16"/>
      <c r="AJX52" s="16"/>
      <c r="AJZ52" s="3"/>
      <c r="AKA52" s="3"/>
      <c r="AKB52" s="6"/>
      <c r="AKC52" s="8"/>
      <c r="AKO52" s="11"/>
      <c r="AKQ52" s="16"/>
      <c r="AKR52" s="16"/>
      <c r="AKT52" s="3"/>
      <c r="AKU52" s="3"/>
      <c r="AKV52" s="6"/>
      <c r="AKW52" s="8"/>
      <c r="ALI52" s="11"/>
      <c r="ALK52" s="16"/>
      <c r="ALL52" s="16"/>
      <c r="ALN52" s="3"/>
      <c r="ALO52" s="3"/>
      <c r="ALP52" s="6"/>
      <c r="ALQ52" s="8"/>
      <c r="AMC52" s="11"/>
      <c r="AME52" s="16"/>
      <c r="AMF52" s="16"/>
      <c r="AMH52" s="3"/>
      <c r="AMI52" s="3"/>
      <c r="AMJ52" s="6"/>
      <c r="AMK52" s="8"/>
      <c r="AMW52" s="11"/>
      <c r="AMY52" s="16"/>
      <c r="AMZ52" s="16"/>
      <c r="ANB52" s="3"/>
      <c r="ANC52" s="3"/>
      <c r="AND52" s="6"/>
      <c r="ANE52" s="8"/>
      <c r="ANQ52" s="11"/>
      <c r="ANS52" s="16"/>
      <c r="ANT52" s="16"/>
      <c r="ANV52" s="3"/>
      <c r="ANW52" s="3"/>
      <c r="ANX52" s="6"/>
      <c r="ANY52" s="8"/>
      <c r="AOK52" s="11"/>
      <c r="AOM52" s="16"/>
      <c r="AON52" s="16"/>
      <c r="AOP52" s="3"/>
      <c r="AOQ52" s="3"/>
      <c r="AOR52" s="6"/>
      <c r="AOS52" s="8"/>
      <c r="APE52" s="11"/>
      <c r="APG52" s="16"/>
      <c r="APH52" s="16"/>
      <c r="APJ52" s="3"/>
      <c r="APK52" s="3"/>
      <c r="APL52" s="6"/>
      <c r="APM52" s="8"/>
      <c r="APY52" s="11"/>
      <c r="AQA52" s="16"/>
      <c r="AQB52" s="16"/>
      <c r="AQD52" s="3"/>
      <c r="AQE52" s="3"/>
      <c r="AQF52" s="6"/>
      <c r="AQG52" s="8"/>
      <c r="AQS52" s="11"/>
      <c r="AQU52" s="16"/>
      <c r="AQV52" s="16"/>
      <c r="AQX52" s="3"/>
      <c r="AQY52" s="3"/>
      <c r="AQZ52" s="6"/>
      <c r="ARA52" s="8"/>
      <c r="ARM52" s="11"/>
      <c r="ARO52" s="16"/>
      <c r="ARP52" s="16"/>
      <c r="ARR52" s="3"/>
      <c r="ARS52" s="3"/>
      <c r="ART52" s="6"/>
      <c r="ARU52" s="8"/>
      <c r="ASG52" s="11"/>
      <c r="ASI52" s="16"/>
      <c r="ASJ52" s="16"/>
      <c r="ASL52" s="3"/>
      <c r="ASM52" s="3"/>
      <c r="ASN52" s="6"/>
      <c r="ASO52" s="8"/>
      <c r="ATA52" s="11"/>
      <c r="ATC52" s="16"/>
      <c r="ATD52" s="16"/>
      <c r="ATF52" s="3"/>
      <c r="ATG52" s="3"/>
      <c r="ATH52" s="6"/>
      <c r="ATI52" s="8"/>
      <c r="ATU52" s="11"/>
      <c r="ATW52" s="16"/>
      <c r="ATX52" s="16"/>
      <c r="ATZ52" s="3"/>
      <c r="AUA52" s="3"/>
      <c r="AUB52" s="6"/>
      <c r="AUC52" s="8"/>
      <c r="AUO52" s="11"/>
      <c r="AUQ52" s="16"/>
      <c r="AUR52" s="16"/>
      <c r="AUT52" s="3"/>
      <c r="AUU52" s="3"/>
      <c r="AUV52" s="6"/>
      <c r="AUW52" s="8"/>
      <c r="AVI52" s="11"/>
      <c r="AVK52" s="16"/>
      <c r="AVL52" s="16"/>
      <c r="AVN52" s="3"/>
      <c r="AVO52" s="3"/>
      <c r="AVP52" s="6"/>
      <c r="AVQ52" s="8"/>
      <c r="AWC52" s="11"/>
      <c r="AWE52" s="16"/>
      <c r="AWF52" s="16"/>
      <c r="AWH52" s="3"/>
      <c r="AWI52" s="3"/>
      <c r="AWJ52" s="6"/>
      <c r="AWK52" s="8"/>
      <c r="AWW52" s="11"/>
      <c r="AWY52" s="16"/>
      <c r="AWZ52" s="16"/>
      <c r="AXB52" s="3"/>
      <c r="AXC52" s="3"/>
      <c r="AXD52" s="6"/>
      <c r="AXE52" s="8"/>
      <c r="AXQ52" s="11"/>
      <c r="AXS52" s="16"/>
      <c r="AXT52" s="16"/>
      <c r="AXV52" s="3"/>
      <c r="AXW52" s="3"/>
      <c r="AXX52" s="6"/>
      <c r="AXY52" s="8"/>
      <c r="AYK52" s="11"/>
      <c r="AYM52" s="16"/>
      <c r="AYN52" s="16"/>
      <c r="AYP52" s="3"/>
      <c r="AYQ52" s="3"/>
      <c r="AYR52" s="6"/>
      <c r="AYS52" s="8"/>
      <c r="AZE52" s="11"/>
      <c r="AZG52" s="16"/>
      <c r="AZH52" s="16"/>
      <c r="AZJ52" s="3"/>
      <c r="AZK52" s="3"/>
      <c r="AZL52" s="6"/>
      <c r="AZM52" s="8"/>
      <c r="AZY52" s="11"/>
      <c r="BAA52" s="16"/>
      <c r="BAB52" s="16"/>
      <c r="BAD52" s="3"/>
      <c r="BAE52" s="3"/>
      <c r="BAF52" s="6"/>
      <c r="BAG52" s="8"/>
      <c r="BAS52" s="11"/>
      <c r="BAU52" s="16"/>
      <c r="BAV52" s="16"/>
      <c r="BAX52" s="3"/>
      <c r="BAY52" s="3"/>
      <c r="BAZ52" s="6"/>
      <c r="BBA52" s="8"/>
      <c r="BBM52" s="11"/>
      <c r="BBO52" s="16"/>
      <c r="BBP52" s="16"/>
      <c r="BBR52" s="3"/>
      <c r="BBS52" s="3"/>
      <c r="BBT52" s="6"/>
      <c r="BBU52" s="8"/>
      <c r="BCG52" s="11"/>
      <c r="BCI52" s="16"/>
      <c r="BCJ52" s="16"/>
      <c r="BCL52" s="3"/>
      <c r="BCM52" s="3"/>
      <c r="BCN52" s="6"/>
      <c r="BCO52" s="8"/>
      <c r="BDA52" s="11"/>
      <c r="BDC52" s="16"/>
      <c r="BDD52" s="16"/>
      <c r="BDF52" s="3"/>
      <c r="BDG52" s="3"/>
      <c r="BDH52" s="6"/>
      <c r="BDI52" s="8"/>
      <c r="BDU52" s="11"/>
      <c r="BDW52" s="16"/>
      <c r="BDX52" s="16"/>
      <c r="BDZ52" s="3"/>
      <c r="BEA52" s="3"/>
      <c r="BEB52" s="6"/>
      <c r="BEC52" s="8"/>
      <c r="BEO52" s="11"/>
      <c r="BEQ52" s="16"/>
      <c r="BER52" s="16"/>
      <c r="BET52" s="3"/>
      <c r="BEU52" s="3"/>
      <c r="BEV52" s="6"/>
      <c r="BEW52" s="8"/>
      <c r="BFI52" s="11"/>
      <c r="BFK52" s="16"/>
      <c r="BFL52" s="16"/>
      <c r="BFN52" s="3"/>
      <c r="BFO52" s="3"/>
      <c r="BFP52" s="6"/>
      <c r="BFQ52" s="8"/>
      <c r="BGC52" s="11"/>
      <c r="BGE52" s="16"/>
      <c r="BGF52" s="16"/>
      <c r="BGH52" s="3"/>
      <c r="BGI52" s="3"/>
      <c r="BGJ52" s="6"/>
      <c r="BGK52" s="8"/>
      <c r="BGW52" s="11"/>
      <c r="BGY52" s="16"/>
      <c r="BGZ52" s="16"/>
      <c r="BHB52" s="3"/>
      <c r="BHC52" s="3"/>
      <c r="BHD52" s="6"/>
      <c r="BHE52" s="8"/>
      <c r="BHQ52" s="11"/>
      <c r="BHS52" s="16"/>
      <c r="BHT52" s="16"/>
      <c r="BHV52" s="3"/>
      <c r="BHW52" s="3"/>
      <c r="BHX52" s="6"/>
      <c r="BHY52" s="8"/>
      <c r="BIK52" s="11"/>
      <c r="BIM52" s="16"/>
      <c r="BIN52" s="16"/>
      <c r="BIP52" s="3"/>
      <c r="BIQ52" s="3"/>
      <c r="BIR52" s="6"/>
      <c r="BIS52" s="8"/>
      <c r="BJE52" s="11"/>
      <c r="BJG52" s="16"/>
      <c r="BJH52" s="16"/>
      <c r="BJJ52" s="3"/>
      <c r="BJK52" s="3"/>
      <c r="BJL52" s="6"/>
      <c r="BJM52" s="8"/>
      <c r="BJY52" s="11"/>
      <c r="BKA52" s="16"/>
      <c r="BKB52" s="16"/>
      <c r="BKD52" s="3"/>
      <c r="BKE52" s="3"/>
      <c r="BKF52" s="6"/>
      <c r="BKG52" s="8"/>
      <c r="BKS52" s="11"/>
      <c r="BKU52" s="16"/>
      <c r="BKV52" s="16"/>
      <c r="BKX52" s="3"/>
      <c r="BKY52" s="3"/>
      <c r="BKZ52" s="6"/>
      <c r="BLA52" s="8"/>
      <c r="BLM52" s="11"/>
      <c r="BLO52" s="16"/>
      <c r="BLP52" s="16"/>
      <c r="BLR52" s="3"/>
      <c r="BLS52" s="3"/>
      <c r="BLT52" s="6"/>
      <c r="BLU52" s="8"/>
      <c r="BMG52" s="11"/>
      <c r="BMI52" s="16"/>
      <c r="BMJ52" s="16"/>
      <c r="BML52" s="3"/>
      <c r="BMM52" s="3"/>
      <c r="BMN52" s="6"/>
      <c r="BMO52" s="8"/>
      <c r="BNA52" s="11"/>
      <c r="BNC52" s="16"/>
      <c r="BND52" s="16"/>
      <c r="BNF52" s="3"/>
      <c r="BNG52" s="3"/>
      <c r="BNH52" s="6"/>
      <c r="BNI52" s="8"/>
      <c r="BNU52" s="11"/>
      <c r="BNW52" s="16"/>
      <c r="BNX52" s="16"/>
      <c r="BNZ52" s="3"/>
      <c r="BOA52" s="3"/>
      <c r="BOB52" s="6"/>
      <c r="BOC52" s="8"/>
      <c r="BOO52" s="11"/>
      <c r="BOQ52" s="16"/>
      <c r="BOR52" s="16"/>
      <c r="BOT52" s="3"/>
      <c r="BOU52" s="3"/>
      <c r="BOV52" s="6"/>
      <c r="BOW52" s="8"/>
      <c r="BPI52" s="11"/>
      <c r="BPK52" s="16"/>
      <c r="BPL52" s="16"/>
      <c r="BPN52" s="3"/>
      <c r="BPO52" s="3"/>
      <c r="BPP52" s="6"/>
      <c r="BPQ52" s="8"/>
      <c r="BQC52" s="11"/>
      <c r="BQE52" s="16"/>
      <c r="BQF52" s="16"/>
      <c r="BQH52" s="3"/>
      <c r="BQI52" s="3"/>
      <c r="BQJ52" s="6"/>
      <c r="BQK52" s="8"/>
      <c r="BQW52" s="11"/>
      <c r="BQY52" s="16"/>
      <c r="BQZ52" s="16"/>
      <c r="BRB52" s="3"/>
      <c r="BRC52" s="3"/>
      <c r="BRD52" s="6"/>
      <c r="BRE52" s="8"/>
      <c r="BRQ52" s="11"/>
      <c r="BRS52" s="16"/>
      <c r="BRT52" s="16"/>
      <c r="BRV52" s="3"/>
      <c r="BRW52" s="3"/>
      <c r="BRX52" s="6"/>
      <c r="BRY52" s="8"/>
      <c r="BSK52" s="11"/>
      <c r="BSM52" s="16"/>
      <c r="BSN52" s="16"/>
      <c r="BSP52" s="3"/>
      <c r="BSQ52" s="3"/>
      <c r="BSR52" s="6"/>
      <c r="BSS52" s="8"/>
      <c r="BTE52" s="11"/>
      <c r="BTG52" s="16"/>
      <c r="BTH52" s="16"/>
      <c r="BTJ52" s="3"/>
      <c r="BTK52" s="3"/>
      <c r="BTL52" s="6"/>
      <c r="BTM52" s="8"/>
      <c r="BTY52" s="11"/>
      <c r="BUA52" s="16"/>
      <c r="BUB52" s="16"/>
      <c r="BUD52" s="3"/>
      <c r="BUE52" s="3"/>
      <c r="BUF52" s="6"/>
      <c r="BUG52" s="8"/>
      <c r="BUS52" s="11"/>
      <c r="BUU52" s="16"/>
      <c r="BUV52" s="16"/>
      <c r="BUX52" s="3"/>
      <c r="BUY52" s="3"/>
      <c r="BUZ52" s="6"/>
      <c r="BVA52" s="8"/>
      <c r="BVM52" s="11"/>
      <c r="BVO52" s="16"/>
      <c r="BVP52" s="16"/>
      <c r="BVR52" s="3"/>
      <c r="BVS52" s="3"/>
      <c r="BVT52" s="6"/>
      <c r="BVU52" s="8"/>
      <c r="BWG52" s="11"/>
      <c r="BWI52" s="16"/>
      <c r="BWJ52" s="16"/>
      <c r="BWL52" s="3"/>
      <c r="BWM52" s="3"/>
      <c r="BWN52" s="6"/>
      <c r="BWO52" s="8"/>
      <c r="BXA52" s="11"/>
      <c r="BXC52" s="16"/>
      <c r="BXD52" s="16"/>
    </row>
    <row r="53" spans="1:1980" ht="45" x14ac:dyDescent="0.25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1" t="s">
        <v>8315</v>
      </c>
      <c r="R53" t="s">
        <v>8316</v>
      </c>
      <c r="S53" s="16">
        <v>41878.878379629627</v>
      </c>
      <c r="T53" s="16">
        <v>41908.878379629627</v>
      </c>
      <c r="V53" s="3"/>
      <c r="W53" s="3"/>
      <c r="X53" s="6"/>
      <c r="Y53" s="8"/>
      <c r="AK53" s="11"/>
      <c r="AM53" s="16"/>
      <c r="AN53" s="16"/>
      <c r="AP53" s="3"/>
      <c r="AQ53" s="3"/>
      <c r="AR53" s="6"/>
      <c r="AS53" s="8"/>
      <c r="BE53" s="11"/>
      <c r="BG53" s="16"/>
      <c r="BH53" s="16"/>
      <c r="BJ53" s="3"/>
      <c r="BK53" s="3"/>
      <c r="BL53" s="6"/>
      <c r="BM53" s="8"/>
      <c r="BY53" s="11"/>
      <c r="CA53" s="16"/>
      <c r="CB53" s="16"/>
      <c r="CD53" s="3"/>
      <c r="CE53" s="3"/>
      <c r="CF53" s="6"/>
      <c r="CG53" s="8"/>
      <c r="CS53" s="11"/>
      <c r="CU53" s="16"/>
      <c r="CV53" s="16"/>
      <c r="CX53" s="3"/>
      <c r="CY53" s="3"/>
      <c r="CZ53" s="6"/>
      <c r="DA53" s="8"/>
      <c r="DM53" s="11"/>
      <c r="DO53" s="16"/>
      <c r="DP53" s="16"/>
      <c r="DR53" s="3"/>
      <c r="DS53" s="3"/>
      <c r="DT53" s="6"/>
      <c r="DU53" s="8"/>
      <c r="EG53" s="11"/>
      <c r="EI53" s="16"/>
      <c r="EJ53" s="16"/>
      <c r="EL53" s="3"/>
      <c r="EM53" s="3"/>
      <c r="EN53" s="6"/>
      <c r="EO53" s="8"/>
      <c r="FA53" s="11"/>
      <c r="FC53" s="16"/>
      <c r="FD53" s="16"/>
      <c r="FF53" s="3"/>
      <c r="FG53" s="3"/>
      <c r="FH53" s="6"/>
      <c r="FI53" s="8"/>
      <c r="FU53" s="11"/>
      <c r="FW53" s="16"/>
      <c r="FX53" s="16"/>
      <c r="FZ53" s="3"/>
      <c r="GA53" s="3"/>
      <c r="GB53" s="6"/>
      <c r="GC53" s="8"/>
      <c r="GO53" s="11"/>
      <c r="GQ53" s="16"/>
      <c r="GR53" s="16"/>
      <c r="GT53" s="3"/>
      <c r="GU53" s="3"/>
      <c r="GV53" s="6"/>
      <c r="GW53" s="8"/>
      <c r="HI53" s="11"/>
      <c r="HK53" s="16"/>
      <c r="HL53" s="16"/>
      <c r="HN53" s="3"/>
      <c r="HO53" s="3"/>
      <c r="HP53" s="6"/>
      <c r="HQ53" s="8"/>
      <c r="IC53" s="11"/>
      <c r="IE53" s="16"/>
      <c r="IF53" s="16"/>
      <c r="IH53" s="3"/>
      <c r="II53" s="3"/>
      <c r="IJ53" s="6"/>
      <c r="IK53" s="8"/>
      <c r="IW53" s="11"/>
      <c r="IY53" s="16"/>
      <c r="IZ53" s="16"/>
      <c r="JB53" s="3"/>
      <c r="JC53" s="3"/>
      <c r="JD53" s="6"/>
      <c r="JE53" s="8"/>
      <c r="JQ53" s="11"/>
      <c r="JS53" s="16"/>
      <c r="JT53" s="16"/>
      <c r="JV53" s="3"/>
      <c r="JW53" s="3"/>
      <c r="JX53" s="6"/>
      <c r="JY53" s="8"/>
      <c r="KK53" s="11"/>
      <c r="KM53" s="16"/>
      <c r="KN53" s="16"/>
      <c r="KP53" s="3"/>
      <c r="KQ53" s="3"/>
      <c r="KR53" s="6"/>
      <c r="KS53" s="8"/>
      <c r="LE53" s="11"/>
      <c r="LG53" s="16"/>
      <c r="LH53" s="16"/>
      <c r="LJ53" s="3"/>
      <c r="LK53" s="3"/>
      <c r="LL53" s="6"/>
      <c r="LM53" s="8"/>
      <c r="LY53" s="11"/>
      <c r="MA53" s="16"/>
      <c r="MB53" s="16"/>
      <c r="MD53" s="3"/>
      <c r="ME53" s="3"/>
      <c r="MF53" s="6"/>
      <c r="MG53" s="8"/>
      <c r="MS53" s="11"/>
      <c r="MU53" s="16"/>
      <c r="MV53" s="16"/>
      <c r="MX53" s="3"/>
      <c r="MY53" s="3"/>
      <c r="MZ53" s="6"/>
      <c r="NA53" s="8"/>
      <c r="NM53" s="11"/>
      <c r="NO53" s="16"/>
      <c r="NP53" s="16"/>
      <c r="NR53" s="3"/>
      <c r="NS53" s="3"/>
      <c r="NT53" s="6"/>
      <c r="NU53" s="8"/>
      <c r="OG53" s="11"/>
      <c r="OI53" s="16"/>
      <c r="OJ53" s="16"/>
      <c r="OL53" s="3"/>
      <c r="OM53" s="3"/>
      <c r="ON53" s="6"/>
      <c r="OO53" s="8"/>
      <c r="PA53" s="11"/>
      <c r="PC53" s="16"/>
      <c r="PD53" s="16"/>
      <c r="PF53" s="3"/>
      <c r="PG53" s="3"/>
      <c r="PH53" s="6"/>
      <c r="PI53" s="8"/>
      <c r="PU53" s="11"/>
      <c r="PW53" s="16"/>
      <c r="PX53" s="16"/>
      <c r="PZ53" s="3"/>
      <c r="QA53" s="3"/>
      <c r="QB53" s="6"/>
      <c r="QC53" s="8"/>
      <c r="QO53" s="11"/>
      <c r="QQ53" s="16"/>
      <c r="QR53" s="16"/>
      <c r="QT53" s="3"/>
      <c r="QU53" s="3"/>
      <c r="QV53" s="6"/>
      <c r="QW53" s="8"/>
      <c r="RI53" s="11"/>
      <c r="RK53" s="16"/>
      <c r="RL53" s="16"/>
      <c r="RN53" s="3"/>
      <c r="RO53" s="3"/>
      <c r="RP53" s="6"/>
      <c r="RQ53" s="8"/>
      <c r="SC53" s="11"/>
      <c r="SE53" s="16"/>
      <c r="SF53" s="16"/>
      <c r="SH53" s="3"/>
      <c r="SI53" s="3"/>
      <c r="SJ53" s="6"/>
      <c r="SK53" s="8"/>
      <c r="SW53" s="11"/>
      <c r="SY53" s="16"/>
      <c r="SZ53" s="16"/>
      <c r="TB53" s="3"/>
      <c r="TC53" s="3"/>
      <c r="TD53" s="6"/>
      <c r="TE53" s="8"/>
      <c r="TQ53" s="11"/>
      <c r="TS53" s="16"/>
      <c r="TT53" s="16"/>
      <c r="TV53" s="3"/>
      <c r="TW53" s="3"/>
      <c r="TX53" s="6"/>
      <c r="TY53" s="8"/>
      <c r="UK53" s="11"/>
      <c r="UM53" s="16"/>
      <c r="UN53" s="16"/>
      <c r="UP53" s="3"/>
      <c r="UQ53" s="3"/>
      <c r="UR53" s="6"/>
      <c r="US53" s="8"/>
      <c r="VE53" s="11"/>
      <c r="VG53" s="16"/>
      <c r="VH53" s="16"/>
      <c r="VJ53" s="3"/>
      <c r="VK53" s="3"/>
      <c r="VL53" s="6"/>
      <c r="VM53" s="8"/>
      <c r="VY53" s="11"/>
      <c r="WA53" s="16"/>
      <c r="WB53" s="16"/>
      <c r="WD53" s="3"/>
      <c r="WE53" s="3"/>
      <c r="WF53" s="6"/>
      <c r="WG53" s="8"/>
      <c r="WS53" s="11"/>
      <c r="WU53" s="16"/>
      <c r="WV53" s="16"/>
      <c r="WX53" s="3"/>
      <c r="WY53" s="3"/>
      <c r="WZ53" s="6"/>
      <c r="XA53" s="8"/>
      <c r="XM53" s="11"/>
      <c r="XO53" s="16"/>
      <c r="XP53" s="16"/>
      <c r="XR53" s="3"/>
      <c r="XS53" s="3"/>
      <c r="XT53" s="6"/>
      <c r="XU53" s="8"/>
      <c r="YG53" s="11"/>
      <c r="YI53" s="16"/>
      <c r="YJ53" s="16"/>
      <c r="YL53" s="3"/>
      <c r="YM53" s="3"/>
      <c r="YN53" s="6"/>
      <c r="YO53" s="8"/>
      <c r="ZA53" s="11"/>
      <c r="ZC53" s="16"/>
      <c r="ZD53" s="16"/>
      <c r="ZF53" s="3"/>
      <c r="ZG53" s="3"/>
      <c r="ZH53" s="6"/>
      <c r="ZI53" s="8"/>
      <c r="ZU53" s="11"/>
      <c r="ZW53" s="16"/>
      <c r="ZX53" s="16"/>
      <c r="ZZ53" s="3"/>
      <c r="AAA53" s="3"/>
      <c r="AAB53" s="6"/>
      <c r="AAC53" s="8"/>
      <c r="AAO53" s="11"/>
      <c r="AAQ53" s="16"/>
      <c r="AAR53" s="16"/>
      <c r="AAT53" s="3"/>
      <c r="AAU53" s="3"/>
      <c r="AAV53" s="6"/>
      <c r="AAW53" s="8"/>
      <c r="ABI53" s="11"/>
      <c r="ABK53" s="16"/>
      <c r="ABL53" s="16"/>
      <c r="ABN53" s="3"/>
      <c r="ABO53" s="3"/>
      <c r="ABP53" s="6"/>
      <c r="ABQ53" s="8"/>
      <c r="ACC53" s="11"/>
      <c r="ACE53" s="16"/>
      <c r="ACF53" s="16"/>
      <c r="ACH53" s="3"/>
      <c r="ACI53" s="3"/>
      <c r="ACJ53" s="6"/>
      <c r="ACK53" s="8"/>
      <c r="ACW53" s="11"/>
      <c r="ACY53" s="16"/>
      <c r="ACZ53" s="16"/>
      <c r="ADB53" s="3"/>
      <c r="ADC53" s="3"/>
      <c r="ADD53" s="6"/>
      <c r="ADE53" s="8"/>
      <c r="ADQ53" s="11"/>
      <c r="ADS53" s="16"/>
      <c r="ADT53" s="16"/>
      <c r="ADV53" s="3"/>
      <c r="ADW53" s="3"/>
      <c r="ADX53" s="6"/>
      <c r="ADY53" s="8"/>
      <c r="AEK53" s="11"/>
      <c r="AEM53" s="16"/>
      <c r="AEN53" s="16"/>
      <c r="AEP53" s="3"/>
      <c r="AEQ53" s="3"/>
      <c r="AER53" s="6"/>
      <c r="AES53" s="8"/>
      <c r="AFE53" s="11"/>
      <c r="AFG53" s="16"/>
      <c r="AFH53" s="16"/>
      <c r="AFJ53" s="3"/>
      <c r="AFK53" s="3"/>
      <c r="AFL53" s="6"/>
      <c r="AFM53" s="8"/>
      <c r="AFY53" s="11"/>
      <c r="AGA53" s="16"/>
      <c r="AGB53" s="16"/>
      <c r="AGD53" s="3"/>
      <c r="AGE53" s="3"/>
      <c r="AGF53" s="6"/>
      <c r="AGG53" s="8"/>
      <c r="AGS53" s="11"/>
      <c r="AGU53" s="16"/>
      <c r="AGV53" s="16"/>
      <c r="AGX53" s="3"/>
      <c r="AGY53" s="3"/>
      <c r="AGZ53" s="6"/>
      <c r="AHA53" s="8"/>
      <c r="AHM53" s="11"/>
      <c r="AHO53" s="16"/>
      <c r="AHP53" s="16"/>
      <c r="AHR53" s="3"/>
      <c r="AHS53" s="3"/>
      <c r="AHT53" s="6"/>
      <c r="AHU53" s="8"/>
      <c r="AIG53" s="11"/>
      <c r="AII53" s="16"/>
      <c r="AIJ53" s="16"/>
      <c r="AIL53" s="3"/>
      <c r="AIM53" s="3"/>
      <c r="AIN53" s="6"/>
      <c r="AIO53" s="8"/>
      <c r="AJA53" s="11"/>
      <c r="AJC53" s="16"/>
      <c r="AJD53" s="16"/>
      <c r="AJF53" s="3"/>
      <c r="AJG53" s="3"/>
      <c r="AJH53" s="6"/>
      <c r="AJI53" s="8"/>
      <c r="AJU53" s="11"/>
      <c r="AJW53" s="16"/>
      <c r="AJX53" s="16"/>
      <c r="AJZ53" s="3"/>
      <c r="AKA53" s="3"/>
      <c r="AKB53" s="6"/>
      <c r="AKC53" s="8"/>
      <c r="AKO53" s="11"/>
      <c r="AKQ53" s="16"/>
      <c r="AKR53" s="16"/>
      <c r="AKT53" s="3"/>
      <c r="AKU53" s="3"/>
      <c r="AKV53" s="6"/>
      <c r="AKW53" s="8"/>
      <c r="ALI53" s="11"/>
      <c r="ALK53" s="16"/>
      <c r="ALL53" s="16"/>
      <c r="ALN53" s="3"/>
      <c r="ALO53" s="3"/>
      <c r="ALP53" s="6"/>
      <c r="ALQ53" s="8"/>
      <c r="AMC53" s="11"/>
      <c r="AME53" s="16"/>
      <c r="AMF53" s="16"/>
      <c r="AMH53" s="3"/>
      <c r="AMI53" s="3"/>
      <c r="AMJ53" s="6"/>
      <c r="AMK53" s="8"/>
      <c r="AMW53" s="11"/>
      <c r="AMY53" s="16"/>
      <c r="AMZ53" s="16"/>
      <c r="ANB53" s="3"/>
      <c r="ANC53" s="3"/>
      <c r="AND53" s="6"/>
      <c r="ANE53" s="8"/>
      <c r="ANQ53" s="11"/>
      <c r="ANS53" s="16"/>
      <c r="ANT53" s="16"/>
      <c r="ANV53" s="3"/>
      <c r="ANW53" s="3"/>
      <c r="ANX53" s="6"/>
      <c r="ANY53" s="8"/>
      <c r="AOK53" s="11"/>
      <c r="AOM53" s="16"/>
      <c r="AON53" s="16"/>
      <c r="AOP53" s="3"/>
      <c r="AOQ53" s="3"/>
      <c r="AOR53" s="6"/>
      <c r="AOS53" s="8"/>
      <c r="APE53" s="11"/>
      <c r="APG53" s="16"/>
      <c r="APH53" s="16"/>
      <c r="APJ53" s="3"/>
      <c r="APK53" s="3"/>
      <c r="APL53" s="6"/>
      <c r="APM53" s="8"/>
      <c r="APY53" s="11"/>
      <c r="AQA53" s="16"/>
      <c r="AQB53" s="16"/>
      <c r="AQD53" s="3"/>
      <c r="AQE53" s="3"/>
      <c r="AQF53" s="6"/>
      <c r="AQG53" s="8"/>
      <c r="AQS53" s="11"/>
      <c r="AQU53" s="16"/>
      <c r="AQV53" s="16"/>
      <c r="AQX53" s="3"/>
      <c r="AQY53" s="3"/>
      <c r="AQZ53" s="6"/>
      <c r="ARA53" s="8"/>
      <c r="ARM53" s="11"/>
      <c r="ARO53" s="16"/>
      <c r="ARP53" s="16"/>
      <c r="ARR53" s="3"/>
      <c r="ARS53" s="3"/>
      <c r="ART53" s="6"/>
      <c r="ARU53" s="8"/>
      <c r="ASG53" s="11"/>
      <c r="ASI53" s="16"/>
      <c r="ASJ53" s="16"/>
      <c r="ASL53" s="3"/>
      <c r="ASM53" s="3"/>
      <c r="ASN53" s="6"/>
      <c r="ASO53" s="8"/>
      <c r="ATA53" s="11"/>
      <c r="ATC53" s="16"/>
      <c r="ATD53" s="16"/>
      <c r="ATF53" s="3"/>
      <c r="ATG53" s="3"/>
      <c r="ATH53" s="6"/>
      <c r="ATI53" s="8"/>
      <c r="ATU53" s="11"/>
      <c r="ATW53" s="16"/>
      <c r="ATX53" s="16"/>
      <c r="ATZ53" s="3"/>
      <c r="AUA53" s="3"/>
      <c r="AUB53" s="6"/>
      <c r="AUC53" s="8"/>
      <c r="AUO53" s="11"/>
      <c r="AUQ53" s="16"/>
      <c r="AUR53" s="16"/>
      <c r="AUT53" s="3"/>
      <c r="AUU53" s="3"/>
      <c r="AUV53" s="6"/>
      <c r="AUW53" s="8"/>
      <c r="AVI53" s="11"/>
      <c r="AVK53" s="16"/>
      <c r="AVL53" s="16"/>
      <c r="AVN53" s="3"/>
      <c r="AVO53" s="3"/>
      <c r="AVP53" s="6"/>
      <c r="AVQ53" s="8"/>
      <c r="AWC53" s="11"/>
      <c r="AWE53" s="16"/>
      <c r="AWF53" s="16"/>
      <c r="AWH53" s="3"/>
      <c r="AWI53" s="3"/>
      <c r="AWJ53" s="6"/>
      <c r="AWK53" s="8"/>
      <c r="AWW53" s="11"/>
      <c r="AWY53" s="16"/>
      <c r="AWZ53" s="16"/>
      <c r="AXB53" s="3"/>
      <c r="AXC53" s="3"/>
      <c r="AXD53" s="6"/>
      <c r="AXE53" s="8"/>
      <c r="AXQ53" s="11"/>
      <c r="AXS53" s="16"/>
      <c r="AXT53" s="16"/>
      <c r="AXV53" s="3"/>
      <c r="AXW53" s="3"/>
      <c r="AXX53" s="6"/>
      <c r="AXY53" s="8"/>
      <c r="AYK53" s="11"/>
      <c r="AYM53" s="16"/>
      <c r="AYN53" s="16"/>
      <c r="AYP53" s="3"/>
      <c r="AYQ53" s="3"/>
      <c r="AYR53" s="6"/>
      <c r="AYS53" s="8"/>
      <c r="AZE53" s="11"/>
      <c r="AZG53" s="16"/>
      <c r="AZH53" s="16"/>
      <c r="AZJ53" s="3"/>
      <c r="AZK53" s="3"/>
      <c r="AZL53" s="6"/>
      <c r="AZM53" s="8"/>
      <c r="AZY53" s="11"/>
      <c r="BAA53" s="16"/>
      <c r="BAB53" s="16"/>
      <c r="BAD53" s="3"/>
      <c r="BAE53" s="3"/>
      <c r="BAF53" s="6"/>
      <c r="BAG53" s="8"/>
      <c r="BAS53" s="11"/>
      <c r="BAU53" s="16"/>
      <c r="BAV53" s="16"/>
      <c r="BAX53" s="3"/>
      <c r="BAY53" s="3"/>
      <c r="BAZ53" s="6"/>
      <c r="BBA53" s="8"/>
      <c r="BBM53" s="11"/>
      <c r="BBO53" s="16"/>
      <c r="BBP53" s="16"/>
      <c r="BBR53" s="3"/>
      <c r="BBS53" s="3"/>
      <c r="BBT53" s="6"/>
      <c r="BBU53" s="8"/>
      <c r="BCG53" s="11"/>
      <c r="BCI53" s="16"/>
      <c r="BCJ53" s="16"/>
      <c r="BCL53" s="3"/>
      <c r="BCM53" s="3"/>
      <c r="BCN53" s="6"/>
      <c r="BCO53" s="8"/>
      <c r="BDA53" s="11"/>
      <c r="BDC53" s="16"/>
      <c r="BDD53" s="16"/>
      <c r="BDF53" s="3"/>
      <c r="BDG53" s="3"/>
      <c r="BDH53" s="6"/>
      <c r="BDI53" s="8"/>
      <c r="BDU53" s="11"/>
      <c r="BDW53" s="16"/>
      <c r="BDX53" s="16"/>
      <c r="BDZ53" s="3"/>
      <c r="BEA53" s="3"/>
      <c r="BEB53" s="6"/>
      <c r="BEC53" s="8"/>
      <c r="BEO53" s="11"/>
      <c r="BEQ53" s="16"/>
      <c r="BER53" s="16"/>
      <c r="BET53" s="3"/>
      <c r="BEU53" s="3"/>
      <c r="BEV53" s="6"/>
      <c r="BEW53" s="8"/>
      <c r="BFI53" s="11"/>
      <c r="BFK53" s="16"/>
      <c r="BFL53" s="16"/>
      <c r="BFN53" s="3"/>
      <c r="BFO53" s="3"/>
      <c r="BFP53" s="6"/>
      <c r="BFQ53" s="8"/>
      <c r="BGC53" s="11"/>
      <c r="BGE53" s="16"/>
      <c r="BGF53" s="16"/>
      <c r="BGH53" s="3"/>
      <c r="BGI53" s="3"/>
      <c r="BGJ53" s="6"/>
      <c r="BGK53" s="8"/>
      <c r="BGW53" s="11"/>
      <c r="BGY53" s="16"/>
      <c r="BGZ53" s="16"/>
      <c r="BHB53" s="3"/>
      <c r="BHC53" s="3"/>
      <c r="BHD53" s="6"/>
      <c r="BHE53" s="8"/>
      <c r="BHQ53" s="11"/>
      <c r="BHS53" s="16"/>
      <c r="BHT53" s="16"/>
      <c r="BHV53" s="3"/>
      <c r="BHW53" s="3"/>
      <c r="BHX53" s="6"/>
      <c r="BHY53" s="8"/>
      <c r="BIK53" s="11"/>
      <c r="BIM53" s="16"/>
      <c r="BIN53" s="16"/>
      <c r="BIP53" s="3"/>
      <c r="BIQ53" s="3"/>
      <c r="BIR53" s="6"/>
      <c r="BIS53" s="8"/>
      <c r="BJE53" s="11"/>
      <c r="BJG53" s="16"/>
      <c r="BJH53" s="16"/>
      <c r="BJJ53" s="3"/>
      <c r="BJK53" s="3"/>
      <c r="BJL53" s="6"/>
      <c r="BJM53" s="8"/>
      <c r="BJY53" s="11"/>
      <c r="BKA53" s="16"/>
      <c r="BKB53" s="16"/>
      <c r="BKD53" s="3"/>
      <c r="BKE53" s="3"/>
      <c r="BKF53" s="6"/>
      <c r="BKG53" s="8"/>
      <c r="BKS53" s="11"/>
      <c r="BKU53" s="16"/>
      <c r="BKV53" s="16"/>
      <c r="BKX53" s="3"/>
      <c r="BKY53" s="3"/>
      <c r="BKZ53" s="6"/>
      <c r="BLA53" s="8"/>
      <c r="BLM53" s="11"/>
      <c r="BLO53" s="16"/>
      <c r="BLP53" s="16"/>
      <c r="BLR53" s="3"/>
      <c r="BLS53" s="3"/>
      <c r="BLT53" s="6"/>
      <c r="BLU53" s="8"/>
      <c r="BMG53" s="11"/>
      <c r="BMI53" s="16"/>
      <c r="BMJ53" s="16"/>
      <c r="BML53" s="3"/>
      <c r="BMM53" s="3"/>
      <c r="BMN53" s="6"/>
      <c r="BMO53" s="8"/>
      <c r="BNA53" s="11"/>
      <c r="BNC53" s="16"/>
      <c r="BND53" s="16"/>
      <c r="BNF53" s="3"/>
      <c r="BNG53" s="3"/>
      <c r="BNH53" s="6"/>
      <c r="BNI53" s="8"/>
      <c r="BNU53" s="11"/>
      <c r="BNW53" s="16"/>
      <c r="BNX53" s="16"/>
      <c r="BNZ53" s="3"/>
      <c r="BOA53" s="3"/>
      <c r="BOB53" s="6"/>
      <c r="BOC53" s="8"/>
      <c r="BOO53" s="11"/>
      <c r="BOQ53" s="16"/>
      <c r="BOR53" s="16"/>
      <c r="BOT53" s="3"/>
      <c r="BOU53" s="3"/>
      <c r="BOV53" s="6"/>
      <c r="BOW53" s="8"/>
      <c r="BPI53" s="11"/>
      <c r="BPK53" s="16"/>
      <c r="BPL53" s="16"/>
      <c r="BPN53" s="3"/>
      <c r="BPO53" s="3"/>
      <c r="BPP53" s="6"/>
      <c r="BPQ53" s="8"/>
      <c r="BQC53" s="11"/>
      <c r="BQE53" s="16"/>
      <c r="BQF53" s="16"/>
      <c r="BQH53" s="3"/>
      <c r="BQI53" s="3"/>
      <c r="BQJ53" s="6"/>
      <c r="BQK53" s="8"/>
      <c r="BQW53" s="11"/>
      <c r="BQY53" s="16"/>
      <c r="BQZ53" s="16"/>
      <c r="BRB53" s="3"/>
      <c r="BRC53" s="3"/>
      <c r="BRD53" s="6"/>
      <c r="BRE53" s="8"/>
      <c r="BRQ53" s="11"/>
      <c r="BRS53" s="16"/>
      <c r="BRT53" s="16"/>
      <c r="BRV53" s="3"/>
      <c r="BRW53" s="3"/>
      <c r="BRX53" s="6"/>
      <c r="BRY53" s="8"/>
      <c r="BSK53" s="11"/>
      <c r="BSM53" s="16"/>
      <c r="BSN53" s="16"/>
      <c r="BSP53" s="3"/>
      <c r="BSQ53" s="3"/>
      <c r="BSR53" s="6"/>
      <c r="BSS53" s="8"/>
      <c r="BTE53" s="11"/>
      <c r="BTG53" s="16"/>
      <c r="BTH53" s="16"/>
      <c r="BTJ53" s="3"/>
      <c r="BTK53" s="3"/>
      <c r="BTL53" s="6"/>
      <c r="BTM53" s="8"/>
      <c r="BTY53" s="11"/>
      <c r="BUA53" s="16"/>
      <c r="BUB53" s="16"/>
      <c r="BUD53" s="3"/>
      <c r="BUE53" s="3"/>
      <c r="BUF53" s="6"/>
      <c r="BUG53" s="8"/>
      <c r="BUS53" s="11"/>
      <c r="BUU53" s="16"/>
      <c r="BUV53" s="16"/>
      <c r="BUX53" s="3"/>
      <c r="BUY53" s="3"/>
      <c r="BUZ53" s="6"/>
      <c r="BVA53" s="8"/>
      <c r="BVM53" s="11"/>
      <c r="BVO53" s="16"/>
      <c r="BVP53" s="16"/>
      <c r="BVR53" s="3"/>
      <c r="BVS53" s="3"/>
      <c r="BVT53" s="6"/>
      <c r="BVU53" s="8"/>
      <c r="BWG53" s="11"/>
      <c r="BWI53" s="16"/>
      <c r="BWJ53" s="16"/>
      <c r="BWL53" s="3"/>
      <c r="BWM53" s="3"/>
      <c r="BWN53" s="6"/>
      <c r="BWO53" s="8"/>
      <c r="BXA53" s="11"/>
      <c r="BXC53" s="16"/>
      <c r="BXD53" s="16"/>
    </row>
    <row r="54" spans="1:1980" ht="45" x14ac:dyDescent="0.25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1" t="s">
        <v>8315</v>
      </c>
      <c r="R54" t="s">
        <v>8316</v>
      </c>
      <c r="S54" s="16">
        <v>41880.76357638889</v>
      </c>
      <c r="T54" s="16">
        <v>41895.166666666664</v>
      </c>
      <c r="V54" s="3"/>
      <c r="W54" s="3"/>
      <c r="X54" s="6"/>
      <c r="Y54" s="8"/>
      <c r="AK54" s="11"/>
      <c r="AM54" s="16"/>
      <c r="AN54" s="16"/>
      <c r="AP54" s="3"/>
      <c r="AQ54" s="3"/>
      <c r="AR54" s="6"/>
      <c r="AS54" s="8"/>
      <c r="BE54" s="11"/>
      <c r="BG54" s="16"/>
      <c r="BH54" s="16"/>
      <c r="BJ54" s="3"/>
      <c r="BK54" s="3"/>
      <c r="BL54" s="6"/>
      <c r="BM54" s="8"/>
      <c r="BY54" s="11"/>
      <c r="CA54" s="16"/>
      <c r="CB54" s="16"/>
      <c r="CD54" s="3"/>
      <c r="CE54" s="3"/>
      <c r="CF54" s="6"/>
      <c r="CG54" s="8"/>
      <c r="CS54" s="11"/>
      <c r="CU54" s="16"/>
      <c r="CV54" s="16"/>
      <c r="CX54" s="3"/>
      <c r="CY54" s="3"/>
      <c r="CZ54" s="6"/>
      <c r="DA54" s="8"/>
      <c r="DM54" s="11"/>
      <c r="DO54" s="16"/>
      <c r="DP54" s="16"/>
      <c r="DR54" s="3"/>
      <c r="DS54" s="3"/>
      <c r="DT54" s="6"/>
      <c r="DU54" s="8"/>
      <c r="EG54" s="11"/>
      <c r="EI54" s="16"/>
      <c r="EJ54" s="16"/>
      <c r="EL54" s="3"/>
      <c r="EM54" s="3"/>
      <c r="EN54" s="6"/>
      <c r="EO54" s="8"/>
      <c r="FA54" s="11"/>
      <c r="FC54" s="16"/>
      <c r="FD54" s="16"/>
      <c r="FF54" s="3"/>
      <c r="FG54" s="3"/>
      <c r="FH54" s="6"/>
      <c r="FI54" s="8"/>
      <c r="FU54" s="11"/>
      <c r="FW54" s="16"/>
      <c r="FX54" s="16"/>
      <c r="FZ54" s="3"/>
      <c r="GA54" s="3"/>
      <c r="GB54" s="6"/>
      <c r="GC54" s="8"/>
      <c r="GO54" s="11"/>
      <c r="GQ54" s="16"/>
      <c r="GR54" s="16"/>
      <c r="GT54" s="3"/>
      <c r="GU54" s="3"/>
      <c r="GV54" s="6"/>
      <c r="GW54" s="8"/>
      <c r="HI54" s="11"/>
      <c r="HK54" s="16"/>
      <c r="HL54" s="16"/>
      <c r="HN54" s="3"/>
      <c r="HO54" s="3"/>
      <c r="HP54" s="6"/>
      <c r="HQ54" s="8"/>
      <c r="IC54" s="11"/>
      <c r="IE54" s="16"/>
      <c r="IF54" s="16"/>
      <c r="IH54" s="3"/>
      <c r="II54" s="3"/>
      <c r="IJ54" s="6"/>
      <c r="IK54" s="8"/>
      <c r="IW54" s="11"/>
      <c r="IY54" s="16"/>
      <c r="IZ54" s="16"/>
      <c r="JB54" s="3"/>
      <c r="JC54" s="3"/>
      <c r="JD54" s="6"/>
      <c r="JE54" s="8"/>
      <c r="JQ54" s="11"/>
      <c r="JS54" s="16"/>
      <c r="JT54" s="16"/>
      <c r="JV54" s="3"/>
      <c r="JW54" s="3"/>
      <c r="JX54" s="6"/>
      <c r="JY54" s="8"/>
      <c r="KK54" s="11"/>
      <c r="KM54" s="16"/>
      <c r="KN54" s="16"/>
      <c r="KP54" s="3"/>
      <c r="KQ54" s="3"/>
      <c r="KR54" s="6"/>
      <c r="KS54" s="8"/>
      <c r="LE54" s="11"/>
      <c r="LG54" s="16"/>
      <c r="LH54" s="16"/>
      <c r="LJ54" s="3"/>
      <c r="LK54" s="3"/>
      <c r="LL54" s="6"/>
      <c r="LM54" s="8"/>
      <c r="LY54" s="11"/>
      <c r="MA54" s="16"/>
      <c r="MB54" s="16"/>
      <c r="MD54" s="3"/>
      <c r="ME54" s="3"/>
      <c r="MF54" s="6"/>
      <c r="MG54" s="8"/>
      <c r="MS54" s="11"/>
      <c r="MU54" s="16"/>
      <c r="MV54" s="16"/>
      <c r="MX54" s="3"/>
      <c r="MY54" s="3"/>
      <c r="MZ54" s="6"/>
      <c r="NA54" s="8"/>
      <c r="NM54" s="11"/>
      <c r="NO54" s="16"/>
      <c r="NP54" s="16"/>
      <c r="NR54" s="3"/>
      <c r="NS54" s="3"/>
      <c r="NT54" s="6"/>
      <c r="NU54" s="8"/>
      <c r="OG54" s="11"/>
      <c r="OI54" s="16"/>
      <c r="OJ54" s="16"/>
      <c r="OL54" s="3"/>
      <c r="OM54" s="3"/>
      <c r="ON54" s="6"/>
      <c r="OO54" s="8"/>
      <c r="PA54" s="11"/>
      <c r="PC54" s="16"/>
      <c r="PD54" s="16"/>
      <c r="PF54" s="3"/>
      <c r="PG54" s="3"/>
      <c r="PH54" s="6"/>
      <c r="PI54" s="8"/>
      <c r="PU54" s="11"/>
      <c r="PW54" s="16"/>
      <c r="PX54" s="16"/>
      <c r="PZ54" s="3"/>
      <c r="QA54" s="3"/>
      <c r="QB54" s="6"/>
      <c r="QC54" s="8"/>
      <c r="QO54" s="11"/>
      <c r="QQ54" s="16"/>
      <c r="QR54" s="16"/>
      <c r="QT54" s="3"/>
      <c r="QU54" s="3"/>
      <c r="QV54" s="6"/>
      <c r="QW54" s="8"/>
      <c r="RI54" s="11"/>
      <c r="RK54" s="16"/>
      <c r="RL54" s="16"/>
      <c r="RN54" s="3"/>
      <c r="RO54" s="3"/>
      <c r="RP54" s="6"/>
      <c r="RQ54" s="8"/>
      <c r="SC54" s="11"/>
      <c r="SE54" s="16"/>
      <c r="SF54" s="16"/>
      <c r="SH54" s="3"/>
      <c r="SI54" s="3"/>
      <c r="SJ54" s="6"/>
      <c r="SK54" s="8"/>
      <c r="SW54" s="11"/>
      <c r="SY54" s="16"/>
      <c r="SZ54" s="16"/>
      <c r="TB54" s="3"/>
      <c r="TC54" s="3"/>
      <c r="TD54" s="6"/>
      <c r="TE54" s="8"/>
      <c r="TQ54" s="11"/>
      <c r="TS54" s="16"/>
      <c r="TT54" s="16"/>
      <c r="TV54" s="3"/>
      <c r="TW54" s="3"/>
      <c r="TX54" s="6"/>
      <c r="TY54" s="8"/>
      <c r="UK54" s="11"/>
      <c r="UM54" s="16"/>
      <c r="UN54" s="16"/>
      <c r="UP54" s="3"/>
      <c r="UQ54" s="3"/>
      <c r="UR54" s="6"/>
      <c r="US54" s="8"/>
      <c r="VE54" s="11"/>
      <c r="VG54" s="16"/>
      <c r="VH54" s="16"/>
      <c r="VJ54" s="3"/>
      <c r="VK54" s="3"/>
      <c r="VL54" s="6"/>
      <c r="VM54" s="8"/>
      <c r="VY54" s="11"/>
      <c r="WA54" s="16"/>
      <c r="WB54" s="16"/>
      <c r="WD54" s="3"/>
      <c r="WE54" s="3"/>
      <c r="WF54" s="6"/>
      <c r="WG54" s="8"/>
      <c r="WS54" s="11"/>
      <c r="WU54" s="16"/>
      <c r="WV54" s="16"/>
      <c r="WX54" s="3"/>
      <c r="WY54" s="3"/>
      <c r="WZ54" s="6"/>
      <c r="XA54" s="8"/>
      <c r="XM54" s="11"/>
      <c r="XO54" s="16"/>
      <c r="XP54" s="16"/>
      <c r="XR54" s="3"/>
      <c r="XS54" s="3"/>
      <c r="XT54" s="6"/>
      <c r="XU54" s="8"/>
      <c r="YG54" s="11"/>
      <c r="YI54" s="16"/>
      <c r="YJ54" s="16"/>
      <c r="YL54" s="3"/>
      <c r="YM54" s="3"/>
      <c r="YN54" s="6"/>
      <c r="YO54" s="8"/>
      <c r="ZA54" s="11"/>
      <c r="ZC54" s="16"/>
      <c r="ZD54" s="16"/>
      <c r="ZF54" s="3"/>
      <c r="ZG54" s="3"/>
      <c r="ZH54" s="6"/>
      <c r="ZI54" s="8"/>
      <c r="ZU54" s="11"/>
      <c r="ZW54" s="16"/>
      <c r="ZX54" s="16"/>
      <c r="ZZ54" s="3"/>
      <c r="AAA54" s="3"/>
      <c r="AAB54" s="6"/>
      <c r="AAC54" s="8"/>
      <c r="AAO54" s="11"/>
      <c r="AAQ54" s="16"/>
      <c r="AAR54" s="16"/>
      <c r="AAT54" s="3"/>
      <c r="AAU54" s="3"/>
      <c r="AAV54" s="6"/>
      <c r="AAW54" s="8"/>
      <c r="ABI54" s="11"/>
      <c r="ABK54" s="16"/>
      <c r="ABL54" s="16"/>
      <c r="ABN54" s="3"/>
      <c r="ABO54" s="3"/>
      <c r="ABP54" s="6"/>
      <c r="ABQ54" s="8"/>
      <c r="ACC54" s="11"/>
      <c r="ACE54" s="16"/>
      <c r="ACF54" s="16"/>
      <c r="ACH54" s="3"/>
      <c r="ACI54" s="3"/>
      <c r="ACJ54" s="6"/>
      <c r="ACK54" s="8"/>
      <c r="ACW54" s="11"/>
      <c r="ACY54" s="16"/>
      <c r="ACZ54" s="16"/>
      <c r="ADB54" s="3"/>
      <c r="ADC54" s="3"/>
      <c r="ADD54" s="6"/>
      <c r="ADE54" s="8"/>
      <c r="ADQ54" s="11"/>
      <c r="ADS54" s="16"/>
      <c r="ADT54" s="16"/>
      <c r="ADV54" s="3"/>
      <c r="ADW54" s="3"/>
      <c r="ADX54" s="6"/>
      <c r="ADY54" s="8"/>
      <c r="AEK54" s="11"/>
      <c r="AEM54" s="16"/>
      <c r="AEN54" s="16"/>
      <c r="AEP54" s="3"/>
      <c r="AEQ54" s="3"/>
      <c r="AER54" s="6"/>
      <c r="AES54" s="8"/>
      <c r="AFE54" s="11"/>
      <c r="AFG54" s="16"/>
      <c r="AFH54" s="16"/>
      <c r="AFJ54" s="3"/>
      <c r="AFK54" s="3"/>
      <c r="AFL54" s="6"/>
      <c r="AFM54" s="8"/>
      <c r="AFY54" s="11"/>
      <c r="AGA54" s="16"/>
      <c r="AGB54" s="16"/>
      <c r="AGD54" s="3"/>
      <c r="AGE54" s="3"/>
      <c r="AGF54" s="6"/>
      <c r="AGG54" s="8"/>
      <c r="AGS54" s="11"/>
      <c r="AGU54" s="16"/>
      <c r="AGV54" s="16"/>
      <c r="AGX54" s="3"/>
      <c r="AGY54" s="3"/>
      <c r="AGZ54" s="6"/>
      <c r="AHA54" s="8"/>
      <c r="AHM54" s="11"/>
      <c r="AHO54" s="16"/>
      <c r="AHP54" s="16"/>
      <c r="AHR54" s="3"/>
      <c r="AHS54" s="3"/>
      <c r="AHT54" s="6"/>
      <c r="AHU54" s="8"/>
      <c r="AIG54" s="11"/>
      <c r="AII54" s="16"/>
      <c r="AIJ54" s="16"/>
      <c r="AIL54" s="3"/>
      <c r="AIM54" s="3"/>
      <c r="AIN54" s="6"/>
      <c r="AIO54" s="8"/>
      <c r="AJA54" s="11"/>
      <c r="AJC54" s="16"/>
      <c r="AJD54" s="16"/>
      <c r="AJF54" s="3"/>
      <c r="AJG54" s="3"/>
      <c r="AJH54" s="6"/>
      <c r="AJI54" s="8"/>
      <c r="AJU54" s="11"/>
      <c r="AJW54" s="16"/>
      <c r="AJX54" s="16"/>
      <c r="AJZ54" s="3"/>
      <c r="AKA54" s="3"/>
      <c r="AKB54" s="6"/>
      <c r="AKC54" s="8"/>
      <c r="AKO54" s="11"/>
      <c r="AKQ54" s="16"/>
      <c r="AKR54" s="16"/>
      <c r="AKT54" s="3"/>
      <c r="AKU54" s="3"/>
      <c r="AKV54" s="6"/>
      <c r="AKW54" s="8"/>
      <c r="ALI54" s="11"/>
      <c r="ALK54" s="16"/>
      <c r="ALL54" s="16"/>
      <c r="ALN54" s="3"/>
      <c r="ALO54" s="3"/>
      <c r="ALP54" s="6"/>
      <c r="ALQ54" s="8"/>
      <c r="AMC54" s="11"/>
      <c r="AME54" s="16"/>
      <c r="AMF54" s="16"/>
      <c r="AMH54" s="3"/>
      <c r="AMI54" s="3"/>
      <c r="AMJ54" s="6"/>
      <c r="AMK54" s="8"/>
      <c r="AMW54" s="11"/>
      <c r="AMY54" s="16"/>
      <c r="AMZ54" s="16"/>
      <c r="ANB54" s="3"/>
      <c r="ANC54" s="3"/>
      <c r="AND54" s="6"/>
      <c r="ANE54" s="8"/>
      <c r="ANQ54" s="11"/>
      <c r="ANS54" s="16"/>
      <c r="ANT54" s="16"/>
      <c r="ANV54" s="3"/>
      <c r="ANW54" s="3"/>
      <c r="ANX54" s="6"/>
      <c r="ANY54" s="8"/>
      <c r="AOK54" s="11"/>
      <c r="AOM54" s="16"/>
      <c r="AON54" s="16"/>
      <c r="AOP54" s="3"/>
      <c r="AOQ54" s="3"/>
      <c r="AOR54" s="6"/>
      <c r="AOS54" s="8"/>
      <c r="APE54" s="11"/>
      <c r="APG54" s="16"/>
      <c r="APH54" s="16"/>
      <c r="APJ54" s="3"/>
      <c r="APK54" s="3"/>
      <c r="APL54" s="6"/>
      <c r="APM54" s="8"/>
      <c r="APY54" s="11"/>
      <c r="AQA54" s="16"/>
      <c r="AQB54" s="16"/>
      <c r="AQD54" s="3"/>
      <c r="AQE54" s="3"/>
      <c r="AQF54" s="6"/>
      <c r="AQG54" s="8"/>
      <c r="AQS54" s="11"/>
      <c r="AQU54" s="16"/>
      <c r="AQV54" s="16"/>
      <c r="AQX54" s="3"/>
      <c r="AQY54" s="3"/>
      <c r="AQZ54" s="6"/>
      <c r="ARA54" s="8"/>
      <c r="ARM54" s="11"/>
      <c r="ARO54" s="16"/>
      <c r="ARP54" s="16"/>
      <c r="ARR54" s="3"/>
      <c r="ARS54" s="3"/>
      <c r="ART54" s="6"/>
      <c r="ARU54" s="8"/>
      <c r="ASG54" s="11"/>
      <c r="ASI54" s="16"/>
      <c r="ASJ54" s="16"/>
      <c r="ASL54" s="3"/>
      <c r="ASM54" s="3"/>
      <c r="ASN54" s="6"/>
      <c r="ASO54" s="8"/>
      <c r="ATA54" s="11"/>
      <c r="ATC54" s="16"/>
      <c r="ATD54" s="16"/>
      <c r="ATF54" s="3"/>
      <c r="ATG54" s="3"/>
      <c r="ATH54" s="6"/>
      <c r="ATI54" s="8"/>
      <c r="ATU54" s="11"/>
      <c r="ATW54" s="16"/>
      <c r="ATX54" s="16"/>
      <c r="ATZ54" s="3"/>
      <c r="AUA54" s="3"/>
      <c r="AUB54" s="6"/>
      <c r="AUC54" s="8"/>
      <c r="AUO54" s="11"/>
      <c r="AUQ54" s="16"/>
      <c r="AUR54" s="16"/>
      <c r="AUT54" s="3"/>
      <c r="AUU54" s="3"/>
      <c r="AUV54" s="6"/>
      <c r="AUW54" s="8"/>
      <c r="AVI54" s="11"/>
      <c r="AVK54" s="16"/>
      <c r="AVL54" s="16"/>
      <c r="AVN54" s="3"/>
      <c r="AVO54" s="3"/>
      <c r="AVP54" s="6"/>
      <c r="AVQ54" s="8"/>
      <c r="AWC54" s="11"/>
      <c r="AWE54" s="16"/>
      <c r="AWF54" s="16"/>
      <c r="AWH54" s="3"/>
      <c r="AWI54" s="3"/>
      <c r="AWJ54" s="6"/>
      <c r="AWK54" s="8"/>
      <c r="AWW54" s="11"/>
      <c r="AWY54" s="16"/>
      <c r="AWZ54" s="16"/>
      <c r="AXB54" s="3"/>
      <c r="AXC54" s="3"/>
      <c r="AXD54" s="6"/>
      <c r="AXE54" s="8"/>
      <c r="AXQ54" s="11"/>
      <c r="AXS54" s="16"/>
      <c r="AXT54" s="16"/>
      <c r="AXV54" s="3"/>
      <c r="AXW54" s="3"/>
      <c r="AXX54" s="6"/>
      <c r="AXY54" s="8"/>
      <c r="AYK54" s="11"/>
      <c r="AYM54" s="16"/>
      <c r="AYN54" s="16"/>
      <c r="AYP54" s="3"/>
      <c r="AYQ54" s="3"/>
      <c r="AYR54" s="6"/>
      <c r="AYS54" s="8"/>
      <c r="AZE54" s="11"/>
      <c r="AZG54" s="16"/>
      <c r="AZH54" s="16"/>
      <c r="AZJ54" s="3"/>
      <c r="AZK54" s="3"/>
      <c r="AZL54" s="6"/>
      <c r="AZM54" s="8"/>
      <c r="AZY54" s="11"/>
      <c r="BAA54" s="16"/>
      <c r="BAB54" s="16"/>
      <c r="BAD54" s="3"/>
      <c r="BAE54" s="3"/>
      <c r="BAF54" s="6"/>
      <c r="BAG54" s="8"/>
      <c r="BAS54" s="11"/>
      <c r="BAU54" s="16"/>
      <c r="BAV54" s="16"/>
      <c r="BAX54" s="3"/>
      <c r="BAY54" s="3"/>
      <c r="BAZ54" s="6"/>
      <c r="BBA54" s="8"/>
      <c r="BBM54" s="11"/>
      <c r="BBO54" s="16"/>
      <c r="BBP54" s="16"/>
      <c r="BBR54" s="3"/>
      <c r="BBS54" s="3"/>
      <c r="BBT54" s="6"/>
      <c r="BBU54" s="8"/>
      <c r="BCG54" s="11"/>
      <c r="BCI54" s="16"/>
      <c r="BCJ54" s="16"/>
      <c r="BCL54" s="3"/>
      <c r="BCM54" s="3"/>
      <c r="BCN54" s="6"/>
      <c r="BCO54" s="8"/>
      <c r="BDA54" s="11"/>
      <c r="BDC54" s="16"/>
      <c r="BDD54" s="16"/>
      <c r="BDF54" s="3"/>
      <c r="BDG54" s="3"/>
      <c r="BDH54" s="6"/>
      <c r="BDI54" s="8"/>
      <c r="BDU54" s="11"/>
      <c r="BDW54" s="16"/>
      <c r="BDX54" s="16"/>
      <c r="BDZ54" s="3"/>
      <c r="BEA54" s="3"/>
      <c r="BEB54" s="6"/>
      <c r="BEC54" s="8"/>
      <c r="BEO54" s="11"/>
      <c r="BEQ54" s="16"/>
      <c r="BER54" s="16"/>
      <c r="BET54" s="3"/>
      <c r="BEU54" s="3"/>
      <c r="BEV54" s="6"/>
      <c r="BEW54" s="8"/>
      <c r="BFI54" s="11"/>
      <c r="BFK54" s="16"/>
      <c r="BFL54" s="16"/>
      <c r="BFN54" s="3"/>
      <c r="BFO54" s="3"/>
      <c r="BFP54" s="6"/>
      <c r="BFQ54" s="8"/>
      <c r="BGC54" s="11"/>
      <c r="BGE54" s="16"/>
      <c r="BGF54" s="16"/>
      <c r="BGH54" s="3"/>
      <c r="BGI54" s="3"/>
      <c r="BGJ54" s="6"/>
      <c r="BGK54" s="8"/>
      <c r="BGW54" s="11"/>
      <c r="BGY54" s="16"/>
      <c r="BGZ54" s="16"/>
      <c r="BHB54" s="3"/>
      <c r="BHC54" s="3"/>
      <c r="BHD54" s="6"/>
      <c r="BHE54" s="8"/>
      <c r="BHQ54" s="11"/>
      <c r="BHS54" s="16"/>
      <c r="BHT54" s="16"/>
      <c r="BHV54" s="3"/>
      <c r="BHW54" s="3"/>
      <c r="BHX54" s="6"/>
      <c r="BHY54" s="8"/>
      <c r="BIK54" s="11"/>
      <c r="BIM54" s="16"/>
      <c r="BIN54" s="16"/>
      <c r="BIP54" s="3"/>
      <c r="BIQ54" s="3"/>
      <c r="BIR54" s="6"/>
      <c r="BIS54" s="8"/>
      <c r="BJE54" s="11"/>
      <c r="BJG54" s="16"/>
      <c r="BJH54" s="16"/>
      <c r="BJJ54" s="3"/>
      <c r="BJK54" s="3"/>
      <c r="BJL54" s="6"/>
      <c r="BJM54" s="8"/>
      <c r="BJY54" s="11"/>
      <c r="BKA54" s="16"/>
      <c r="BKB54" s="16"/>
      <c r="BKD54" s="3"/>
      <c r="BKE54" s="3"/>
      <c r="BKF54" s="6"/>
      <c r="BKG54" s="8"/>
      <c r="BKS54" s="11"/>
      <c r="BKU54" s="16"/>
      <c r="BKV54" s="16"/>
      <c r="BKX54" s="3"/>
      <c r="BKY54" s="3"/>
      <c r="BKZ54" s="6"/>
      <c r="BLA54" s="8"/>
      <c r="BLM54" s="11"/>
      <c r="BLO54" s="16"/>
      <c r="BLP54" s="16"/>
      <c r="BLR54" s="3"/>
      <c r="BLS54" s="3"/>
      <c r="BLT54" s="6"/>
      <c r="BLU54" s="8"/>
      <c r="BMG54" s="11"/>
      <c r="BMI54" s="16"/>
      <c r="BMJ54" s="16"/>
      <c r="BML54" s="3"/>
      <c r="BMM54" s="3"/>
      <c r="BMN54" s="6"/>
      <c r="BMO54" s="8"/>
      <c r="BNA54" s="11"/>
      <c r="BNC54" s="16"/>
      <c r="BND54" s="16"/>
      <c r="BNF54" s="3"/>
      <c r="BNG54" s="3"/>
      <c r="BNH54" s="6"/>
      <c r="BNI54" s="8"/>
      <c r="BNU54" s="11"/>
      <c r="BNW54" s="16"/>
      <c r="BNX54" s="16"/>
      <c r="BNZ54" s="3"/>
      <c r="BOA54" s="3"/>
      <c r="BOB54" s="6"/>
      <c r="BOC54" s="8"/>
      <c r="BOO54" s="11"/>
      <c r="BOQ54" s="16"/>
      <c r="BOR54" s="16"/>
      <c r="BOT54" s="3"/>
      <c r="BOU54" s="3"/>
      <c r="BOV54" s="6"/>
      <c r="BOW54" s="8"/>
      <c r="BPI54" s="11"/>
      <c r="BPK54" s="16"/>
      <c r="BPL54" s="16"/>
      <c r="BPN54" s="3"/>
      <c r="BPO54" s="3"/>
      <c r="BPP54" s="6"/>
      <c r="BPQ54" s="8"/>
      <c r="BQC54" s="11"/>
      <c r="BQE54" s="16"/>
      <c r="BQF54" s="16"/>
      <c r="BQH54" s="3"/>
      <c r="BQI54" s="3"/>
      <c r="BQJ54" s="6"/>
      <c r="BQK54" s="8"/>
      <c r="BQW54" s="11"/>
      <c r="BQY54" s="16"/>
      <c r="BQZ54" s="16"/>
      <c r="BRB54" s="3"/>
      <c r="BRC54" s="3"/>
      <c r="BRD54" s="6"/>
      <c r="BRE54" s="8"/>
      <c r="BRQ54" s="11"/>
      <c r="BRS54" s="16"/>
      <c r="BRT54" s="16"/>
      <c r="BRV54" s="3"/>
      <c r="BRW54" s="3"/>
      <c r="BRX54" s="6"/>
      <c r="BRY54" s="8"/>
      <c r="BSK54" s="11"/>
      <c r="BSM54" s="16"/>
      <c r="BSN54" s="16"/>
      <c r="BSP54" s="3"/>
      <c r="BSQ54" s="3"/>
      <c r="BSR54" s="6"/>
      <c r="BSS54" s="8"/>
      <c r="BTE54" s="11"/>
      <c r="BTG54" s="16"/>
      <c r="BTH54" s="16"/>
      <c r="BTJ54" s="3"/>
      <c r="BTK54" s="3"/>
      <c r="BTL54" s="6"/>
      <c r="BTM54" s="8"/>
      <c r="BTY54" s="11"/>
      <c r="BUA54" s="16"/>
      <c r="BUB54" s="16"/>
      <c r="BUD54" s="3"/>
      <c r="BUE54" s="3"/>
      <c r="BUF54" s="6"/>
      <c r="BUG54" s="8"/>
      <c r="BUS54" s="11"/>
      <c r="BUU54" s="16"/>
      <c r="BUV54" s="16"/>
      <c r="BUX54" s="3"/>
      <c r="BUY54" s="3"/>
      <c r="BUZ54" s="6"/>
      <c r="BVA54" s="8"/>
      <c r="BVM54" s="11"/>
      <c r="BVO54" s="16"/>
      <c r="BVP54" s="16"/>
      <c r="BVR54" s="3"/>
      <c r="BVS54" s="3"/>
      <c r="BVT54" s="6"/>
      <c r="BVU54" s="8"/>
      <c r="BWG54" s="11"/>
      <c r="BWI54" s="16"/>
      <c r="BWJ54" s="16"/>
      <c r="BWL54" s="3"/>
      <c r="BWM54" s="3"/>
      <c r="BWN54" s="6"/>
      <c r="BWO54" s="8"/>
      <c r="BXA54" s="11"/>
      <c r="BXC54" s="16"/>
      <c r="BXD54" s="16"/>
    </row>
    <row r="55" spans="1:1980" ht="30" x14ac:dyDescent="0.25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1" t="s">
        <v>8315</v>
      </c>
      <c r="R55" t="s">
        <v>8316</v>
      </c>
      <c r="S55" s="16">
        <v>42769.574999999997</v>
      </c>
      <c r="T55" s="16">
        <v>42790.574999999997</v>
      </c>
      <c r="V55" s="3"/>
      <c r="W55" s="3"/>
      <c r="X55" s="6"/>
      <c r="Y55" s="8"/>
      <c r="AK55" s="11"/>
      <c r="AM55" s="16"/>
      <c r="AN55" s="16"/>
      <c r="AP55" s="3"/>
      <c r="AQ55" s="3"/>
      <c r="AR55" s="6"/>
      <c r="AS55" s="8"/>
      <c r="BE55" s="11"/>
      <c r="BG55" s="16"/>
      <c r="BH55" s="16"/>
      <c r="BJ55" s="3"/>
      <c r="BK55" s="3"/>
      <c r="BL55" s="6"/>
      <c r="BM55" s="8"/>
      <c r="BY55" s="11"/>
      <c r="CA55" s="16"/>
      <c r="CB55" s="16"/>
      <c r="CD55" s="3"/>
      <c r="CE55" s="3"/>
      <c r="CF55" s="6"/>
      <c r="CG55" s="8"/>
      <c r="CS55" s="11"/>
      <c r="CU55" s="16"/>
      <c r="CV55" s="16"/>
      <c r="CX55" s="3"/>
      <c r="CY55" s="3"/>
      <c r="CZ55" s="6"/>
      <c r="DA55" s="8"/>
      <c r="DM55" s="11"/>
      <c r="DO55" s="16"/>
      <c r="DP55" s="16"/>
      <c r="DR55" s="3"/>
      <c r="DS55" s="3"/>
      <c r="DT55" s="6"/>
      <c r="DU55" s="8"/>
      <c r="EG55" s="11"/>
      <c r="EI55" s="16"/>
      <c r="EJ55" s="16"/>
      <c r="EL55" s="3"/>
      <c r="EM55" s="3"/>
      <c r="EN55" s="6"/>
      <c r="EO55" s="8"/>
      <c r="FA55" s="11"/>
      <c r="FC55" s="16"/>
      <c r="FD55" s="16"/>
      <c r="FF55" s="3"/>
      <c r="FG55" s="3"/>
      <c r="FH55" s="6"/>
      <c r="FI55" s="8"/>
      <c r="FU55" s="11"/>
      <c r="FW55" s="16"/>
      <c r="FX55" s="16"/>
      <c r="FZ55" s="3"/>
      <c r="GA55" s="3"/>
      <c r="GB55" s="6"/>
      <c r="GC55" s="8"/>
      <c r="GO55" s="11"/>
      <c r="GQ55" s="16"/>
      <c r="GR55" s="16"/>
      <c r="GT55" s="3"/>
      <c r="GU55" s="3"/>
      <c r="GV55" s="6"/>
      <c r="GW55" s="8"/>
      <c r="HI55" s="11"/>
      <c r="HK55" s="16"/>
      <c r="HL55" s="16"/>
      <c r="HN55" s="3"/>
      <c r="HO55" s="3"/>
      <c r="HP55" s="6"/>
      <c r="HQ55" s="8"/>
      <c r="IC55" s="11"/>
      <c r="IE55" s="16"/>
      <c r="IF55" s="16"/>
      <c r="IH55" s="3"/>
      <c r="II55" s="3"/>
      <c r="IJ55" s="6"/>
      <c r="IK55" s="8"/>
      <c r="IW55" s="11"/>
      <c r="IY55" s="16"/>
      <c r="IZ55" s="16"/>
      <c r="JB55" s="3"/>
      <c r="JC55" s="3"/>
      <c r="JD55" s="6"/>
      <c r="JE55" s="8"/>
      <c r="JQ55" s="11"/>
      <c r="JS55" s="16"/>
      <c r="JT55" s="16"/>
      <c r="JV55" s="3"/>
      <c r="JW55" s="3"/>
      <c r="JX55" s="6"/>
      <c r="JY55" s="8"/>
      <c r="KK55" s="11"/>
      <c r="KM55" s="16"/>
      <c r="KN55" s="16"/>
      <c r="KP55" s="3"/>
      <c r="KQ55" s="3"/>
      <c r="KR55" s="6"/>
      <c r="KS55" s="8"/>
      <c r="LE55" s="11"/>
      <c r="LG55" s="16"/>
      <c r="LH55" s="16"/>
      <c r="LJ55" s="3"/>
      <c r="LK55" s="3"/>
      <c r="LL55" s="6"/>
      <c r="LM55" s="8"/>
      <c r="LY55" s="11"/>
      <c r="MA55" s="16"/>
      <c r="MB55" s="16"/>
      <c r="MD55" s="3"/>
      <c r="ME55" s="3"/>
      <c r="MF55" s="6"/>
      <c r="MG55" s="8"/>
      <c r="MS55" s="11"/>
      <c r="MU55" s="16"/>
      <c r="MV55" s="16"/>
      <c r="MX55" s="3"/>
      <c r="MY55" s="3"/>
      <c r="MZ55" s="6"/>
      <c r="NA55" s="8"/>
      <c r="NM55" s="11"/>
      <c r="NO55" s="16"/>
      <c r="NP55" s="16"/>
      <c r="NR55" s="3"/>
      <c r="NS55" s="3"/>
      <c r="NT55" s="6"/>
      <c r="NU55" s="8"/>
      <c r="OG55" s="11"/>
      <c r="OI55" s="16"/>
      <c r="OJ55" s="16"/>
      <c r="OL55" s="3"/>
      <c r="OM55" s="3"/>
      <c r="ON55" s="6"/>
      <c r="OO55" s="8"/>
      <c r="PA55" s="11"/>
      <c r="PC55" s="16"/>
      <c r="PD55" s="16"/>
      <c r="PF55" s="3"/>
      <c r="PG55" s="3"/>
      <c r="PH55" s="6"/>
      <c r="PI55" s="8"/>
      <c r="PU55" s="11"/>
      <c r="PW55" s="16"/>
      <c r="PX55" s="16"/>
      <c r="PZ55" s="3"/>
      <c r="QA55" s="3"/>
      <c r="QB55" s="6"/>
      <c r="QC55" s="8"/>
      <c r="QO55" s="11"/>
      <c r="QQ55" s="16"/>
      <c r="QR55" s="16"/>
      <c r="QT55" s="3"/>
      <c r="QU55" s="3"/>
      <c r="QV55" s="6"/>
      <c r="QW55" s="8"/>
      <c r="RI55" s="11"/>
      <c r="RK55" s="16"/>
      <c r="RL55" s="16"/>
      <c r="RN55" s="3"/>
      <c r="RO55" s="3"/>
      <c r="RP55" s="6"/>
      <c r="RQ55" s="8"/>
      <c r="SC55" s="11"/>
      <c r="SE55" s="16"/>
      <c r="SF55" s="16"/>
      <c r="SH55" s="3"/>
      <c r="SI55" s="3"/>
      <c r="SJ55" s="6"/>
      <c r="SK55" s="8"/>
      <c r="SW55" s="11"/>
      <c r="SY55" s="16"/>
      <c r="SZ55" s="16"/>
      <c r="TB55" s="3"/>
      <c r="TC55" s="3"/>
      <c r="TD55" s="6"/>
      <c r="TE55" s="8"/>
      <c r="TQ55" s="11"/>
      <c r="TS55" s="16"/>
      <c r="TT55" s="16"/>
      <c r="TV55" s="3"/>
      <c r="TW55" s="3"/>
      <c r="TX55" s="6"/>
      <c r="TY55" s="8"/>
      <c r="UK55" s="11"/>
      <c r="UM55" s="16"/>
      <c r="UN55" s="16"/>
      <c r="UP55" s="3"/>
      <c r="UQ55" s="3"/>
      <c r="UR55" s="6"/>
      <c r="US55" s="8"/>
      <c r="VE55" s="11"/>
      <c r="VG55" s="16"/>
      <c r="VH55" s="16"/>
      <c r="VJ55" s="3"/>
      <c r="VK55" s="3"/>
      <c r="VL55" s="6"/>
      <c r="VM55" s="8"/>
      <c r="VY55" s="11"/>
      <c r="WA55" s="16"/>
      <c r="WB55" s="16"/>
      <c r="WD55" s="3"/>
      <c r="WE55" s="3"/>
      <c r="WF55" s="6"/>
      <c r="WG55" s="8"/>
      <c r="WS55" s="11"/>
      <c r="WU55" s="16"/>
      <c r="WV55" s="16"/>
      <c r="WX55" s="3"/>
      <c r="WY55" s="3"/>
      <c r="WZ55" s="6"/>
      <c r="XA55" s="8"/>
      <c r="XM55" s="11"/>
      <c r="XO55" s="16"/>
      <c r="XP55" s="16"/>
      <c r="XR55" s="3"/>
      <c r="XS55" s="3"/>
      <c r="XT55" s="6"/>
      <c r="XU55" s="8"/>
      <c r="YG55" s="11"/>
      <c r="YI55" s="16"/>
      <c r="YJ55" s="16"/>
      <c r="YL55" s="3"/>
      <c r="YM55" s="3"/>
      <c r="YN55" s="6"/>
      <c r="YO55" s="8"/>
      <c r="ZA55" s="11"/>
      <c r="ZC55" s="16"/>
      <c r="ZD55" s="16"/>
      <c r="ZF55" s="3"/>
      <c r="ZG55" s="3"/>
      <c r="ZH55" s="6"/>
      <c r="ZI55" s="8"/>
      <c r="ZU55" s="11"/>
      <c r="ZW55" s="16"/>
      <c r="ZX55" s="16"/>
      <c r="ZZ55" s="3"/>
      <c r="AAA55" s="3"/>
      <c r="AAB55" s="6"/>
      <c r="AAC55" s="8"/>
      <c r="AAO55" s="11"/>
      <c r="AAQ55" s="16"/>
      <c r="AAR55" s="16"/>
      <c r="AAT55" s="3"/>
      <c r="AAU55" s="3"/>
      <c r="AAV55" s="6"/>
      <c r="AAW55" s="8"/>
      <c r="ABI55" s="11"/>
      <c r="ABK55" s="16"/>
      <c r="ABL55" s="16"/>
      <c r="ABN55" s="3"/>
      <c r="ABO55" s="3"/>
      <c r="ABP55" s="6"/>
      <c r="ABQ55" s="8"/>
      <c r="ACC55" s="11"/>
      <c r="ACE55" s="16"/>
      <c r="ACF55" s="16"/>
      <c r="ACH55" s="3"/>
      <c r="ACI55" s="3"/>
      <c r="ACJ55" s="6"/>
      <c r="ACK55" s="8"/>
      <c r="ACW55" s="11"/>
      <c r="ACY55" s="16"/>
      <c r="ACZ55" s="16"/>
      <c r="ADB55" s="3"/>
      <c r="ADC55" s="3"/>
      <c r="ADD55" s="6"/>
      <c r="ADE55" s="8"/>
      <c r="ADQ55" s="11"/>
      <c r="ADS55" s="16"/>
      <c r="ADT55" s="16"/>
      <c r="ADV55" s="3"/>
      <c r="ADW55" s="3"/>
      <c r="ADX55" s="6"/>
      <c r="ADY55" s="8"/>
      <c r="AEK55" s="11"/>
      <c r="AEM55" s="16"/>
      <c r="AEN55" s="16"/>
      <c r="AEP55" s="3"/>
      <c r="AEQ55" s="3"/>
      <c r="AER55" s="6"/>
      <c r="AES55" s="8"/>
      <c r="AFE55" s="11"/>
      <c r="AFG55" s="16"/>
      <c r="AFH55" s="16"/>
      <c r="AFJ55" s="3"/>
      <c r="AFK55" s="3"/>
      <c r="AFL55" s="6"/>
      <c r="AFM55" s="8"/>
      <c r="AFY55" s="11"/>
      <c r="AGA55" s="16"/>
      <c r="AGB55" s="16"/>
      <c r="AGD55" s="3"/>
      <c r="AGE55" s="3"/>
      <c r="AGF55" s="6"/>
      <c r="AGG55" s="8"/>
      <c r="AGS55" s="11"/>
      <c r="AGU55" s="16"/>
      <c r="AGV55" s="16"/>
      <c r="AGX55" s="3"/>
      <c r="AGY55" s="3"/>
      <c r="AGZ55" s="6"/>
      <c r="AHA55" s="8"/>
      <c r="AHM55" s="11"/>
      <c r="AHO55" s="16"/>
      <c r="AHP55" s="16"/>
      <c r="AHR55" s="3"/>
      <c r="AHS55" s="3"/>
      <c r="AHT55" s="6"/>
      <c r="AHU55" s="8"/>
      <c r="AIG55" s="11"/>
      <c r="AII55" s="16"/>
      <c r="AIJ55" s="16"/>
      <c r="AIL55" s="3"/>
      <c r="AIM55" s="3"/>
      <c r="AIN55" s="6"/>
      <c r="AIO55" s="8"/>
      <c r="AJA55" s="11"/>
      <c r="AJC55" s="16"/>
      <c r="AJD55" s="16"/>
      <c r="AJF55" s="3"/>
      <c r="AJG55" s="3"/>
      <c r="AJH55" s="6"/>
      <c r="AJI55" s="8"/>
      <c r="AJU55" s="11"/>
      <c r="AJW55" s="16"/>
      <c r="AJX55" s="16"/>
      <c r="AJZ55" s="3"/>
      <c r="AKA55" s="3"/>
      <c r="AKB55" s="6"/>
      <c r="AKC55" s="8"/>
      <c r="AKO55" s="11"/>
      <c r="AKQ55" s="16"/>
      <c r="AKR55" s="16"/>
      <c r="AKT55" s="3"/>
      <c r="AKU55" s="3"/>
      <c r="AKV55" s="6"/>
      <c r="AKW55" s="8"/>
      <c r="ALI55" s="11"/>
      <c r="ALK55" s="16"/>
      <c r="ALL55" s="16"/>
      <c r="ALN55" s="3"/>
      <c r="ALO55" s="3"/>
      <c r="ALP55" s="6"/>
      <c r="ALQ55" s="8"/>
      <c r="AMC55" s="11"/>
      <c r="AME55" s="16"/>
      <c r="AMF55" s="16"/>
      <c r="AMH55" s="3"/>
      <c r="AMI55" s="3"/>
      <c r="AMJ55" s="6"/>
      <c r="AMK55" s="8"/>
      <c r="AMW55" s="11"/>
      <c r="AMY55" s="16"/>
      <c r="AMZ55" s="16"/>
      <c r="ANB55" s="3"/>
      <c r="ANC55" s="3"/>
      <c r="AND55" s="6"/>
      <c r="ANE55" s="8"/>
      <c r="ANQ55" s="11"/>
      <c r="ANS55" s="16"/>
      <c r="ANT55" s="16"/>
      <c r="ANV55" s="3"/>
      <c r="ANW55" s="3"/>
      <c r="ANX55" s="6"/>
      <c r="ANY55" s="8"/>
      <c r="AOK55" s="11"/>
      <c r="AOM55" s="16"/>
      <c r="AON55" s="16"/>
      <c r="AOP55" s="3"/>
      <c r="AOQ55" s="3"/>
      <c r="AOR55" s="6"/>
      <c r="AOS55" s="8"/>
      <c r="APE55" s="11"/>
      <c r="APG55" s="16"/>
      <c r="APH55" s="16"/>
      <c r="APJ55" s="3"/>
      <c r="APK55" s="3"/>
      <c r="APL55" s="6"/>
      <c r="APM55" s="8"/>
      <c r="APY55" s="11"/>
      <c r="AQA55" s="16"/>
      <c r="AQB55" s="16"/>
      <c r="AQD55" s="3"/>
      <c r="AQE55" s="3"/>
      <c r="AQF55" s="6"/>
      <c r="AQG55" s="8"/>
      <c r="AQS55" s="11"/>
      <c r="AQU55" s="16"/>
      <c r="AQV55" s="16"/>
      <c r="AQX55" s="3"/>
      <c r="AQY55" s="3"/>
      <c r="AQZ55" s="6"/>
      <c r="ARA55" s="8"/>
      <c r="ARM55" s="11"/>
      <c r="ARO55" s="16"/>
      <c r="ARP55" s="16"/>
      <c r="ARR55" s="3"/>
      <c r="ARS55" s="3"/>
      <c r="ART55" s="6"/>
      <c r="ARU55" s="8"/>
      <c r="ASG55" s="11"/>
      <c r="ASI55" s="16"/>
      <c r="ASJ55" s="16"/>
      <c r="ASL55" s="3"/>
      <c r="ASM55" s="3"/>
      <c r="ASN55" s="6"/>
      <c r="ASO55" s="8"/>
      <c r="ATA55" s="11"/>
      <c r="ATC55" s="16"/>
      <c r="ATD55" s="16"/>
      <c r="ATF55" s="3"/>
      <c r="ATG55" s="3"/>
      <c r="ATH55" s="6"/>
      <c r="ATI55" s="8"/>
      <c r="ATU55" s="11"/>
      <c r="ATW55" s="16"/>
      <c r="ATX55" s="16"/>
      <c r="ATZ55" s="3"/>
      <c r="AUA55" s="3"/>
      <c r="AUB55" s="6"/>
      <c r="AUC55" s="8"/>
      <c r="AUO55" s="11"/>
      <c r="AUQ55" s="16"/>
      <c r="AUR55" s="16"/>
      <c r="AUT55" s="3"/>
      <c r="AUU55" s="3"/>
      <c r="AUV55" s="6"/>
      <c r="AUW55" s="8"/>
      <c r="AVI55" s="11"/>
      <c r="AVK55" s="16"/>
      <c r="AVL55" s="16"/>
      <c r="AVN55" s="3"/>
      <c r="AVO55" s="3"/>
      <c r="AVP55" s="6"/>
      <c r="AVQ55" s="8"/>
      <c r="AWC55" s="11"/>
      <c r="AWE55" s="16"/>
      <c r="AWF55" s="16"/>
      <c r="AWH55" s="3"/>
      <c r="AWI55" s="3"/>
      <c r="AWJ55" s="6"/>
      <c r="AWK55" s="8"/>
      <c r="AWW55" s="11"/>
      <c r="AWY55" s="16"/>
      <c r="AWZ55" s="16"/>
      <c r="AXB55" s="3"/>
      <c r="AXC55" s="3"/>
      <c r="AXD55" s="6"/>
      <c r="AXE55" s="8"/>
      <c r="AXQ55" s="11"/>
      <c r="AXS55" s="16"/>
      <c r="AXT55" s="16"/>
      <c r="AXV55" s="3"/>
      <c r="AXW55" s="3"/>
      <c r="AXX55" s="6"/>
      <c r="AXY55" s="8"/>
      <c r="AYK55" s="11"/>
      <c r="AYM55" s="16"/>
      <c r="AYN55" s="16"/>
      <c r="AYP55" s="3"/>
      <c r="AYQ55" s="3"/>
      <c r="AYR55" s="6"/>
      <c r="AYS55" s="8"/>
      <c r="AZE55" s="11"/>
      <c r="AZG55" s="16"/>
      <c r="AZH55" s="16"/>
      <c r="AZJ55" s="3"/>
      <c r="AZK55" s="3"/>
      <c r="AZL55" s="6"/>
      <c r="AZM55" s="8"/>
      <c r="AZY55" s="11"/>
      <c r="BAA55" s="16"/>
      <c r="BAB55" s="16"/>
      <c r="BAD55" s="3"/>
      <c r="BAE55" s="3"/>
      <c r="BAF55" s="6"/>
      <c r="BAG55" s="8"/>
      <c r="BAS55" s="11"/>
      <c r="BAU55" s="16"/>
      <c r="BAV55" s="16"/>
      <c r="BAX55" s="3"/>
      <c r="BAY55" s="3"/>
      <c r="BAZ55" s="6"/>
      <c r="BBA55" s="8"/>
      <c r="BBM55" s="11"/>
      <c r="BBO55" s="16"/>
      <c r="BBP55" s="16"/>
      <c r="BBR55" s="3"/>
      <c r="BBS55" s="3"/>
      <c r="BBT55" s="6"/>
      <c r="BBU55" s="8"/>
      <c r="BCG55" s="11"/>
      <c r="BCI55" s="16"/>
      <c r="BCJ55" s="16"/>
      <c r="BCL55" s="3"/>
      <c r="BCM55" s="3"/>
      <c r="BCN55" s="6"/>
      <c r="BCO55" s="8"/>
      <c r="BDA55" s="11"/>
      <c r="BDC55" s="16"/>
      <c r="BDD55" s="16"/>
      <c r="BDF55" s="3"/>
      <c r="BDG55" s="3"/>
      <c r="BDH55" s="6"/>
      <c r="BDI55" s="8"/>
      <c r="BDU55" s="11"/>
      <c r="BDW55" s="16"/>
      <c r="BDX55" s="16"/>
      <c r="BDZ55" s="3"/>
      <c r="BEA55" s="3"/>
      <c r="BEB55" s="6"/>
      <c r="BEC55" s="8"/>
      <c r="BEO55" s="11"/>
      <c r="BEQ55" s="16"/>
      <c r="BER55" s="16"/>
      <c r="BET55" s="3"/>
      <c r="BEU55" s="3"/>
      <c r="BEV55" s="6"/>
      <c r="BEW55" s="8"/>
      <c r="BFI55" s="11"/>
      <c r="BFK55" s="16"/>
      <c r="BFL55" s="16"/>
      <c r="BFN55" s="3"/>
      <c r="BFO55" s="3"/>
      <c r="BFP55" s="6"/>
      <c r="BFQ55" s="8"/>
      <c r="BGC55" s="11"/>
      <c r="BGE55" s="16"/>
      <c r="BGF55" s="16"/>
      <c r="BGH55" s="3"/>
      <c r="BGI55" s="3"/>
      <c r="BGJ55" s="6"/>
      <c r="BGK55" s="8"/>
      <c r="BGW55" s="11"/>
      <c r="BGY55" s="16"/>
      <c r="BGZ55" s="16"/>
      <c r="BHB55" s="3"/>
      <c r="BHC55" s="3"/>
      <c r="BHD55" s="6"/>
      <c r="BHE55" s="8"/>
      <c r="BHQ55" s="11"/>
      <c r="BHS55" s="16"/>
      <c r="BHT55" s="16"/>
      <c r="BHV55" s="3"/>
      <c r="BHW55" s="3"/>
      <c r="BHX55" s="6"/>
      <c r="BHY55" s="8"/>
      <c r="BIK55" s="11"/>
      <c r="BIM55" s="16"/>
      <c r="BIN55" s="16"/>
      <c r="BIP55" s="3"/>
      <c r="BIQ55" s="3"/>
      <c r="BIR55" s="6"/>
      <c r="BIS55" s="8"/>
      <c r="BJE55" s="11"/>
      <c r="BJG55" s="16"/>
      <c r="BJH55" s="16"/>
      <c r="BJJ55" s="3"/>
      <c r="BJK55" s="3"/>
      <c r="BJL55" s="6"/>
      <c r="BJM55" s="8"/>
      <c r="BJY55" s="11"/>
      <c r="BKA55" s="16"/>
      <c r="BKB55" s="16"/>
      <c r="BKD55" s="3"/>
      <c r="BKE55" s="3"/>
      <c r="BKF55" s="6"/>
      <c r="BKG55" s="8"/>
      <c r="BKS55" s="11"/>
      <c r="BKU55" s="16"/>
      <c r="BKV55" s="16"/>
      <c r="BKX55" s="3"/>
      <c r="BKY55" s="3"/>
      <c r="BKZ55" s="6"/>
      <c r="BLA55" s="8"/>
      <c r="BLM55" s="11"/>
      <c r="BLO55" s="16"/>
      <c r="BLP55" s="16"/>
      <c r="BLR55" s="3"/>
      <c r="BLS55" s="3"/>
      <c r="BLT55" s="6"/>
      <c r="BLU55" s="8"/>
      <c r="BMG55" s="11"/>
      <c r="BMI55" s="16"/>
      <c r="BMJ55" s="16"/>
      <c r="BML55" s="3"/>
      <c r="BMM55" s="3"/>
      <c r="BMN55" s="6"/>
      <c r="BMO55" s="8"/>
      <c r="BNA55" s="11"/>
      <c r="BNC55" s="16"/>
      <c r="BND55" s="16"/>
      <c r="BNF55" s="3"/>
      <c r="BNG55" s="3"/>
      <c r="BNH55" s="6"/>
      <c r="BNI55" s="8"/>
      <c r="BNU55" s="11"/>
      <c r="BNW55" s="16"/>
      <c r="BNX55" s="16"/>
      <c r="BNZ55" s="3"/>
      <c r="BOA55" s="3"/>
      <c r="BOB55" s="6"/>
      <c r="BOC55" s="8"/>
      <c r="BOO55" s="11"/>
      <c r="BOQ55" s="16"/>
      <c r="BOR55" s="16"/>
      <c r="BOT55" s="3"/>
      <c r="BOU55" s="3"/>
      <c r="BOV55" s="6"/>
      <c r="BOW55" s="8"/>
      <c r="BPI55" s="11"/>
      <c r="BPK55" s="16"/>
      <c r="BPL55" s="16"/>
      <c r="BPN55" s="3"/>
      <c r="BPO55" s="3"/>
      <c r="BPP55" s="6"/>
      <c r="BPQ55" s="8"/>
      <c r="BQC55" s="11"/>
      <c r="BQE55" s="16"/>
      <c r="BQF55" s="16"/>
      <c r="BQH55" s="3"/>
      <c r="BQI55" s="3"/>
      <c r="BQJ55" s="6"/>
      <c r="BQK55" s="8"/>
      <c r="BQW55" s="11"/>
      <c r="BQY55" s="16"/>
      <c r="BQZ55" s="16"/>
      <c r="BRB55" s="3"/>
      <c r="BRC55" s="3"/>
      <c r="BRD55" s="6"/>
      <c r="BRE55" s="8"/>
      <c r="BRQ55" s="11"/>
      <c r="BRS55" s="16"/>
      <c r="BRT55" s="16"/>
      <c r="BRV55" s="3"/>
      <c r="BRW55" s="3"/>
      <c r="BRX55" s="6"/>
      <c r="BRY55" s="8"/>
      <c r="BSK55" s="11"/>
      <c r="BSM55" s="16"/>
      <c r="BSN55" s="16"/>
      <c r="BSP55" s="3"/>
      <c r="BSQ55" s="3"/>
      <c r="BSR55" s="6"/>
      <c r="BSS55" s="8"/>
      <c r="BTE55" s="11"/>
      <c r="BTG55" s="16"/>
      <c r="BTH55" s="16"/>
      <c r="BTJ55" s="3"/>
      <c r="BTK55" s="3"/>
      <c r="BTL55" s="6"/>
      <c r="BTM55" s="8"/>
      <c r="BTY55" s="11"/>
      <c r="BUA55" s="16"/>
      <c r="BUB55" s="16"/>
      <c r="BUD55" s="3"/>
      <c r="BUE55" s="3"/>
      <c r="BUF55" s="6"/>
      <c r="BUG55" s="8"/>
      <c r="BUS55" s="11"/>
      <c r="BUU55" s="16"/>
      <c r="BUV55" s="16"/>
      <c r="BUX55" s="3"/>
      <c r="BUY55" s="3"/>
      <c r="BUZ55" s="6"/>
      <c r="BVA55" s="8"/>
      <c r="BVM55" s="11"/>
      <c r="BVO55" s="16"/>
      <c r="BVP55" s="16"/>
      <c r="BVR55" s="3"/>
      <c r="BVS55" s="3"/>
      <c r="BVT55" s="6"/>
      <c r="BVU55" s="8"/>
      <c r="BWG55" s="11"/>
      <c r="BWI55" s="16"/>
      <c r="BWJ55" s="16"/>
      <c r="BWL55" s="3"/>
      <c r="BWM55" s="3"/>
      <c r="BWN55" s="6"/>
      <c r="BWO55" s="8"/>
      <c r="BXA55" s="11"/>
      <c r="BXC55" s="16"/>
      <c r="BXD55" s="16"/>
    </row>
    <row r="56" spans="1:1980" ht="45" x14ac:dyDescent="0.25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1" t="s">
        <v>8315</v>
      </c>
      <c r="R56" t="s">
        <v>8316</v>
      </c>
      <c r="S56" s="16">
        <v>41926.942685185182</v>
      </c>
      <c r="T56" s="16">
        <v>41956.984351851846</v>
      </c>
      <c r="V56" s="3"/>
      <c r="W56" s="3"/>
      <c r="X56" s="6"/>
      <c r="Y56" s="8"/>
      <c r="AK56" s="11"/>
      <c r="AM56" s="16"/>
      <c r="AN56" s="16"/>
      <c r="AP56" s="3"/>
      <c r="AQ56" s="3"/>
      <c r="AR56" s="6"/>
      <c r="AS56" s="8"/>
      <c r="BE56" s="11"/>
      <c r="BG56" s="16"/>
      <c r="BH56" s="16"/>
      <c r="BJ56" s="3"/>
      <c r="BK56" s="3"/>
      <c r="BL56" s="6"/>
      <c r="BM56" s="8"/>
      <c r="BY56" s="11"/>
      <c r="CA56" s="16"/>
      <c r="CB56" s="16"/>
      <c r="CD56" s="3"/>
      <c r="CE56" s="3"/>
      <c r="CF56" s="6"/>
      <c r="CG56" s="8"/>
      <c r="CS56" s="11"/>
      <c r="CU56" s="16"/>
      <c r="CV56" s="16"/>
      <c r="CX56" s="3"/>
      <c r="CY56" s="3"/>
      <c r="CZ56" s="6"/>
      <c r="DA56" s="8"/>
      <c r="DM56" s="11"/>
      <c r="DO56" s="16"/>
      <c r="DP56" s="16"/>
      <c r="DR56" s="3"/>
      <c r="DS56" s="3"/>
      <c r="DT56" s="6"/>
      <c r="DU56" s="8"/>
      <c r="EG56" s="11"/>
      <c r="EI56" s="16"/>
      <c r="EJ56" s="16"/>
      <c r="EL56" s="3"/>
      <c r="EM56" s="3"/>
      <c r="EN56" s="6"/>
      <c r="EO56" s="8"/>
      <c r="FA56" s="11"/>
      <c r="FC56" s="16"/>
      <c r="FD56" s="16"/>
      <c r="FF56" s="3"/>
      <c r="FG56" s="3"/>
      <c r="FH56" s="6"/>
      <c r="FI56" s="8"/>
      <c r="FU56" s="11"/>
      <c r="FW56" s="16"/>
      <c r="FX56" s="16"/>
      <c r="FZ56" s="3"/>
      <c r="GA56" s="3"/>
      <c r="GB56" s="6"/>
      <c r="GC56" s="8"/>
      <c r="GO56" s="11"/>
      <c r="GQ56" s="16"/>
      <c r="GR56" s="16"/>
      <c r="GT56" s="3"/>
      <c r="GU56" s="3"/>
      <c r="GV56" s="6"/>
      <c r="GW56" s="8"/>
      <c r="HI56" s="11"/>
      <c r="HK56" s="16"/>
      <c r="HL56" s="16"/>
      <c r="HN56" s="3"/>
      <c r="HO56" s="3"/>
      <c r="HP56" s="6"/>
      <c r="HQ56" s="8"/>
      <c r="IC56" s="11"/>
      <c r="IE56" s="16"/>
      <c r="IF56" s="16"/>
      <c r="IH56" s="3"/>
      <c r="II56" s="3"/>
      <c r="IJ56" s="6"/>
      <c r="IK56" s="8"/>
      <c r="IW56" s="11"/>
      <c r="IY56" s="16"/>
      <c r="IZ56" s="16"/>
      <c r="JB56" s="3"/>
      <c r="JC56" s="3"/>
      <c r="JD56" s="6"/>
      <c r="JE56" s="8"/>
      <c r="JQ56" s="11"/>
      <c r="JS56" s="16"/>
      <c r="JT56" s="16"/>
      <c r="JV56" s="3"/>
      <c r="JW56" s="3"/>
      <c r="JX56" s="6"/>
      <c r="JY56" s="8"/>
      <c r="KK56" s="11"/>
      <c r="KM56" s="16"/>
      <c r="KN56" s="16"/>
      <c r="KP56" s="3"/>
      <c r="KQ56" s="3"/>
      <c r="KR56" s="6"/>
      <c r="KS56" s="8"/>
      <c r="LE56" s="11"/>
      <c r="LG56" s="16"/>
      <c r="LH56" s="16"/>
      <c r="LJ56" s="3"/>
      <c r="LK56" s="3"/>
      <c r="LL56" s="6"/>
      <c r="LM56" s="8"/>
      <c r="LY56" s="11"/>
      <c r="MA56" s="16"/>
      <c r="MB56" s="16"/>
      <c r="MD56" s="3"/>
      <c r="ME56" s="3"/>
      <c r="MF56" s="6"/>
      <c r="MG56" s="8"/>
      <c r="MS56" s="11"/>
      <c r="MU56" s="16"/>
      <c r="MV56" s="16"/>
      <c r="MX56" s="3"/>
      <c r="MY56" s="3"/>
      <c r="MZ56" s="6"/>
      <c r="NA56" s="8"/>
      <c r="NM56" s="11"/>
      <c r="NO56" s="16"/>
      <c r="NP56" s="16"/>
      <c r="NR56" s="3"/>
      <c r="NS56" s="3"/>
      <c r="NT56" s="6"/>
      <c r="NU56" s="8"/>
      <c r="OG56" s="11"/>
      <c r="OI56" s="16"/>
      <c r="OJ56" s="16"/>
      <c r="OL56" s="3"/>
      <c r="OM56" s="3"/>
      <c r="ON56" s="6"/>
      <c r="OO56" s="8"/>
      <c r="PA56" s="11"/>
      <c r="PC56" s="16"/>
      <c r="PD56" s="16"/>
      <c r="PF56" s="3"/>
      <c r="PG56" s="3"/>
      <c r="PH56" s="6"/>
      <c r="PI56" s="8"/>
      <c r="PU56" s="11"/>
      <c r="PW56" s="16"/>
      <c r="PX56" s="16"/>
      <c r="PZ56" s="3"/>
      <c r="QA56" s="3"/>
      <c r="QB56" s="6"/>
      <c r="QC56" s="8"/>
      <c r="QO56" s="11"/>
      <c r="QQ56" s="16"/>
      <c r="QR56" s="16"/>
      <c r="QT56" s="3"/>
      <c r="QU56" s="3"/>
      <c r="QV56" s="6"/>
      <c r="QW56" s="8"/>
      <c r="RI56" s="11"/>
      <c r="RK56" s="16"/>
      <c r="RL56" s="16"/>
      <c r="RN56" s="3"/>
      <c r="RO56" s="3"/>
      <c r="RP56" s="6"/>
      <c r="RQ56" s="8"/>
      <c r="SC56" s="11"/>
      <c r="SE56" s="16"/>
      <c r="SF56" s="16"/>
      <c r="SH56" s="3"/>
      <c r="SI56" s="3"/>
      <c r="SJ56" s="6"/>
      <c r="SK56" s="8"/>
      <c r="SW56" s="11"/>
      <c r="SY56" s="16"/>
      <c r="SZ56" s="16"/>
      <c r="TB56" s="3"/>
      <c r="TC56" s="3"/>
      <c r="TD56" s="6"/>
      <c r="TE56" s="8"/>
      <c r="TQ56" s="11"/>
      <c r="TS56" s="16"/>
      <c r="TT56" s="16"/>
      <c r="TV56" s="3"/>
      <c r="TW56" s="3"/>
      <c r="TX56" s="6"/>
      <c r="TY56" s="8"/>
      <c r="UK56" s="11"/>
      <c r="UM56" s="16"/>
      <c r="UN56" s="16"/>
      <c r="UP56" s="3"/>
      <c r="UQ56" s="3"/>
      <c r="UR56" s="6"/>
      <c r="US56" s="8"/>
      <c r="VE56" s="11"/>
      <c r="VG56" s="16"/>
      <c r="VH56" s="16"/>
      <c r="VJ56" s="3"/>
      <c r="VK56" s="3"/>
      <c r="VL56" s="6"/>
      <c r="VM56" s="8"/>
      <c r="VY56" s="11"/>
      <c r="WA56" s="16"/>
      <c r="WB56" s="16"/>
      <c r="WD56" s="3"/>
      <c r="WE56" s="3"/>
      <c r="WF56" s="6"/>
      <c r="WG56" s="8"/>
      <c r="WS56" s="11"/>
      <c r="WU56" s="16"/>
      <c r="WV56" s="16"/>
      <c r="WX56" s="3"/>
      <c r="WY56" s="3"/>
      <c r="WZ56" s="6"/>
      <c r="XA56" s="8"/>
      <c r="XM56" s="11"/>
      <c r="XO56" s="16"/>
      <c r="XP56" s="16"/>
      <c r="XR56" s="3"/>
      <c r="XS56" s="3"/>
      <c r="XT56" s="6"/>
      <c r="XU56" s="8"/>
      <c r="YG56" s="11"/>
      <c r="YI56" s="16"/>
      <c r="YJ56" s="16"/>
      <c r="YL56" s="3"/>
      <c r="YM56" s="3"/>
      <c r="YN56" s="6"/>
      <c r="YO56" s="8"/>
      <c r="ZA56" s="11"/>
      <c r="ZC56" s="16"/>
      <c r="ZD56" s="16"/>
      <c r="ZF56" s="3"/>
      <c r="ZG56" s="3"/>
      <c r="ZH56" s="6"/>
      <c r="ZI56" s="8"/>
      <c r="ZU56" s="11"/>
      <c r="ZW56" s="16"/>
      <c r="ZX56" s="16"/>
      <c r="ZZ56" s="3"/>
      <c r="AAA56" s="3"/>
      <c r="AAB56" s="6"/>
      <c r="AAC56" s="8"/>
      <c r="AAO56" s="11"/>
      <c r="AAQ56" s="16"/>
      <c r="AAR56" s="16"/>
      <c r="AAT56" s="3"/>
      <c r="AAU56" s="3"/>
      <c r="AAV56" s="6"/>
      <c r="AAW56" s="8"/>
      <c r="ABI56" s="11"/>
      <c r="ABK56" s="16"/>
      <c r="ABL56" s="16"/>
      <c r="ABN56" s="3"/>
      <c r="ABO56" s="3"/>
      <c r="ABP56" s="6"/>
      <c r="ABQ56" s="8"/>
      <c r="ACC56" s="11"/>
      <c r="ACE56" s="16"/>
      <c r="ACF56" s="16"/>
      <c r="ACH56" s="3"/>
      <c r="ACI56" s="3"/>
      <c r="ACJ56" s="6"/>
      <c r="ACK56" s="8"/>
      <c r="ACW56" s="11"/>
      <c r="ACY56" s="16"/>
      <c r="ACZ56" s="16"/>
      <c r="ADB56" s="3"/>
      <c r="ADC56" s="3"/>
      <c r="ADD56" s="6"/>
      <c r="ADE56" s="8"/>
      <c r="ADQ56" s="11"/>
      <c r="ADS56" s="16"/>
      <c r="ADT56" s="16"/>
      <c r="ADV56" s="3"/>
      <c r="ADW56" s="3"/>
      <c r="ADX56" s="6"/>
      <c r="ADY56" s="8"/>
      <c r="AEK56" s="11"/>
      <c r="AEM56" s="16"/>
      <c r="AEN56" s="16"/>
      <c r="AEP56" s="3"/>
      <c r="AEQ56" s="3"/>
      <c r="AER56" s="6"/>
      <c r="AES56" s="8"/>
      <c r="AFE56" s="11"/>
      <c r="AFG56" s="16"/>
      <c r="AFH56" s="16"/>
      <c r="AFJ56" s="3"/>
      <c r="AFK56" s="3"/>
      <c r="AFL56" s="6"/>
      <c r="AFM56" s="8"/>
      <c r="AFY56" s="11"/>
      <c r="AGA56" s="16"/>
      <c r="AGB56" s="16"/>
      <c r="AGD56" s="3"/>
      <c r="AGE56" s="3"/>
      <c r="AGF56" s="6"/>
      <c r="AGG56" s="8"/>
      <c r="AGS56" s="11"/>
      <c r="AGU56" s="16"/>
      <c r="AGV56" s="16"/>
      <c r="AGX56" s="3"/>
      <c r="AGY56" s="3"/>
      <c r="AGZ56" s="6"/>
      <c r="AHA56" s="8"/>
      <c r="AHM56" s="11"/>
      <c r="AHO56" s="16"/>
      <c r="AHP56" s="16"/>
      <c r="AHR56" s="3"/>
      <c r="AHS56" s="3"/>
      <c r="AHT56" s="6"/>
      <c r="AHU56" s="8"/>
      <c r="AIG56" s="11"/>
      <c r="AII56" s="16"/>
      <c r="AIJ56" s="16"/>
      <c r="AIL56" s="3"/>
      <c r="AIM56" s="3"/>
      <c r="AIN56" s="6"/>
      <c r="AIO56" s="8"/>
      <c r="AJA56" s="11"/>
      <c r="AJC56" s="16"/>
      <c r="AJD56" s="16"/>
      <c r="AJF56" s="3"/>
      <c r="AJG56" s="3"/>
      <c r="AJH56" s="6"/>
      <c r="AJI56" s="8"/>
      <c r="AJU56" s="11"/>
      <c r="AJW56" s="16"/>
      <c r="AJX56" s="16"/>
      <c r="AJZ56" s="3"/>
      <c r="AKA56" s="3"/>
      <c r="AKB56" s="6"/>
      <c r="AKC56" s="8"/>
      <c r="AKO56" s="11"/>
      <c r="AKQ56" s="16"/>
      <c r="AKR56" s="16"/>
      <c r="AKT56" s="3"/>
      <c r="AKU56" s="3"/>
      <c r="AKV56" s="6"/>
      <c r="AKW56" s="8"/>
      <c r="ALI56" s="11"/>
      <c r="ALK56" s="16"/>
      <c r="ALL56" s="16"/>
      <c r="ALN56" s="3"/>
      <c r="ALO56" s="3"/>
      <c r="ALP56" s="6"/>
      <c r="ALQ56" s="8"/>
      <c r="AMC56" s="11"/>
      <c r="AME56" s="16"/>
      <c r="AMF56" s="16"/>
      <c r="AMH56" s="3"/>
      <c r="AMI56" s="3"/>
      <c r="AMJ56" s="6"/>
      <c r="AMK56" s="8"/>
      <c r="AMW56" s="11"/>
      <c r="AMY56" s="16"/>
      <c r="AMZ56" s="16"/>
      <c r="ANB56" s="3"/>
      <c r="ANC56" s="3"/>
      <c r="AND56" s="6"/>
      <c r="ANE56" s="8"/>
      <c r="ANQ56" s="11"/>
      <c r="ANS56" s="16"/>
      <c r="ANT56" s="16"/>
      <c r="ANV56" s="3"/>
      <c r="ANW56" s="3"/>
      <c r="ANX56" s="6"/>
      <c r="ANY56" s="8"/>
      <c r="AOK56" s="11"/>
      <c r="AOM56" s="16"/>
      <c r="AON56" s="16"/>
      <c r="AOP56" s="3"/>
      <c r="AOQ56" s="3"/>
      <c r="AOR56" s="6"/>
      <c r="AOS56" s="8"/>
      <c r="APE56" s="11"/>
      <c r="APG56" s="16"/>
      <c r="APH56" s="16"/>
      <c r="APJ56" s="3"/>
      <c r="APK56" s="3"/>
      <c r="APL56" s="6"/>
      <c r="APM56" s="8"/>
      <c r="APY56" s="11"/>
      <c r="AQA56" s="16"/>
      <c r="AQB56" s="16"/>
      <c r="AQD56" s="3"/>
      <c r="AQE56" s="3"/>
      <c r="AQF56" s="6"/>
      <c r="AQG56" s="8"/>
      <c r="AQS56" s="11"/>
      <c r="AQU56" s="16"/>
      <c r="AQV56" s="16"/>
      <c r="AQX56" s="3"/>
      <c r="AQY56" s="3"/>
      <c r="AQZ56" s="6"/>
      <c r="ARA56" s="8"/>
      <c r="ARM56" s="11"/>
      <c r="ARO56" s="16"/>
      <c r="ARP56" s="16"/>
      <c r="ARR56" s="3"/>
      <c r="ARS56" s="3"/>
      <c r="ART56" s="6"/>
      <c r="ARU56" s="8"/>
      <c r="ASG56" s="11"/>
      <c r="ASI56" s="16"/>
      <c r="ASJ56" s="16"/>
      <c r="ASL56" s="3"/>
      <c r="ASM56" s="3"/>
      <c r="ASN56" s="6"/>
      <c r="ASO56" s="8"/>
      <c r="ATA56" s="11"/>
      <c r="ATC56" s="16"/>
      <c r="ATD56" s="16"/>
      <c r="ATF56" s="3"/>
      <c r="ATG56" s="3"/>
      <c r="ATH56" s="6"/>
      <c r="ATI56" s="8"/>
      <c r="ATU56" s="11"/>
      <c r="ATW56" s="16"/>
      <c r="ATX56" s="16"/>
      <c r="ATZ56" s="3"/>
      <c r="AUA56" s="3"/>
      <c r="AUB56" s="6"/>
      <c r="AUC56" s="8"/>
      <c r="AUO56" s="11"/>
      <c r="AUQ56" s="16"/>
      <c r="AUR56" s="16"/>
      <c r="AUT56" s="3"/>
      <c r="AUU56" s="3"/>
      <c r="AUV56" s="6"/>
      <c r="AUW56" s="8"/>
      <c r="AVI56" s="11"/>
      <c r="AVK56" s="16"/>
      <c r="AVL56" s="16"/>
      <c r="AVN56" s="3"/>
      <c r="AVO56" s="3"/>
      <c r="AVP56" s="6"/>
      <c r="AVQ56" s="8"/>
      <c r="AWC56" s="11"/>
      <c r="AWE56" s="16"/>
      <c r="AWF56" s="16"/>
      <c r="AWH56" s="3"/>
      <c r="AWI56" s="3"/>
      <c r="AWJ56" s="6"/>
      <c r="AWK56" s="8"/>
      <c r="AWW56" s="11"/>
      <c r="AWY56" s="16"/>
      <c r="AWZ56" s="16"/>
      <c r="AXB56" s="3"/>
      <c r="AXC56" s="3"/>
      <c r="AXD56" s="6"/>
      <c r="AXE56" s="8"/>
      <c r="AXQ56" s="11"/>
      <c r="AXS56" s="16"/>
      <c r="AXT56" s="16"/>
      <c r="AXV56" s="3"/>
      <c r="AXW56" s="3"/>
      <c r="AXX56" s="6"/>
      <c r="AXY56" s="8"/>
      <c r="AYK56" s="11"/>
      <c r="AYM56" s="16"/>
      <c r="AYN56" s="16"/>
      <c r="AYP56" s="3"/>
      <c r="AYQ56" s="3"/>
      <c r="AYR56" s="6"/>
      <c r="AYS56" s="8"/>
      <c r="AZE56" s="11"/>
      <c r="AZG56" s="16"/>
      <c r="AZH56" s="16"/>
      <c r="AZJ56" s="3"/>
      <c r="AZK56" s="3"/>
      <c r="AZL56" s="6"/>
      <c r="AZM56" s="8"/>
      <c r="AZY56" s="11"/>
      <c r="BAA56" s="16"/>
      <c r="BAB56" s="16"/>
      <c r="BAD56" s="3"/>
      <c r="BAE56" s="3"/>
      <c r="BAF56" s="6"/>
      <c r="BAG56" s="8"/>
      <c r="BAS56" s="11"/>
      <c r="BAU56" s="16"/>
      <c r="BAV56" s="16"/>
      <c r="BAX56" s="3"/>
      <c r="BAY56" s="3"/>
      <c r="BAZ56" s="6"/>
      <c r="BBA56" s="8"/>
      <c r="BBM56" s="11"/>
      <c r="BBO56" s="16"/>
      <c r="BBP56" s="16"/>
      <c r="BBR56" s="3"/>
      <c r="BBS56" s="3"/>
      <c r="BBT56" s="6"/>
      <c r="BBU56" s="8"/>
      <c r="BCG56" s="11"/>
      <c r="BCI56" s="16"/>
      <c r="BCJ56" s="16"/>
      <c r="BCL56" s="3"/>
      <c r="BCM56" s="3"/>
      <c r="BCN56" s="6"/>
      <c r="BCO56" s="8"/>
      <c r="BDA56" s="11"/>
      <c r="BDC56" s="16"/>
      <c r="BDD56" s="16"/>
      <c r="BDF56" s="3"/>
      <c r="BDG56" s="3"/>
      <c r="BDH56" s="6"/>
      <c r="BDI56" s="8"/>
      <c r="BDU56" s="11"/>
      <c r="BDW56" s="16"/>
      <c r="BDX56" s="16"/>
      <c r="BDZ56" s="3"/>
      <c r="BEA56" s="3"/>
      <c r="BEB56" s="6"/>
      <c r="BEC56" s="8"/>
      <c r="BEO56" s="11"/>
      <c r="BEQ56" s="16"/>
      <c r="BER56" s="16"/>
      <c r="BET56" s="3"/>
      <c r="BEU56" s="3"/>
      <c r="BEV56" s="6"/>
      <c r="BEW56" s="8"/>
      <c r="BFI56" s="11"/>
      <c r="BFK56" s="16"/>
      <c r="BFL56" s="16"/>
      <c r="BFN56" s="3"/>
      <c r="BFO56" s="3"/>
      <c r="BFP56" s="6"/>
      <c r="BFQ56" s="8"/>
      <c r="BGC56" s="11"/>
      <c r="BGE56" s="16"/>
      <c r="BGF56" s="16"/>
      <c r="BGH56" s="3"/>
      <c r="BGI56" s="3"/>
      <c r="BGJ56" s="6"/>
      <c r="BGK56" s="8"/>
      <c r="BGW56" s="11"/>
      <c r="BGY56" s="16"/>
      <c r="BGZ56" s="16"/>
      <c r="BHB56" s="3"/>
      <c r="BHC56" s="3"/>
      <c r="BHD56" s="6"/>
      <c r="BHE56" s="8"/>
      <c r="BHQ56" s="11"/>
      <c r="BHS56" s="16"/>
      <c r="BHT56" s="16"/>
      <c r="BHV56" s="3"/>
      <c r="BHW56" s="3"/>
      <c r="BHX56" s="6"/>
      <c r="BHY56" s="8"/>
      <c r="BIK56" s="11"/>
      <c r="BIM56" s="16"/>
      <c r="BIN56" s="16"/>
      <c r="BIP56" s="3"/>
      <c r="BIQ56" s="3"/>
      <c r="BIR56" s="6"/>
      <c r="BIS56" s="8"/>
      <c r="BJE56" s="11"/>
      <c r="BJG56" s="16"/>
      <c r="BJH56" s="16"/>
      <c r="BJJ56" s="3"/>
      <c r="BJK56" s="3"/>
      <c r="BJL56" s="6"/>
      <c r="BJM56" s="8"/>
      <c r="BJY56" s="11"/>
      <c r="BKA56" s="16"/>
      <c r="BKB56" s="16"/>
      <c r="BKD56" s="3"/>
      <c r="BKE56" s="3"/>
      <c r="BKF56" s="6"/>
      <c r="BKG56" s="8"/>
      <c r="BKS56" s="11"/>
      <c r="BKU56" s="16"/>
      <c r="BKV56" s="16"/>
      <c r="BKX56" s="3"/>
      <c r="BKY56" s="3"/>
      <c r="BKZ56" s="6"/>
      <c r="BLA56" s="8"/>
      <c r="BLM56" s="11"/>
      <c r="BLO56" s="16"/>
      <c r="BLP56" s="16"/>
      <c r="BLR56" s="3"/>
      <c r="BLS56" s="3"/>
      <c r="BLT56" s="6"/>
      <c r="BLU56" s="8"/>
      <c r="BMG56" s="11"/>
      <c r="BMI56" s="16"/>
      <c r="BMJ56" s="16"/>
      <c r="BML56" s="3"/>
      <c r="BMM56" s="3"/>
      <c r="BMN56" s="6"/>
      <c r="BMO56" s="8"/>
      <c r="BNA56" s="11"/>
      <c r="BNC56" s="16"/>
      <c r="BND56" s="16"/>
      <c r="BNF56" s="3"/>
      <c r="BNG56" s="3"/>
      <c r="BNH56" s="6"/>
      <c r="BNI56" s="8"/>
      <c r="BNU56" s="11"/>
      <c r="BNW56" s="16"/>
      <c r="BNX56" s="16"/>
      <c r="BNZ56" s="3"/>
      <c r="BOA56" s="3"/>
      <c r="BOB56" s="6"/>
      <c r="BOC56" s="8"/>
      <c r="BOO56" s="11"/>
      <c r="BOQ56" s="16"/>
      <c r="BOR56" s="16"/>
      <c r="BOT56" s="3"/>
      <c r="BOU56" s="3"/>
      <c r="BOV56" s="6"/>
      <c r="BOW56" s="8"/>
      <c r="BPI56" s="11"/>
      <c r="BPK56" s="16"/>
      <c r="BPL56" s="16"/>
      <c r="BPN56" s="3"/>
      <c r="BPO56" s="3"/>
      <c r="BPP56" s="6"/>
      <c r="BPQ56" s="8"/>
      <c r="BQC56" s="11"/>
      <c r="BQE56" s="16"/>
      <c r="BQF56" s="16"/>
      <c r="BQH56" s="3"/>
      <c r="BQI56" s="3"/>
      <c r="BQJ56" s="6"/>
      <c r="BQK56" s="8"/>
      <c r="BQW56" s="11"/>
      <c r="BQY56" s="16"/>
      <c r="BQZ56" s="16"/>
      <c r="BRB56" s="3"/>
      <c r="BRC56" s="3"/>
      <c r="BRD56" s="6"/>
      <c r="BRE56" s="8"/>
      <c r="BRQ56" s="11"/>
      <c r="BRS56" s="16"/>
      <c r="BRT56" s="16"/>
      <c r="BRV56" s="3"/>
      <c r="BRW56" s="3"/>
      <c r="BRX56" s="6"/>
      <c r="BRY56" s="8"/>
      <c r="BSK56" s="11"/>
      <c r="BSM56" s="16"/>
      <c r="BSN56" s="16"/>
      <c r="BSP56" s="3"/>
      <c r="BSQ56" s="3"/>
      <c r="BSR56" s="6"/>
      <c r="BSS56" s="8"/>
      <c r="BTE56" s="11"/>
      <c r="BTG56" s="16"/>
      <c r="BTH56" s="16"/>
      <c r="BTJ56" s="3"/>
      <c r="BTK56" s="3"/>
      <c r="BTL56" s="6"/>
      <c r="BTM56" s="8"/>
      <c r="BTY56" s="11"/>
      <c r="BUA56" s="16"/>
      <c r="BUB56" s="16"/>
      <c r="BUD56" s="3"/>
      <c r="BUE56" s="3"/>
      <c r="BUF56" s="6"/>
      <c r="BUG56" s="8"/>
      <c r="BUS56" s="11"/>
      <c r="BUU56" s="16"/>
      <c r="BUV56" s="16"/>
      <c r="BUX56" s="3"/>
      <c r="BUY56" s="3"/>
      <c r="BUZ56" s="6"/>
      <c r="BVA56" s="8"/>
      <c r="BVM56" s="11"/>
      <c r="BVO56" s="16"/>
      <c r="BVP56" s="16"/>
      <c r="BVR56" s="3"/>
      <c r="BVS56" s="3"/>
      <c r="BVT56" s="6"/>
      <c r="BVU56" s="8"/>
      <c r="BWG56" s="11"/>
      <c r="BWI56" s="16"/>
      <c r="BWJ56" s="16"/>
      <c r="BWL56" s="3"/>
      <c r="BWM56" s="3"/>
      <c r="BWN56" s="6"/>
      <c r="BWO56" s="8"/>
      <c r="BXA56" s="11"/>
      <c r="BXC56" s="16"/>
      <c r="BXD56" s="16"/>
    </row>
    <row r="57" spans="1:1980" ht="30" x14ac:dyDescent="0.25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1" t="s">
        <v>8315</v>
      </c>
      <c r="R57" t="s">
        <v>8316</v>
      </c>
      <c r="S57" s="16">
        <v>42219.915856481486</v>
      </c>
      <c r="T57" s="16">
        <v>42240.083333333328</v>
      </c>
      <c r="V57" s="3"/>
      <c r="W57" s="3"/>
      <c r="X57" s="6"/>
      <c r="Y57" s="8"/>
      <c r="AK57" s="11"/>
      <c r="AM57" s="16"/>
      <c r="AN57" s="16"/>
      <c r="AP57" s="3"/>
      <c r="AQ57" s="3"/>
      <c r="AR57" s="6"/>
      <c r="AS57" s="8"/>
      <c r="BE57" s="11"/>
      <c r="BG57" s="16"/>
      <c r="BH57" s="16"/>
      <c r="BJ57" s="3"/>
      <c r="BK57" s="3"/>
      <c r="BL57" s="6"/>
      <c r="BM57" s="8"/>
      <c r="BY57" s="11"/>
      <c r="CA57" s="16"/>
      <c r="CB57" s="16"/>
      <c r="CD57" s="3"/>
      <c r="CE57" s="3"/>
      <c r="CF57" s="6"/>
      <c r="CG57" s="8"/>
      <c r="CS57" s="11"/>
      <c r="CU57" s="16"/>
      <c r="CV57" s="16"/>
      <c r="CX57" s="3"/>
      <c r="CY57" s="3"/>
      <c r="CZ57" s="6"/>
      <c r="DA57" s="8"/>
      <c r="DM57" s="11"/>
      <c r="DO57" s="16"/>
      <c r="DP57" s="16"/>
      <c r="DR57" s="3"/>
      <c r="DS57" s="3"/>
      <c r="DT57" s="6"/>
      <c r="DU57" s="8"/>
      <c r="EG57" s="11"/>
      <c r="EI57" s="16"/>
      <c r="EJ57" s="16"/>
      <c r="EL57" s="3"/>
      <c r="EM57" s="3"/>
      <c r="EN57" s="6"/>
      <c r="EO57" s="8"/>
      <c r="FA57" s="11"/>
      <c r="FC57" s="16"/>
      <c r="FD57" s="16"/>
      <c r="FF57" s="3"/>
      <c r="FG57" s="3"/>
      <c r="FH57" s="6"/>
      <c r="FI57" s="8"/>
      <c r="FU57" s="11"/>
      <c r="FW57" s="16"/>
      <c r="FX57" s="16"/>
      <c r="FZ57" s="3"/>
      <c r="GA57" s="3"/>
      <c r="GB57" s="6"/>
      <c r="GC57" s="8"/>
      <c r="GO57" s="11"/>
      <c r="GQ57" s="16"/>
      <c r="GR57" s="16"/>
      <c r="GT57" s="3"/>
      <c r="GU57" s="3"/>
      <c r="GV57" s="6"/>
      <c r="GW57" s="8"/>
      <c r="HI57" s="11"/>
      <c r="HK57" s="16"/>
      <c r="HL57" s="16"/>
      <c r="HN57" s="3"/>
      <c r="HO57" s="3"/>
      <c r="HP57" s="6"/>
      <c r="HQ57" s="8"/>
      <c r="IC57" s="11"/>
      <c r="IE57" s="16"/>
      <c r="IF57" s="16"/>
      <c r="IH57" s="3"/>
      <c r="II57" s="3"/>
      <c r="IJ57" s="6"/>
      <c r="IK57" s="8"/>
      <c r="IW57" s="11"/>
      <c r="IY57" s="16"/>
      <c r="IZ57" s="16"/>
      <c r="JB57" s="3"/>
      <c r="JC57" s="3"/>
      <c r="JD57" s="6"/>
      <c r="JE57" s="8"/>
      <c r="JQ57" s="11"/>
      <c r="JS57" s="16"/>
      <c r="JT57" s="16"/>
      <c r="JV57" s="3"/>
      <c r="JW57" s="3"/>
      <c r="JX57" s="6"/>
      <c r="JY57" s="8"/>
      <c r="KK57" s="11"/>
      <c r="KM57" s="16"/>
      <c r="KN57" s="16"/>
      <c r="KP57" s="3"/>
      <c r="KQ57" s="3"/>
      <c r="KR57" s="6"/>
      <c r="KS57" s="8"/>
      <c r="LE57" s="11"/>
      <c r="LG57" s="16"/>
      <c r="LH57" s="16"/>
      <c r="LJ57" s="3"/>
      <c r="LK57" s="3"/>
      <c r="LL57" s="6"/>
      <c r="LM57" s="8"/>
      <c r="LY57" s="11"/>
      <c r="MA57" s="16"/>
      <c r="MB57" s="16"/>
      <c r="MD57" s="3"/>
      <c r="ME57" s="3"/>
      <c r="MF57" s="6"/>
      <c r="MG57" s="8"/>
      <c r="MS57" s="11"/>
      <c r="MU57" s="16"/>
      <c r="MV57" s="16"/>
      <c r="MX57" s="3"/>
      <c r="MY57" s="3"/>
      <c r="MZ57" s="6"/>
      <c r="NA57" s="8"/>
      <c r="NM57" s="11"/>
      <c r="NO57" s="16"/>
      <c r="NP57" s="16"/>
      <c r="NR57" s="3"/>
      <c r="NS57" s="3"/>
      <c r="NT57" s="6"/>
      <c r="NU57" s="8"/>
      <c r="OG57" s="11"/>
      <c r="OI57" s="16"/>
      <c r="OJ57" s="16"/>
      <c r="OL57" s="3"/>
      <c r="OM57" s="3"/>
      <c r="ON57" s="6"/>
      <c r="OO57" s="8"/>
      <c r="PA57" s="11"/>
      <c r="PC57" s="16"/>
      <c r="PD57" s="16"/>
      <c r="PF57" s="3"/>
      <c r="PG57" s="3"/>
      <c r="PH57" s="6"/>
      <c r="PI57" s="8"/>
      <c r="PU57" s="11"/>
      <c r="PW57" s="16"/>
      <c r="PX57" s="16"/>
      <c r="PZ57" s="3"/>
      <c r="QA57" s="3"/>
      <c r="QB57" s="6"/>
      <c r="QC57" s="8"/>
      <c r="QO57" s="11"/>
      <c r="QQ57" s="16"/>
      <c r="QR57" s="16"/>
      <c r="QT57" s="3"/>
      <c r="QU57" s="3"/>
      <c r="QV57" s="6"/>
      <c r="QW57" s="8"/>
      <c r="RI57" s="11"/>
      <c r="RK57" s="16"/>
      <c r="RL57" s="16"/>
      <c r="RN57" s="3"/>
      <c r="RO57" s="3"/>
      <c r="RP57" s="6"/>
      <c r="RQ57" s="8"/>
      <c r="SC57" s="11"/>
      <c r="SE57" s="16"/>
      <c r="SF57" s="16"/>
      <c r="SH57" s="3"/>
      <c r="SI57" s="3"/>
      <c r="SJ57" s="6"/>
      <c r="SK57" s="8"/>
      <c r="SW57" s="11"/>
      <c r="SY57" s="16"/>
      <c r="SZ57" s="16"/>
      <c r="TB57" s="3"/>
      <c r="TC57" s="3"/>
      <c r="TD57" s="6"/>
      <c r="TE57" s="8"/>
      <c r="TQ57" s="11"/>
      <c r="TS57" s="16"/>
      <c r="TT57" s="16"/>
      <c r="TV57" s="3"/>
      <c r="TW57" s="3"/>
      <c r="TX57" s="6"/>
      <c r="TY57" s="8"/>
      <c r="UK57" s="11"/>
      <c r="UM57" s="16"/>
      <c r="UN57" s="16"/>
      <c r="UP57" s="3"/>
      <c r="UQ57" s="3"/>
      <c r="UR57" s="6"/>
      <c r="US57" s="8"/>
      <c r="VE57" s="11"/>
      <c r="VG57" s="16"/>
      <c r="VH57" s="16"/>
      <c r="VJ57" s="3"/>
      <c r="VK57" s="3"/>
      <c r="VL57" s="6"/>
      <c r="VM57" s="8"/>
      <c r="VY57" s="11"/>
      <c r="WA57" s="16"/>
      <c r="WB57" s="16"/>
      <c r="WD57" s="3"/>
      <c r="WE57" s="3"/>
      <c r="WF57" s="6"/>
      <c r="WG57" s="8"/>
      <c r="WS57" s="11"/>
      <c r="WU57" s="16"/>
      <c r="WV57" s="16"/>
      <c r="WX57" s="3"/>
      <c r="WY57" s="3"/>
      <c r="WZ57" s="6"/>
      <c r="XA57" s="8"/>
      <c r="XM57" s="11"/>
      <c r="XO57" s="16"/>
      <c r="XP57" s="16"/>
      <c r="XR57" s="3"/>
      <c r="XS57" s="3"/>
      <c r="XT57" s="6"/>
      <c r="XU57" s="8"/>
      <c r="YG57" s="11"/>
      <c r="YI57" s="16"/>
      <c r="YJ57" s="16"/>
      <c r="YL57" s="3"/>
      <c r="YM57" s="3"/>
      <c r="YN57" s="6"/>
      <c r="YO57" s="8"/>
      <c r="ZA57" s="11"/>
      <c r="ZC57" s="16"/>
      <c r="ZD57" s="16"/>
      <c r="ZF57" s="3"/>
      <c r="ZG57" s="3"/>
      <c r="ZH57" s="6"/>
      <c r="ZI57" s="8"/>
      <c r="ZU57" s="11"/>
      <c r="ZW57" s="16"/>
      <c r="ZX57" s="16"/>
      <c r="ZZ57" s="3"/>
      <c r="AAA57" s="3"/>
      <c r="AAB57" s="6"/>
      <c r="AAC57" s="8"/>
      <c r="AAO57" s="11"/>
      <c r="AAQ57" s="16"/>
      <c r="AAR57" s="16"/>
      <c r="AAT57" s="3"/>
      <c r="AAU57" s="3"/>
      <c r="AAV57" s="6"/>
      <c r="AAW57" s="8"/>
      <c r="ABI57" s="11"/>
      <c r="ABK57" s="16"/>
      <c r="ABL57" s="16"/>
      <c r="ABN57" s="3"/>
      <c r="ABO57" s="3"/>
      <c r="ABP57" s="6"/>
      <c r="ABQ57" s="8"/>
      <c r="ACC57" s="11"/>
      <c r="ACE57" s="16"/>
      <c r="ACF57" s="16"/>
      <c r="ACH57" s="3"/>
      <c r="ACI57" s="3"/>
      <c r="ACJ57" s="6"/>
      <c r="ACK57" s="8"/>
      <c r="ACW57" s="11"/>
      <c r="ACY57" s="16"/>
      <c r="ACZ57" s="16"/>
      <c r="ADB57" s="3"/>
      <c r="ADC57" s="3"/>
      <c r="ADD57" s="6"/>
      <c r="ADE57" s="8"/>
      <c r="ADQ57" s="11"/>
      <c r="ADS57" s="16"/>
      <c r="ADT57" s="16"/>
      <c r="ADV57" s="3"/>
      <c r="ADW57" s="3"/>
      <c r="ADX57" s="6"/>
      <c r="ADY57" s="8"/>
      <c r="AEK57" s="11"/>
      <c r="AEM57" s="16"/>
      <c r="AEN57" s="16"/>
      <c r="AEP57" s="3"/>
      <c r="AEQ57" s="3"/>
      <c r="AER57" s="6"/>
      <c r="AES57" s="8"/>
      <c r="AFE57" s="11"/>
      <c r="AFG57" s="16"/>
      <c r="AFH57" s="16"/>
      <c r="AFJ57" s="3"/>
      <c r="AFK57" s="3"/>
      <c r="AFL57" s="6"/>
      <c r="AFM57" s="8"/>
      <c r="AFY57" s="11"/>
      <c r="AGA57" s="16"/>
      <c r="AGB57" s="16"/>
      <c r="AGD57" s="3"/>
      <c r="AGE57" s="3"/>
      <c r="AGF57" s="6"/>
      <c r="AGG57" s="8"/>
      <c r="AGS57" s="11"/>
      <c r="AGU57" s="16"/>
      <c r="AGV57" s="16"/>
      <c r="AGX57" s="3"/>
      <c r="AGY57" s="3"/>
      <c r="AGZ57" s="6"/>
      <c r="AHA57" s="8"/>
      <c r="AHM57" s="11"/>
      <c r="AHO57" s="16"/>
      <c r="AHP57" s="16"/>
      <c r="AHR57" s="3"/>
      <c r="AHS57" s="3"/>
      <c r="AHT57" s="6"/>
      <c r="AHU57" s="8"/>
      <c r="AIG57" s="11"/>
      <c r="AII57" s="16"/>
      <c r="AIJ57" s="16"/>
      <c r="AIL57" s="3"/>
      <c r="AIM57" s="3"/>
      <c r="AIN57" s="6"/>
      <c r="AIO57" s="8"/>
      <c r="AJA57" s="11"/>
      <c r="AJC57" s="16"/>
      <c r="AJD57" s="16"/>
      <c r="AJF57" s="3"/>
      <c r="AJG57" s="3"/>
      <c r="AJH57" s="6"/>
      <c r="AJI57" s="8"/>
      <c r="AJU57" s="11"/>
      <c r="AJW57" s="16"/>
      <c r="AJX57" s="16"/>
      <c r="AJZ57" s="3"/>
      <c r="AKA57" s="3"/>
      <c r="AKB57" s="6"/>
      <c r="AKC57" s="8"/>
      <c r="AKO57" s="11"/>
      <c r="AKQ57" s="16"/>
      <c r="AKR57" s="16"/>
      <c r="AKT57" s="3"/>
      <c r="AKU57" s="3"/>
      <c r="AKV57" s="6"/>
      <c r="AKW57" s="8"/>
      <c r="ALI57" s="11"/>
      <c r="ALK57" s="16"/>
      <c r="ALL57" s="16"/>
      <c r="ALN57" s="3"/>
      <c r="ALO57" s="3"/>
      <c r="ALP57" s="6"/>
      <c r="ALQ57" s="8"/>
      <c r="AMC57" s="11"/>
      <c r="AME57" s="16"/>
      <c r="AMF57" s="16"/>
      <c r="AMH57" s="3"/>
      <c r="AMI57" s="3"/>
      <c r="AMJ57" s="6"/>
      <c r="AMK57" s="8"/>
      <c r="AMW57" s="11"/>
      <c r="AMY57" s="16"/>
      <c r="AMZ57" s="16"/>
      <c r="ANB57" s="3"/>
      <c r="ANC57" s="3"/>
      <c r="AND57" s="6"/>
      <c r="ANE57" s="8"/>
      <c r="ANQ57" s="11"/>
      <c r="ANS57" s="16"/>
      <c r="ANT57" s="16"/>
      <c r="ANV57" s="3"/>
      <c r="ANW57" s="3"/>
      <c r="ANX57" s="6"/>
      <c r="ANY57" s="8"/>
      <c r="AOK57" s="11"/>
      <c r="AOM57" s="16"/>
      <c r="AON57" s="16"/>
      <c r="AOP57" s="3"/>
      <c r="AOQ57" s="3"/>
      <c r="AOR57" s="6"/>
      <c r="AOS57" s="8"/>
      <c r="APE57" s="11"/>
      <c r="APG57" s="16"/>
      <c r="APH57" s="16"/>
      <c r="APJ57" s="3"/>
      <c r="APK57" s="3"/>
      <c r="APL57" s="6"/>
      <c r="APM57" s="8"/>
      <c r="APY57" s="11"/>
      <c r="AQA57" s="16"/>
      <c r="AQB57" s="16"/>
      <c r="AQD57" s="3"/>
      <c r="AQE57" s="3"/>
      <c r="AQF57" s="6"/>
      <c r="AQG57" s="8"/>
      <c r="AQS57" s="11"/>
      <c r="AQU57" s="16"/>
      <c r="AQV57" s="16"/>
      <c r="AQX57" s="3"/>
      <c r="AQY57" s="3"/>
      <c r="AQZ57" s="6"/>
      <c r="ARA57" s="8"/>
      <c r="ARM57" s="11"/>
      <c r="ARO57" s="16"/>
      <c r="ARP57" s="16"/>
      <c r="ARR57" s="3"/>
      <c r="ARS57" s="3"/>
      <c r="ART57" s="6"/>
      <c r="ARU57" s="8"/>
      <c r="ASG57" s="11"/>
      <c r="ASI57" s="16"/>
      <c r="ASJ57" s="16"/>
      <c r="ASL57" s="3"/>
      <c r="ASM57" s="3"/>
      <c r="ASN57" s="6"/>
      <c r="ASO57" s="8"/>
      <c r="ATA57" s="11"/>
      <c r="ATC57" s="16"/>
      <c r="ATD57" s="16"/>
      <c r="ATF57" s="3"/>
      <c r="ATG57" s="3"/>
      <c r="ATH57" s="6"/>
      <c r="ATI57" s="8"/>
      <c r="ATU57" s="11"/>
      <c r="ATW57" s="16"/>
      <c r="ATX57" s="16"/>
      <c r="ATZ57" s="3"/>
      <c r="AUA57" s="3"/>
      <c r="AUB57" s="6"/>
      <c r="AUC57" s="8"/>
      <c r="AUO57" s="11"/>
      <c r="AUQ57" s="16"/>
      <c r="AUR57" s="16"/>
      <c r="AUT57" s="3"/>
      <c r="AUU57" s="3"/>
      <c r="AUV57" s="6"/>
      <c r="AUW57" s="8"/>
      <c r="AVI57" s="11"/>
      <c r="AVK57" s="16"/>
      <c r="AVL57" s="16"/>
      <c r="AVN57" s="3"/>
      <c r="AVO57" s="3"/>
      <c r="AVP57" s="6"/>
      <c r="AVQ57" s="8"/>
      <c r="AWC57" s="11"/>
      <c r="AWE57" s="16"/>
      <c r="AWF57" s="16"/>
      <c r="AWH57" s="3"/>
      <c r="AWI57" s="3"/>
      <c r="AWJ57" s="6"/>
      <c r="AWK57" s="8"/>
      <c r="AWW57" s="11"/>
      <c r="AWY57" s="16"/>
      <c r="AWZ57" s="16"/>
      <c r="AXB57" s="3"/>
      <c r="AXC57" s="3"/>
      <c r="AXD57" s="6"/>
      <c r="AXE57" s="8"/>
      <c r="AXQ57" s="11"/>
      <c r="AXS57" s="16"/>
      <c r="AXT57" s="16"/>
      <c r="AXV57" s="3"/>
      <c r="AXW57" s="3"/>
      <c r="AXX57" s="6"/>
      <c r="AXY57" s="8"/>
      <c r="AYK57" s="11"/>
      <c r="AYM57" s="16"/>
      <c r="AYN57" s="16"/>
      <c r="AYP57" s="3"/>
      <c r="AYQ57" s="3"/>
      <c r="AYR57" s="6"/>
      <c r="AYS57" s="8"/>
      <c r="AZE57" s="11"/>
      <c r="AZG57" s="16"/>
      <c r="AZH57" s="16"/>
      <c r="AZJ57" s="3"/>
      <c r="AZK57" s="3"/>
      <c r="AZL57" s="6"/>
      <c r="AZM57" s="8"/>
      <c r="AZY57" s="11"/>
      <c r="BAA57" s="16"/>
      <c r="BAB57" s="16"/>
      <c r="BAD57" s="3"/>
      <c r="BAE57" s="3"/>
      <c r="BAF57" s="6"/>
      <c r="BAG57" s="8"/>
      <c r="BAS57" s="11"/>
      <c r="BAU57" s="16"/>
      <c r="BAV57" s="16"/>
      <c r="BAX57" s="3"/>
      <c r="BAY57" s="3"/>
      <c r="BAZ57" s="6"/>
      <c r="BBA57" s="8"/>
      <c r="BBM57" s="11"/>
      <c r="BBO57" s="16"/>
      <c r="BBP57" s="16"/>
      <c r="BBR57" s="3"/>
      <c r="BBS57" s="3"/>
      <c r="BBT57" s="6"/>
      <c r="BBU57" s="8"/>
      <c r="BCG57" s="11"/>
      <c r="BCI57" s="16"/>
      <c r="BCJ57" s="16"/>
      <c r="BCL57" s="3"/>
      <c r="BCM57" s="3"/>
      <c r="BCN57" s="6"/>
      <c r="BCO57" s="8"/>
      <c r="BDA57" s="11"/>
      <c r="BDC57" s="16"/>
      <c r="BDD57" s="16"/>
      <c r="BDF57" s="3"/>
      <c r="BDG57" s="3"/>
      <c r="BDH57" s="6"/>
      <c r="BDI57" s="8"/>
      <c r="BDU57" s="11"/>
      <c r="BDW57" s="16"/>
      <c r="BDX57" s="16"/>
      <c r="BDZ57" s="3"/>
      <c r="BEA57" s="3"/>
      <c r="BEB57" s="6"/>
      <c r="BEC57" s="8"/>
      <c r="BEO57" s="11"/>
      <c r="BEQ57" s="16"/>
      <c r="BER57" s="16"/>
      <c r="BET57" s="3"/>
      <c r="BEU57" s="3"/>
      <c r="BEV57" s="6"/>
      <c r="BEW57" s="8"/>
      <c r="BFI57" s="11"/>
      <c r="BFK57" s="16"/>
      <c r="BFL57" s="16"/>
      <c r="BFN57" s="3"/>
      <c r="BFO57" s="3"/>
      <c r="BFP57" s="6"/>
      <c r="BFQ57" s="8"/>
      <c r="BGC57" s="11"/>
      <c r="BGE57" s="16"/>
      <c r="BGF57" s="16"/>
      <c r="BGH57" s="3"/>
      <c r="BGI57" s="3"/>
      <c r="BGJ57" s="6"/>
      <c r="BGK57" s="8"/>
      <c r="BGW57" s="11"/>
      <c r="BGY57" s="16"/>
      <c r="BGZ57" s="16"/>
      <c r="BHB57" s="3"/>
      <c r="BHC57" s="3"/>
      <c r="BHD57" s="6"/>
      <c r="BHE57" s="8"/>
      <c r="BHQ57" s="11"/>
      <c r="BHS57" s="16"/>
      <c r="BHT57" s="16"/>
      <c r="BHV57" s="3"/>
      <c r="BHW57" s="3"/>
      <c r="BHX57" s="6"/>
      <c r="BHY57" s="8"/>
      <c r="BIK57" s="11"/>
      <c r="BIM57" s="16"/>
      <c r="BIN57" s="16"/>
      <c r="BIP57" s="3"/>
      <c r="BIQ57" s="3"/>
      <c r="BIR57" s="6"/>
      <c r="BIS57" s="8"/>
      <c r="BJE57" s="11"/>
      <c r="BJG57" s="16"/>
      <c r="BJH57" s="16"/>
      <c r="BJJ57" s="3"/>
      <c r="BJK57" s="3"/>
      <c r="BJL57" s="6"/>
      <c r="BJM57" s="8"/>
      <c r="BJY57" s="11"/>
      <c r="BKA57" s="16"/>
      <c r="BKB57" s="16"/>
      <c r="BKD57" s="3"/>
      <c r="BKE57" s="3"/>
      <c r="BKF57" s="6"/>
      <c r="BKG57" s="8"/>
      <c r="BKS57" s="11"/>
      <c r="BKU57" s="16"/>
      <c r="BKV57" s="16"/>
      <c r="BKX57" s="3"/>
      <c r="BKY57" s="3"/>
      <c r="BKZ57" s="6"/>
      <c r="BLA57" s="8"/>
      <c r="BLM57" s="11"/>
      <c r="BLO57" s="16"/>
      <c r="BLP57" s="16"/>
      <c r="BLR57" s="3"/>
      <c r="BLS57" s="3"/>
      <c r="BLT57" s="6"/>
      <c r="BLU57" s="8"/>
      <c r="BMG57" s="11"/>
      <c r="BMI57" s="16"/>
      <c r="BMJ57" s="16"/>
      <c r="BML57" s="3"/>
      <c r="BMM57" s="3"/>
      <c r="BMN57" s="6"/>
      <c r="BMO57" s="8"/>
      <c r="BNA57" s="11"/>
      <c r="BNC57" s="16"/>
      <c r="BND57" s="16"/>
      <c r="BNF57" s="3"/>
      <c r="BNG57" s="3"/>
      <c r="BNH57" s="6"/>
      <c r="BNI57" s="8"/>
      <c r="BNU57" s="11"/>
      <c r="BNW57" s="16"/>
      <c r="BNX57" s="16"/>
      <c r="BNZ57" s="3"/>
      <c r="BOA57" s="3"/>
      <c r="BOB57" s="6"/>
      <c r="BOC57" s="8"/>
      <c r="BOO57" s="11"/>
      <c r="BOQ57" s="16"/>
      <c r="BOR57" s="16"/>
      <c r="BOT57" s="3"/>
      <c r="BOU57" s="3"/>
      <c r="BOV57" s="6"/>
      <c r="BOW57" s="8"/>
      <c r="BPI57" s="11"/>
      <c r="BPK57" s="16"/>
      <c r="BPL57" s="16"/>
      <c r="BPN57" s="3"/>
      <c r="BPO57" s="3"/>
      <c r="BPP57" s="6"/>
      <c r="BPQ57" s="8"/>
      <c r="BQC57" s="11"/>
      <c r="BQE57" s="16"/>
      <c r="BQF57" s="16"/>
      <c r="BQH57" s="3"/>
      <c r="BQI57" s="3"/>
      <c r="BQJ57" s="6"/>
      <c r="BQK57" s="8"/>
      <c r="BQW57" s="11"/>
      <c r="BQY57" s="16"/>
      <c r="BQZ57" s="16"/>
      <c r="BRB57" s="3"/>
      <c r="BRC57" s="3"/>
      <c r="BRD57" s="6"/>
      <c r="BRE57" s="8"/>
      <c r="BRQ57" s="11"/>
      <c r="BRS57" s="16"/>
      <c r="BRT57" s="16"/>
      <c r="BRV57" s="3"/>
      <c r="BRW57" s="3"/>
      <c r="BRX57" s="6"/>
      <c r="BRY57" s="8"/>
      <c r="BSK57" s="11"/>
      <c r="BSM57" s="16"/>
      <c r="BSN57" s="16"/>
      <c r="BSP57" s="3"/>
      <c r="BSQ57" s="3"/>
      <c r="BSR57" s="6"/>
      <c r="BSS57" s="8"/>
      <c r="BTE57" s="11"/>
      <c r="BTG57" s="16"/>
      <c r="BTH57" s="16"/>
      <c r="BTJ57" s="3"/>
      <c r="BTK57" s="3"/>
      <c r="BTL57" s="6"/>
      <c r="BTM57" s="8"/>
      <c r="BTY57" s="11"/>
      <c r="BUA57" s="16"/>
      <c r="BUB57" s="16"/>
      <c r="BUD57" s="3"/>
      <c r="BUE57" s="3"/>
      <c r="BUF57" s="6"/>
      <c r="BUG57" s="8"/>
      <c r="BUS57" s="11"/>
      <c r="BUU57" s="16"/>
      <c r="BUV57" s="16"/>
      <c r="BUX57" s="3"/>
      <c r="BUY57" s="3"/>
      <c r="BUZ57" s="6"/>
      <c r="BVA57" s="8"/>
      <c r="BVM57" s="11"/>
      <c r="BVO57" s="16"/>
      <c r="BVP57" s="16"/>
      <c r="BVR57" s="3"/>
      <c r="BVS57" s="3"/>
      <c r="BVT57" s="6"/>
      <c r="BVU57" s="8"/>
      <c r="BWG57" s="11"/>
      <c r="BWI57" s="16"/>
      <c r="BWJ57" s="16"/>
      <c r="BWL57" s="3"/>
      <c r="BWM57" s="3"/>
      <c r="BWN57" s="6"/>
      <c r="BWO57" s="8"/>
      <c r="BXA57" s="11"/>
      <c r="BXC57" s="16"/>
      <c r="BXD57" s="16"/>
    </row>
    <row r="58" spans="1:1980" ht="45" x14ac:dyDescent="0.25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1" t="s">
        <v>8315</v>
      </c>
      <c r="R58" t="s">
        <v>8316</v>
      </c>
      <c r="S58" s="16">
        <v>42430.839398148149</v>
      </c>
      <c r="T58" s="16">
        <v>42445.165972222225</v>
      </c>
      <c r="V58" s="3"/>
      <c r="W58" s="3"/>
      <c r="X58" s="6"/>
      <c r="Y58" s="8"/>
      <c r="AK58" s="11"/>
      <c r="AM58" s="16"/>
      <c r="AN58" s="16"/>
      <c r="AP58" s="3"/>
      <c r="AQ58" s="3"/>
      <c r="AR58" s="6"/>
      <c r="AS58" s="8"/>
      <c r="BE58" s="11"/>
      <c r="BG58" s="16"/>
      <c r="BH58" s="16"/>
      <c r="BJ58" s="3"/>
      <c r="BK58" s="3"/>
      <c r="BL58" s="6"/>
      <c r="BM58" s="8"/>
      <c r="BY58" s="11"/>
      <c r="CA58" s="16"/>
      <c r="CB58" s="16"/>
      <c r="CD58" s="3"/>
      <c r="CE58" s="3"/>
      <c r="CF58" s="6"/>
      <c r="CG58" s="8"/>
      <c r="CS58" s="11"/>
      <c r="CU58" s="16"/>
      <c r="CV58" s="16"/>
      <c r="CX58" s="3"/>
      <c r="CY58" s="3"/>
      <c r="CZ58" s="6"/>
      <c r="DA58" s="8"/>
      <c r="DM58" s="11"/>
      <c r="DO58" s="16"/>
      <c r="DP58" s="16"/>
      <c r="DR58" s="3"/>
      <c r="DS58" s="3"/>
      <c r="DT58" s="6"/>
      <c r="DU58" s="8"/>
      <c r="EG58" s="11"/>
      <c r="EI58" s="16"/>
      <c r="EJ58" s="16"/>
      <c r="EL58" s="3"/>
      <c r="EM58" s="3"/>
      <c r="EN58" s="6"/>
      <c r="EO58" s="8"/>
      <c r="FA58" s="11"/>
      <c r="FC58" s="16"/>
      <c r="FD58" s="16"/>
      <c r="FF58" s="3"/>
      <c r="FG58" s="3"/>
      <c r="FH58" s="6"/>
      <c r="FI58" s="8"/>
      <c r="FU58" s="11"/>
      <c r="FW58" s="16"/>
      <c r="FX58" s="16"/>
      <c r="FZ58" s="3"/>
      <c r="GA58" s="3"/>
      <c r="GB58" s="6"/>
      <c r="GC58" s="8"/>
      <c r="GO58" s="11"/>
      <c r="GQ58" s="16"/>
      <c r="GR58" s="16"/>
      <c r="GT58" s="3"/>
      <c r="GU58" s="3"/>
      <c r="GV58" s="6"/>
      <c r="GW58" s="8"/>
      <c r="HI58" s="11"/>
      <c r="HK58" s="16"/>
      <c r="HL58" s="16"/>
      <c r="HN58" s="3"/>
      <c r="HO58" s="3"/>
      <c r="HP58" s="6"/>
      <c r="HQ58" s="8"/>
      <c r="IC58" s="11"/>
      <c r="IE58" s="16"/>
      <c r="IF58" s="16"/>
      <c r="IH58" s="3"/>
      <c r="II58" s="3"/>
      <c r="IJ58" s="6"/>
      <c r="IK58" s="8"/>
      <c r="IW58" s="11"/>
      <c r="IY58" s="16"/>
      <c r="IZ58" s="16"/>
      <c r="JB58" s="3"/>
      <c r="JC58" s="3"/>
      <c r="JD58" s="6"/>
      <c r="JE58" s="8"/>
      <c r="JQ58" s="11"/>
      <c r="JS58" s="16"/>
      <c r="JT58" s="16"/>
      <c r="JV58" s="3"/>
      <c r="JW58" s="3"/>
      <c r="JX58" s="6"/>
      <c r="JY58" s="8"/>
      <c r="KK58" s="11"/>
      <c r="KM58" s="16"/>
      <c r="KN58" s="16"/>
      <c r="KP58" s="3"/>
      <c r="KQ58" s="3"/>
      <c r="KR58" s="6"/>
      <c r="KS58" s="8"/>
      <c r="LE58" s="11"/>
      <c r="LG58" s="16"/>
      <c r="LH58" s="16"/>
      <c r="LJ58" s="3"/>
      <c r="LK58" s="3"/>
      <c r="LL58" s="6"/>
      <c r="LM58" s="8"/>
      <c r="LY58" s="11"/>
      <c r="MA58" s="16"/>
      <c r="MB58" s="16"/>
      <c r="MD58" s="3"/>
      <c r="ME58" s="3"/>
      <c r="MF58" s="6"/>
      <c r="MG58" s="8"/>
      <c r="MS58" s="11"/>
      <c r="MU58" s="16"/>
      <c r="MV58" s="16"/>
      <c r="MX58" s="3"/>
      <c r="MY58" s="3"/>
      <c r="MZ58" s="6"/>
      <c r="NA58" s="8"/>
      <c r="NM58" s="11"/>
      <c r="NO58" s="16"/>
      <c r="NP58" s="16"/>
      <c r="NR58" s="3"/>
      <c r="NS58" s="3"/>
      <c r="NT58" s="6"/>
      <c r="NU58" s="8"/>
      <c r="OG58" s="11"/>
      <c r="OI58" s="16"/>
      <c r="OJ58" s="16"/>
      <c r="OL58" s="3"/>
      <c r="OM58" s="3"/>
      <c r="ON58" s="6"/>
      <c r="OO58" s="8"/>
      <c r="PA58" s="11"/>
      <c r="PC58" s="16"/>
      <c r="PD58" s="16"/>
      <c r="PF58" s="3"/>
      <c r="PG58" s="3"/>
      <c r="PH58" s="6"/>
      <c r="PI58" s="8"/>
      <c r="PU58" s="11"/>
      <c r="PW58" s="16"/>
      <c r="PX58" s="16"/>
      <c r="PZ58" s="3"/>
      <c r="QA58" s="3"/>
      <c r="QB58" s="6"/>
      <c r="QC58" s="8"/>
      <c r="QO58" s="11"/>
      <c r="QQ58" s="16"/>
      <c r="QR58" s="16"/>
      <c r="QT58" s="3"/>
      <c r="QU58" s="3"/>
      <c r="QV58" s="6"/>
      <c r="QW58" s="8"/>
      <c r="RI58" s="11"/>
      <c r="RK58" s="16"/>
      <c r="RL58" s="16"/>
      <c r="RN58" s="3"/>
      <c r="RO58" s="3"/>
      <c r="RP58" s="6"/>
      <c r="RQ58" s="8"/>
      <c r="SC58" s="11"/>
      <c r="SE58" s="16"/>
      <c r="SF58" s="16"/>
      <c r="SH58" s="3"/>
      <c r="SI58" s="3"/>
      <c r="SJ58" s="6"/>
      <c r="SK58" s="8"/>
      <c r="SW58" s="11"/>
      <c r="SY58" s="16"/>
      <c r="SZ58" s="16"/>
      <c r="TB58" s="3"/>
      <c r="TC58" s="3"/>
      <c r="TD58" s="6"/>
      <c r="TE58" s="8"/>
      <c r="TQ58" s="11"/>
      <c r="TS58" s="16"/>
      <c r="TT58" s="16"/>
      <c r="TV58" s="3"/>
      <c r="TW58" s="3"/>
      <c r="TX58" s="6"/>
      <c r="TY58" s="8"/>
      <c r="UK58" s="11"/>
      <c r="UM58" s="16"/>
      <c r="UN58" s="16"/>
      <c r="UP58" s="3"/>
      <c r="UQ58" s="3"/>
      <c r="UR58" s="6"/>
      <c r="US58" s="8"/>
      <c r="VE58" s="11"/>
      <c r="VG58" s="16"/>
      <c r="VH58" s="16"/>
      <c r="VJ58" s="3"/>
      <c r="VK58" s="3"/>
      <c r="VL58" s="6"/>
      <c r="VM58" s="8"/>
      <c r="VY58" s="11"/>
      <c r="WA58" s="16"/>
      <c r="WB58" s="16"/>
      <c r="WD58" s="3"/>
      <c r="WE58" s="3"/>
      <c r="WF58" s="6"/>
      <c r="WG58" s="8"/>
      <c r="WS58" s="11"/>
      <c r="WU58" s="16"/>
      <c r="WV58" s="16"/>
      <c r="WX58" s="3"/>
      <c r="WY58" s="3"/>
      <c r="WZ58" s="6"/>
      <c r="XA58" s="8"/>
      <c r="XM58" s="11"/>
      <c r="XO58" s="16"/>
      <c r="XP58" s="16"/>
      <c r="XR58" s="3"/>
      <c r="XS58" s="3"/>
      <c r="XT58" s="6"/>
      <c r="XU58" s="8"/>
      <c r="YG58" s="11"/>
      <c r="YI58" s="16"/>
      <c r="YJ58" s="16"/>
      <c r="YL58" s="3"/>
      <c r="YM58" s="3"/>
      <c r="YN58" s="6"/>
      <c r="YO58" s="8"/>
      <c r="ZA58" s="11"/>
      <c r="ZC58" s="16"/>
      <c r="ZD58" s="16"/>
      <c r="ZF58" s="3"/>
      <c r="ZG58" s="3"/>
      <c r="ZH58" s="6"/>
      <c r="ZI58" s="8"/>
      <c r="ZU58" s="11"/>
      <c r="ZW58" s="16"/>
      <c r="ZX58" s="16"/>
      <c r="ZZ58" s="3"/>
      <c r="AAA58" s="3"/>
      <c r="AAB58" s="6"/>
      <c r="AAC58" s="8"/>
      <c r="AAO58" s="11"/>
      <c r="AAQ58" s="16"/>
      <c r="AAR58" s="16"/>
      <c r="AAT58" s="3"/>
      <c r="AAU58" s="3"/>
      <c r="AAV58" s="6"/>
      <c r="AAW58" s="8"/>
      <c r="ABI58" s="11"/>
      <c r="ABK58" s="16"/>
      <c r="ABL58" s="16"/>
      <c r="ABN58" s="3"/>
      <c r="ABO58" s="3"/>
      <c r="ABP58" s="6"/>
      <c r="ABQ58" s="8"/>
      <c r="ACC58" s="11"/>
      <c r="ACE58" s="16"/>
      <c r="ACF58" s="16"/>
      <c r="ACH58" s="3"/>
      <c r="ACI58" s="3"/>
      <c r="ACJ58" s="6"/>
      <c r="ACK58" s="8"/>
      <c r="ACW58" s="11"/>
      <c r="ACY58" s="16"/>
      <c r="ACZ58" s="16"/>
      <c r="ADB58" s="3"/>
      <c r="ADC58" s="3"/>
      <c r="ADD58" s="6"/>
      <c r="ADE58" s="8"/>
      <c r="ADQ58" s="11"/>
      <c r="ADS58" s="16"/>
      <c r="ADT58" s="16"/>
      <c r="ADV58" s="3"/>
      <c r="ADW58" s="3"/>
      <c r="ADX58" s="6"/>
      <c r="ADY58" s="8"/>
      <c r="AEK58" s="11"/>
      <c r="AEM58" s="16"/>
      <c r="AEN58" s="16"/>
      <c r="AEP58" s="3"/>
      <c r="AEQ58" s="3"/>
      <c r="AER58" s="6"/>
      <c r="AES58" s="8"/>
      <c r="AFE58" s="11"/>
      <c r="AFG58" s="16"/>
      <c r="AFH58" s="16"/>
      <c r="AFJ58" s="3"/>
      <c r="AFK58" s="3"/>
      <c r="AFL58" s="6"/>
      <c r="AFM58" s="8"/>
      <c r="AFY58" s="11"/>
      <c r="AGA58" s="16"/>
      <c r="AGB58" s="16"/>
      <c r="AGD58" s="3"/>
      <c r="AGE58" s="3"/>
      <c r="AGF58" s="6"/>
      <c r="AGG58" s="8"/>
      <c r="AGS58" s="11"/>
      <c r="AGU58" s="16"/>
      <c r="AGV58" s="16"/>
      <c r="AGX58" s="3"/>
      <c r="AGY58" s="3"/>
      <c r="AGZ58" s="6"/>
      <c r="AHA58" s="8"/>
      <c r="AHM58" s="11"/>
      <c r="AHO58" s="16"/>
      <c r="AHP58" s="16"/>
      <c r="AHR58" s="3"/>
      <c r="AHS58" s="3"/>
      <c r="AHT58" s="6"/>
      <c r="AHU58" s="8"/>
      <c r="AIG58" s="11"/>
      <c r="AII58" s="16"/>
      <c r="AIJ58" s="16"/>
      <c r="AIL58" s="3"/>
      <c r="AIM58" s="3"/>
      <c r="AIN58" s="6"/>
      <c r="AIO58" s="8"/>
      <c r="AJA58" s="11"/>
      <c r="AJC58" s="16"/>
      <c r="AJD58" s="16"/>
      <c r="AJF58" s="3"/>
      <c r="AJG58" s="3"/>
      <c r="AJH58" s="6"/>
      <c r="AJI58" s="8"/>
      <c r="AJU58" s="11"/>
      <c r="AJW58" s="16"/>
      <c r="AJX58" s="16"/>
      <c r="AJZ58" s="3"/>
      <c r="AKA58" s="3"/>
      <c r="AKB58" s="6"/>
      <c r="AKC58" s="8"/>
      <c r="AKO58" s="11"/>
      <c r="AKQ58" s="16"/>
      <c r="AKR58" s="16"/>
      <c r="AKT58" s="3"/>
      <c r="AKU58" s="3"/>
      <c r="AKV58" s="6"/>
      <c r="AKW58" s="8"/>
      <c r="ALI58" s="11"/>
      <c r="ALK58" s="16"/>
      <c r="ALL58" s="16"/>
      <c r="ALN58" s="3"/>
      <c r="ALO58" s="3"/>
      <c r="ALP58" s="6"/>
      <c r="ALQ58" s="8"/>
      <c r="AMC58" s="11"/>
      <c r="AME58" s="16"/>
      <c r="AMF58" s="16"/>
      <c r="AMH58" s="3"/>
      <c r="AMI58" s="3"/>
      <c r="AMJ58" s="6"/>
      <c r="AMK58" s="8"/>
      <c r="AMW58" s="11"/>
      <c r="AMY58" s="16"/>
      <c r="AMZ58" s="16"/>
      <c r="ANB58" s="3"/>
      <c r="ANC58" s="3"/>
      <c r="AND58" s="6"/>
      <c r="ANE58" s="8"/>
      <c r="ANQ58" s="11"/>
      <c r="ANS58" s="16"/>
      <c r="ANT58" s="16"/>
      <c r="ANV58" s="3"/>
      <c r="ANW58" s="3"/>
      <c r="ANX58" s="6"/>
      <c r="ANY58" s="8"/>
      <c r="AOK58" s="11"/>
      <c r="AOM58" s="16"/>
      <c r="AON58" s="16"/>
      <c r="AOP58" s="3"/>
      <c r="AOQ58" s="3"/>
      <c r="AOR58" s="6"/>
      <c r="AOS58" s="8"/>
      <c r="APE58" s="11"/>
      <c r="APG58" s="16"/>
      <c r="APH58" s="16"/>
      <c r="APJ58" s="3"/>
      <c r="APK58" s="3"/>
      <c r="APL58" s="6"/>
      <c r="APM58" s="8"/>
      <c r="APY58" s="11"/>
      <c r="AQA58" s="16"/>
      <c r="AQB58" s="16"/>
      <c r="AQD58" s="3"/>
      <c r="AQE58" s="3"/>
      <c r="AQF58" s="6"/>
      <c r="AQG58" s="8"/>
      <c r="AQS58" s="11"/>
      <c r="AQU58" s="16"/>
      <c r="AQV58" s="16"/>
      <c r="AQX58" s="3"/>
      <c r="AQY58" s="3"/>
      <c r="AQZ58" s="6"/>
      <c r="ARA58" s="8"/>
      <c r="ARM58" s="11"/>
      <c r="ARO58" s="16"/>
      <c r="ARP58" s="16"/>
      <c r="ARR58" s="3"/>
      <c r="ARS58" s="3"/>
      <c r="ART58" s="6"/>
      <c r="ARU58" s="8"/>
      <c r="ASG58" s="11"/>
      <c r="ASI58" s="16"/>
      <c r="ASJ58" s="16"/>
      <c r="ASL58" s="3"/>
      <c r="ASM58" s="3"/>
      <c r="ASN58" s="6"/>
      <c r="ASO58" s="8"/>
      <c r="ATA58" s="11"/>
      <c r="ATC58" s="16"/>
      <c r="ATD58" s="16"/>
      <c r="ATF58" s="3"/>
      <c r="ATG58" s="3"/>
      <c r="ATH58" s="6"/>
      <c r="ATI58" s="8"/>
      <c r="ATU58" s="11"/>
      <c r="ATW58" s="16"/>
      <c r="ATX58" s="16"/>
      <c r="ATZ58" s="3"/>
      <c r="AUA58" s="3"/>
      <c r="AUB58" s="6"/>
      <c r="AUC58" s="8"/>
      <c r="AUO58" s="11"/>
      <c r="AUQ58" s="16"/>
      <c r="AUR58" s="16"/>
      <c r="AUT58" s="3"/>
      <c r="AUU58" s="3"/>
      <c r="AUV58" s="6"/>
      <c r="AUW58" s="8"/>
      <c r="AVI58" s="11"/>
      <c r="AVK58" s="16"/>
      <c r="AVL58" s="16"/>
      <c r="AVN58" s="3"/>
      <c r="AVO58" s="3"/>
      <c r="AVP58" s="6"/>
      <c r="AVQ58" s="8"/>
      <c r="AWC58" s="11"/>
      <c r="AWE58" s="16"/>
      <c r="AWF58" s="16"/>
      <c r="AWH58" s="3"/>
      <c r="AWI58" s="3"/>
      <c r="AWJ58" s="6"/>
      <c r="AWK58" s="8"/>
      <c r="AWW58" s="11"/>
      <c r="AWY58" s="16"/>
      <c r="AWZ58" s="16"/>
      <c r="AXB58" s="3"/>
      <c r="AXC58" s="3"/>
      <c r="AXD58" s="6"/>
      <c r="AXE58" s="8"/>
      <c r="AXQ58" s="11"/>
      <c r="AXS58" s="16"/>
      <c r="AXT58" s="16"/>
      <c r="AXV58" s="3"/>
      <c r="AXW58" s="3"/>
      <c r="AXX58" s="6"/>
      <c r="AXY58" s="8"/>
      <c r="AYK58" s="11"/>
      <c r="AYM58" s="16"/>
      <c r="AYN58" s="16"/>
      <c r="AYP58" s="3"/>
      <c r="AYQ58" s="3"/>
      <c r="AYR58" s="6"/>
      <c r="AYS58" s="8"/>
      <c r="AZE58" s="11"/>
      <c r="AZG58" s="16"/>
      <c r="AZH58" s="16"/>
      <c r="AZJ58" s="3"/>
      <c r="AZK58" s="3"/>
      <c r="AZL58" s="6"/>
      <c r="AZM58" s="8"/>
      <c r="AZY58" s="11"/>
      <c r="BAA58" s="16"/>
      <c r="BAB58" s="16"/>
      <c r="BAD58" s="3"/>
      <c r="BAE58" s="3"/>
      <c r="BAF58" s="6"/>
      <c r="BAG58" s="8"/>
      <c r="BAS58" s="11"/>
      <c r="BAU58" s="16"/>
      <c r="BAV58" s="16"/>
      <c r="BAX58" s="3"/>
      <c r="BAY58" s="3"/>
      <c r="BAZ58" s="6"/>
      <c r="BBA58" s="8"/>
      <c r="BBM58" s="11"/>
      <c r="BBO58" s="16"/>
      <c r="BBP58" s="16"/>
      <c r="BBR58" s="3"/>
      <c r="BBS58" s="3"/>
      <c r="BBT58" s="6"/>
      <c r="BBU58" s="8"/>
      <c r="BCG58" s="11"/>
      <c r="BCI58" s="16"/>
      <c r="BCJ58" s="16"/>
      <c r="BCL58" s="3"/>
      <c r="BCM58" s="3"/>
      <c r="BCN58" s="6"/>
      <c r="BCO58" s="8"/>
      <c r="BDA58" s="11"/>
      <c r="BDC58" s="16"/>
      <c r="BDD58" s="16"/>
      <c r="BDF58" s="3"/>
      <c r="BDG58" s="3"/>
      <c r="BDH58" s="6"/>
      <c r="BDI58" s="8"/>
      <c r="BDU58" s="11"/>
      <c r="BDW58" s="16"/>
      <c r="BDX58" s="16"/>
      <c r="BDZ58" s="3"/>
      <c r="BEA58" s="3"/>
      <c r="BEB58" s="6"/>
      <c r="BEC58" s="8"/>
      <c r="BEO58" s="11"/>
      <c r="BEQ58" s="16"/>
      <c r="BER58" s="16"/>
      <c r="BET58" s="3"/>
      <c r="BEU58" s="3"/>
      <c r="BEV58" s="6"/>
      <c r="BEW58" s="8"/>
      <c r="BFI58" s="11"/>
      <c r="BFK58" s="16"/>
      <c r="BFL58" s="16"/>
      <c r="BFN58" s="3"/>
      <c r="BFO58" s="3"/>
      <c r="BFP58" s="6"/>
      <c r="BFQ58" s="8"/>
      <c r="BGC58" s="11"/>
      <c r="BGE58" s="16"/>
      <c r="BGF58" s="16"/>
      <c r="BGH58" s="3"/>
      <c r="BGI58" s="3"/>
      <c r="BGJ58" s="6"/>
      <c r="BGK58" s="8"/>
      <c r="BGW58" s="11"/>
      <c r="BGY58" s="16"/>
      <c r="BGZ58" s="16"/>
      <c r="BHB58" s="3"/>
      <c r="BHC58" s="3"/>
      <c r="BHD58" s="6"/>
      <c r="BHE58" s="8"/>
      <c r="BHQ58" s="11"/>
      <c r="BHS58" s="16"/>
      <c r="BHT58" s="16"/>
      <c r="BHV58" s="3"/>
      <c r="BHW58" s="3"/>
      <c r="BHX58" s="6"/>
      <c r="BHY58" s="8"/>
      <c r="BIK58" s="11"/>
      <c r="BIM58" s="16"/>
      <c r="BIN58" s="16"/>
      <c r="BIP58" s="3"/>
      <c r="BIQ58" s="3"/>
      <c r="BIR58" s="6"/>
      <c r="BIS58" s="8"/>
      <c r="BJE58" s="11"/>
      <c r="BJG58" s="16"/>
      <c r="BJH58" s="16"/>
      <c r="BJJ58" s="3"/>
      <c r="BJK58" s="3"/>
      <c r="BJL58" s="6"/>
      <c r="BJM58" s="8"/>
      <c r="BJY58" s="11"/>
      <c r="BKA58" s="16"/>
      <c r="BKB58" s="16"/>
      <c r="BKD58" s="3"/>
      <c r="BKE58" s="3"/>
      <c r="BKF58" s="6"/>
      <c r="BKG58" s="8"/>
      <c r="BKS58" s="11"/>
      <c r="BKU58" s="16"/>
      <c r="BKV58" s="16"/>
      <c r="BKX58" s="3"/>
      <c r="BKY58" s="3"/>
      <c r="BKZ58" s="6"/>
      <c r="BLA58" s="8"/>
      <c r="BLM58" s="11"/>
      <c r="BLO58" s="16"/>
      <c r="BLP58" s="16"/>
      <c r="BLR58" s="3"/>
      <c r="BLS58" s="3"/>
      <c r="BLT58" s="6"/>
      <c r="BLU58" s="8"/>
      <c r="BMG58" s="11"/>
      <c r="BMI58" s="16"/>
      <c r="BMJ58" s="16"/>
      <c r="BML58" s="3"/>
      <c r="BMM58" s="3"/>
      <c r="BMN58" s="6"/>
      <c r="BMO58" s="8"/>
      <c r="BNA58" s="11"/>
      <c r="BNC58" s="16"/>
      <c r="BND58" s="16"/>
      <c r="BNF58" s="3"/>
      <c r="BNG58" s="3"/>
      <c r="BNH58" s="6"/>
      <c r="BNI58" s="8"/>
      <c r="BNU58" s="11"/>
      <c r="BNW58" s="16"/>
      <c r="BNX58" s="16"/>
      <c r="BNZ58" s="3"/>
      <c r="BOA58" s="3"/>
      <c r="BOB58" s="6"/>
      <c r="BOC58" s="8"/>
      <c r="BOO58" s="11"/>
      <c r="BOQ58" s="16"/>
      <c r="BOR58" s="16"/>
      <c r="BOT58" s="3"/>
      <c r="BOU58" s="3"/>
      <c r="BOV58" s="6"/>
      <c r="BOW58" s="8"/>
      <c r="BPI58" s="11"/>
      <c r="BPK58" s="16"/>
      <c r="BPL58" s="16"/>
      <c r="BPN58" s="3"/>
      <c r="BPO58" s="3"/>
      <c r="BPP58" s="6"/>
      <c r="BPQ58" s="8"/>
      <c r="BQC58" s="11"/>
      <c r="BQE58" s="16"/>
      <c r="BQF58" s="16"/>
      <c r="BQH58" s="3"/>
      <c r="BQI58" s="3"/>
      <c r="BQJ58" s="6"/>
      <c r="BQK58" s="8"/>
      <c r="BQW58" s="11"/>
      <c r="BQY58" s="16"/>
      <c r="BQZ58" s="16"/>
      <c r="BRB58" s="3"/>
      <c r="BRC58" s="3"/>
      <c r="BRD58" s="6"/>
      <c r="BRE58" s="8"/>
      <c r="BRQ58" s="11"/>
      <c r="BRS58" s="16"/>
      <c r="BRT58" s="16"/>
      <c r="BRV58" s="3"/>
      <c r="BRW58" s="3"/>
      <c r="BRX58" s="6"/>
      <c r="BRY58" s="8"/>
      <c r="BSK58" s="11"/>
      <c r="BSM58" s="16"/>
      <c r="BSN58" s="16"/>
      <c r="BSP58" s="3"/>
      <c r="BSQ58" s="3"/>
      <c r="BSR58" s="6"/>
      <c r="BSS58" s="8"/>
      <c r="BTE58" s="11"/>
      <c r="BTG58" s="16"/>
      <c r="BTH58" s="16"/>
      <c r="BTJ58" s="3"/>
      <c r="BTK58" s="3"/>
      <c r="BTL58" s="6"/>
      <c r="BTM58" s="8"/>
      <c r="BTY58" s="11"/>
      <c r="BUA58" s="16"/>
      <c r="BUB58" s="16"/>
      <c r="BUD58" s="3"/>
      <c r="BUE58" s="3"/>
      <c r="BUF58" s="6"/>
      <c r="BUG58" s="8"/>
      <c r="BUS58" s="11"/>
      <c r="BUU58" s="16"/>
      <c r="BUV58" s="16"/>
      <c r="BUX58" s="3"/>
      <c r="BUY58" s="3"/>
      <c r="BUZ58" s="6"/>
      <c r="BVA58" s="8"/>
      <c r="BVM58" s="11"/>
      <c r="BVO58" s="16"/>
      <c r="BVP58" s="16"/>
      <c r="BVR58" s="3"/>
      <c r="BVS58" s="3"/>
      <c r="BVT58" s="6"/>
      <c r="BVU58" s="8"/>
      <c r="BWG58" s="11"/>
      <c r="BWI58" s="16"/>
      <c r="BWJ58" s="16"/>
      <c r="BWL58" s="3"/>
      <c r="BWM58" s="3"/>
      <c r="BWN58" s="6"/>
      <c r="BWO58" s="8"/>
      <c r="BXA58" s="11"/>
      <c r="BXC58" s="16"/>
      <c r="BXD58" s="16"/>
    </row>
    <row r="59" spans="1:1980" ht="30" x14ac:dyDescent="0.25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1" t="s">
        <v>8315</v>
      </c>
      <c r="R59" t="s">
        <v>8316</v>
      </c>
      <c r="S59" s="16">
        <v>42169.814340277779</v>
      </c>
      <c r="T59" s="16">
        <v>42199.814340277779</v>
      </c>
      <c r="V59" s="3"/>
      <c r="W59" s="3"/>
      <c r="X59" s="6"/>
      <c r="Y59" s="8"/>
      <c r="AK59" s="11"/>
      <c r="AM59" s="16"/>
      <c r="AN59" s="16"/>
      <c r="AP59" s="3"/>
      <c r="AQ59" s="3"/>
      <c r="AR59" s="6"/>
      <c r="AS59" s="8"/>
      <c r="BE59" s="11"/>
      <c r="BG59" s="16"/>
      <c r="BH59" s="16"/>
      <c r="BJ59" s="3"/>
      <c r="BK59" s="3"/>
      <c r="BL59" s="6"/>
      <c r="BM59" s="8"/>
      <c r="BY59" s="11"/>
      <c r="CA59" s="16"/>
      <c r="CB59" s="16"/>
      <c r="CD59" s="3"/>
      <c r="CE59" s="3"/>
      <c r="CF59" s="6"/>
      <c r="CG59" s="8"/>
      <c r="CS59" s="11"/>
      <c r="CU59" s="16"/>
      <c r="CV59" s="16"/>
      <c r="CX59" s="3"/>
      <c r="CY59" s="3"/>
      <c r="CZ59" s="6"/>
      <c r="DA59" s="8"/>
      <c r="DM59" s="11"/>
      <c r="DO59" s="16"/>
      <c r="DP59" s="16"/>
      <c r="DR59" s="3"/>
      <c r="DS59" s="3"/>
      <c r="DT59" s="6"/>
      <c r="DU59" s="8"/>
      <c r="EG59" s="11"/>
      <c r="EI59" s="16"/>
      <c r="EJ59" s="16"/>
      <c r="EL59" s="3"/>
      <c r="EM59" s="3"/>
      <c r="EN59" s="6"/>
      <c r="EO59" s="8"/>
      <c r="FA59" s="11"/>
      <c r="FC59" s="16"/>
      <c r="FD59" s="16"/>
      <c r="FF59" s="3"/>
      <c r="FG59" s="3"/>
      <c r="FH59" s="6"/>
      <c r="FI59" s="8"/>
      <c r="FU59" s="11"/>
      <c r="FW59" s="16"/>
      <c r="FX59" s="16"/>
      <c r="FZ59" s="3"/>
      <c r="GA59" s="3"/>
      <c r="GB59" s="6"/>
      <c r="GC59" s="8"/>
      <c r="GO59" s="11"/>
      <c r="GQ59" s="16"/>
      <c r="GR59" s="16"/>
      <c r="GT59" s="3"/>
      <c r="GU59" s="3"/>
      <c r="GV59" s="6"/>
      <c r="GW59" s="8"/>
      <c r="HI59" s="11"/>
      <c r="HK59" s="16"/>
      <c r="HL59" s="16"/>
      <c r="HN59" s="3"/>
      <c r="HO59" s="3"/>
      <c r="HP59" s="6"/>
      <c r="HQ59" s="8"/>
      <c r="IC59" s="11"/>
      <c r="IE59" s="16"/>
      <c r="IF59" s="16"/>
      <c r="IH59" s="3"/>
      <c r="II59" s="3"/>
      <c r="IJ59" s="6"/>
      <c r="IK59" s="8"/>
      <c r="IW59" s="11"/>
      <c r="IY59" s="16"/>
      <c r="IZ59" s="16"/>
      <c r="JB59" s="3"/>
      <c r="JC59" s="3"/>
      <c r="JD59" s="6"/>
      <c r="JE59" s="8"/>
      <c r="JQ59" s="11"/>
      <c r="JS59" s="16"/>
      <c r="JT59" s="16"/>
      <c r="JV59" s="3"/>
      <c r="JW59" s="3"/>
      <c r="JX59" s="6"/>
      <c r="JY59" s="8"/>
      <c r="KK59" s="11"/>
      <c r="KM59" s="16"/>
      <c r="KN59" s="16"/>
      <c r="KP59" s="3"/>
      <c r="KQ59" s="3"/>
      <c r="KR59" s="6"/>
      <c r="KS59" s="8"/>
      <c r="LE59" s="11"/>
      <c r="LG59" s="16"/>
      <c r="LH59" s="16"/>
      <c r="LJ59" s="3"/>
      <c r="LK59" s="3"/>
      <c r="LL59" s="6"/>
      <c r="LM59" s="8"/>
      <c r="LY59" s="11"/>
      <c r="MA59" s="16"/>
      <c r="MB59" s="16"/>
      <c r="MD59" s="3"/>
      <c r="ME59" s="3"/>
      <c r="MF59" s="6"/>
      <c r="MG59" s="8"/>
      <c r="MS59" s="11"/>
      <c r="MU59" s="16"/>
      <c r="MV59" s="16"/>
      <c r="MX59" s="3"/>
      <c r="MY59" s="3"/>
      <c r="MZ59" s="6"/>
      <c r="NA59" s="8"/>
      <c r="NM59" s="11"/>
      <c r="NO59" s="16"/>
      <c r="NP59" s="16"/>
      <c r="NR59" s="3"/>
      <c r="NS59" s="3"/>
      <c r="NT59" s="6"/>
      <c r="NU59" s="8"/>
      <c r="OG59" s="11"/>
      <c r="OI59" s="16"/>
      <c r="OJ59" s="16"/>
      <c r="OL59" s="3"/>
      <c r="OM59" s="3"/>
      <c r="ON59" s="6"/>
      <c r="OO59" s="8"/>
      <c r="PA59" s="11"/>
      <c r="PC59" s="16"/>
      <c r="PD59" s="16"/>
      <c r="PF59" s="3"/>
      <c r="PG59" s="3"/>
      <c r="PH59" s="6"/>
      <c r="PI59" s="8"/>
      <c r="PU59" s="11"/>
      <c r="PW59" s="16"/>
      <c r="PX59" s="16"/>
      <c r="PZ59" s="3"/>
      <c r="QA59" s="3"/>
      <c r="QB59" s="6"/>
      <c r="QC59" s="8"/>
      <c r="QO59" s="11"/>
      <c r="QQ59" s="16"/>
      <c r="QR59" s="16"/>
      <c r="QT59" s="3"/>
      <c r="QU59" s="3"/>
      <c r="QV59" s="6"/>
      <c r="QW59" s="8"/>
      <c r="RI59" s="11"/>
      <c r="RK59" s="16"/>
      <c r="RL59" s="16"/>
      <c r="RN59" s="3"/>
      <c r="RO59" s="3"/>
      <c r="RP59" s="6"/>
      <c r="RQ59" s="8"/>
      <c r="SC59" s="11"/>
      <c r="SE59" s="16"/>
      <c r="SF59" s="16"/>
      <c r="SH59" s="3"/>
      <c r="SI59" s="3"/>
      <c r="SJ59" s="6"/>
      <c r="SK59" s="8"/>
      <c r="SW59" s="11"/>
      <c r="SY59" s="16"/>
      <c r="SZ59" s="16"/>
      <c r="TB59" s="3"/>
      <c r="TC59" s="3"/>
      <c r="TD59" s="6"/>
      <c r="TE59" s="8"/>
      <c r="TQ59" s="11"/>
      <c r="TS59" s="16"/>
      <c r="TT59" s="16"/>
      <c r="TV59" s="3"/>
      <c r="TW59" s="3"/>
      <c r="TX59" s="6"/>
      <c r="TY59" s="8"/>
      <c r="UK59" s="11"/>
      <c r="UM59" s="16"/>
      <c r="UN59" s="16"/>
      <c r="UP59" s="3"/>
      <c r="UQ59" s="3"/>
      <c r="UR59" s="6"/>
      <c r="US59" s="8"/>
      <c r="VE59" s="11"/>
      <c r="VG59" s="16"/>
      <c r="VH59" s="16"/>
      <c r="VJ59" s="3"/>
      <c r="VK59" s="3"/>
      <c r="VL59" s="6"/>
      <c r="VM59" s="8"/>
      <c r="VY59" s="11"/>
      <c r="WA59" s="16"/>
      <c r="WB59" s="16"/>
      <c r="WD59" s="3"/>
      <c r="WE59" s="3"/>
      <c r="WF59" s="6"/>
      <c r="WG59" s="8"/>
      <c r="WS59" s="11"/>
      <c r="WU59" s="16"/>
      <c r="WV59" s="16"/>
      <c r="WX59" s="3"/>
      <c r="WY59" s="3"/>
      <c r="WZ59" s="6"/>
      <c r="XA59" s="8"/>
      <c r="XM59" s="11"/>
      <c r="XO59" s="16"/>
      <c r="XP59" s="16"/>
      <c r="XR59" s="3"/>
      <c r="XS59" s="3"/>
      <c r="XT59" s="6"/>
      <c r="XU59" s="8"/>
      <c r="YG59" s="11"/>
      <c r="YI59" s="16"/>
      <c r="YJ59" s="16"/>
      <c r="YL59" s="3"/>
      <c r="YM59" s="3"/>
      <c r="YN59" s="6"/>
      <c r="YO59" s="8"/>
      <c r="ZA59" s="11"/>
      <c r="ZC59" s="16"/>
      <c r="ZD59" s="16"/>
      <c r="ZF59" s="3"/>
      <c r="ZG59" s="3"/>
      <c r="ZH59" s="6"/>
      <c r="ZI59" s="8"/>
      <c r="ZU59" s="11"/>
      <c r="ZW59" s="16"/>
      <c r="ZX59" s="16"/>
      <c r="ZZ59" s="3"/>
      <c r="AAA59" s="3"/>
      <c r="AAB59" s="6"/>
      <c r="AAC59" s="8"/>
      <c r="AAO59" s="11"/>
      <c r="AAQ59" s="16"/>
      <c r="AAR59" s="16"/>
      <c r="AAT59" s="3"/>
      <c r="AAU59" s="3"/>
      <c r="AAV59" s="6"/>
      <c r="AAW59" s="8"/>
      <c r="ABI59" s="11"/>
      <c r="ABK59" s="16"/>
      <c r="ABL59" s="16"/>
      <c r="ABN59" s="3"/>
      <c r="ABO59" s="3"/>
      <c r="ABP59" s="6"/>
      <c r="ABQ59" s="8"/>
      <c r="ACC59" s="11"/>
      <c r="ACE59" s="16"/>
      <c r="ACF59" s="16"/>
      <c r="ACH59" s="3"/>
      <c r="ACI59" s="3"/>
      <c r="ACJ59" s="6"/>
      <c r="ACK59" s="8"/>
      <c r="ACW59" s="11"/>
      <c r="ACY59" s="16"/>
      <c r="ACZ59" s="16"/>
      <c r="ADB59" s="3"/>
      <c r="ADC59" s="3"/>
      <c r="ADD59" s="6"/>
      <c r="ADE59" s="8"/>
      <c r="ADQ59" s="11"/>
      <c r="ADS59" s="16"/>
      <c r="ADT59" s="16"/>
      <c r="ADV59" s="3"/>
      <c r="ADW59" s="3"/>
      <c r="ADX59" s="6"/>
      <c r="ADY59" s="8"/>
      <c r="AEK59" s="11"/>
      <c r="AEM59" s="16"/>
      <c r="AEN59" s="16"/>
      <c r="AEP59" s="3"/>
      <c r="AEQ59" s="3"/>
      <c r="AER59" s="6"/>
      <c r="AES59" s="8"/>
      <c r="AFE59" s="11"/>
      <c r="AFG59" s="16"/>
      <c r="AFH59" s="16"/>
      <c r="AFJ59" s="3"/>
      <c r="AFK59" s="3"/>
      <c r="AFL59" s="6"/>
      <c r="AFM59" s="8"/>
      <c r="AFY59" s="11"/>
      <c r="AGA59" s="16"/>
      <c r="AGB59" s="16"/>
      <c r="AGD59" s="3"/>
      <c r="AGE59" s="3"/>
      <c r="AGF59" s="6"/>
      <c r="AGG59" s="8"/>
      <c r="AGS59" s="11"/>
      <c r="AGU59" s="16"/>
      <c r="AGV59" s="16"/>
      <c r="AGX59" s="3"/>
      <c r="AGY59" s="3"/>
      <c r="AGZ59" s="6"/>
      <c r="AHA59" s="8"/>
      <c r="AHM59" s="11"/>
      <c r="AHO59" s="16"/>
      <c r="AHP59" s="16"/>
      <c r="AHR59" s="3"/>
      <c r="AHS59" s="3"/>
      <c r="AHT59" s="6"/>
      <c r="AHU59" s="8"/>
      <c r="AIG59" s="11"/>
      <c r="AII59" s="16"/>
      <c r="AIJ59" s="16"/>
      <c r="AIL59" s="3"/>
      <c r="AIM59" s="3"/>
      <c r="AIN59" s="6"/>
      <c r="AIO59" s="8"/>
      <c r="AJA59" s="11"/>
      <c r="AJC59" s="16"/>
      <c r="AJD59" s="16"/>
      <c r="AJF59" s="3"/>
      <c r="AJG59" s="3"/>
      <c r="AJH59" s="6"/>
      <c r="AJI59" s="8"/>
      <c r="AJU59" s="11"/>
      <c r="AJW59" s="16"/>
      <c r="AJX59" s="16"/>
      <c r="AJZ59" s="3"/>
      <c r="AKA59" s="3"/>
      <c r="AKB59" s="6"/>
      <c r="AKC59" s="8"/>
      <c r="AKO59" s="11"/>
      <c r="AKQ59" s="16"/>
      <c r="AKR59" s="16"/>
      <c r="AKT59" s="3"/>
      <c r="AKU59" s="3"/>
      <c r="AKV59" s="6"/>
      <c r="AKW59" s="8"/>
      <c r="ALI59" s="11"/>
      <c r="ALK59" s="16"/>
      <c r="ALL59" s="16"/>
      <c r="ALN59" s="3"/>
      <c r="ALO59" s="3"/>
      <c r="ALP59" s="6"/>
      <c r="ALQ59" s="8"/>
      <c r="AMC59" s="11"/>
      <c r="AME59" s="16"/>
      <c r="AMF59" s="16"/>
      <c r="AMH59" s="3"/>
      <c r="AMI59" s="3"/>
      <c r="AMJ59" s="6"/>
      <c r="AMK59" s="8"/>
      <c r="AMW59" s="11"/>
      <c r="AMY59" s="16"/>
      <c r="AMZ59" s="16"/>
      <c r="ANB59" s="3"/>
      <c r="ANC59" s="3"/>
      <c r="AND59" s="6"/>
      <c r="ANE59" s="8"/>
      <c r="ANQ59" s="11"/>
      <c r="ANS59" s="16"/>
      <c r="ANT59" s="16"/>
      <c r="ANV59" s="3"/>
      <c r="ANW59" s="3"/>
      <c r="ANX59" s="6"/>
      <c r="ANY59" s="8"/>
      <c r="AOK59" s="11"/>
      <c r="AOM59" s="16"/>
      <c r="AON59" s="16"/>
      <c r="AOP59" s="3"/>
      <c r="AOQ59" s="3"/>
      <c r="AOR59" s="6"/>
      <c r="AOS59" s="8"/>
      <c r="APE59" s="11"/>
      <c r="APG59" s="16"/>
      <c r="APH59" s="16"/>
      <c r="APJ59" s="3"/>
      <c r="APK59" s="3"/>
      <c r="APL59" s="6"/>
      <c r="APM59" s="8"/>
      <c r="APY59" s="11"/>
      <c r="AQA59" s="16"/>
      <c r="AQB59" s="16"/>
      <c r="AQD59" s="3"/>
      <c r="AQE59" s="3"/>
      <c r="AQF59" s="6"/>
      <c r="AQG59" s="8"/>
      <c r="AQS59" s="11"/>
      <c r="AQU59" s="16"/>
      <c r="AQV59" s="16"/>
      <c r="AQX59" s="3"/>
      <c r="AQY59" s="3"/>
      <c r="AQZ59" s="6"/>
      <c r="ARA59" s="8"/>
      <c r="ARM59" s="11"/>
      <c r="ARO59" s="16"/>
      <c r="ARP59" s="16"/>
      <c r="ARR59" s="3"/>
      <c r="ARS59" s="3"/>
      <c r="ART59" s="6"/>
      <c r="ARU59" s="8"/>
      <c r="ASG59" s="11"/>
      <c r="ASI59" s="16"/>
      <c r="ASJ59" s="16"/>
      <c r="ASL59" s="3"/>
      <c r="ASM59" s="3"/>
      <c r="ASN59" s="6"/>
      <c r="ASO59" s="8"/>
      <c r="ATA59" s="11"/>
      <c r="ATC59" s="16"/>
      <c r="ATD59" s="16"/>
      <c r="ATF59" s="3"/>
      <c r="ATG59" s="3"/>
      <c r="ATH59" s="6"/>
      <c r="ATI59" s="8"/>
      <c r="ATU59" s="11"/>
      <c r="ATW59" s="16"/>
      <c r="ATX59" s="16"/>
      <c r="ATZ59" s="3"/>
      <c r="AUA59" s="3"/>
      <c r="AUB59" s="6"/>
      <c r="AUC59" s="8"/>
      <c r="AUO59" s="11"/>
      <c r="AUQ59" s="16"/>
      <c r="AUR59" s="16"/>
      <c r="AUT59" s="3"/>
      <c r="AUU59" s="3"/>
      <c r="AUV59" s="6"/>
      <c r="AUW59" s="8"/>
      <c r="AVI59" s="11"/>
      <c r="AVK59" s="16"/>
      <c r="AVL59" s="16"/>
      <c r="AVN59" s="3"/>
      <c r="AVO59" s="3"/>
      <c r="AVP59" s="6"/>
      <c r="AVQ59" s="8"/>
      <c r="AWC59" s="11"/>
      <c r="AWE59" s="16"/>
      <c r="AWF59" s="16"/>
      <c r="AWH59" s="3"/>
      <c r="AWI59" s="3"/>
      <c r="AWJ59" s="6"/>
      <c r="AWK59" s="8"/>
      <c r="AWW59" s="11"/>
      <c r="AWY59" s="16"/>
      <c r="AWZ59" s="16"/>
      <c r="AXB59" s="3"/>
      <c r="AXC59" s="3"/>
      <c r="AXD59" s="6"/>
      <c r="AXE59" s="8"/>
      <c r="AXQ59" s="11"/>
      <c r="AXS59" s="16"/>
      <c r="AXT59" s="16"/>
      <c r="AXV59" s="3"/>
      <c r="AXW59" s="3"/>
      <c r="AXX59" s="6"/>
      <c r="AXY59" s="8"/>
      <c r="AYK59" s="11"/>
      <c r="AYM59" s="16"/>
      <c r="AYN59" s="16"/>
      <c r="AYP59" s="3"/>
      <c r="AYQ59" s="3"/>
      <c r="AYR59" s="6"/>
      <c r="AYS59" s="8"/>
      <c r="AZE59" s="11"/>
      <c r="AZG59" s="16"/>
      <c r="AZH59" s="16"/>
      <c r="AZJ59" s="3"/>
      <c r="AZK59" s="3"/>
      <c r="AZL59" s="6"/>
      <c r="AZM59" s="8"/>
      <c r="AZY59" s="11"/>
      <c r="BAA59" s="16"/>
      <c r="BAB59" s="16"/>
      <c r="BAD59" s="3"/>
      <c r="BAE59" s="3"/>
      <c r="BAF59" s="6"/>
      <c r="BAG59" s="8"/>
      <c r="BAS59" s="11"/>
      <c r="BAU59" s="16"/>
      <c r="BAV59" s="16"/>
      <c r="BAX59" s="3"/>
      <c r="BAY59" s="3"/>
      <c r="BAZ59" s="6"/>
      <c r="BBA59" s="8"/>
      <c r="BBM59" s="11"/>
      <c r="BBO59" s="16"/>
      <c r="BBP59" s="16"/>
      <c r="BBR59" s="3"/>
      <c r="BBS59" s="3"/>
      <c r="BBT59" s="6"/>
      <c r="BBU59" s="8"/>
      <c r="BCG59" s="11"/>
      <c r="BCI59" s="16"/>
      <c r="BCJ59" s="16"/>
      <c r="BCL59" s="3"/>
      <c r="BCM59" s="3"/>
      <c r="BCN59" s="6"/>
      <c r="BCO59" s="8"/>
      <c r="BDA59" s="11"/>
      <c r="BDC59" s="16"/>
      <c r="BDD59" s="16"/>
      <c r="BDF59" s="3"/>
      <c r="BDG59" s="3"/>
      <c r="BDH59" s="6"/>
      <c r="BDI59" s="8"/>
      <c r="BDU59" s="11"/>
      <c r="BDW59" s="16"/>
      <c r="BDX59" s="16"/>
      <c r="BDZ59" s="3"/>
      <c r="BEA59" s="3"/>
      <c r="BEB59" s="6"/>
      <c r="BEC59" s="8"/>
      <c r="BEO59" s="11"/>
      <c r="BEQ59" s="16"/>
      <c r="BER59" s="16"/>
      <c r="BET59" s="3"/>
      <c r="BEU59" s="3"/>
      <c r="BEV59" s="6"/>
      <c r="BEW59" s="8"/>
      <c r="BFI59" s="11"/>
      <c r="BFK59" s="16"/>
      <c r="BFL59" s="16"/>
      <c r="BFN59" s="3"/>
      <c r="BFO59" s="3"/>
      <c r="BFP59" s="6"/>
      <c r="BFQ59" s="8"/>
      <c r="BGC59" s="11"/>
      <c r="BGE59" s="16"/>
      <c r="BGF59" s="16"/>
      <c r="BGH59" s="3"/>
      <c r="BGI59" s="3"/>
      <c r="BGJ59" s="6"/>
      <c r="BGK59" s="8"/>
      <c r="BGW59" s="11"/>
      <c r="BGY59" s="16"/>
      <c r="BGZ59" s="16"/>
      <c r="BHB59" s="3"/>
      <c r="BHC59" s="3"/>
      <c r="BHD59" s="6"/>
      <c r="BHE59" s="8"/>
      <c r="BHQ59" s="11"/>
      <c r="BHS59" s="16"/>
      <c r="BHT59" s="16"/>
      <c r="BHV59" s="3"/>
      <c r="BHW59" s="3"/>
      <c r="BHX59" s="6"/>
      <c r="BHY59" s="8"/>
      <c r="BIK59" s="11"/>
      <c r="BIM59" s="16"/>
      <c r="BIN59" s="16"/>
      <c r="BIP59" s="3"/>
      <c r="BIQ59" s="3"/>
      <c r="BIR59" s="6"/>
      <c r="BIS59" s="8"/>
      <c r="BJE59" s="11"/>
      <c r="BJG59" s="16"/>
      <c r="BJH59" s="16"/>
      <c r="BJJ59" s="3"/>
      <c r="BJK59" s="3"/>
      <c r="BJL59" s="6"/>
      <c r="BJM59" s="8"/>
      <c r="BJY59" s="11"/>
      <c r="BKA59" s="16"/>
      <c r="BKB59" s="16"/>
      <c r="BKD59" s="3"/>
      <c r="BKE59" s="3"/>
      <c r="BKF59" s="6"/>
      <c r="BKG59" s="8"/>
      <c r="BKS59" s="11"/>
      <c r="BKU59" s="16"/>
      <c r="BKV59" s="16"/>
      <c r="BKX59" s="3"/>
      <c r="BKY59" s="3"/>
      <c r="BKZ59" s="6"/>
      <c r="BLA59" s="8"/>
      <c r="BLM59" s="11"/>
      <c r="BLO59" s="16"/>
      <c r="BLP59" s="16"/>
      <c r="BLR59" s="3"/>
      <c r="BLS59" s="3"/>
      <c r="BLT59" s="6"/>
      <c r="BLU59" s="8"/>
      <c r="BMG59" s="11"/>
      <c r="BMI59" s="16"/>
      <c r="BMJ59" s="16"/>
      <c r="BML59" s="3"/>
      <c r="BMM59" s="3"/>
      <c r="BMN59" s="6"/>
      <c r="BMO59" s="8"/>
      <c r="BNA59" s="11"/>
      <c r="BNC59" s="16"/>
      <c r="BND59" s="16"/>
      <c r="BNF59" s="3"/>
      <c r="BNG59" s="3"/>
      <c r="BNH59" s="6"/>
      <c r="BNI59" s="8"/>
      <c r="BNU59" s="11"/>
      <c r="BNW59" s="16"/>
      <c r="BNX59" s="16"/>
      <c r="BNZ59" s="3"/>
      <c r="BOA59" s="3"/>
      <c r="BOB59" s="6"/>
      <c r="BOC59" s="8"/>
      <c r="BOO59" s="11"/>
      <c r="BOQ59" s="16"/>
      <c r="BOR59" s="16"/>
      <c r="BOT59" s="3"/>
      <c r="BOU59" s="3"/>
      <c r="BOV59" s="6"/>
      <c r="BOW59" s="8"/>
      <c r="BPI59" s="11"/>
      <c r="BPK59" s="16"/>
      <c r="BPL59" s="16"/>
      <c r="BPN59" s="3"/>
      <c r="BPO59" s="3"/>
      <c r="BPP59" s="6"/>
      <c r="BPQ59" s="8"/>
      <c r="BQC59" s="11"/>
      <c r="BQE59" s="16"/>
      <c r="BQF59" s="16"/>
      <c r="BQH59" s="3"/>
      <c r="BQI59" s="3"/>
      <c r="BQJ59" s="6"/>
      <c r="BQK59" s="8"/>
      <c r="BQW59" s="11"/>
      <c r="BQY59" s="16"/>
      <c r="BQZ59" s="16"/>
      <c r="BRB59" s="3"/>
      <c r="BRC59" s="3"/>
      <c r="BRD59" s="6"/>
      <c r="BRE59" s="8"/>
      <c r="BRQ59" s="11"/>
      <c r="BRS59" s="16"/>
      <c r="BRT59" s="16"/>
      <c r="BRV59" s="3"/>
      <c r="BRW59" s="3"/>
      <c r="BRX59" s="6"/>
      <c r="BRY59" s="8"/>
      <c r="BSK59" s="11"/>
      <c r="BSM59" s="16"/>
      <c r="BSN59" s="16"/>
      <c r="BSP59" s="3"/>
      <c r="BSQ59" s="3"/>
      <c r="BSR59" s="6"/>
      <c r="BSS59" s="8"/>
      <c r="BTE59" s="11"/>
      <c r="BTG59" s="16"/>
      <c r="BTH59" s="16"/>
      <c r="BTJ59" s="3"/>
      <c r="BTK59" s="3"/>
      <c r="BTL59" s="6"/>
      <c r="BTM59" s="8"/>
      <c r="BTY59" s="11"/>
      <c r="BUA59" s="16"/>
      <c r="BUB59" s="16"/>
      <c r="BUD59" s="3"/>
      <c r="BUE59" s="3"/>
      <c r="BUF59" s="6"/>
      <c r="BUG59" s="8"/>
      <c r="BUS59" s="11"/>
      <c r="BUU59" s="16"/>
      <c r="BUV59" s="16"/>
      <c r="BUX59" s="3"/>
      <c r="BUY59" s="3"/>
      <c r="BUZ59" s="6"/>
      <c r="BVA59" s="8"/>
      <c r="BVM59" s="11"/>
      <c r="BVO59" s="16"/>
      <c r="BVP59" s="16"/>
      <c r="BVR59" s="3"/>
      <c r="BVS59" s="3"/>
      <c r="BVT59" s="6"/>
      <c r="BVU59" s="8"/>
      <c r="BWG59" s="11"/>
      <c r="BWI59" s="16"/>
      <c r="BWJ59" s="16"/>
      <c r="BWL59" s="3"/>
      <c r="BWM59" s="3"/>
      <c r="BWN59" s="6"/>
      <c r="BWO59" s="8"/>
      <c r="BXA59" s="11"/>
      <c r="BXC59" s="16"/>
      <c r="BXD59" s="16"/>
    </row>
    <row r="60" spans="1:1980" ht="45" x14ac:dyDescent="0.25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1" t="s">
        <v>8315</v>
      </c>
      <c r="R60" t="s">
        <v>8316</v>
      </c>
      <c r="S60" s="16">
        <v>42418.425983796296</v>
      </c>
      <c r="T60" s="16">
        <v>42478.384317129632</v>
      </c>
      <c r="V60" s="3"/>
      <c r="W60" s="3"/>
      <c r="X60" s="6"/>
      <c r="Y60" s="8"/>
      <c r="AK60" s="11"/>
      <c r="AM60" s="16"/>
      <c r="AN60" s="16"/>
      <c r="AP60" s="3"/>
      <c r="AQ60" s="3"/>
      <c r="AR60" s="6"/>
      <c r="AS60" s="8"/>
      <c r="BE60" s="11"/>
      <c r="BG60" s="16"/>
      <c r="BH60" s="16"/>
      <c r="BJ60" s="3"/>
      <c r="BK60" s="3"/>
      <c r="BL60" s="6"/>
      <c r="BM60" s="8"/>
      <c r="BY60" s="11"/>
      <c r="CA60" s="16"/>
      <c r="CB60" s="16"/>
      <c r="CD60" s="3"/>
      <c r="CE60" s="3"/>
      <c r="CF60" s="6"/>
      <c r="CG60" s="8"/>
      <c r="CS60" s="11"/>
      <c r="CU60" s="16"/>
      <c r="CV60" s="16"/>
      <c r="CX60" s="3"/>
      <c r="CY60" s="3"/>
      <c r="CZ60" s="6"/>
      <c r="DA60" s="8"/>
      <c r="DM60" s="11"/>
      <c r="DO60" s="16"/>
      <c r="DP60" s="16"/>
      <c r="DR60" s="3"/>
      <c r="DS60" s="3"/>
      <c r="DT60" s="6"/>
      <c r="DU60" s="8"/>
      <c r="EG60" s="11"/>
      <c r="EI60" s="16"/>
      <c r="EJ60" s="16"/>
      <c r="EL60" s="3"/>
      <c r="EM60" s="3"/>
      <c r="EN60" s="6"/>
      <c r="EO60" s="8"/>
      <c r="FA60" s="11"/>
      <c r="FC60" s="16"/>
      <c r="FD60" s="16"/>
      <c r="FF60" s="3"/>
      <c r="FG60" s="3"/>
      <c r="FH60" s="6"/>
      <c r="FI60" s="8"/>
      <c r="FU60" s="11"/>
      <c r="FW60" s="16"/>
      <c r="FX60" s="16"/>
      <c r="FZ60" s="3"/>
      <c r="GA60" s="3"/>
      <c r="GB60" s="6"/>
      <c r="GC60" s="8"/>
      <c r="GO60" s="11"/>
      <c r="GQ60" s="16"/>
      <c r="GR60" s="16"/>
      <c r="GT60" s="3"/>
      <c r="GU60" s="3"/>
      <c r="GV60" s="6"/>
      <c r="GW60" s="8"/>
      <c r="HI60" s="11"/>
      <c r="HK60" s="16"/>
      <c r="HL60" s="16"/>
      <c r="HN60" s="3"/>
      <c r="HO60" s="3"/>
      <c r="HP60" s="6"/>
      <c r="HQ60" s="8"/>
      <c r="IC60" s="11"/>
      <c r="IE60" s="16"/>
      <c r="IF60" s="16"/>
      <c r="IH60" s="3"/>
      <c r="II60" s="3"/>
      <c r="IJ60" s="6"/>
      <c r="IK60" s="8"/>
      <c r="IW60" s="11"/>
      <c r="IY60" s="16"/>
      <c r="IZ60" s="16"/>
      <c r="JB60" s="3"/>
      <c r="JC60" s="3"/>
      <c r="JD60" s="6"/>
      <c r="JE60" s="8"/>
      <c r="JQ60" s="11"/>
      <c r="JS60" s="16"/>
      <c r="JT60" s="16"/>
      <c r="JV60" s="3"/>
      <c r="JW60" s="3"/>
      <c r="JX60" s="6"/>
      <c r="JY60" s="8"/>
      <c r="KK60" s="11"/>
      <c r="KM60" s="16"/>
      <c r="KN60" s="16"/>
      <c r="KP60" s="3"/>
      <c r="KQ60" s="3"/>
      <c r="KR60" s="6"/>
      <c r="KS60" s="8"/>
      <c r="LE60" s="11"/>
      <c r="LG60" s="16"/>
      <c r="LH60" s="16"/>
      <c r="LJ60" s="3"/>
      <c r="LK60" s="3"/>
      <c r="LL60" s="6"/>
      <c r="LM60" s="8"/>
      <c r="LY60" s="11"/>
      <c r="MA60" s="16"/>
      <c r="MB60" s="16"/>
      <c r="MD60" s="3"/>
      <c r="ME60" s="3"/>
      <c r="MF60" s="6"/>
      <c r="MG60" s="8"/>
      <c r="MS60" s="11"/>
      <c r="MU60" s="16"/>
      <c r="MV60" s="16"/>
      <c r="MX60" s="3"/>
      <c r="MY60" s="3"/>
      <c r="MZ60" s="6"/>
      <c r="NA60" s="8"/>
      <c r="NM60" s="11"/>
      <c r="NO60" s="16"/>
      <c r="NP60" s="16"/>
      <c r="NR60" s="3"/>
      <c r="NS60" s="3"/>
      <c r="NT60" s="6"/>
      <c r="NU60" s="8"/>
      <c r="OG60" s="11"/>
      <c r="OI60" s="16"/>
      <c r="OJ60" s="16"/>
      <c r="OL60" s="3"/>
      <c r="OM60" s="3"/>
      <c r="ON60" s="6"/>
      <c r="OO60" s="8"/>
      <c r="PA60" s="11"/>
      <c r="PC60" s="16"/>
      <c r="PD60" s="16"/>
      <c r="PF60" s="3"/>
      <c r="PG60" s="3"/>
      <c r="PH60" s="6"/>
      <c r="PI60" s="8"/>
      <c r="PU60" s="11"/>
      <c r="PW60" s="16"/>
      <c r="PX60" s="16"/>
      <c r="PZ60" s="3"/>
      <c r="QA60" s="3"/>
      <c r="QB60" s="6"/>
      <c r="QC60" s="8"/>
      <c r="QO60" s="11"/>
      <c r="QQ60" s="16"/>
      <c r="QR60" s="16"/>
      <c r="QT60" s="3"/>
      <c r="QU60" s="3"/>
      <c r="QV60" s="6"/>
      <c r="QW60" s="8"/>
      <c r="RI60" s="11"/>
      <c r="RK60" s="16"/>
      <c r="RL60" s="16"/>
      <c r="RN60" s="3"/>
      <c r="RO60" s="3"/>
      <c r="RP60" s="6"/>
      <c r="RQ60" s="8"/>
      <c r="SC60" s="11"/>
      <c r="SE60" s="16"/>
      <c r="SF60" s="16"/>
      <c r="SH60" s="3"/>
      <c r="SI60" s="3"/>
      <c r="SJ60" s="6"/>
      <c r="SK60" s="8"/>
      <c r="SW60" s="11"/>
      <c r="SY60" s="16"/>
      <c r="SZ60" s="16"/>
      <c r="TB60" s="3"/>
      <c r="TC60" s="3"/>
      <c r="TD60" s="6"/>
      <c r="TE60" s="8"/>
      <c r="TQ60" s="11"/>
      <c r="TS60" s="16"/>
      <c r="TT60" s="16"/>
      <c r="TV60" s="3"/>
      <c r="TW60" s="3"/>
      <c r="TX60" s="6"/>
      <c r="TY60" s="8"/>
      <c r="UK60" s="11"/>
      <c r="UM60" s="16"/>
      <c r="UN60" s="16"/>
      <c r="UP60" s="3"/>
      <c r="UQ60" s="3"/>
      <c r="UR60" s="6"/>
      <c r="US60" s="8"/>
      <c r="VE60" s="11"/>
      <c r="VG60" s="16"/>
      <c r="VH60" s="16"/>
      <c r="VJ60" s="3"/>
      <c r="VK60" s="3"/>
      <c r="VL60" s="6"/>
      <c r="VM60" s="8"/>
      <c r="VY60" s="11"/>
      <c r="WA60" s="16"/>
      <c r="WB60" s="16"/>
      <c r="WD60" s="3"/>
      <c r="WE60" s="3"/>
      <c r="WF60" s="6"/>
      <c r="WG60" s="8"/>
      <c r="WS60" s="11"/>
      <c r="WU60" s="16"/>
      <c r="WV60" s="16"/>
      <c r="WX60" s="3"/>
      <c r="WY60" s="3"/>
      <c r="WZ60" s="6"/>
      <c r="XA60" s="8"/>
      <c r="XM60" s="11"/>
      <c r="XO60" s="16"/>
      <c r="XP60" s="16"/>
      <c r="XR60" s="3"/>
      <c r="XS60" s="3"/>
      <c r="XT60" s="6"/>
      <c r="XU60" s="8"/>
      <c r="YG60" s="11"/>
      <c r="YI60" s="16"/>
      <c r="YJ60" s="16"/>
      <c r="YL60" s="3"/>
      <c r="YM60" s="3"/>
      <c r="YN60" s="6"/>
      <c r="YO60" s="8"/>
      <c r="ZA60" s="11"/>
      <c r="ZC60" s="16"/>
      <c r="ZD60" s="16"/>
      <c r="ZF60" s="3"/>
      <c r="ZG60" s="3"/>
      <c r="ZH60" s="6"/>
      <c r="ZI60" s="8"/>
      <c r="ZU60" s="11"/>
      <c r="ZW60" s="16"/>
      <c r="ZX60" s="16"/>
      <c r="ZZ60" s="3"/>
      <c r="AAA60" s="3"/>
      <c r="AAB60" s="6"/>
      <c r="AAC60" s="8"/>
      <c r="AAO60" s="11"/>
      <c r="AAQ60" s="16"/>
      <c r="AAR60" s="16"/>
      <c r="AAT60" s="3"/>
      <c r="AAU60" s="3"/>
      <c r="AAV60" s="6"/>
      <c r="AAW60" s="8"/>
      <c r="ABI60" s="11"/>
      <c r="ABK60" s="16"/>
      <c r="ABL60" s="16"/>
      <c r="ABN60" s="3"/>
      <c r="ABO60" s="3"/>
      <c r="ABP60" s="6"/>
      <c r="ABQ60" s="8"/>
      <c r="ACC60" s="11"/>
      <c r="ACE60" s="16"/>
      <c r="ACF60" s="16"/>
      <c r="ACH60" s="3"/>
      <c r="ACI60" s="3"/>
      <c r="ACJ60" s="6"/>
      <c r="ACK60" s="8"/>
      <c r="ACW60" s="11"/>
      <c r="ACY60" s="16"/>
      <c r="ACZ60" s="16"/>
      <c r="ADB60" s="3"/>
      <c r="ADC60" s="3"/>
      <c r="ADD60" s="6"/>
      <c r="ADE60" s="8"/>
      <c r="ADQ60" s="11"/>
      <c r="ADS60" s="16"/>
      <c r="ADT60" s="16"/>
      <c r="ADV60" s="3"/>
      <c r="ADW60" s="3"/>
      <c r="ADX60" s="6"/>
      <c r="ADY60" s="8"/>
      <c r="AEK60" s="11"/>
      <c r="AEM60" s="16"/>
      <c r="AEN60" s="16"/>
      <c r="AEP60" s="3"/>
      <c r="AEQ60" s="3"/>
      <c r="AER60" s="6"/>
      <c r="AES60" s="8"/>
      <c r="AFE60" s="11"/>
      <c r="AFG60" s="16"/>
      <c r="AFH60" s="16"/>
      <c r="AFJ60" s="3"/>
      <c r="AFK60" s="3"/>
      <c r="AFL60" s="6"/>
      <c r="AFM60" s="8"/>
      <c r="AFY60" s="11"/>
      <c r="AGA60" s="16"/>
      <c r="AGB60" s="16"/>
      <c r="AGD60" s="3"/>
      <c r="AGE60" s="3"/>
      <c r="AGF60" s="6"/>
      <c r="AGG60" s="8"/>
      <c r="AGS60" s="11"/>
      <c r="AGU60" s="16"/>
      <c r="AGV60" s="16"/>
      <c r="AGX60" s="3"/>
      <c r="AGY60" s="3"/>
      <c r="AGZ60" s="6"/>
      <c r="AHA60" s="8"/>
      <c r="AHM60" s="11"/>
      <c r="AHO60" s="16"/>
      <c r="AHP60" s="16"/>
      <c r="AHR60" s="3"/>
      <c r="AHS60" s="3"/>
      <c r="AHT60" s="6"/>
      <c r="AHU60" s="8"/>
      <c r="AIG60" s="11"/>
      <c r="AII60" s="16"/>
      <c r="AIJ60" s="16"/>
      <c r="AIL60" s="3"/>
      <c r="AIM60" s="3"/>
      <c r="AIN60" s="6"/>
      <c r="AIO60" s="8"/>
      <c r="AJA60" s="11"/>
      <c r="AJC60" s="16"/>
      <c r="AJD60" s="16"/>
      <c r="AJF60" s="3"/>
      <c r="AJG60" s="3"/>
      <c r="AJH60" s="6"/>
      <c r="AJI60" s="8"/>
      <c r="AJU60" s="11"/>
      <c r="AJW60" s="16"/>
      <c r="AJX60" s="16"/>
      <c r="AJZ60" s="3"/>
      <c r="AKA60" s="3"/>
      <c r="AKB60" s="6"/>
      <c r="AKC60" s="8"/>
      <c r="AKO60" s="11"/>
      <c r="AKQ60" s="16"/>
      <c r="AKR60" s="16"/>
      <c r="AKT60" s="3"/>
      <c r="AKU60" s="3"/>
      <c r="AKV60" s="6"/>
      <c r="AKW60" s="8"/>
      <c r="ALI60" s="11"/>
      <c r="ALK60" s="16"/>
      <c r="ALL60" s="16"/>
      <c r="ALN60" s="3"/>
      <c r="ALO60" s="3"/>
      <c r="ALP60" s="6"/>
      <c r="ALQ60" s="8"/>
      <c r="AMC60" s="11"/>
      <c r="AME60" s="16"/>
      <c r="AMF60" s="16"/>
      <c r="AMH60" s="3"/>
      <c r="AMI60" s="3"/>
      <c r="AMJ60" s="6"/>
      <c r="AMK60" s="8"/>
      <c r="AMW60" s="11"/>
      <c r="AMY60" s="16"/>
      <c r="AMZ60" s="16"/>
      <c r="ANB60" s="3"/>
      <c r="ANC60" s="3"/>
      <c r="AND60" s="6"/>
      <c r="ANE60" s="8"/>
      <c r="ANQ60" s="11"/>
      <c r="ANS60" s="16"/>
      <c r="ANT60" s="16"/>
      <c r="ANV60" s="3"/>
      <c r="ANW60" s="3"/>
      <c r="ANX60" s="6"/>
      <c r="ANY60" s="8"/>
      <c r="AOK60" s="11"/>
      <c r="AOM60" s="16"/>
      <c r="AON60" s="16"/>
      <c r="AOP60" s="3"/>
      <c r="AOQ60" s="3"/>
      <c r="AOR60" s="6"/>
      <c r="AOS60" s="8"/>
      <c r="APE60" s="11"/>
      <c r="APG60" s="16"/>
      <c r="APH60" s="16"/>
      <c r="APJ60" s="3"/>
      <c r="APK60" s="3"/>
      <c r="APL60" s="6"/>
      <c r="APM60" s="8"/>
      <c r="APY60" s="11"/>
      <c r="AQA60" s="16"/>
      <c r="AQB60" s="16"/>
      <c r="AQD60" s="3"/>
      <c r="AQE60" s="3"/>
      <c r="AQF60" s="6"/>
      <c r="AQG60" s="8"/>
      <c r="AQS60" s="11"/>
      <c r="AQU60" s="16"/>
      <c r="AQV60" s="16"/>
      <c r="AQX60" s="3"/>
      <c r="AQY60" s="3"/>
      <c r="AQZ60" s="6"/>
      <c r="ARA60" s="8"/>
      <c r="ARM60" s="11"/>
      <c r="ARO60" s="16"/>
      <c r="ARP60" s="16"/>
      <c r="ARR60" s="3"/>
      <c r="ARS60" s="3"/>
      <c r="ART60" s="6"/>
      <c r="ARU60" s="8"/>
      <c r="ASG60" s="11"/>
      <c r="ASI60" s="16"/>
      <c r="ASJ60" s="16"/>
      <c r="ASL60" s="3"/>
      <c r="ASM60" s="3"/>
      <c r="ASN60" s="6"/>
      <c r="ASO60" s="8"/>
      <c r="ATA60" s="11"/>
      <c r="ATC60" s="16"/>
      <c r="ATD60" s="16"/>
      <c r="ATF60" s="3"/>
      <c r="ATG60" s="3"/>
      <c r="ATH60" s="6"/>
      <c r="ATI60" s="8"/>
      <c r="ATU60" s="11"/>
      <c r="ATW60" s="16"/>
      <c r="ATX60" s="16"/>
      <c r="ATZ60" s="3"/>
      <c r="AUA60" s="3"/>
      <c r="AUB60" s="6"/>
      <c r="AUC60" s="8"/>
      <c r="AUO60" s="11"/>
      <c r="AUQ60" s="16"/>
      <c r="AUR60" s="16"/>
      <c r="AUT60" s="3"/>
      <c r="AUU60" s="3"/>
      <c r="AUV60" s="6"/>
      <c r="AUW60" s="8"/>
      <c r="AVI60" s="11"/>
      <c r="AVK60" s="16"/>
      <c r="AVL60" s="16"/>
      <c r="AVN60" s="3"/>
      <c r="AVO60" s="3"/>
      <c r="AVP60" s="6"/>
      <c r="AVQ60" s="8"/>
      <c r="AWC60" s="11"/>
      <c r="AWE60" s="16"/>
      <c r="AWF60" s="16"/>
      <c r="AWH60" s="3"/>
      <c r="AWI60" s="3"/>
      <c r="AWJ60" s="6"/>
      <c r="AWK60" s="8"/>
      <c r="AWW60" s="11"/>
      <c r="AWY60" s="16"/>
      <c r="AWZ60" s="16"/>
      <c r="AXB60" s="3"/>
      <c r="AXC60" s="3"/>
      <c r="AXD60" s="6"/>
      <c r="AXE60" s="8"/>
      <c r="AXQ60" s="11"/>
      <c r="AXS60" s="16"/>
      <c r="AXT60" s="16"/>
      <c r="AXV60" s="3"/>
      <c r="AXW60" s="3"/>
      <c r="AXX60" s="6"/>
      <c r="AXY60" s="8"/>
      <c r="AYK60" s="11"/>
      <c r="AYM60" s="16"/>
      <c r="AYN60" s="16"/>
      <c r="AYP60" s="3"/>
      <c r="AYQ60" s="3"/>
      <c r="AYR60" s="6"/>
      <c r="AYS60" s="8"/>
      <c r="AZE60" s="11"/>
      <c r="AZG60" s="16"/>
      <c r="AZH60" s="16"/>
      <c r="AZJ60" s="3"/>
      <c r="AZK60" s="3"/>
      <c r="AZL60" s="6"/>
      <c r="AZM60" s="8"/>
      <c r="AZY60" s="11"/>
      <c r="BAA60" s="16"/>
      <c r="BAB60" s="16"/>
      <c r="BAD60" s="3"/>
      <c r="BAE60" s="3"/>
      <c r="BAF60" s="6"/>
      <c r="BAG60" s="8"/>
      <c r="BAS60" s="11"/>
      <c r="BAU60" s="16"/>
      <c r="BAV60" s="16"/>
      <c r="BAX60" s="3"/>
      <c r="BAY60" s="3"/>
      <c r="BAZ60" s="6"/>
      <c r="BBA60" s="8"/>
      <c r="BBM60" s="11"/>
      <c r="BBO60" s="16"/>
      <c r="BBP60" s="16"/>
      <c r="BBR60" s="3"/>
      <c r="BBS60" s="3"/>
      <c r="BBT60" s="6"/>
      <c r="BBU60" s="8"/>
      <c r="BCG60" s="11"/>
      <c r="BCI60" s="16"/>
      <c r="BCJ60" s="16"/>
      <c r="BCL60" s="3"/>
      <c r="BCM60" s="3"/>
      <c r="BCN60" s="6"/>
      <c r="BCO60" s="8"/>
      <c r="BDA60" s="11"/>
      <c r="BDC60" s="16"/>
      <c r="BDD60" s="16"/>
      <c r="BDF60" s="3"/>
      <c r="BDG60" s="3"/>
      <c r="BDH60" s="6"/>
      <c r="BDI60" s="8"/>
      <c r="BDU60" s="11"/>
      <c r="BDW60" s="16"/>
      <c r="BDX60" s="16"/>
      <c r="BDZ60" s="3"/>
      <c r="BEA60" s="3"/>
      <c r="BEB60" s="6"/>
      <c r="BEC60" s="8"/>
      <c r="BEO60" s="11"/>
      <c r="BEQ60" s="16"/>
      <c r="BER60" s="16"/>
      <c r="BET60" s="3"/>
      <c r="BEU60" s="3"/>
      <c r="BEV60" s="6"/>
      <c r="BEW60" s="8"/>
      <c r="BFI60" s="11"/>
      <c r="BFK60" s="16"/>
      <c r="BFL60" s="16"/>
      <c r="BFN60" s="3"/>
      <c r="BFO60" s="3"/>
      <c r="BFP60" s="6"/>
      <c r="BFQ60" s="8"/>
      <c r="BGC60" s="11"/>
      <c r="BGE60" s="16"/>
      <c r="BGF60" s="16"/>
      <c r="BGH60" s="3"/>
      <c r="BGI60" s="3"/>
      <c r="BGJ60" s="6"/>
      <c r="BGK60" s="8"/>
      <c r="BGW60" s="11"/>
      <c r="BGY60" s="16"/>
      <c r="BGZ60" s="16"/>
      <c r="BHB60" s="3"/>
      <c r="BHC60" s="3"/>
      <c r="BHD60" s="6"/>
      <c r="BHE60" s="8"/>
      <c r="BHQ60" s="11"/>
      <c r="BHS60" s="16"/>
      <c r="BHT60" s="16"/>
      <c r="BHV60" s="3"/>
      <c r="BHW60" s="3"/>
      <c r="BHX60" s="6"/>
      <c r="BHY60" s="8"/>
      <c r="BIK60" s="11"/>
      <c r="BIM60" s="16"/>
      <c r="BIN60" s="16"/>
      <c r="BIP60" s="3"/>
      <c r="BIQ60" s="3"/>
      <c r="BIR60" s="6"/>
      <c r="BIS60" s="8"/>
      <c r="BJE60" s="11"/>
      <c r="BJG60" s="16"/>
      <c r="BJH60" s="16"/>
      <c r="BJJ60" s="3"/>
      <c r="BJK60" s="3"/>
      <c r="BJL60" s="6"/>
      <c r="BJM60" s="8"/>
      <c r="BJY60" s="11"/>
      <c r="BKA60" s="16"/>
      <c r="BKB60" s="16"/>
      <c r="BKD60" s="3"/>
      <c r="BKE60" s="3"/>
      <c r="BKF60" s="6"/>
      <c r="BKG60" s="8"/>
      <c r="BKS60" s="11"/>
      <c r="BKU60" s="16"/>
      <c r="BKV60" s="16"/>
      <c r="BKX60" s="3"/>
      <c r="BKY60" s="3"/>
      <c r="BKZ60" s="6"/>
      <c r="BLA60" s="8"/>
      <c r="BLM60" s="11"/>
      <c r="BLO60" s="16"/>
      <c r="BLP60" s="16"/>
      <c r="BLR60" s="3"/>
      <c r="BLS60" s="3"/>
      <c r="BLT60" s="6"/>
      <c r="BLU60" s="8"/>
      <c r="BMG60" s="11"/>
      <c r="BMI60" s="16"/>
      <c r="BMJ60" s="16"/>
      <c r="BML60" s="3"/>
      <c r="BMM60" s="3"/>
      <c r="BMN60" s="6"/>
      <c r="BMO60" s="8"/>
      <c r="BNA60" s="11"/>
      <c r="BNC60" s="16"/>
      <c r="BND60" s="16"/>
      <c r="BNF60" s="3"/>
      <c r="BNG60" s="3"/>
      <c r="BNH60" s="6"/>
      <c r="BNI60" s="8"/>
      <c r="BNU60" s="11"/>
      <c r="BNW60" s="16"/>
      <c r="BNX60" s="16"/>
      <c r="BNZ60" s="3"/>
      <c r="BOA60" s="3"/>
      <c r="BOB60" s="6"/>
      <c r="BOC60" s="8"/>
      <c r="BOO60" s="11"/>
      <c r="BOQ60" s="16"/>
      <c r="BOR60" s="16"/>
      <c r="BOT60" s="3"/>
      <c r="BOU60" s="3"/>
      <c r="BOV60" s="6"/>
      <c r="BOW60" s="8"/>
      <c r="BPI60" s="11"/>
      <c r="BPK60" s="16"/>
      <c r="BPL60" s="16"/>
      <c r="BPN60" s="3"/>
      <c r="BPO60" s="3"/>
      <c r="BPP60" s="6"/>
      <c r="BPQ60" s="8"/>
      <c r="BQC60" s="11"/>
      <c r="BQE60" s="16"/>
      <c r="BQF60" s="16"/>
      <c r="BQH60" s="3"/>
      <c r="BQI60" s="3"/>
      <c r="BQJ60" s="6"/>
      <c r="BQK60" s="8"/>
      <c r="BQW60" s="11"/>
      <c r="BQY60" s="16"/>
      <c r="BQZ60" s="16"/>
      <c r="BRB60" s="3"/>
      <c r="BRC60" s="3"/>
      <c r="BRD60" s="6"/>
      <c r="BRE60" s="8"/>
      <c r="BRQ60" s="11"/>
      <c r="BRS60" s="16"/>
      <c r="BRT60" s="16"/>
      <c r="BRV60" s="3"/>
      <c r="BRW60" s="3"/>
      <c r="BRX60" s="6"/>
      <c r="BRY60" s="8"/>
      <c r="BSK60" s="11"/>
      <c r="BSM60" s="16"/>
      <c r="BSN60" s="16"/>
      <c r="BSP60" s="3"/>
      <c r="BSQ60" s="3"/>
      <c r="BSR60" s="6"/>
      <c r="BSS60" s="8"/>
      <c r="BTE60" s="11"/>
      <c r="BTG60" s="16"/>
      <c r="BTH60" s="16"/>
      <c r="BTJ60" s="3"/>
      <c r="BTK60" s="3"/>
      <c r="BTL60" s="6"/>
      <c r="BTM60" s="8"/>
      <c r="BTY60" s="11"/>
      <c r="BUA60" s="16"/>
      <c r="BUB60" s="16"/>
      <c r="BUD60" s="3"/>
      <c r="BUE60" s="3"/>
      <c r="BUF60" s="6"/>
      <c r="BUG60" s="8"/>
      <c r="BUS60" s="11"/>
      <c r="BUU60" s="16"/>
      <c r="BUV60" s="16"/>
      <c r="BUX60" s="3"/>
      <c r="BUY60" s="3"/>
      <c r="BUZ60" s="6"/>
      <c r="BVA60" s="8"/>
      <c r="BVM60" s="11"/>
      <c r="BVO60" s="16"/>
      <c r="BVP60" s="16"/>
      <c r="BVR60" s="3"/>
      <c r="BVS60" s="3"/>
      <c r="BVT60" s="6"/>
      <c r="BVU60" s="8"/>
      <c r="BWG60" s="11"/>
      <c r="BWI60" s="16"/>
      <c r="BWJ60" s="16"/>
      <c r="BWL60" s="3"/>
      <c r="BWM60" s="3"/>
      <c r="BWN60" s="6"/>
      <c r="BWO60" s="8"/>
      <c r="BXA60" s="11"/>
      <c r="BXC60" s="16"/>
      <c r="BXD60" s="16"/>
    </row>
    <row r="61" spans="1:1980" ht="45" x14ac:dyDescent="0.25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1" t="s">
        <v>8315</v>
      </c>
      <c r="R61" t="s">
        <v>8316</v>
      </c>
      <c r="S61" s="16">
        <v>42445.19430555556</v>
      </c>
      <c r="T61" s="16">
        <v>42489.19430555556</v>
      </c>
      <c r="V61" s="3"/>
      <c r="W61" s="3"/>
      <c r="X61" s="6"/>
      <c r="Y61" s="8"/>
      <c r="AK61" s="11"/>
      <c r="AM61" s="16"/>
      <c r="AN61" s="16"/>
      <c r="AP61" s="3"/>
      <c r="AQ61" s="3"/>
      <c r="AR61" s="6"/>
      <c r="AS61" s="8"/>
      <c r="BE61" s="11"/>
      <c r="BG61" s="16"/>
      <c r="BH61" s="16"/>
      <c r="BJ61" s="3"/>
      <c r="BK61" s="3"/>
      <c r="BL61" s="6"/>
      <c r="BM61" s="8"/>
      <c r="BY61" s="11"/>
      <c r="CA61" s="16"/>
      <c r="CB61" s="16"/>
      <c r="CD61" s="3"/>
      <c r="CE61" s="3"/>
      <c r="CF61" s="6"/>
      <c r="CG61" s="8"/>
      <c r="CS61" s="11"/>
      <c r="CU61" s="16"/>
      <c r="CV61" s="16"/>
      <c r="CX61" s="3"/>
      <c r="CY61" s="3"/>
      <c r="CZ61" s="6"/>
      <c r="DA61" s="8"/>
      <c r="DM61" s="11"/>
      <c r="DO61" s="16"/>
      <c r="DP61" s="16"/>
      <c r="DR61" s="3"/>
      <c r="DS61" s="3"/>
      <c r="DT61" s="6"/>
      <c r="DU61" s="8"/>
      <c r="EG61" s="11"/>
      <c r="EI61" s="16"/>
      <c r="EJ61" s="16"/>
      <c r="EL61" s="3"/>
      <c r="EM61" s="3"/>
      <c r="EN61" s="6"/>
      <c r="EO61" s="8"/>
      <c r="FA61" s="11"/>
      <c r="FC61" s="16"/>
      <c r="FD61" s="16"/>
      <c r="FF61" s="3"/>
      <c r="FG61" s="3"/>
      <c r="FH61" s="6"/>
      <c r="FI61" s="8"/>
      <c r="FU61" s="11"/>
      <c r="FW61" s="16"/>
      <c r="FX61" s="16"/>
      <c r="FZ61" s="3"/>
      <c r="GA61" s="3"/>
      <c r="GB61" s="6"/>
      <c r="GC61" s="8"/>
      <c r="GO61" s="11"/>
      <c r="GQ61" s="16"/>
      <c r="GR61" s="16"/>
      <c r="GT61" s="3"/>
      <c r="GU61" s="3"/>
      <c r="GV61" s="6"/>
      <c r="GW61" s="8"/>
      <c r="HI61" s="11"/>
      <c r="HK61" s="16"/>
      <c r="HL61" s="16"/>
      <c r="HN61" s="3"/>
      <c r="HO61" s="3"/>
      <c r="HP61" s="6"/>
      <c r="HQ61" s="8"/>
      <c r="IC61" s="11"/>
      <c r="IE61" s="16"/>
      <c r="IF61" s="16"/>
      <c r="IH61" s="3"/>
      <c r="II61" s="3"/>
      <c r="IJ61" s="6"/>
      <c r="IK61" s="8"/>
      <c r="IW61" s="11"/>
      <c r="IY61" s="16"/>
      <c r="IZ61" s="16"/>
      <c r="JB61" s="3"/>
      <c r="JC61" s="3"/>
      <c r="JD61" s="6"/>
      <c r="JE61" s="8"/>
      <c r="JQ61" s="11"/>
      <c r="JS61" s="16"/>
      <c r="JT61" s="16"/>
      <c r="JV61" s="3"/>
      <c r="JW61" s="3"/>
      <c r="JX61" s="6"/>
      <c r="JY61" s="8"/>
      <c r="KK61" s="11"/>
      <c r="KM61" s="16"/>
      <c r="KN61" s="16"/>
      <c r="KP61" s="3"/>
      <c r="KQ61" s="3"/>
      <c r="KR61" s="6"/>
      <c r="KS61" s="8"/>
      <c r="LE61" s="11"/>
      <c r="LG61" s="16"/>
      <c r="LH61" s="16"/>
      <c r="LJ61" s="3"/>
      <c r="LK61" s="3"/>
      <c r="LL61" s="6"/>
      <c r="LM61" s="8"/>
      <c r="LY61" s="11"/>
      <c r="MA61" s="16"/>
      <c r="MB61" s="16"/>
      <c r="MD61" s="3"/>
      <c r="ME61" s="3"/>
      <c r="MF61" s="6"/>
      <c r="MG61" s="8"/>
      <c r="MS61" s="11"/>
      <c r="MU61" s="16"/>
      <c r="MV61" s="16"/>
      <c r="MX61" s="3"/>
      <c r="MY61" s="3"/>
      <c r="MZ61" s="6"/>
      <c r="NA61" s="8"/>
      <c r="NM61" s="11"/>
      <c r="NO61" s="16"/>
      <c r="NP61" s="16"/>
      <c r="NR61" s="3"/>
      <c r="NS61" s="3"/>
      <c r="NT61" s="6"/>
      <c r="NU61" s="8"/>
      <c r="OG61" s="11"/>
      <c r="OI61" s="16"/>
      <c r="OJ61" s="16"/>
      <c r="OL61" s="3"/>
      <c r="OM61" s="3"/>
      <c r="ON61" s="6"/>
      <c r="OO61" s="8"/>
      <c r="PA61" s="11"/>
      <c r="PC61" s="16"/>
      <c r="PD61" s="16"/>
      <c r="PF61" s="3"/>
      <c r="PG61" s="3"/>
      <c r="PH61" s="6"/>
      <c r="PI61" s="8"/>
      <c r="PU61" s="11"/>
      <c r="PW61" s="16"/>
      <c r="PX61" s="16"/>
      <c r="PZ61" s="3"/>
      <c r="QA61" s="3"/>
      <c r="QB61" s="6"/>
      <c r="QC61" s="8"/>
      <c r="QO61" s="11"/>
      <c r="QQ61" s="16"/>
      <c r="QR61" s="16"/>
      <c r="QT61" s="3"/>
      <c r="QU61" s="3"/>
      <c r="QV61" s="6"/>
      <c r="QW61" s="8"/>
      <c r="RI61" s="11"/>
      <c r="RK61" s="16"/>
      <c r="RL61" s="16"/>
      <c r="RN61" s="3"/>
      <c r="RO61" s="3"/>
      <c r="RP61" s="6"/>
      <c r="RQ61" s="8"/>
      <c r="SC61" s="11"/>
      <c r="SE61" s="16"/>
      <c r="SF61" s="16"/>
      <c r="SH61" s="3"/>
      <c r="SI61" s="3"/>
      <c r="SJ61" s="6"/>
      <c r="SK61" s="8"/>
      <c r="SW61" s="11"/>
      <c r="SY61" s="16"/>
      <c r="SZ61" s="16"/>
      <c r="TB61" s="3"/>
      <c r="TC61" s="3"/>
      <c r="TD61" s="6"/>
      <c r="TE61" s="8"/>
      <c r="TQ61" s="11"/>
      <c r="TS61" s="16"/>
      <c r="TT61" s="16"/>
      <c r="TV61" s="3"/>
      <c r="TW61" s="3"/>
      <c r="TX61" s="6"/>
      <c r="TY61" s="8"/>
      <c r="UK61" s="11"/>
      <c r="UM61" s="16"/>
      <c r="UN61" s="16"/>
      <c r="UP61" s="3"/>
      <c r="UQ61" s="3"/>
      <c r="UR61" s="6"/>
      <c r="US61" s="8"/>
      <c r="VE61" s="11"/>
      <c r="VG61" s="16"/>
      <c r="VH61" s="16"/>
      <c r="VJ61" s="3"/>
      <c r="VK61" s="3"/>
      <c r="VL61" s="6"/>
      <c r="VM61" s="8"/>
      <c r="VY61" s="11"/>
      <c r="WA61" s="16"/>
      <c r="WB61" s="16"/>
      <c r="WD61" s="3"/>
      <c r="WE61" s="3"/>
      <c r="WF61" s="6"/>
      <c r="WG61" s="8"/>
      <c r="WS61" s="11"/>
      <c r="WU61" s="16"/>
      <c r="WV61" s="16"/>
      <c r="WX61" s="3"/>
      <c r="WY61" s="3"/>
      <c r="WZ61" s="6"/>
      <c r="XA61" s="8"/>
      <c r="XM61" s="11"/>
      <c r="XO61" s="16"/>
      <c r="XP61" s="16"/>
      <c r="XR61" s="3"/>
      <c r="XS61" s="3"/>
      <c r="XT61" s="6"/>
      <c r="XU61" s="8"/>
      <c r="YG61" s="11"/>
      <c r="YI61" s="16"/>
      <c r="YJ61" s="16"/>
      <c r="YL61" s="3"/>
      <c r="YM61" s="3"/>
      <c r="YN61" s="6"/>
      <c r="YO61" s="8"/>
      <c r="ZA61" s="11"/>
      <c r="ZC61" s="16"/>
      <c r="ZD61" s="16"/>
      <c r="ZF61" s="3"/>
      <c r="ZG61" s="3"/>
      <c r="ZH61" s="6"/>
      <c r="ZI61" s="8"/>
      <c r="ZU61" s="11"/>
      <c r="ZW61" s="16"/>
      <c r="ZX61" s="16"/>
      <c r="ZZ61" s="3"/>
      <c r="AAA61" s="3"/>
      <c r="AAB61" s="6"/>
      <c r="AAC61" s="8"/>
      <c r="AAO61" s="11"/>
      <c r="AAQ61" s="16"/>
      <c r="AAR61" s="16"/>
      <c r="AAT61" s="3"/>
      <c r="AAU61" s="3"/>
      <c r="AAV61" s="6"/>
      <c r="AAW61" s="8"/>
      <c r="ABI61" s="11"/>
      <c r="ABK61" s="16"/>
      <c r="ABL61" s="16"/>
      <c r="ABN61" s="3"/>
      <c r="ABO61" s="3"/>
      <c r="ABP61" s="6"/>
      <c r="ABQ61" s="8"/>
      <c r="ACC61" s="11"/>
      <c r="ACE61" s="16"/>
      <c r="ACF61" s="16"/>
      <c r="ACH61" s="3"/>
      <c r="ACI61" s="3"/>
      <c r="ACJ61" s="6"/>
      <c r="ACK61" s="8"/>
      <c r="ACW61" s="11"/>
      <c r="ACY61" s="16"/>
      <c r="ACZ61" s="16"/>
      <c r="ADB61" s="3"/>
      <c r="ADC61" s="3"/>
      <c r="ADD61" s="6"/>
      <c r="ADE61" s="8"/>
      <c r="ADQ61" s="11"/>
      <c r="ADS61" s="16"/>
      <c r="ADT61" s="16"/>
      <c r="ADV61" s="3"/>
      <c r="ADW61" s="3"/>
      <c r="ADX61" s="6"/>
      <c r="ADY61" s="8"/>
      <c r="AEK61" s="11"/>
      <c r="AEM61" s="16"/>
      <c r="AEN61" s="16"/>
      <c r="AEP61" s="3"/>
      <c r="AEQ61" s="3"/>
      <c r="AER61" s="6"/>
      <c r="AES61" s="8"/>
      <c r="AFE61" s="11"/>
      <c r="AFG61" s="16"/>
      <c r="AFH61" s="16"/>
      <c r="AFJ61" s="3"/>
      <c r="AFK61" s="3"/>
      <c r="AFL61" s="6"/>
      <c r="AFM61" s="8"/>
      <c r="AFY61" s="11"/>
      <c r="AGA61" s="16"/>
      <c r="AGB61" s="16"/>
      <c r="AGD61" s="3"/>
      <c r="AGE61" s="3"/>
      <c r="AGF61" s="6"/>
      <c r="AGG61" s="8"/>
      <c r="AGS61" s="11"/>
      <c r="AGU61" s="16"/>
      <c r="AGV61" s="16"/>
      <c r="AGX61" s="3"/>
      <c r="AGY61" s="3"/>
      <c r="AGZ61" s="6"/>
      <c r="AHA61" s="8"/>
      <c r="AHM61" s="11"/>
      <c r="AHO61" s="16"/>
      <c r="AHP61" s="16"/>
      <c r="AHR61" s="3"/>
      <c r="AHS61" s="3"/>
      <c r="AHT61" s="6"/>
      <c r="AHU61" s="8"/>
      <c r="AIG61" s="11"/>
      <c r="AII61" s="16"/>
      <c r="AIJ61" s="16"/>
      <c r="AIL61" s="3"/>
      <c r="AIM61" s="3"/>
      <c r="AIN61" s="6"/>
      <c r="AIO61" s="8"/>
      <c r="AJA61" s="11"/>
      <c r="AJC61" s="16"/>
      <c r="AJD61" s="16"/>
      <c r="AJF61" s="3"/>
      <c r="AJG61" s="3"/>
      <c r="AJH61" s="6"/>
      <c r="AJI61" s="8"/>
      <c r="AJU61" s="11"/>
      <c r="AJW61" s="16"/>
      <c r="AJX61" s="16"/>
      <c r="AJZ61" s="3"/>
      <c r="AKA61" s="3"/>
      <c r="AKB61" s="6"/>
      <c r="AKC61" s="8"/>
      <c r="AKO61" s="11"/>
      <c r="AKQ61" s="16"/>
      <c r="AKR61" s="16"/>
      <c r="AKT61" s="3"/>
      <c r="AKU61" s="3"/>
      <c r="AKV61" s="6"/>
      <c r="AKW61" s="8"/>
      <c r="ALI61" s="11"/>
      <c r="ALK61" s="16"/>
      <c r="ALL61" s="16"/>
      <c r="ALN61" s="3"/>
      <c r="ALO61" s="3"/>
      <c r="ALP61" s="6"/>
      <c r="ALQ61" s="8"/>
      <c r="AMC61" s="11"/>
      <c r="AME61" s="16"/>
      <c r="AMF61" s="16"/>
      <c r="AMH61" s="3"/>
      <c r="AMI61" s="3"/>
      <c r="AMJ61" s="6"/>
      <c r="AMK61" s="8"/>
      <c r="AMW61" s="11"/>
      <c r="AMY61" s="16"/>
      <c r="AMZ61" s="16"/>
      <c r="ANB61" s="3"/>
      <c r="ANC61" s="3"/>
      <c r="AND61" s="6"/>
      <c r="ANE61" s="8"/>
      <c r="ANQ61" s="11"/>
      <c r="ANS61" s="16"/>
      <c r="ANT61" s="16"/>
      <c r="ANV61" s="3"/>
      <c r="ANW61" s="3"/>
      <c r="ANX61" s="6"/>
      <c r="ANY61" s="8"/>
      <c r="AOK61" s="11"/>
      <c r="AOM61" s="16"/>
      <c r="AON61" s="16"/>
      <c r="AOP61" s="3"/>
      <c r="AOQ61" s="3"/>
      <c r="AOR61" s="6"/>
      <c r="AOS61" s="8"/>
      <c r="APE61" s="11"/>
      <c r="APG61" s="16"/>
      <c r="APH61" s="16"/>
      <c r="APJ61" s="3"/>
      <c r="APK61" s="3"/>
      <c r="APL61" s="6"/>
      <c r="APM61" s="8"/>
      <c r="APY61" s="11"/>
      <c r="AQA61" s="16"/>
      <c r="AQB61" s="16"/>
      <c r="AQD61" s="3"/>
      <c r="AQE61" s="3"/>
      <c r="AQF61" s="6"/>
      <c r="AQG61" s="8"/>
      <c r="AQS61" s="11"/>
      <c r="AQU61" s="16"/>
      <c r="AQV61" s="16"/>
      <c r="AQX61" s="3"/>
      <c r="AQY61" s="3"/>
      <c r="AQZ61" s="6"/>
      <c r="ARA61" s="8"/>
      <c r="ARM61" s="11"/>
      <c r="ARO61" s="16"/>
      <c r="ARP61" s="16"/>
      <c r="ARR61" s="3"/>
      <c r="ARS61" s="3"/>
      <c r="ART61" s="6"/>
      <c r="ARU61" s="8"/>
      <c r="ASG61" s="11"/>
      <c r="ASI61" s="16"/>
      <c r="ASJ61" s="16"/>
      <c r="ASL61" s="3"/>
      <c r="ASM61" s="3"/>
      <c r="ASN61" s="6"/>
      <c r="ASO61" s="8"/>
      <c r="ATA61" s="11"/>
      <c r="ATC61" s="16"/>
      <c r="ATD61" s="16"/>
      <c r="ATF61" s="3"/>
      <c r="ATG61" s="3"/>
      <c r="ATH61" s="6"/>
      <c r="ATI61" s="8"/>
      <c r="ATU61" s="11"/>
      <c r="ATW61" s="16"/>
      <c r="ATX61" s="16"/>
      <c r="ATZ61" s="3"/>
      <c r="AUA61" s="3"/>
      <c r="AUB61" s="6"/>
      <c r="AUC61" s="8"/>
      <c r="AUO61" s="11"/>
      <c r="AUQ61" s="16"/>
      <c r="AUR61" s="16"/>
      <c r="AUT61" s="3"/>
      <c r="AUU61" s="3"/>
      <c r="AUV61" s="6"/>
      <c r="AUW61" s="8"/>
      <c r="AVI61" s="11"/>
      <c r="AVK61" s="16"/>
      <c r="AVL61" s="16"/>
      <c r="AVN61" s="3"/>
      <c r="AVO61" s="3"/>
      <c r="AVP61" s="6"/>
      <c r="AVQ61" s="8"/>
      <c r="AWC61" s="11"/>
      <c r="AWE61" s="16"/>
      <c r="AWF61" s="16"/>
      <c r="AWH61" s="3"/>
      <c r="AWI61" s="3"/>
      <c r="AWJ61" s="6"/>
      <c r="AWK61" s="8"/>
      <c r="AWW61" s="11"/>
      <c r="AWY61" s="16"/>
      <c r="AWZ61" s="16"/>
      <c r="AXB61" s="3"/>
      <c r="AXC61" s="3"/>
      <c r="AXD61" s="6"/>
      <c r="AXE61" s="8"/>
      <c r="AXQ61" s="11"/>
      <c r="AXS61" s="16"/>
      <c r="AXT61" s="16"/>
      <c r="AXV61" s="3"/>
      <c r="AXW61" s="3"/>
      <c r="AXX61" s="6"/>
      <c r="AXY61" s="8"/>
      <c r="AYK61" s="11"/>
      <c r="AYM61" s="16"/>
      <c r="AYN61" s="16"/>
      <c r="AYP61" s="3"/>
      <c r="AYQ61" s="3"/>
      <c r="AYR61" s="6"/>
      <c r="AYS61" s="8"/>
      <c r="AZE61" s="11"/>
      <c r="AZG61" s="16"/>
      <c r="AZH61" s="16"/>
      <c r="AZJ61" s="3"/>
      <c r="AZK61" s="3"/>
      <c r="AZL61" s="6"/>
      <c r="AZM61" s="8"/>
      <c r="AZY61" s="11"/>
      <c r="BAA61" s="16"/>
      <c r="BAB61" s="16"/>
      <c r="BAD61" s="3"/>
      <c r="BAE61" s="3"/>
      <c r="BAF61" s="6"/>
      <c r="BAG61" s="8"/>
      <c r="BAS61" s="11"/>
      <c r="BAU61" s="16"/>
      <c r="BAV61" s="16"/>
      <c r="BAX61" s="3"/>
      <c r="BAY61" s="3"/>
      <c r="BAZ61" s="6"/>
      <c r="BBA61" s="8"/>
      <c r="BBM61" s="11"/>
      <c r="BBO61" s="16"/>
      <c r="BBP61" s="16"/>
      <c r="BBR61" s="3"/>
      <c r="BBS61" s="3"/>
      <c r="BBT61" s="6"/>
      <c r="BBU61" s="8"/>
      <c r="BCG61" s="11"/>
      <c r="BCI61" s="16"/>
      <c r="BCJ61" s="16"/>
      <c r="BCL61" s="3"/>
      <c r="BCM61" s="3"/>
      <c r="BCN61" s="6"/>
      <c r="BCO61" s="8"/>
      <c r="BDA61" s="11"/>
      <c r="BDC61" s="16"/>
      <c r="BDD61" s="16"/>
      <c r="BDF61" s="3"/>
      <c r="BDG61" s="3"/>
      <c r="BDH61" s="6"/>
      <c r="BDI61" s="8"/>
      <c r="BDU61" s="11"/>
      <c r="BDW61" s="16"/>
      <c r="BDX61" s="16"/>
      <c r="BDZ61" s="3"/>
      <c r="BEA61" s="3"/>
      <c r="BEB61" s="6"/>
      <c r="BEC61" s="8"/>
      <c r="BEO61" s="11"/>
      <c r="BEQ61" s="16"/>
      <c r="BER61" s="16"/>
      <c r="BET61" s="3"/>
      <c r="BEU61" s="3"/>
      <c r="BEV61" s="6"/>
      <c r="BEW61" s="8"/>
      <c r="BFI61" s="11"/>
      <c r="BFK61" s="16"/>
      <c r="BFL61" s="16"/>
      <c r="BFN61" s="3"/>
      <c r="BFO61" s="3"/>
      <c r="BFP61" s="6"/>
      <c r="BFQ61" s="8"/>
      <c r="BGC61" s="11"/>
      <c r="BGE61" s="16"/>
      <c r="BGF61" s="16"/>
      <c r="BGH61" s="3"/>
      <c r="BGI61" s="3"/>
      <c r="BGJ61" s="6"/>
      <c r="BGK61" s="8"/>
      <c r="BGW61" s="11"/>
      <c r="BGY61" s="16"/>
      <c r="BGZ61" s="16"/>
      <c r="BHB61" s="3"/>
      <c r="BHC61" s="3"/>
      <c r="BHD61" s="6"/>
      <c r="BHE61" s="8"/>
      <c r="BHQ61" s="11"/>
      <c r="BHS61" s="16"/>
      <c r="BHT61" s="16"/>
      <c r="BHV61" s="3"/>
      <c r="BHW61" s="3"/>
      <c r="BHX61" s="6"/>
      <c r="BHY61" s="8"/>
      <c r="BIK61" s="11"/>
      <c r="BIM61" s="16"/>
      <c r="BIN61" s="16"/>
      <c r="BIP61" s="3"/>
      <c r="BIQ61" s="3"/>
      <c r="BIR61" s="6"/>
      <c r="BIS61" s="8"/>
      <c r="BJE61" s="11"/>
      <c r="BJG61" s="16"/>
      <c r="BJH61" s="16"/>
      <c r="BJJ61" s="3"/>
      <c r="BJK61" s="3"/>
      <c r="BJL61" s="6"/>
      <c r="BJM61" s="8"/>
      <c r="BJY61" s="11"/>
      <c r="BKA61" s="16"/>
      <c r="BKB61" s="16"/>
      <c r="BKD61" s="3"/>
      <c r="BKE61" s="3"/>
      <c r="BKF61" s="6"/>
      <c r="BKG61" s="8"/>
      <c r="BKS61" s="11"/>
      <c r="BKU61" s="16"/>
      <c r="BKV61" s="16"/>
      <c r="BKX61" s="3"/>
      <c r="BKY61" s="3"/>
      <c r="BKZ61" s="6"/>
      <c r="BLA61" s="8"/>
      <c r="BLM61" s="11"/>
      <c r="BLO61" s="16"/>
      <c r="BLP61" s="16"/>
      <c r="BLR61" s="3"/>
      <c r="BLS61" s="3"/>
      <c r="BLT61" s="6"/>
      <c r="BLU61" s="8"/>
      <c r="BMG61" s="11"/>
      <c r="BMI61" s="16"/>
      <c r="BMJ61" s="16"/>
      <c r="BML61" s="3"/>
      <c r="BMM61" s="3"/>
      <c r="BMN61" s="6"/>
      <c r="BMO61" s="8"/>
      <c r="BNA61" s="11"/>
      <c r="BNC61" s="16"/>
      <c r="BND61" s="16"/>
      <c r="BNF61" s="3"/>
      <c r="BNG61" s="3"/>
      <c r="BNH61" s="6"/>
      <c r="BNI61" s="8"/>
      <c r="BNU61" s="11"/>
      <c r="BNW61" s="16"/>
      <c r="BNX61" s="16"/>
      <c r="BNZ61" s="3"/>
      <c r="BOA61" s="3"/>
      <c r="BOB61" s="6"/>
      <c r="BOC61" s="8"/>
      <c r="BOO61" s="11"/>
      <c r="BOQ61" s="16"/>
      <c r="BOR61" s="16"/>
      <c r="BOT61" s="3"/>
      <c r="BOU61" s="3"/>
      <c r="BOV61" s="6"/>
      <c r="BOW61" s="8"/>
      <c r="BPI61" s="11"/>
      <c r="BPK61" s="16"/>
      <c r="BPL61" s="16"/>
      <c r="BPN61" s="3"/>
      <c r="BPO61" s="3"/>
      <c r="BPP61" s="6"/>
      <c r="BPQ61" s="8"/>
      <c r="BQC61" s="11"/>
      <c r="BQE61" s="16"/>
      <c r="BQF61" s="16"/>
      <c r="BQH61" s="3"/>
      <c r="BQI61" s="3"/>
      <c r="BQJ61" s="6"/>
      <c r="BQK61" s="8"/>
      <c r="BQW61" s="11"/>
      <c r="BQY61" s="16"/>
      <c r="BQZ61" s="16"/>
      <c r="BRB61" s="3"/>
      <c r="BRC61" s="3"/>
      <c r="BRD61" s="6"/>
      <c r="BRE61" s="8"/>
      <c r="BRQ61" s="11"/>
      <c r="BRS61" s="16"/>
      <c r="BRT61" s="16"/>
      <c r="BRV61" s="3"/>
      <c r="BRW61" s="3"/>
      <c r="BRX61" s="6"/>
      <c r="BRY61" s="8"/>
      <c r="BSK61" s="11"/>
      <c r="BSM61" s="16"/>
      <c r="BSN61" s="16"/>
      <c r="BSP61" s="3"/>
      <c r="BSQ61" s="3"/>
      <c r="BSR61" s="6"/>
      <c r="BSS61" s="8"/>
      <c r="BTE61" s="11"/>
      <c r="BTG61" s="16"/>
      <c r="BTH61" s="16"/>
      <c r="BTJ61" s="3"/>
      <c r="BTK61" s="3"/>
      <c r="BTL61" s="6"/>
      <c r="BTM61" s="8"/>
      <c r="BTY61" s="11"/>
      <c r="BUA61" s="16"/>
      <c r="BUB61" s="16"/>
      <c r="BUD61" s="3"/>
      <c r="BUE61" s="3"/>
      <c r="BUF61" s="6"/>
      <c r="BUG61" s="8"/>
      <c r="BUS61" s="11"/>
      <c r="BUU61" s="16"/>
      <c r="BUV61" s="16"/>
      <c r="BUX61" s="3"/>
      <c r="BUY61" s="3"/>
      <c r="BUZ61" s="6"/>
      <c r="BVA61" s="8"/>
      <c r="BVM61" s="11"/>
      <c r="BVO61" s="16"/>
      <c r="BVP61" s="16"/>
      <c r="BVR61" s="3"/>
      <c r="BVS61" s="3"/>
      <c r="BVT61" s="6"/>
      <c r="BVU61" s="8"/>
      <c r="BWG61" s="11"/>
      <c r="BWI61" s="16"/>
      <c r="BWJ61" s="16"/>
      <c r="BWL61" s="3"/>
      <c r="BWM61" s="3"/>
      <c r="BWN61" s="6"/>
      <c r="BWO61" s="8"/>
      <c r="BXA61" s="11"/>
      <c r="BXC61" s="16"/>
      <c r="BXD61" s="16"/>
    </row>
    <row r="62" spans="1:1980" ht="45" x14ac:dyDescent="0.25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1" t="s">
        <v>8315</v>
      </c>
      <c r="R62" t="s">
        <v>8316</v>
      </c>
      <c r="S62" s="16">
        <v>41776.063136574077</v>
      </c>
      <c r="T62" s="16">
        <v>41807.125</v>
      </c>
      <c r="V62" s="3"/>
      <c r="W62" s="3"/>
      <c r="X62" s="6"/>
      <c r="Y62" s="8"/>
      <c r="AK62" s="11"/>
      <c r="AM62" s="16"/>
      <c r="AN62" s="16"/>
      <c r="AP62" s="3"/>
      <c r="AQ62" s="3"/>
      <c r="AR62" s="6"/>
      <c r="AS62" s="8"/>
      <c r="BE62" s="11"/>
      <c r="BG62" s="16"/>
      <c r="BH62" s="16"/>
      <c r="BJ62" s="3"/>
      <c r="BK62" s="3"/>
      <c r="BL62" s="6"/>
      <c r="BM62" s="8"/>
      <c r="BY62" s="11"/>
      <c r="CA62" s="16"/>
      <c r="CB62" s="16"/>
      <c r="CD62" s="3"/>
      <c r="CE62" s="3"/>
      <c r="CF62" s="6"/>
      <c r="CG62" s="8"/>
      <c r="CS62" s="11"/>
      <c r="CU62" s="16"/>
      <c r="CV62" s="16"/>
      <c r="CX62" s="3"/>
      <c r="CY62" s="3"/>
      <c r="CZ62" s="6"/>
      <c r="DA62" s="8"/>
      <c r="DM62" s="11"/>
      <c r="DO62" s="16"/>
      <c r="DP62" s="16"/>
      <c r="DR62" s="3"/>
      <c r="DS62" s="3"/>
      <c r="DT62" s="6"/>
      <c r="DU62" s="8"/>
      <c r="EG62" s="11"/>
      <c r="EI62" s="16"/>
      <c r="EJ62" s="16"/>
      <c r="EL62" s="3"/>
      <c r="EM62" s="3"/>
      <c r="EN62" s="6"/>
      <c r="EO62" s="8"/>
      <c r="FA62" s="11"/>
      <c r="FC62" s="16"/>
      <c r="FD62" s="16"/>
      <c r="FF62" s="3"/>
      <c r="FG62" s="3"/>
      <c r="FH62" s="6"/>
      <c r="FI62" s="8"/>
      <c r="FU62" s="11"/>
      <c r="FW62" s="16"/>
      <c r="FX62" s="16"/>
      <c r="FZ62" s="3"/>
      <c r="GA62" s="3"/>
      <c r="GB62" s="6"/>
      <c r="GC62" s="8"/>
      <c r="GO62" s="11"/>
      <c r="GQ62" s="16"/>
      <c r="GR62" s="16"/>
      <c r="GT62" s="3"/>
      <c r="GU62" s="3"/>
      <c r="GV62" s="6"/>
      <c r="GW62" s="8"/>
      <c r="HI62" s="11"/>
      <c r="HK62" s="16"/>
      <c r="HL62" s="16"/>
      <c r="HN62" s="3"/>
      <c r="HO62" s="3"/>
      <c r="HP62" s="6"/>
      <c r="HQ62" s="8"/>
      <c r="IC62" s="11"/>
      <c r="IE62" s="16"/>
      <c r="IF62" s="16"/>
      <c r="IH62" s="3"/>
      <c r="II62" s="3"/>
      <c r="IJ62" s="6"/>
      <c r="IK62" s="8"/>
      <c r="IW62" s="11"/>
      <c r="IY62" s="16"/>
      <c r="IZ62" s="16"/>
      <c r="JB62" s="3"/>
      <c r="JC62" s="3"/>
      <c r="JD62" s="6"/>
      <c r="JE62" s="8"/>
      <c r="JQ62" s="11"/>
      <c r="JS62" s="16"/>
      <c r="JT62" s="16"/>
      <c r="JV62" s="3"/>
      <c r="JW62" s="3"/>
      <c r="JX62" s="6"/>
      <c r="JY62" s="8"/>
      <c r="KK62" s="11"/>
      <c r="KM62" s="16"/>
      <c r="KN62" s="16"/>
      <c r="KP62" s="3"/>
      <c r="KQ62" s="3"/>
      <c r="KR62" s="6"/>
      <c r="KS62" s="8"/>
      <c r="LE62" s="11"/>
      <c r="LG62" s="16"/>
      <c r="LH62" s="16"/>
      <c r="LJ62" s="3"/>
      <c r="LK62" s="3"/>
      <c r="LL62" s="6"/>
      <c r="LM62" s="8"/>
      <c r="LY62" s="11"/>
      <c r="MA62" s="16"/>
      <c r="MB62" s="16"/>
      <c r="MD62" s="3"/>
      <c r="ME62" s="3"/>
      <c r="MF62" s="6"/>
      <c r="MG62" s="8"/>
      <c r="MS62" s="11"/>
      <c r="MU62" s="16"/>
      <c r="MV62" s="16"/>
      <c r="MX62" s="3"/>
      <c r="MY62" s="3"/>
      <c r="MZ62" s="6"/>
      <c r="NA62" s="8"/>
      <c r="NM62" s="11"/>
      <c r="NO62" s="16"/>
      <c r="NP62" s="16"/>
      <c r="NR62" s="3"/>
      <c r="NS62" s="3"/>
      <c r="NT62" s="6"/>
      <c r="NU62" s="8"/>
      <c r="OG62" s="11"/>
      <c r="OI62" s="16"/>
      <c r="OJ62" s="16"/>
      <c r="OL62" s="3"/>
      <c r="OM62" s="3"/>
      <c r="ON62" s="6"/>
      <c r="OO62" s="8"/>
      <c r="PA62" s="11"/>
      <c r="PC62" s="16"/>
      <c r="PD62" s="16"/>
      <c r="PF62" s="3"/>
      <c r="PG62" s="3"/>
      <c r="PH62" s="6"/>
      <c r="PI62" s="8"/>
      <c r="PU62" s="11"/>
      <c r="PW62" s="16"/>
      <c r="PX62" s="16"/>
      <c r="PZ62" s="3"/>
      <c r="QA62" s="3"/>
      <c r="QB62" s="6"/>
      <c r="QC62" s="8"/>
      <c r="QO62" s="11"/>
      <c r="QQ62" s="16"/>
      <c r="QR62" s="16"/>
      <c r="QT62" s="3"/>
      <c r="QU62" s="3"/>
      <c r="QV62" s="6"/>
      <c r="QW62" s="8"/>
      <c r="RI62" s="11"/>
      <c r="RK62" s="16"/>
      <c r="RL62" s="16"/>
      <c r="RN62" s="3"/>
      <c r="RO62" s="3"/>
      <c r="RP62" s="6"/>
      <c r="RQ62" s="8"/>
      <c r="SC62" s="11"/>
      <c r="SE62" s="16"/>
      <c r="SF62" s="16"/>
      <c r="SH62" s="3"/>
      <c r="SI62" s="3"/>
      <c r="SJ62" s="6"/>
      <c r="SK62" s="8"/>
      <c r="SW62" s="11"/>
      <c r="SY62" s="16"/>
      <c r="SZ62" s="16"/>
      <c r="TB62" s="3"/>
      <c r="TC62" s="3"/>
      <c r="TD62" s="6"/>
      <c r="TE62" s="8"/>
      <c r="TQ62" s="11"/>
      <c r="TS62" s="16"/>
      <c r="TT62" s="16"/>
      <c r="TV62" s="3"/>
      <c r="TW62" s="3"/>
      <c r="TX62" s="6"/>
      <c r="TY62" s="8"/>
      <c r="UK62" s="11"/>
      <c r="UM62" s="16"/>
      <c r="UN62" s="16"/>
      <c r="UP62" s="3"/>
      <c r="UQ62" s="3"/>
      <c r="UR62" s="6"/>
      <c r="US62" s="8"/>
      <c r="VE62" s="11"/>
      <c r="VG62" s="16"/>
      <c r="VH62" s="16"/>
      <c r="VJ62" s="3"/>
      <c r="VK62" s="3"/>
      <c r="VL62" s="6"/>
      <c r="VM62" s="8"/>
      <c r="VY62" s="11"/>
      <c r="WA62" s="16"/>
      <c r="WB62" s="16"/>
      <c r="WD62" s="3"/>
      <c r="WE62" s="3"/>
      <c r="WF62" s="6"/>
      <c r="WG62" s="8"/>
      <c r="WS62" s="11"/>
      <c r="WU62" s="16"/>
      <c r="WV62" s="16"/>
      <c r="WX62" s="3"/>
      <c r="WY62" s="3"/>
      <c r="WZ62" s="6"/>
      <c r="XA62" s="8"/>
      <c r="XM62" s="11"/>
      <c r="XO62" s="16"/>
      <c r="XP62" s="16"/>
      <c r="XR62" s="3"/>
      <c r="XS62" s="3"/>
      <c r="XT62" s="6"/>
      <c r="XU62" s="8"/>
      <c r="YG62" s="11"/>
      <c r="YI62" s="16"/>
      <c r="YJ62" s="16"/>
      <c r="YL62" s="3"/>
      <c r="YM62" s="3"/>
      <c r="YN62" s="6"/>
      <c r="YO62" s="8"/>
      <c r="ZA62" s="11"/>
      <c r="ZC62" s="16"/>
      <c r="ZD62" s="16"/>
      <c r="ZF62" s="3"/>
      <c r="ZG62" s="3"/>
      <c r="ZH62" s="6"/>
      <c r="ZI62" s="8"/>
      <c r="ZU62" s="11"/>
      <c r="ZW62" s="16"/>
      <c r="ZX62" s="16"/>
      <c r="ZZ62" s="3"/>
      <c r="AAA62" s="3"/>
      <c r="AAB62" s="6"/>
      <c r="AAC62" s="8"/>
      <c r="AAO62" s="11"/>
      <c r="AAQ62" s="16"/>
      <c r="AAR62" s="16"/>
      <c r="AAT62" s="3"/>
      <c r="AAU62" s="3"/>
      <c r="AAV62" s="6"/>
      <c r="AAW62" s="8"/>
      <c r="ABI62" s="11"/>
      <c r="ABK62" s="16"/>
      <c r="ABL62" s="16"/>
      <c r="ABN62" s="3"/>
      <c r="ABO62" s="3"/>
      <c r="ABP62" s="6"/>
      <c r="ABQ62" s="8"/>
      <c r="ACC62" s="11"/>
      <c r="ACE62" s="16"/>
      <c r="ACF62" s="16"/>
      <c r="ACH62" s="3"/>
      <c r="ACI62" s="3"/>
      <c r="ACJ62" s="6"/>
      <c r="ACK62" s="8"/>
      <c r="ACW62" s="11"/>
      <c r="ACY62" s="16"/>
      <c r="ACZ62" s="16"/>
      <c r="ADB62" s="3"/>
      <c r="ADC62" s="3"/>
      <c r="ADD62" s="6"/>
      <c r="ADE62" s="8"/>
      <c r="ADQ62" s="11"/>
      <c r="ADS62" s="16"/>
      <c r="ADT62" s="16"/>
      <c r="ADV62" s="3"/>
      <c r="ADW62" s="3"/>
      <c r="ADX62" s="6"/>
      <c r="ADY62" s="8"/>
      <c r="AEK62" s="11"/>
      <c r="AEM62" s="16"/>
      <c r="AEN62" s="16"/>
      <c r="AEP62" s="3"/>
      <c r="AEQ62" s="3"/>
      <c r="AER62" s="6"/>
      <c r="AES62" s="8"/>
      <c r="AFE62" s="11"/>
      <c r="AFG62" s="16"/>
      <c r="AFH62" s="16"/>
      <c r="AFJ62" s="3"/>
      <c r="AFK62" s="3"/>
      <c r="AFL62" s="6"/>
      <c r="AFM62" s="8"/>
      <c r="AFY62" s="11"/>
      <c r="AGA62" s="16"/>
      <c r="AGB62" s="16"/>
      <c r="AGD62" s="3"/>
      <c r="AGE62" s="3"/>
      <c r="AGF62" s="6"/>
      <c r="AGG62" s="8"/>
      <c r="AGS62" s="11"/>
      <c r="AGU62" s="16"/>
      <c r="AGV62" s="16"/>
      <c r="AGX62" s="3"/>
      <c r="AGY62" s="3"/>
      <c r="AGZ62" s="6"/>
      <c r="AHA62" s="8"/>
      <c r="AHM62" s="11"/>
      <c r="AHO62" s="16"/>
      <c r="AHP62" s="16"/>
      <c r="AHR62" s="3"/>
      <c r="AHS62" s="3"/>
      <c r="AHT62" s="6"/>
      <c r="AHU62" s="8"/>
      <c r="AIG62" s="11"/>
      <c r="AII62" s="16"/>
      <c r="AIJ62" s="16"/>
      <c r="AIL62" s="3"/>
      <c r="AIM62" s="3"/>
      <c r="AIN62" s="6"/>
      <c r="AIO62" s="8"/>
      <c r="AJA62" s="11"/>
      <c r="AJC62" s="16"/>
      <c r="AJD62" s="16"/>
      <c r="AJF62" s="3"/>
      <c r="AJG62" s="3"/>
      <c r="AJH62" s="6"/>
      <c r="AJI62" s="8"/>
      <c r="AJU62" s="11"/>
      <c r="AJW62" s="16"/>
      <c r="AJX62" s="16"/>
      <c r="AJZ62" s="3"/>
      <c r="AKA62" s="3"/>
      <c r="AKB62" s="6"/>
      <c r="AKC62" s="8"/>
      <c r="AKO62" s="11"/>
      <c r="AKQ62" s="16"/>
      <c r="AKR62" s="16"/>
      <c r="AKT62" s="3"/>
      <c r="AKU62" s="3"/>
      <c r="AKV62" s="6"/>
      <c r="AKW62" s="8"/>
      <c r="ALI62" s="11"/>
      <c r="ALK62" s="16"/>
      <c r="ALL62" s="16"/>
      <c r="ALN62" s="3"/>
      <c r="ALO62" s="3"/>
      <c r="ALP62" s="6"/>
      <c r="ALQ62" s="8"/>
      <c r="AMC62" s="11"/>
      <c r="AME62" s="16"/>
      <c r="AMF62" s="16"/>
      <c r="AMH62" s="3"/>
      <c r="AMI62" s="3"/>
      <c r="AMJ62" s="6"/>
      <c r="AMK62" s="8"/>
      <c r="AMW62" s="11"/>
      <c r="AMY62" s="16"/>
      <c r="AMZ62" s="16"/>
      <c r="ANB62" s="3"/>
      <c r="ANC62" s="3"/>
      <c r="AND62" s="6"/>
      <c r="ANE62" s="8"/>
      <c r="ANQ62" s="11"/>
      <c r="ANS62" s="16"/>
      <c r="ANT62" s="16"/>
      <c r="ANV62" s="3"/>
      <c r="ANW62" s="3"/>
      <c r="ANX62" s="6"/>
      <c r="ANY62" s="8"/>
      <c r="AOK62" s="11"/>
      <c r="AOM62" s="16"/>
      <c r="AON62" s="16"/>
      <c r="AOP62" s="3"/>
      <c r="AOQ62" s="3"/>
      <c r="AOR62" s="6"/>
      <c r="AOS62" s="8"/>
      <c r="APE62" s="11"/>
      <c r="APG62" s="16"/>
      <c r="APH62" s="16"/>
      <c r="APJ62" s="3"/>
      <c r="APK62" s="3"/>
      <c r="APL62" s="6"/>
      <c r="APM62" s="8"/>
      <c r="APY62" s="11"/>
      <c r="AQA62" s="16"/>
      <c r="AQB62" s="16"/>
      <c r="AQD62" s="3"/>
      <c r="AQE62" s="3"/>
      <c r="AQF62" s="6"/>
      <c r="AQG62" s="8"/>
      <c r="AQS62" s="11"/>
      <c r="AQU62" s="16"/>
      <c r="AQV62" s="16"/>
      <c r="AQX62" s="3"/>
      <c r="AQY62" s="3"/>
      <c r="AQZ62" s="6"/>
      <c r="ARA62" s="8"/>
      <c r="ARM62" s="11"/>
      <c r="ARO62" s="16"/>
      <c r="ARP62" s="16"/>
      <c r="ARR62" s="3"/>
      <c r="ARS62" s="3"/>
      <c r="ART62" s="6"/>
      <c r="ARU62" s="8"/>
      <c r="ASG62" s="11"/>
      <c r="ASI62" s="16"/>
      <c r="ASJ62" s="16"/>
      <c r="ASL62" s="3"/>
      <c r="ASM62" s="3"/>
      <c r="ASN62" s="6"/>
      <c r="ASO62" s="8"/>
      <c r="ATA62" s="11"/>
      <c r="ATC62" s="16"/>
      <c r="ATD62" s="16"/>
      <c r="ATF62" s="3"/>
      <c r="ATG62" s="3"/>
      <c r="ATH62" s="6"/>
      <c r="ATI62" s="8"/>
      <c r="ATU62" s="11"/>
      <c r="ATW62" s="16"/>
      <c r="ATX62" s="16"/>
      <c r="ATZ62" s="3"/>
      <c r="AUA62" s="3"/>
      <c r="AUB62" s="6"/>
      <c r="AUC62" s="8"/>
      <c r="AUO62" s="11"/>
      <c r="AUQ62" s="16"/>
      <c r="AUR62" s="16"/>
      <c r="AUT62" s="3"/>
      <c r="AUU62" s="3"/>
      <c r="AUV62" s="6"/>
      <c r="AUW62" s="8"/>
      <c r="AVI62" s="11"/>
      <c r="AVK62" s="16"/>
      <c r="AVL62" s="16"/>
      <c r="AVN62" s="3"/>
      <c r="AVO62" s="3"/>
      <c r="AVP62" s="6"/>
      <c r="AVQ62" s="8"/>
      <c r="AWC62" s="11"/>
      <c r="AWE62" s="16"/>
      <c r="AWF62" s="16"/>
      <c r="AWH62" s="3"/>
      <c r="AWI62" s="3"/>
      <c r="AWJ62" s="6"/>
      <c r="AWK62" s="8"/>
      <c r="AWW62" s="11"/>
      <c r="AWY62" s="16"/>
      <c r="AWZ62" s="16"/>
      <c r="AXB62" s="3"/>
      <c r="AXC62" s="3"/>
      <c r="AXD62" s="6"/>
      <c r="AXE62" s="8"/>
      <c r="AXQ62" s="11"/>
      <c r="AXS62" s="16"/>
      <c r="AXT62" s="16"/>
      <c r="AXV62" s="3"/>
      <c r="AXW62" s="3"/>
      <c r="AXX62" s="6"/>
      <c r="AXY62" s="8"/>
      <c r="AYK62" s="11"/>
      <c r="AYM62" s="16"/>
      <c r="AYN62" s="16"/>
      <c r="AYP62" s="3"/>
      <c r="AYQ62" s="3"/>
      <c r="AYR62" s="6"/>
      <c r="AYS62" s="8"/>
      <c r="AZE62" s="11"/>
      <c r="AZG62" s="16"/>
      <c r="AZH62" s="16"/>
      <c r="AZJ62" s="3"/>
      <c r="AZK62" s="3"/>
      <c r="AZL62" s="6"/>
      <c r="AZM62" s="8"/>
      <c r="AZY62" s="11"/>
      <c r="BAA62" s="16"/>
      <c r="BAB62" s="16"/>
      <c r="BAD62" s="3"/>
      <c r="BAE62" s="3"/>
      <c r="BAF62" s="6"/>
      <c r="BAG62" s="8"/>
      <c r="BAS62" s="11"/>
      <c r="BAU62" s="16"/>
      <c r="BAV62" s="16"/>
      <c r="BAX62" s="3"/>
      <c r="BAY62" s="3"/>
      <c r="BAZ62" s="6"/>
      <c r="BBA62" s="8"/>
      <c r="BBM62" s="11"/>
      <c r="BBO62" s="16"/>
      <c r="BBP62" s="16"/>
      <c r="BBR62" s="3"/>
      <c r="BBS62" s="3"/>
      <c r="BBT62" s="6"/>
      <c r="BBU62" s="8"/>
      <c r="BCG62" s="11"/>
      <c r="BCI62" s="16"/>
      <c r="BCJ62" s="16"/>
      <c r="BCL62" s="3"/>
      <c r="BCM62" s="3"/>
      <c r="BCN62" s="6"/>
      <c r="BCO62" s="8"/>
      <c r="BDA62" s="11"/>
      <c r="BDC62" s="16"/>
      <c r="BDD62" s="16"/>
      <c r="BDF62" s="3"/>
      <c r="BDG62" s="3"/>
      <c r="BDH62" s="6"/>
      <c r="BDI62" s="8"/>
      <c r="BDU62" s="11"/>
      <c r="BDW62" s="16"/>
      <c r="BDX62" s="16"/>
      <c r="BDZ62" s="3"/>
      <c r="BEA62" s="3"/>
      <c r="BEB62" s="6"/>
      <c r="BEC62" s="8"/>
      <c r="BEO62" s="11"/>
      <c r="BEQ62" s="16"/>
      <c r="BER62" s="16"/>
      <c r="BET62" s="3"/>
      <c r="BEU62" s="3"/>
      <c r="BEV62" s="6"/>
      <c r="BEW62" s="8"/>
      <c r="BFI62" s="11"/>
      <c r="BFK62" s="16"/>
      <c r="BFL62" s="16"/>
      <c r="BFN62" s="3"/>
      <c r="BFO62" s="3"/>
      <c r="BFP62" s="6"/>
      <c r="BFQ62" s="8"/>
      <c r="BGC62" s="11"/>
      <c r="BGE62" s="16"/>
      <c r="BGF62" s="16"/>
      <c r="BGH62" s="3"/>
      <c r="BGI62" s="3"/>
      <c r="BGJ62" s="6"/>
      <c r="BGK62" s="8"/>
      <c r="BGW62" s="11"/>
      <c r="BGY62" s="16"/>
      <c r="BGZ62" s="16"/>
      <c r="BHB62" s="3"/>
      <c r="BHC62" s="3"/>
      <c r="BHD62" s="6"/>
      <c r="BHE62" s="8"/>
      <c r="BHQ62" s="11"/>
      <c r="BHS62" s="16"/>
      <c r="BHT62" s="16"/>
      <c r="BHV62" s="3"/>
      <c r="BHW62" s="3"/>
      <c r="BHX62" s="6"/>
      <c r="BHY62" s="8"/>
      <c r="BIK62" s="11"/>
      <c r="BIM62" s="16"/>
      <c r="BIN62" s="16"/>
      <c r="BIP62" s="3"/>
      <c r="BIQ62" s="3"/>
      <c r="BIR62" s="6"/>
      <c r="BIS62" s="8"/>
      <c r="BJE62" s="11"/>
      <c r="BJG62" s="16"/>
      <c r="BJH62" s="16"/>
      <c r="BJJ62" s="3"/>
      <c r="BJK62" s="3"/>
      <c r="BJL62" s="6"/>
      <c r="BJM62" s="8"/>
      <c r="BJY62" s="11"/>
      <c r="BKA62" s="16"/>
      <c r="BKB62" s="16"/>
      <c r="BKD62" s="3"/>
      <c r="BKE62" s="3"/>
      <c r="BKF62" s="6"/>
      <c r="BKG62" s="8"/>
      <c r="BKS62" s="11"/>
      <c r="BKU62" s="16"/>
      <c r="BKV62" s="16"/>
      <c r="BKX62" s="3"/>
      <c r="BKY62" s="3"/>
      <c r="BKZ62" s="6"/>
      <c r="BLA62" s="8"/>
      <c r="BLM62" s="11"/>
      <c r="BLO62" s="16"/>
      <c r="BLP62" s="16"/>
      <c r="BLR62" s="3"/>
      <c r="BLS62" s="3"/>
      <c r="BLT62" s="6"/>
      <c r="BLU62" s="8"/>
      <c r="BMG62" s="11"/>
      <c r="BMI62" s="16"/>
      <c r="BMJ62" s="16"/>
      <c r="BML62" s="3"/>
      <c r="BMM62" s="3"/>
      <c r="BMN62" s="6"/>
      <c r="BMO62" s="8"/>
      <c r="BNA62" s="11"/>
      <c r="BNC62" s="16"/>
      <c r="BND62" s="16"/>
      <c r="BNF62" s="3"/>
      <c r="BNG62" s="3"/>
      <c r="BNH62" s="6"/>
      <c r="BNI62" s="8"/>
      <c r="BNU62" s="11"/>
      <c r="BNW62" s="16"/>
      <c r="BNX62" s="16"/>
      <c r="BNZ62" s="3"/>
      <c r="BOA62" s="3"/>
      <c r="BOB62" s="6"/>
      <c r="BOC62" s="8"/>
      <c r="BOO62" s="11"/>
      <c r="BOQ62" s="16"/>
      <c r="BOR62" s="16"/>
      <c r="BOT62" s="3"/>
      <c r="BOU62" s="3"/>
      <c r="BOV62" s="6"/>
      <c r="BOW62" s="8"/>
      <c r="BPI62" s="11"/>
      <c r="BPK62" s="16"/>
      <c r="BPL62" s="16"/>
      <c r="BPN62" s="3"/>
      <c r="BPO62" s="3"/>
      <c r="BPP62" s="6"/>
      <c r="BPQ62" s="8"/>
      <c r="BQC62" s="11"/>
      <c r="BQE62" s="16"/>
      <c r="BQF62" s="16"/>
      <c r="BQH62" s="3"/>
      <c r="BQI62" s="3"/>
      <c r="BQJ62" s="6"/>
      <c r="BQK62" s="8"/>
      <c r="BQW62" s="11"/>
      <c r="BQY62" s="16"/>
      <c r="BQZ62" s="16"/>
      <c r="BRB62" s="3"/>
      <c r="BRC62" s="3"/>
      <c r="BRD62" s="6"/>
      <c r="BRE62" s="8"/>
      <c r="BRQ62" s="11"/>
      <c r="BRS62" s="16"/>
      <c r="BRT62" s="16"/>
      <c r="BRV62" s="3"/>
      <c r="BRW62" s="3"/>
      <c r="BRX62" s="6"/>
      <c r="BRY62" s="8"/>
      <c r="BSK62" s="11"/>
      <c r="BSM62" s="16"/>
      <c r="BSN62" s="16"/>
      <c r="BSP62" s="3"/>
      <c r="BSQ62" s="3"/>
      <c r="BSR62" s="6"/>
      <c r="BSS62" s="8"/>
      <c r="BTE62" s="11"/>
      <c r="BTG62" s="16"/>
      <c r="BTH62" s="16"/>
      <c r="BTJ62" s="3"/>
      <c r="BTK62" s="3"/>
      <c r="BTL62" s="6"/>
      <c r="BTM62" s="8"/>
      <c r="BTY62" s="11"/>
      <c r="BUA62" s="16"/>
      <c r="BUB62" s="16"/>
      <c r="BUD62" s="3"/>
      <c r="BUE62" s="3"/>
      <c r="BUF62" s="6"/>
      <c r="BUG62" s="8"/>
      <c r="BUS62" s="11"/>
      <c r="BUU62" s="16"/>
      <c r="BUV62" s="16"/>
      <c r="BUX62" s="3"/>
      <c r="BUY62" s="3"/>
      <c r="BUZ62" s="6"/>
      <c r="BVA62" s="8"/>
      <c r="BVM62" s="11"/>
      <c r="BVO62" s="16"/>
      <c r="BVP62" s="16"/>
      <c r="BVR62" s="3"/>
      <c r="BVS62" s="3"/>
      <c r="BVT62" s="6"/>
      <c r="BVU62" s="8"/>
      <c r="BWG62" s="11"/>
      <c r="BWI62" s="16"/>
      <c r="BWJ62" s="16"/>
      <c r="BWL62" s="3"/>
      <c r="BWM62" s="3"/>
      <c r="BWN62" s="6"/>
      <c r="BWO62" s="8"/>
      <c r="BXA62" s="11"/>
      <c r="BXC62" s="16"/>
      <c r="BXD62" s="16"/>
    </row>
    <row r="63" spans="1:1980" ht="45" x14ac:dyDescent="0.25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1" t="s">
        <v>8315</v>
      </c>
      <c r="R63" t="s">
        <v>8316</v>
      </c>
      <c r="S63" s="16">
        <v>41953.8675</v>
      </c>
      <c r="T63" s="16">
        <v>41983.8675</v>
      </c>
      <c r="V63" s="3"/>
      <c r="W63" s="3"/>
      <c r="X63" s="6"/>
      <c r="Y63" s="8"/>
      <c r="AK63" s="11"/>
      <c r="AM63" s="16"/>
      <c r="AN63" s="16"/>
      <c r="AP63" s="3"/>
      <c r="AQ63" s="3"/>
      <c r="AR63" s="6"/>
      <c r="AS63" s="8"/>
      <c r="BE63" s="11"/>
      <c r="BG63" s="16"/>
      <c r="BH63" s="16"/>
      <c r="BJ63" s="3"/>
      <c r="BK63" s="3"/>
      <c r="BL63" s="6"/>
      <c r="BM63" s="8"/>
      <c r="BY63" s="11"/>
      <c r="CA63" s="16"/>
      <c r="CB63" s="16"/>
      <c r="CD63" s="3"/>
      <c r="CE63" s="3"/>
      <c r="CF63" s="6"/>
      <c r="CG63" s="8"/>
      <c r="CS63" s="11"/>
      <c r="CU63" s="16"/>
      <c r="CV63" s="16"/>
      <c r="CX63" s="3"/>
      <c r="CY63" s="3"/>
      <c r="CZ63" s="6"/>
      <c r="DA63" s="8"/>
      <c r="DM63" s="11"/>
      <c r="DO63" s="16"/>
      <c r="DP63" s="16"/>
      <c r="DR63" s="3"/>
      <c r="DS63" s="3"/>
      <c r="DT63" s="6"/>
      <c r="DU63" s="8"/>
      <c r="EG63" s="11"/>
      <c r="EI63" s="16"/>
      <c r="EJ63" s="16"/>
      <c r="EL63" s="3"/>
      <c r="EM63" s="3"/>
      <c r="EN63" s="6"/>
      <c r="EO63" s="8"/>
      <c r="FA63" s="11"/>
      <c r="FC63" s="16"/>
      <c r="FD63" s="16"/>
      <c r="FF63" s="3"/>
      <c r="FG63" s="3"/>
      <c r="FH63" s="6"/>
      <c r="FI63" s="8"/>
      <c r="FU63" s="11"/>
      <c r="FW63" s="16"/>
      <c r="FX63" s="16"/>
      <c r="FZ63" s="3"/>
      <c r="GA63" s="3"/>
      <c r="GB63" s="6"/>
      <c r="GC63" s="8"/>
      <c r="GO63" s="11"/>
      <c r="GQ63" s="16"/>
      <c r="GR63" s="16"/>
      <c r="GT63" s="3"/>
      <c r="GU63" s="3"/>
      <c r="GV63" s="6"/>
      <c r="GW63" s="8"/>
      <c r="HI63" s="11"/>
      <c r="HK63" s="16"/>
      <c r="HL63" s="16"/>
      <c r="HN63" s="3"/>
      <c r="HO63" s="3"/>
      <c r="HP63" s="6"/>
      <c r="HQ63" s="8"/>
      <c r="IC63" s="11"/>
      <c r="IE63" s="16"/>
      <c r="IF63" s="16"/>
      <c r="IH63" s="3"/>
      <c r="II63" s="3"/>
      <c r="IJ63" s="6"/>
      <c r="IK63" s="8"/>
      <c r="IW63" s="11"/>
      <c r="IY63" s="16"/>
      <c r="IZ63" s="16"/>
      <c r="JB63" s="3"/>
      <c r="JC63" s="3"/>
      <c r="JD63" s="6"/>
      <c r="JE63" s="8"/>
      <c r="JQ63" s="11"/>
      <c r="JS63" s="16"/>
      <c r="JT63" s="16"/>
      <c r="JV63" s="3"/>
      <c r="JW63" s="3"/>
      <c r="JX63" s="6"/>
      <c r="JY63" s="8"/>
      <c r="KK63" s="11"/>
      <c r="KM63" s="16"/>
      <c r="KN63" s="16"/>
      <c r="KP63" s="3"/>
      <c r="KQ63" s="3"/>
      <c r="KR63" s="6"/>
      <c r="KS63" s="8"/>
      <c r="LE63" s="11"/>
      <c r="LG63" s="16"/>
      <c r="LH63" s="16"/>
      <c r="LJ63" s="3"/>
      <c r="LK63" s="3"/>
      <c r="LL63" s="6"/>
      <c r="LM63" s="8"/>
      <c r="LY63" s="11"/>
      <c r="MA63" s="16"/>
      <c r="MB63" s="16"/>
      <c r="MD63" s="3"/>
      <c r="ME63" s="3"/>
      <c r="MF63" s="6"/>
      <c r="MG63" s="8"/>
      <c r="MS63" s="11"/>
      <c r="MU63" s="16"/>
      <c r="MV63" s="16"/>
      <c r="MX63" s="3"/>
      <c r="MY63" s="3"/>
      <c r="MZ63" s="6"/>
      <c r="NA63" s="8"/>
      <c r="NM63" s="11"/>
      <c r="NO63" s="16"/>
      <c r="NP63" s="16"/>
      <c r="NR63" s="3"/>
      <c r="NS63" s="3"/>
      <c r="NT63" s="6"/>
      <c r="NU63" s="8"/>
      <c r="OG63" s="11"/>
      <c r="OI63" s="16"/>
      <c r="OJ63" s="16"/>
      <c r="OL63" s="3"/>
      <c r="OM63" s="3"/>
      <c r="ON63" s="6"/>
      <c r="OO63" s="8"/>
      <c r="PA63" s="11"/>
      <c r="PC63" s="16"/>
      <c r="PD63" s="16"/>
      <c r="PF63" s="3"/>
      <c r="PG63" s="3"/>
      <c r="PH63" s="6"/>
      <c r="PI63" s="8"/>
      <c r="PU63" s="11"/>
      <c r="PW63" s="16"/>
      <c r="PX63" s="16"/>
      <c r="PZ63" s="3"/>
      <c r="QA63" s="3"/>
      <c r="QB63" s="6"/>
      <c r="QC63" s="8"/>
      <c r="QO63" s="11"/>
      <c r="QQ63" s="16"/>
      <c r="QR63" s="16"/>
      <c r="QT63" s="3"/>
      <c r="QU63" s="3"/>
      <c r="QV63" s="6"/>
      <c r="QW63" s="8"/>
      <c r="RI63" s="11"/>
      <c r="RK63" s="16"/>
      <c r="RL63" s="16"/>
      <c r="RN63" s="3"/>
      <c r="RO63" s="3"/>
      <c r="RP63" s="6"/>
      <c r="RQ63" s="8"/>
      <c r="SC63" s="11"/>
      <c r="SE63" s="16"/>
      <c r="SF63" s="16"/>
      <c r="SH63" s="3"/>
      <c r="SI63" s="3"/>
      <c r="SJ63" s="6"/>
      <c r="SK63" s="8"/>
      <c r="SW63" s="11"/>
      <c r="SY63" s="16"/>
      <c r="SZ63" s="16"/>
      <c r="TB63" s="3"/>
      <c r="TC63" s="3"/>
      <c r="TD63" s="6"/>
      <c r="TE63" s="8"/>
      <c r="TQ63" s="11"/>
      <c r="TS63" s="16"/>
      <c r="TT63" s="16"/>
      <c r="TV63" s="3"/>
      <c r="TW63" s="3"/>
      <c r="TX63" s="6"/>
      <c r="TY63" s="8"/>
      <c r="UK63" s="11"/>
      <c r="UM63" s="16"/>
      <c r="UN63" s="16"/>
      <c r="UP63" s="3"/>
      <c r="UQ63" s="3"/>
      <c r="UR63" s="6"/>
      <c r="US63" s="8"/>
      <c r="VE63" s="11"/>
      <c r="VG63" s="16"/>
      <c r="VH63" s="16"/>
      <c r="VJ63" s="3"/>
      <c r="VK63" s="3"/>
      <c r="VL63" s="6"/>
      <c r="VM63" s="8"/>
      <c r="VY63" s="11"/>
      <c r="WA63" s="16"/>
      <c r="WB63" s="16"/>
      <c r="WD63" s="3"/>
      <c r="WE63" s="3"/>
      <c r="WF63" s="6"/>
      <c r="WG63" s="8"/>
      <c r="WS63" s="11"/>
      <c r="WU63" s="16"/>
      <c r="WV63" s="16"/>
      <c r="WX63" s="3"/>
      <c r="WY63" s="3"/>
      <c r="WZ63" s="6"/>
      <c r="XA63" s="8"/>
      <c r="XM63" s="11"/>
      <c r="XO63" s="16"/>
      <c r="XP63" s="16"/>
      <c r="XR63" s="3"/>
      <c r="XS63" s="3"/>
      <c r="XT63" s="6"/>
      <c r="XU63" s="8"/>
      <c r="YG63" s="11"/>
      <c r="YI63" s="16"/>
      <c r="YJ63" s="16"/>
      <c r="YL63" s="3"/>
      <c r="YM63" s="3"/>
      <c r="YN63" s="6"/>
      <c r="YO63" s="8"/>
      <c r="ZA63" s="11"/>
      <c r="ZC63" s="16"/>
      <c r="ZD63" s="16"/>
      <c r="ZF63" s="3"/>
      <c r="ZG63" s="3"/>
      <c r="ZH63" s="6"/>
      <c r="ZI63" s="8"/>
      <c r="ZU63" s="11"/>
      <c r="ZW63" s="16"/>
      <c r="ZX63" s="16"/>
      <c r="ZZ63" s="3"/>
      <c r="AAA63" s="3"/>
      <c r="AAB63" s="6"/>
      <c r="AAC63" s="8"/>
      <c r="AAO63" s="11"/>
      <c r="AAQ63" s="16"/>
      <c r="AAR63" s="16"/>
      <c r="AAT63" s="3"/>
      <c r="AAU63" s="3"/>
      <c r="AAV63" s="6"/>
      <c r="AAW63" s="8"/>
      <c r="ABI63" s="11"/>
      <c r="ABK63" s="16"/>
      <c r="ABL63" s="16"/>
      <c r="ABN63" s="3"/>
      <c r="ABO63" s="3"/>
      <c r="ABP63" s="6"/>
      <c r="ABQ63" s="8"/>
      <c r="ACC63" s="11"/>
      <c r="ACE63" s="16"/>
      <c r="ACF63" s="16"/>
      <c r="ACH63" s="3"/>
      <c r="ACI63" s="3"/>
      <c r="ACJ63" s="6"/>
      <c r="ACK63" s="8"/>
      <c r="ACW63" s="11"/>
      <c r="ACY63" s="16"/>
      <c r="ACZ63" s="16"/>
      <c r="ADB63" s="3"/>
      <c r="ADC63" s="3"/>
      <c r="ADD63" s="6"/>
      <c r="ADE63" s="8"/>
      <c r="ADQ63" s="11"/>
      <c r="ADS63" s="16"/>
      <c r="ADT63" s="16"/>
      <c r="ADV63" s="3"/>
      <c r="ADW63" s="3"/>
      <c r="ADX63" s="6"/>
      <c r="ADY63" s="8"/>
      <c r="AEK63" s="11"/>
      <c r="AEM63" s="16"/>
      <c r="AEN63" s="16"/>
      <c r="AEP63" s="3"/>
      <c r="AEQ63" s="3"/>
      <c r="AER63" s="6"/>
      <c r="AES63" s="8"/>
      <c r="AFE63" s="11"/>
      <c r="AFG63" s="16"/>
      <c r="AFH63" s="16"/>
      <c r="AFJ63" s="3"/>
      <c r="AFK63" s="3"/>
      <c r="AFL63" s="6"/>
      <c r="AFM63" s="8"/>
      <c r="AFY63" s="11"/>
      <c r="AGA63" s="16"/>
      <c r="AGB63" s="16"/>
      <c r="AGD63" s="3"/>
      <c r="AGE63" s="3"/>
      <c r="AGF63" s="6"/>
      <c r="AGG63" s="8"/>
      <c r="AGS63" s="11"/>
      <c r="AGU63" s="16"/>
      <c r="AGV63" s="16"/>
      <c r="AGX63" s="3"/>
      <c r="AGY63" s="3"/>
      <c r="AGZ63" s="6"/>
      <c r="AHA63" s="8"/>
      <c r="AHM63" s="11"/>
      <c r="AHO63" s="16"/>
      <c r="AHP63" s="16"/>
      <c r="AHR63" s="3"/>
      <c r="AHS63" s="3"/>
      <c r="AHT63" s="6"/>
      <c r="AHU63" s="8"/>
      <c r="AIG63" s="11"/>
      <c r="AII63" s="16"/>
      <c r="AIJ63" s="16"/>
      <c r="AIL63" s="3"/>
      <c r="AIM63" s="3"/>
      <c r="AIN63" s="6"/>
      <c r="AIO63" s="8"/>
      <c r="AJA63" s="11"/>
      <c r="AJC63" s="16"/>
      <c r="AJD63" s="16"/>
      <c r="AJF63" s="3"/>
      <c r="AJG63" s="3"/>
      <c r="AJH63" s="6"/>
      <c r="AJI63" s="8"/>
      <c r="AJU63" s="11"/>
      <c r="AJW63" s="16"/>
      <c r="AJX63" s="16"/>
      <c r="AJZ63" s="3"/>
      <c r="AKA63" s="3"/>
      <c r="AKB63" s="6"/>
      <c r="AKC63" s="8"/>
      <c r="AKO63" s="11"/>
      <c r="AKQ63" s="16"/>
      <c r="AKR63" s="16"/>
      <c r="AKT63" s="3"/>
      <c r="AKU63" s="3"/>
      <c r="AKV63" s="6"/>
      <c r="AKW63" s="8"/>
      <c r="ALI63" s="11"/>
      <c r="ALK63" s="16"/>
      <c r="ALL63" s="16"/>
      <c r="ALN63" s="3"/>
      <c r="ALO63" s="3"/>
      <c r="ALP63" s="6"/>
      <c r="ALQ63" s="8"/>
      <c r="AMC63" s="11"/>
      <c r="AME63" s="16"/>
      <c r="AMF63" s="16"/>
      <c r="AMH63" s="3"/>
      <c r="AMI63" s="3"/>
      <c r="AMJ63" s="6"/>
      <c r="AMK63" s="8"/>
      <c r="AMW63" s="11"/>
      <c r="AMY63" s="16"/>
      <c r="AMZ63" s="16"/>
      <c r="ANB63" s="3"/>
      <c r="ANC63" s="3"/>
      <c r="AND63" s="6"/>
      <c r="ANE63" s="8"/>
      <c r="ANQ63" s="11"/>
      <c r="ANS63" s="16"/>
      <c r="ANT63" s="16"/>
      <c r="ANV63" s="3"/>
      <c r="ANW63" s="3"/>
      <c r="ANX63" s="6"/>
      <c r="ANY63" s="8"/>
      <c r="AOK63" s="11"/>
      <c r="AOM63" s="16"/>
      <c r="AON63" s="16"/>
      <c r="AOP63" s="3"/>
      <c r="AOQ63" s="3"/>
      <c r="AOR63" s="6"/>
      <c r="AOS63" s="8"/>
      <c r="APE63" s="11"/>
      <c r="APG63" s="16"/>
      <c r="APH63" s="16"/>
      <c r="APJ63" s="3"/>
      <c r="APK63" s="3"/>
      <c r="APL63" s="6"/>
      <c r="APM63" s="8"/>
      <c r="APY63" s="11"/>
      <c r="AQA63" s="16"/>
      <c r="AQB63" s="16"/>
      <c r="AQD63" s="3"/>
      <c r="AQE63" s="3"/>
      <c r="AQF63" s="6"/>
      <c r="AQG63" s="8"/>
      <c r="AQS63" s="11"/>
      <c r="AQU63" s="16"/>
      <c r="AQV63" s="16"/>
      <c r="AQX63" s="3"/>
      <c r="AQY63" s="3"/>
      <c r="AQZ63" s="6"/>
      <c r="ARA63" s="8"/>
      <c r="ARM63" s="11"/>
      <c r="ARO63" s="16"/>
      <c r="ARP63" s="16"/>
      <c r="ARR63" s="3"/>
      <c r="ARS63" s="3"/>
      <c r="ART63" s="6"/>
      <c r="ARU63" s="8"/>
      <c r="ASG63" s="11"/>
      <c r="ASI63" s="16"/>
      <c r="ASJ63" s="16"/>
      <c r="ASL63" s="3"/>
      <c r="ASM63" s="3"/>
      <c r="ASN63" s="6"/>
      <c r="ASO63" s="8"/>
      <c r="ATA63" s="11"/>
      <c r="ATC63" s="16"/>
      <c r="ATD63" s="16"/>
      <c r="ATF63" s="3"/>
      <c r="ATG63" s="3"/>
      <c r="ATH63" s="6"/>
      <c r="ATI63" s="8"/>
      <c r="ATU63" s="11"/>
      <c r="ATW63" s="16"/>
      <c r="ATX63" s="16"/>
      <c r="ATZ63" s="3"/>
      <c r="AUA63" s="3"/>
      <c r="AUB63" s="6"/>
      <c r="AUC63" s="8"/>
      <c r="AUO63" s="11"/>
      <c r="AUQ63" s="16"/>
      <c r="AUR63" s="16"/>
      <c r="AUT63" s="3"/>
      <c r="AUU63" s="3"/>
      <c r="AUV63" s="6"/>
      <c r="AUW63" s="8"/>
      <c r="AVI63" s="11"/>
      <c r="AVK63" s="16"/>
      <c r="AVL63" s="16"/>
      <c r="AVN63" s="3"/>
      <c r="AVO63" s="3"/>
      <c r="AVP63" s="6"/>
      <c r="AVQ63" s="8"/>
      <c r="AWC63" s="11"/>
      <c r="AWE63" s="16"/>
      <c r="AWF63" s="16"/>
      <c r="AWH63" s="3"/>
      <c r="AWI63" s="3"/>
      <c r="AWJ63" s="6"/>
      <c r="AWK63" s="8"/>
      <c r="AWW63" s="11"/>
      <c r="AWY63" s="16"/>
      <c r="AWZ63" s="16"/>
      <c r="AXB63" s="3"/>
      <c r="AXC63" s="3"/>
      <c r="AXD63" s="6"/>
      <c r="AXE63" s="8"/>
      <c r="AXQ63" s="11"/>
      <c r="AXS63" s="16"/>
      <c r="AXT63" s="16"/>
      <c r="AXV63" s="3"/>
      <c r="AXW63" s="3"/>
      <c r="AXX63" s="6"/>
      <c r="AXY63" s="8"/>
      <c r="AYK63" s="11"/>
      <c r="AYM63" s="16"/>
      <c r="AYN63" s="16"/>
      <c r="AYP63" s="3"/>
      <c r="AYQ63" s="3"/>
      <c r="AYR63" s="6"/>
      <c r="AYS63" s="8"/>
      <c r="AZE63" s="11"/>
      <c r="AZG63" s="16"/>
      <c r="AZH63" s="16"/>
      <c r="AZJ63" s="3"/>
      <c r="AZK63" s="3"/>
      <c r="AZL63" s="6"/>
      <c r="AZM63" s="8"/>
      <c r="AZY63" s="11"/>
      <c r="BAA63" s="16"/>
      <c r="BAB63" s="16"/>
      <c r="BAD63" s="3"/>
      <c r="BAE63" s="3"/>
      <c r="BAF63" s="6"/>
      <c r="BAG63" s="8"/>
      <c r="BAS63" s="11"/>
      <c r="BAU63" s="16"/>
      <c r="BAV63" s="16"/>
      <c r="BAX63" s="3"/>
      <c r="BAY63" s="3"/>
      <c r="BAZ63" s="6"/>
      <c r="BBA63" s="8"/>
      <c r="BBM63" s="11"/>
      <c r="BBO63" s="16"/>
      <c r="BBP63" s="16"/>
      <c r="BBR63" s="3"/>
      <c r="BBS63" s="3"/>
      <c r="BBT63" s="6"/>
      <c r="BBU63" s="8"/>
      <c r="BCG63" s="11"/>
      <c r="BCI63" s="16"/>
      <c r="BCJ63" s="16"/>
      <c r="BCL63" s="3"/>
      <c r="BCM63" s="3"/>
      <c r="BCN63" s="6"/>
      <c r="BCO63" s="8"/>
      <c r="BDA63" s="11"/>
      <c r="BDC63" s="16"/>
      <c r="BDD63" s="16"/>
      <c r="BDF63" s="3"/>
      <c r="BDG63" s="3"/>
      <c r="BDH63" s="6"/>
      <c r="BDI63" s="8"/>
      <c r="BDU63" s="11"/>
      <c r="BDW63" s="16"/>
      <c r="BDX63" s="16"/>
      <c r="BDZ63" s="3"/>
      <c r="BEA63" s="3"/>
      <c r="BEB63" s="6"/>
      <c r="BEC63" s="8"/>
      <c r="BEO63" s="11"/>
      <c r="BEQ63" s="16"/>
      <c r="BER63" s="16"/>
      <c r="BET63" s="3"/>
      <c r="BEU63" s="3"/>
      <c r="BEV63" s="6"/>
      <c r="BEW63" s="8"/>
      <c r="BFI63" s="11"/>
      <c r="BFK63" s="16"/>
      <c r="BFL63" s="16"/>
      <c r="BFN63" s="3"/>
      <c r="BFO63" s="3"/>
      <c r="BFP63" s="6"/>
      <c r="BFQ63" s="8"/>
      <c r="BGC63" s="11"/>
      <c r="BGE63" s="16"/>
      <c r="BGF63" s="16"/>
      <c r="BGH63" s="3"/>
      <c r="BGI63" s="3"/>
      <c r="BGJ63" s="6"/>
      <c r="BGK63" s="8"/>
      <c r="BGW63" s="11"/>
      <c r="BGY63" s="16"/>
      <c r="BGZ63" s="16"/>
      <c r="BHB63" s="3"/>
      <c r="BHC63" s="3"/>
      <c r="BHD63" s="6"/>
      <c r="BHE63" s="8"/>
      <c r="BHQ63" s="11"/>
      <c r="BHS63" s="16"/>
      <c r="BHT63" s="16"/>
      <c r="BHV63" s="3"/>
      <c r="BHW63" s="3"/>
      <c r="BHX63" s="6"/>
      <c r="BHY63" s="8"/>
      <c r="BIK63" s="11"/>
      <c r="BIM63" s="16"/>
      <c r="BIN63" s="16"/>
      <c r="BIP63" s="3"/>
      <c r="BIQ63" s="3"/>
      <c r="BIR63" s="6"/>
      <c r="BIS63" s="8"/>
      <c r="BJE63" s="11"/>
      <c r="BJG63" s="16"/>
      <c r="BJH63" s="16"/>
      <c r="BJJ63" s="3"/>
      <c r="BJK63" s="3"/>
      <c r="BJL63" s="6"/>
      <c r="BJM63" s="8"/>
      <c r="BJY63" s="11"/>
      <c r="BKA63" s="16"/>
      <c r="BKB63" s="16"/>
      <c r="BKD63" s="3"/>
      <c r="BKE63" s="3"/>
      <c r="BKF63" s="6"/>
      <c r="BKG63" s="8"/>
      <c r="BKS63" s="11"/>
      <c r="BKU63" s="16"/>
      <c r="BKV63" s="16"/>
      <c r="BKX63" s="3"/>
      <c r="BKY63" s="3"/>
      <c r="BKZ63" s="6"/>
      <c r="BLA63" s="8"/>
      <c r="BLM63" s="11"/>
      <c r="BLO63" s="16"/>
      <c r="BLP63" s="16"/>
      <c r="BLR63" s="3"/>
      <c r="BLS63" s="3"/>
      <c r="BLT63" s="6"/>
      <c r="BLU63" s="8"/>
      <c r="BMG63" s="11"/>
      <c r="BMI63" s="16"/>
      <c r="BMJ63" s="16"/>
      <c r="BML63" s="3"/>
      <c r="BMM63" s="3"/>
      <c r="BMN63" s="6"/>
      <c r="BMO63" s="8"/>
      <c r="BNA63" s="11"/>
      <c r="BNC63" s="16"/>
      <c r="BND63" s="16"/>
      <c r="BNF63" s="3"/>
      <c r="BNG63" s="3"/>
      <c r="BNH63" s="6"/>
      <c r="BNI63" s="8"/>
      <c r="BNU63" s="11"/>
      <c r="BNW63" s="16"/>
      <c r="BNX63" s="16"/>
      <c r="BNZ63" s="3"/>
      <c r="BOA63" s="3"/>
      <c r="BOB63" s="6"/>
      <c r="BOC63" s="8"/>
      <c r="BOO63" s="11"/>
      <c r="BOQ63" s="16"/>
      <c r="BOR63" s="16"/>
      <c r="BOT63" s="3"/>
      <c r="BOU63" s="3"/>
      <c r="BOV63" s="6"/>
      <c r="BOW63" s="8"/>
      <c r="BPI63" s="11"/>
      <c r="BPK63" s="16"/>
      <c r="BPL63" s="16"/>
      <c r="BPN63" s="3"/>
      <c r="BPO63" s="3"/>
      <c r="BPP63" s="6"/>
      <c r="BPQ63" s="8"/>
      <c r="BQC63" s="11"/>
      <c r="BQE63" s="16"/>
      <c r="BQF63" s="16"/>
      <c r="BQH63" s="3"/>
      <c r="BQI63" s="3"/>
      <c r="BQJ63" s="6"/>
      <c r="BQK63" s="8"/>
      <c r="BQW63" s="11"/>
      <c r="BQY63" s="16"/>
      <c r="BQZ63" s="16"/>
      <c r="BRB63" s="3"/>
      <c r="BRC63" s="3"/>
      <c r="BRD63" s="6"/>
      <c r="BRE63" s="8"/>
      <c r="BRQ63" s="11"/>
      <c r="BRS63" s="16"/>
      <c r="BRT63" s="16"/>
      <c r="BRV63" s="3"/>
      <c r="BRW63" s="3"/>
      <c r="BRX63" s="6"/>
      <c r="BRY63" s="8"/>
      <c r="BSK63" s="11"/>
      <c r="BSM63" s="16"/>
      <c r="BSN63" s="16"/>
      <c r="BSP63" s="3"/>
      <c r="BSQ63" s="3"/>
      <c r="BSR63" s="6"/>
      <c r="BSS63" s="8"/>
      <c r="BTE63" s="11"/>
      <c r="BTG63" s="16"/>
      <c r="BTH63" s="16"/>
      <c r="BTJ63" s="3"/>
      <c r="BTK63" s="3"/>
      <c r="BTL63" s="6"/>
      <c r="BTM63" s="8"/>
      <c r="BTY63" s="11"/>
      <c r="BUA63" s="16"/>
      <c r="BUB63" s="16"/>
      <c r="BUD63" s="3"/>
      <c r="BUE63" s="3"/>
      <c r="BUF63" s="6"/>
      <c r="BUG63" s="8"/>
      <c r="BUS63" s="11"/>
      <c r="BUU63" s="16"/>
      <c r="BUV63" s="16"/>
      <c r="BUX63" s="3"/>
      <c r="BUY63" s="3"/>
      <c r="BUZ63" s="6"/>
      <c r="BVA63" s="8"/>
      <c r="BVM63" s="11"/>
      <c r="BVO63" s="16"/>
      <c r="BVP63" s="16"/>
      <c r="BVR63" s="3"/>
      <c r="BVS63" s="3"/>
      <c r="BVT63" s="6"/>
      <c r="BVU63" s="8"/>
      <c r="BWG63" s="11"/>
      <c r="BWI63" s="16"/>
      <c r="BWJ63" s="16"/>
      <c r="BWL63" s="3"/>
      <c r="BWM63" s="3"/>
      <c r="BWN63" s="6"/>
      <c r="BWO63" s="8"/>
      <c r="BXA63" s="11"/>
      <c r="BXC63" s="16"/>
      <c r="BXD63" s="16"/>
    </row>
    <row r="64" spans="1:1980" ht="45" x14ac:dyDescent="0.25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1" t="s">
        <v>8315</v>
      </c>
      <c r="R64" t="s">
        <v>8316</v>
      </c>
      <c r="S64" s="16">
        <v>41862.864675925928</v>
      </c>
      <c r="T64" s="16">
        <v>41876.864675925928</v>
      </c>
      <c r="V64" s="3"/>
      <c r="W64" s="3"/>
      <c r="X64" s="6"/>
      <c r="Y64" s="8"/>
      <c r="AK64" s="11"/>
      <c r="AM64" s="16"/>
      <c r="AN64" s="16"/>
      <c r="AP64" s="3"/>
      <c r="AQ64" s="3"/>
      <c r="AR64" s="6"/>
      <c r="AS64" s="8"/>
      <c r="BE64" s="11"/>
      <c r="BG64" s="16"/>
      <c r="BH64" s="16"/>
      <c r="BJ64" s="3"/>
      <c r="BK64" s="3"/>
      <c r="BL64" s="6"/>
      <c r="BM64" s="8"/>
      <c r="BY64" s="11"/>
      <c r="CA64" s="16"/>
      <c r="CB64" s="16"/>
      <c r="CD64" s="3"/>
      <c r="CE64" s="3"/>
      <c r="CF64" s="6"/>
      <c r="CG64" s="8"/>
      <c r="CS64" s="11"/>
      <c r="CU64" s="16"/>
      <c r="CV64" s="16"/>
      <c r="CX64" s="3"/>
      <c r="CY64" s="3"/>
      <c r="CZ64" s="6"/>
      <c r="DA64" s="8"/>
      <c r="DM64" s="11"/>
      <c r="DO64" s="16"/>
      <c r="DP64" s="16"/>
      <c r="DR64" s="3"/>
      <c r="DS64" s="3"/>
      <c r="DT64" s="6"/>
      <c r="DU64" s="8"/>
      <c r="EG64" s="11"/>
      <c r="EI64" s="16"/>
      <c r="EJ64" s="16"/>
      <c r="EL64" s="3"/>
      <c r="EM64" s="3"/>
      <c r="EN64" s="6"/>
      <c r="EO64" s="8"/>
      <c r="FA64" s="11"/>
      <c r="FC64" s="16"/>
      <c r="FD64" s="16"/>
      <c r="FF64" s="3"/>
      <c r="FG64" s="3"/>
      <c r="FH64" s="6"/>
      <c r="FI64" s="8"/>
      <c r="FU64" s="11"/>
      <c r="FW64" s="16"/>
      <c r="FX64" s="16"/>
      <c r="FZ64" s="3"/>
      <c r="GA64" s="3"/>
      <c r="GB64" s="6"/>
      <c r="GC64" s="8"/>
      <c r="GO64" s="11"/>
      <c r="GQ64" s="16"/>
      <c r="GR64" s="16"/>
      <c r="GT64" s="3"/>
      <c r="GU64" s="3"/>
      <c r="GV64" s="6"/>
      <c r="GW64" s="8"/>
      <c r="HI64" s="11"/>
      <c r="HK64" s="16"/>
      <c r="HL64" s="16"/>
      <c r="HN64" s="3"/>
      <c r="HO64" s="3"/>
      <c r="HP64" s="6"/>
      <c r="HQ64" s="8"/>
      <c r="IC64" s="11"/>
      <c r="IE64" s="16"/>
      <c r="IF64" s="16"/>
      <c r="IH64" s="3"/>
      <c r="II64" s="3"/>
      <c r="IJ64" s="6"/>
      <c r="IK64" s="8"/>
      <c r="IW64" s="11"/>
      <c r="IY64" s="16"/>
      <c r="IZ64" s="16"/>
      <c r="JB64" s="3"/>
      <c r="JC64" s="3"/>
      <c r="JD64" s="6"/>
      <c r="JE64" s="8"/>
      <c r="JQ64" s="11"/>
      <c r="JS64" s="16"/>
      <c r="JT64" s="16"/>
      <c r="JV64" s="3"/>
      <c r="JW64" s="3"/>
      <c r="JX64" s="6"/>
      <c r="JY64" s="8"/>
      <c r="KK64" s="11"/>
      <c r="KM64" s="16"/>
      <c r="KN64" s="16"/>
      <c r="KP64" s="3"/>
      <c r="KQ64" s="3"/>
      <c r="KR64" s="6"/>
      <c r="KS64" s="8"/>
      <c r="LE64" s="11"/>
      <c r="LG64" s="16"/>
      <c r="LH64" s="16"/>
      <c r="LJ64" s="3"/>
      <c r="LK64" s="3"/>
      <c r="LL64" s="6"/>
      <c r="LM64" s="8"/>
      <c r="LY64" s="11"/>
      <c r="MA64" s="16"/>
      <c r="MB64" s="16"/>
      <c r="MD64" s="3"/>
      <c r="ME64" s="3"/>
      <c r="MF64" s="6"/>
      <c r="MG64" s="8"/>
      <c r="MS64" s="11"/>
      <c r="MU64" s="16"/>
      <c r="MV64" s="16"/>
      <c r="MX64" s="3"/>
      <c r="MY64" s="3"/>
      <c r="MZ64" s="6"/>
      <c r="NA64" s="8"/>
      <c r="NM64" s="11"/>
      <c r="NO64" s="16"/>
      <c r="NP64" s="16"/>
      <c r="NR64" s="3"/>
      <c r="NS64" s="3"/>
      <c r="NT64" s="6"/>
      <c r="NU64" s="8"/>
      <c r="OG64" s="11"/>
      <c r="OI64" s="16"/>
      <c r="OJ64" s="16"/>
      <c r="OL64" s="3"/>
      <c r="OM64" s="3"/>
      <c r="ON64" s="6"/>
      <c r="OO64" s="8"/>
      <c r="PA64" s="11"/>
      <c r="PC64" s="16"/>
      <c r="PD64" s="16"/>
      <c r="PF64" s="3"/>
      <c r="PG64" s="3"/>
      <c r="PH64" s="6"/>
      <c r="PI64" s="8"/>
      <c r="PU64" s="11"/>
      <c r="PW64" s="16"/>
      <c r="PX64" s="16"/>
      <c r="PZ64" s="3"/>
      <c r="QA64" s="3"/>
      <c r="QB64" s="6"/>
      <c r="QC64" s="8"/>
      <c r="QO64" s="11"/>
      <c r="QQ64" s="16"/>
      <c r="QR64" s="16"/>
      <c r="QT64" s="3"/>
      <c r="QU64" s="3"/>
      <c r="QV64" s="6"/>
      <c r="QW64" s="8"/>
      <c r="RI64" s="11"/>
      <c r="RK64" s="16"/>
      <c r="RL64" s="16"/>
      <c r="RN64" s="3"/>
      <c r="RO64" s="3"/>
      <c r="RP64" s="6"/>
      <c r="RQ64" s="8"/>
      <c r="SC64" s="11"/>
      <c r="SE64" s="16"/>
      <c r="SF64" s="16"/>
      <c r="SH64" s="3"/>
      <c r="SI64" s="3"/>
      <c r="SJ64" s="6"/>
      <c r="SK64" s="8"/>
      <c r="SW64" s="11"/>
      <c r="SY64" s="16"/>
      <c r="SZ64" s="16"/>
      <c r="TB64" s="3"/>
      <c r="TC64" s="3"/>
      <c r="TD64" s="6"/>
      <c r="TE64" s="8"/>
      <c r="TQ64" s="11"/>
      <c r="TS64" s="16"/>
      <c r="TT64" s="16"/>
      <c r="TV64" s="3"/>
      <c r="TW64" s="3"/>
      <c r="TX64" s="6"/>
      <c r="TY64" s="8"/>
      <c r="UK64" s="11"/>
      <c r="UM64" s="16"/>
      <c r="UN64" s="16"/>
      <c r="UP64" s="3"/>
      <c r="UQ64" s="3"/>
      <c r="UR64" s="6"/>
      <c r="US64" s="8"/>
      <c r="VE64" s="11"/>
      <c r="VG64" s="16"/>
      <c r="VH64" s="16"/>
      <c r="VJ64" s="3"/>
      <c r="VK64" s="3"/>
      <c r="VL64" s="6"/>
      <c r="VM64" s="8"/>
      <c r="VY64" s="11"/>
      <c r="WA64" s="16"/>
      <c r="WB64" s="16"/>
      <c r="WD64" s="3"/>
      <c r="WE64" s="3"/>
      <c r="WF64" s="6"/>
      <c r="WG64" s="8"/>
      <c r="WS64" s="11"/>
      <c r="WU64" s="16"/>
      <c r="WV64" s="16"/>
      <c r="WX64" s="3"/>
      <c r="WY64" s="3"/>
      <c r="WZ64" s="6"/>
      <c r="XA64" s="8"/>
      <c r="XM64" s="11"/>
      <c r="XO64" s="16"/>
      <c r="XP64" s="16"/>
      <c r="XR64" s="3"/>
      <c r="XS64" s="3"/>
      <c r="XT64" s="6"/>
      <c r="XU64" s="8"/>
      <c r="YG64" s="11"/>
      <c r="YI64" s="16"/>
      <c r="YJ64" s="16"/>
      <c r="YL64" s="3"/>
      <c r="YM64" s="3"/>
      <c r="YN64" s="6"/>
      <c r="YO64" s="8"/>
      <c r="ZA64" s="11"/>
      <c r="ZC64" s="16"/>
      <c r="ZD64" s="16"/>
      <c r="ZF64" s="3"/>
      <c r="ZG64" s="3"/>
      <c r="ZH64" s="6"/>
      <c r="ZI64" s="8"/>
      <c r="ZU64" s="11"/>
      <c r="ZW64" s="16"/>
      <c r="ZX64" s="16"/>
      <c r="ZZ64" s="3"/>
      <c r="AAA64" s="3"/>
      <c r="AAB64" s="6"/>
      <c r="AAC64" s="8"/>
      <c r="AAO64" s="11"/>
      <c r="AAQ64" s="16"/>
      <c r="AAR64" s="16"/>
      <c r="AAT64" s="3"/>
      <c r="AAU64" s="3"/>
      <c r="AAV64" s="6"/>
      <c r="AAW64" s="8"/>
      <c r="ABI64" s="11"/>
      <c r="ABK64" s="16"/>
      <c r="ABL64" s="16"/>
      <c r="ABN64" s="3"/>
      <c r="ABO64" s="3"/>
      <c r="ABP64" s="6"/>
      <c r="ABQ64" s="8"/>
      <c r="ACC64" s="11"/>
      <c r="ACE64" s="16"/>
      <c r="ACF64" s="16"/>
      <c r="ACH64" s="3"/>
      <c r="ACI64" s="3"/>
      <c r="ACJ64" s="6"/>
      <c r="ACK64" s="8"/>
      <c r="ACW64" s="11"/>
      <c r="ACY64" s="16"/>
      <c r="ACZ64" s="16"/>
      <c r="ADB64" s="3"/>
      <c r="ADC64" s="3"/>
      <c r="ADD64" s="6"/>
      <c r="ADE64" s="8"/>
      <c r="ADQ64" s="11"/>
      <c r="ADS64" s="16"/>
      <c r="ADT64" s="16"/>
      <c r="ADV64" s="3"/>
      <c r="ADW64" s="3"/>
      <c r="ADX64" s="6"/>
      <c r="ADY64" s="8"/>
      <c r="AEK64" s="11"/>
      <c r="AEM64" s="16"/>
      <c r="AEN64" s="16"/>
      <c r="AEP64" s="3"/>
      <c r="AEQ64" s="3"/>
      <c r="AER64" s="6"/>
      <c r="AES64" s="8"/>
      <c r="AFE64" s="11"/>
      <c r="AFG64" s="16"/>
      <c r="AFH64" s="16"/>
      <c r="AFJ64" s="3"/>
      <c r="AFK64" s="3"/>
      <c r="AFL64" s="6"/>
      <c r="AFM64" s="8"/>
      <c r="AFY64" s="11"/>
      <c r="AGA64" s="16"/>
      <c r="AGB64" s="16"/>
      <c r="AGD64" s="3"/>
      <c r="AGE64" s="3"/>
      <c r="AGF64" s="6"/>
      <c r="AGG64" s="8"/>
      <c r="AGS64" s="11"/>
      <c r="AGU64" s="16"/>
      <c r="AGV64" s="16"/>
      <c r="AGX64" s="3"/>
      <c r="AGY64" s="3"/>
      <c r="AGZ64" s="6"/>
      <c r="AHA64" s="8"/>
      <c r="AHM64" s="11"/>
      <c r="AHO64" s="16"/>
      <c r="AHP64" s="16"/>
      <c r="AHR64" s="3"/>
      <c r="AHS64" s="3"/>
      <c r="AHT64" s="6"/>
      <c r="AHU64" s="8"/>
      <c r="AIG64" s="11"/>
      <c r="AII64" s="16"/>
      <c r="AIJ64" s="16"/>
      <c r="AIL64" s="3"/>
      <c r="AIM64" s="3"/>
      <c r="AIN64" s="6"/>
      <c r="AIO64" s="8"/>
      <c r="AJA64" s="11"/>
      <c r="AJC64" s="16"/>
      <c r="AJD64" s="16"/>
      <c r="AJF64" s="3"/>
      <c r="AJG64" s="3"/>
      <c r="AJH64" s="6"/>
      <c r="AJI64" s="8"/>
      <c r="AJU64" s="11"/>
      <c r="AJW64" s="16"/>
      <c r="AJX64" s="16"/>
      <c r="AJZ64" s="3"/>
      <c r="AKA64" s="3"/>
      <c r="AKB64" s="6"/>
      <c r="AKC64" s="8"/>
      <c r="AKO64" s="11"/>
      <c r="AKQ64" s="16"/>
      <c r="AKR64" s="16"/>
      <c r="AKT64" s="3"/>
      <c r="AKU64" s="3"/>
      <c r="AKV64" s="6"/>
      <c r="AKW64" s="8"/>
      <c r="ALI64" s="11"/>
      <c r="ALK64" s="16"/>
      <c r="ALL64" s="16"/>
      <c r="ALN64" s="3"/>
      <c r="ALO64" s="3"/>
      <c r="ALP64" s="6"/>
      <c r="ALQ64" s="8"/>
      <c r="AMC64" s="11"/>
      <c r="AME64" s="16"/>
      <c r="AMF64" s="16"/>
      <c r="AMH64" s="3"/>
      <c r="AMI64" s="3"/>
      <c r="AMJ64" s="6"/>
      <c r="AMK64" s="8"/>
      <c r="AMW64" s="11"/>
      <c r="AMY64" s="16"/>
      <c r="AMZ64" s="16"/>
      <c r="ANB64" s="3"/>
      <c r="ANC64" s="3"/>
      <c r="AND64" s="6"/>
      <c r="ANE64" s="8"/>
      <c r="ANQ64" s="11"/>
      <c r="ANS64" s="16"/>
      <c r="ANT64" s="16"/>
      <c r="ANV64" s="3"/>
      <c r="ANW64" s="3"/>
      <c r="ANX64" s="6"/>
      <c r="ANY64" s="8"/>
      <c r="AOK64" s="11"/>
      <c r="AOM64" s="16"/>
      <c r="AON64" s="16"/>
      <c r="AOP64" s="3"/>
      <c r="AOQ64" s="3"/>
      <c r="AOR64" s="6"/>
      <c r="AOS64" s="8"/>
      <c r="APE64" s="11"/>
      <c r="APG64" s="16"/>
      <c r="APH64" s="16"/>
      <c r="APJ64" s="3"/>
      <c r="APK64" s="3"/>
      <c r="APL64" s="6"/>
      <c r="APM64" s="8"/>
      <c r="APY64" s="11"/>
      <c r="AQA64" s="16"/>
      <c r="AQB64" s="16"/>
      <c r="AQD64" s="3"/>
      <c r="AQE64" s="3"/>
      <c r="AQF64" s="6"/>
      <c r="AQG64" s="8"/>
      <c r="AQS64" s="11"/>
      <c r="AQU64" s="16"/>
      <c r="AQV64" s="16"/>
      <c r="AQX64" s="3"/>
      <c r="AQY64" s="3"/>
      <c r="AQZ64" s="6"/>
      <c r="ARA64" s="8"/>
      <c r="ARM64" s="11"/>
      <c r="ARO64" s="16"/>
      <c r="ARP64" s="16"/>
      <c r="ARR64" s="3"/>
      <c r="ARS64" s="3"/>
      <c r="ART64" s="6"/>
      <c r="ARU64" s="8"/>
      <c r="ASG64" s="11"/>
      <c r="ASI64" s="16"/>
      <c r="ASJ64" s="16"/>
      <c r="ASL64" s="3"/>
      <c r="ASM64" s="3"/>
      <c r="ASN64" s="6"/>
      <c r="ASO64" s="8"/>
      <c r="ATA64" s="11"/>
      <c r="ATC64" s="16"/>
      <c r="ATD64" s="16"/>
      <c r="ATF64" s="3"/>
      <c r="ATG64" s="3"/>
      <c r="ATH64" s="6"/>
      <c r="ATI64" s="8"/>
      <c r="ATU64" s="11"/>
      <c r="ATW64" s="16"/>
      <c r="ATX64" s="16"/>
      <c r="ATZ64" s="3"/>
      <c r="AUA64" s="3"/>
      <c r="AUB64" s="6"/>
      <c r="AUC64" s="8"/>
      <c r="AUO64" s="11"/>
      <c r="AUQ64" s="16"/>
      <c r="AUR64" s="16"/>
      <c r="AUT64" s="3"/>
      <c r="AUU64" s="3"/>
      <c r="AUV64" s="6"/>
      <c r="AUW64" s="8"/>
      <c r="AVI64" s="11"/>
      <c r="AVK64" s="16"/>
      <c r="AVL64" s="16"/>
      <c r="AVN64" s="3"/>
      <c r="AVO64" s="3"/>
      <c r="AVP64" s="6"/>
      <c r="AVQ64" s="8"/>
      <c r="AWC64" s="11"/>
      <c r="AWE64" s="16"/>
      <c r="AWF64" s="16"/>
      <c r="AWH64" s="3"/>
      <c r="AWI64" s="3"/>
      <c r="AWJ64" s="6"/>
      <c r="AWK64" s="8"/>
      <c r="AWW64" s="11"/>
      <c r="AWY64" s="16"/>
      <c r="AWZ64" s="16"/>
      <c r="AXB64" s="3"/>
      <c r="AXC64" s="3"/>
      <c r="AXD64" s="6"/>
      <c r="AXE64" s="8"/>
      <c r="AXQ64" s="11"/>
      <c r="AXS64" s="16"/>
      <c r="AXT64" s="16"/>
      <c r="AXV64" s="3"/>
      <c r="AXW64" s="3"/>
      <c r="AXX64" s="6"/>
      <c r="AXY64" s="8"/>
      <c r="AYK64" s="11"/>
      <c r="AYM64" s="16"/>
      <c r="AYN64" s="16"/>
      <c r="AYP64" s="3"/>
      <c r="AYQ64" s="3"/>
      <c r="AYR64" s="6"/>
      <c r="AYS64" s="8"/>
      <c r="AZE64" s="11"/>
      <c r="AZG64" s="16"/>
      <c r="AZH64" s="16"/>
      <c r="AZJ64" s="3"/>
      <c r="AZK64" s="3"/>
      <c r="AZL64" s="6"/>
      <c r="AZM64" s="8"/>
      <c r="AZY64" s="11"/>
      <c r="BAA64" s="16"/>
      <c r="BAB64" s="16"/>
      <c r="BAD64" s="3"/>
      <c r="BAE64" s="3"/>
      <c r="BAF64" s="6"/>
      <c r="BAG64" s="8"/>
      <c r="BAS64" s="11"/>
      <c r="BAU64" s="16"/>
      <c r="BAV64" s="16"/>
      <c r="BAX64" s="3"/>
      <c r="BAY64" s="3"/>
      <c r="BAZ64" s="6"/>
      <c r="BBA64" s="8"/>
      <c r="BBM64" s="11"/>
      <c r="BBO64" s="16"/>
      <c r="BBP64" s="16"/>
      <c r="BBR64" s="3"/>
      <c r="BBS64" s="3"/>
      <c r="BBT64" s="6"/>
      <c r="BBU64" s="8"/>
      <c r="BCG64" s="11"/>
      <c r="BCI64" s="16"/>
      <c r="BCJ64" s="16"/>
      <c r="BCL64" s="3"/>
      <c r="BCM64" s="3"/>
      <c r="BCN64" s="6"/>
      <c r="BCO64" s="8"/>
      <c r="BDA64" s="11"/>
      <c r="BDC64" s="16"/>
      <c r="BDD64" s="16"/>
      <c r="BDF64" s="3"/>
      <c r="BDG64" s="3"/>
      <c r="BDH64" s="6"/>
      <c r="BDI64" s="8"/>
      <c r="BDU64" s="11"/>
      <c r="BDW64" s="16"/>
      <c r="BDX64" s="16"/>
      <c r="BDZ64" s="3"/>
      <c r="BEA64" s="3"/>
      <c r="BEB64" s="6"/>
      <c r="BEC64" s="8"/>
      <c r="BEO64" s="11"/>
      <c r="BEQ64" s="16"/>
      <c r="BER64" s="16"/>
      <c r="BET64" s="3"/>
      <c r="BEU64" s="3"/>
      <c r="BEV64" s="6"/>
      <c r="BEW64" s="8"/>
      <c r="BFI64" s="11"/>
      <c r="BFK64" s="16"/>
      <c r="BFL64" s="16"/>
      <c r="BFN64" s="3"/>
      <c r="BFO64" s="3"/>
      <c r="BFP64" s="6"/>
      <c r="BFQ64" s="8"/>
      <c r="BGC64" s="11"/>
      <c r="BGE64" s="16"/>
      <c r="BGF64" s="16"/>
      <c r="BGH64" s="3"/>
      <c r="BGI64" s="3"/>
      <c r="BGJ64" s="6"/>
      <c r="BGK64" s="8"/>
      <c r="BGW64" s="11"/>
      <c r="BGY64" s="16"/>
      <c r="BGZ64" s="16"/>
      <c r="BHB64" s="3"/>
      <c r="BHC64" s="3"/>
      <c r="BHD64" s="6"/>
      <c r="BHE64" s="8"/>
      <c r="BHQ64" s="11"/>
      <c r="BHS64" s="16"/>
      <c r="BHT64" s="16"/>
      <c r="BHV64" s="3"/>
      <c r="BHW64" s="3"/>
      <c r="BHX64" s="6"/>
      <c r="BHY64" s="8"/>
      <c r="BIK64" s="11"/>
      <c r="BIM64" s="16"/>
      <c r="BIN64" s="16"/>
      <c r="BIP64" s="3"/>
      <c r="BIQ64" s="3"/>
      <c r="BIR64" s="6"/>
      <c r="BIS64" s="8"/>
      <c r="BJE64" s="11"/>
      <c r="BJG64" s="16"/>
      <c r="BJH64" s="16"/>
      <c r="BJJ64" s="3"/>
      <c r="BJK64" s="3"/>
      <c r="BJL64" s="6"/>
      <c r="BJM64" s="8"/>
      <c r="BJY64" s="11"/>
      <c r="BKA64" s="16"/>
      <c r="BKB64" s="16"/>
      <c r="BKD64" s="3"/>
      <c r="BKE64" s="3"/>
      <c r="BKF64" s="6"/>
      <c r="BKG64" s="8"/>
      <c r="BKS64" s="11"/>
      <c r="BKU64" s="16"/>
      <c r="BKV64" s="16"/>
      <c r="BKX64" s="3"/>
      <c r="BKY64" s="3"/>
      <c r="BKZ64" s="6"/>
      <c r="BLA64" s="8"/>
      <c r="BLM64" s="11"/>
      <c r="BLO64" s="16"/>
      <c r="BLP64" s="16"/>
      <c r="BLR64" s="3"/>
      <c r="BLS64" s="3"/>
      <c r="BLT64" s="6"/>
      <c r="BLU64" s="8"/>
      <c r="BMG64" s="11"/>
      <c r="BMI64" s="16"/>
      <c r="BMJ64" s="16"/>
      <c r="BML64" s="3"/>
      <c r="BMM64" s="3"/>
      <c r="BMN64" s="6"/>
      <c r="BMO64" s="8"/>
      <c r="BNA64" s="11"/>
      <c r="BNC64" s="16"/>
      <c r="BND64" s="16"/>
      <c r="BNF64" s="3"/>
      <c r="BNG64" s="3"/>
      <c r="BNH64" s="6"/>
      <c r="BNI64" s="8"/>
      <c r="BNU64" s="11"/>
      <c r="BNW64" s="16"/>
      <c r="BNX64" s="16"/>
      <c r="BNZ64" s="3"/>
      <c r="BOA64" s="3"/>
      <c r="BOB64" s="6"/>
      <c r="BOC64" s="8"/>
      <c r="BOO64" s="11"/>
      <c r="BOQ64" s="16"/>
      <c r="BOR64" s="16"/>
      <c r="BOT64" s="3"/>
      <c r="BOU64" s="3"/>
      <c r="BOV64" s="6"/>
      <c r="BOW64" s="8"/>
      <c r="BPI64" s="11"/>
      <c r="BPK64" s="16"/>
      <c r="BPL64" s="16"/>
      <c r="BPN64" s="3"/>
      <c r="BPO64" s="3"/>
      <c r="BPP64" s="6"/>
      <c r="BPQ64" s="8"/>
      <c r="BQC64" s="11"/>
      <c r="BQE64" s="16"/>
      <c r="BQF64" s="16"/>
      <c r="BQH64" s="3"/>
      <c r="BQI64" s="3"/>
      <c r="BQJ64" s="6"/>
      <c r="BQK64" s="8"/>
      <c r="BQW64" s="11"/>
      <c r="BQY64" s="16"/>
      <c r="BQZ64" s="16"/>
      <c r="BRB64" s="3"/>
      <c r="BRC64" s="3"/>
      <c r="BRD64" s="6"/>
      <c r="BRE64" s="8"/>
      <c r="BRQ64" s="11"/>
      <c r="BRS64" s="16"/>
      <c r="BRT64" s="16"/>
      <c r="BRV64" s="3"/>
      <c r="BRW64" s="3"/>
      <c r="BRX64" s="6"/>
      <c r="BRY64" s="8"/>
      <c r="BSK64" s="11"/>
      <c r="BSM64" s="16"/>
      <c r="BSN64" s="16"/>
      <c r="BSP64" s="3"/>
      <c r="BSQ64" s="3"/>
      <c r="BSR64" s="6"/>
      <c r="BSS64" s="8"/>
      <c r="BTE64" s="11"/>
      <c r="BTG64" s="16"/>
      <c r="BTH64" s="16"/>
      <c r="BTJ64" s="3"/>
      <c r="BTK64" s="3"/>
      <c r="BTL64" s="6"/>
      <c r="BTM64" s="8"/>
      <c r="BTY64" s="11"/>
      <c r="BUA64" s="16"/>
      <c r="BUB64" s="16"/>
      <c r="BUD64" s="3"/>
      <c r="BUE64" s="3"/>
      <c r="BUF64" s="6"/>
      <c r="BUG64" s="8"/>
      <c r="BUS64" s="11"/>
      <c r="BUU64" s="16"/>
      <c r="BUV64" s="16"/>
      <c r="BUX64" s="3"/>
      <c r="BUY64" s="3"/>
      <c r="BUZ64" s="6"/>
      <c r="BVA64" s="8"/>
      <c r="BVM64" s="11"/>
      <c r="BVO64" s="16"/>
      <c r="BVP64" s="16"/>
      <c r="BVR64" s="3"/>
      <c r="BVS64" s="3"/>
      <c r="BVT64" s="6"/>
      <c r="BVU64" s="8"/>
      <c r="BWG64" s="11"/>
      <c r="BWI64" s="16"/>
      <c r="BWJ64" s="16"/>
      <c r="BWL64" s="3"/>
      <c r="BWM64" s="3"/>
      <c r="BWN64" s="6"/>
      <c r="BWO64" s="8"/>
      <c r="BXA64" s="11"/>
      <c r="BXC64" s="16"/>
      <c r="BXD64" s="16"/>
    </row>
    <row r="65" spans="1:1980" ht="30" x14ac:dyDescent="0.25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1" t="s">
        <v>8315</v>
      </c>
      <c r="R65" t="s">
        <v>8316</v>
      </c>
      <c r="S65" s="16">
        <v>42252.474351851852</v>
      </c>
      <c r="T65" s="16">
        <v>42276.165972222225</v>
      </c>
      <c r="V65" s="3"/>
      <c r="W65" s="3"/>
      <c r="X65" s="6"/>
      <c r="Y65" s="8"/>
      <c r="AK65" s="11"/>
      <c r="AM65" s="16"/>
      <c r="AN65" s="16"/>
      <c r="AP65" s="3"/>
      <c r="AQ65" s="3"/>
      <c r="AR65" s="6"/>
      <c r="AS65" s="8"/>
      <c r="BE65" s="11"/>
      <c r="BG65" s="16"/>
      <c r="BH65" s="16"/>
      <c r="BJ65" s="3"/>
      <c r="BK65" s="3"/>
      <c r="BL65" s="6"/>
      <c r="BM65" s="8"/>
      <c r="BY65" s="11"/>
      <c r="CA65" s="16"/>
      <c r="CB65" s="16"/>
      <c r="CD65" s="3"/>
      <c r="CE65" s="3"/>
      <c r="CF65" s="6"/>
      <c r="CG65" s="8"/>
      <c r="CS65" s="11"/>
      <c r="CU65" s="16"/>
      <c r="CV65" s="16"/>
      <c r="CX65" s="3"/>
      <c r="CY65" s="3"/>
      <c r="CZ65" s="6"/>
      <c r="DA65" s="8"/>
      <c r="DM65" s="11"/>
      <c r="DO65" s="16"/>
      <c r="DP65" s="16"/>
      <c r="DR65" s="3"/>
      <c r="DS65" s="3"/>
      <c r="DT65" s="6"/>
      <c r="DU65" s="8"/>
      <c r="EG65" s="11"/>
      <c r="EI65" s="16"/>
      <c r="EJ65" s="16"/>
      <c r="EL65" s="3"/>
      <c r="EM65" s="3"/>
      <c r="EN65" s="6"/>
      <c r="EO65" s="8"/>
      <c r="FA65" s="11"/>
      <c r="FC65" s="16"/>
      <c r="FD65" s="16"/>
      <c r="FF65" s="3"/>
      <c r="FG65" s="3"/>
      <c r="FH65" s="6"/>
      <c r="FI65" s="8"/>
      <c r="FU65" s="11"/>
      <c r="FW65" s="16"/>
      <c r="FX65" s="16"/>
      <c r="FZ65" s="3"/>
      <c r="GA65" s="3"/>
      <c r="GB65" s="6"/>
      <c r="GC65" s="8"/>
      <c r="GO65" s="11"/>
      <c r="GQ65" s="16"/>
      <c r="GR65" s="16"/>
      <c r="GT65" s="3"/>
      <c r="GU65" s="3"/>
      <c r="GV65" s="6"/>
      <c r="GW65" s="8"/>
      <c r="HI65" s="11"/>
      <c r="HK65" s="16"/>
      <c r="HL65" s="16"/>
      <c r="HN65" s="3"/>
      <c r="HO65" s="3"/>
      <c r="HP65" s="6"/>
      <c r="HQ65" s="8"/>
      <c r="IC65" s="11"/>
      <c r="IE65" s="16"/>
      <c r="IF65" s="16"/>
      <c r="IH65" s="3"/>
      <c r="II65" s="3"/>
      <c r="IJ65" s="6"/>
      <c r="IK65" s="8"/>
      <c r="IW65" s="11"/>
      <c r="IY65" s="16"/>
      <c r="IZ65" s="16"/>
      <c r="JB65" s="3"/>
      <c r="JC65" s="3"/>
      <c r="JD65" s="6"/>
      <c r="JE65" s="8"/>
      <c r="JQ65" s="11"/>
      <c r="JS65" s="16"/>
      <c r="JT65" s="16"/>
      <c r="JV65" s="3"/>
      <c r="JW65" s="3"/>
      <c r="JX65" s="6"/>
      <c r="JY65" s="8"/>
      <c r="KK65" s="11"/>
      <c r="KM65" s="16"/>
      <c r="KN65" s="16"/>
      <c r="KP65" s="3"/>
      <c r="KQ65" s="3"/>
      <c r="KR65" s="6"/>
      <c r="KS65" s="8"/>
      <c r="LE65" s="11"/>
      <c r="LG65" s="16"/>
      <c r="LH65" s="16"/>
      <c r="LJ65" s="3"/>
      <c r="LK65" s="3"/>
      <c r="LL65" s="6"/>
      <c r="LM65" s="8"/>
      <c r="LY65" s="11"/>
      <c r="MA65" s="16"/>
      <c r="MB65" s="16"/>
      <c r="MD65" s="3"/>
      <c r="ME65" s="3"/>
      <c r="MF65" s="6"/>
      <c r="MG65" s="8"/>
      <c r="MS65" s="11"/>
      <c r="MU65" s="16"/>
      <c r="MV65" s="16"/>
      <c r="MX65" s="3"/>
      <c r="MY65" s="3"/>
      <c r="MZ65" s="6"/>
      <c r="NA65" s="8"/>
      <c r="NM65" s="11"/>
      <c r="NO65" s="16"/>
      <c r="NP65" s="16"/>
      <c r="NR65" s="3"/>
      <c r="NS65" s="3"/>
      <c r="NT65" s="6"/>
      <c r="NU65" s="8"/>
      <c r="OG65" s="11"/>
      <c r="OI65" s="16"/>
      <c r="OJ65" s="16"/>
      <c r="OL65" s="3"/>
      <c r="OM65" s="3"/>
      <c r="ON65" s="6"/>
      <c r="OO65" s="8"/>
      <c r="PA65" s="11"/>
      <c r="PC65" s="16"/>
      <c r="PD65" s="16"/>
      <c r="PF65" s="3"/>
      <c r="PG65" s="3"/>
      <c r="PH65" s="6"/>
      <c r="PI65" s="8"/>
      <c r="PU65" s="11"/>
      <c r="PW65" s="16"/>
      <c r="PX65" s="16"/>
      <c r="PZ65" s="3"/>
      <c r="QA65" s="3"/>
      <c r="QB65" s="6"/>
      <c r="QC65" s="8"/>
      <c r="QO65" s="11"/>
      <c r="QQ65" s="16"/>
      <c r="QR65" s="16"/>
      <c r="QT65" s="3"/>
      <c r="QU65" s="3"/>
      <c r="QV65" s="6"/>
      <c r="QW65" s="8"/>
      <c r="RI65" s="11"/>
      <c r="RK65" s="16"/>
      <c r="RL65" s="16"/>
      <c r="RN65" s="3"/>
      <c r="RO65" s="3"/>
      <c r="RP65" s="6"/>
      <c r="RQ65" s="8"/>
      <c r="SC65" s="11"/>
      <c r="SE65" s="16"/>
      <c r="SF65" s="16"/>
      <c r="SH65" s="3"/>
      <c r="SI65" s="3"/>
      <c r="SJ65" s="6"/>
      <c r="SK65" s="8"/>
      <c r="SW65" s="11"/>
      <c r="SY65" s="16"/>
      <c r="SZ65" s="16"/>
      <c r="TB65" s="3"/>
      <c r="TC65" s="3"/>
      <c r="TD65" s="6"/>
      <c r="TE65" s="8"/>
      <c r="TQ65" s="11"/>
      <c r="TS65" s="16"/>
      <c r="TT65" s="16"/>
      <c r="TV65" s="3"/>
      <c r="TW65" s="3"/>
      <c r="TX65" s="6"/>
      <c r="TY65" s="8"/>
      <c r="UK65" s="11"/>
      <c r="UM65" s="16"/>
      <c r="UN65" s="16"/>
      <c r="UP65" s="3"/>
      <c r="UQ65" s="3"/>
      <c r="UR65" s="6"/>
      <c r="US65" s="8"/>
      <c r="VE65" s="11"/>
      <c r="VG65" s="16"/>
      <c r="VH65" s="16"/>
      <c r="VJ65" s="3"/>
      <c r="VK65" s="3"/>
      <c r="VL65" s="6"/>
      <c r="VM65" s="8"/>
      <c r="VY65" s="11"/>
      <c r="WA65" s="16"/>
      <c r="WB65" s="16"/>
      <c r="WD65" s="3"/>
      <c r="WE65" s="3"/>
      <c r="WF65" s="6"/>
      <c r="WG65" s="8"/>
      <c r="WS65" s="11"/>
      <c r="WU65" s="16"/>
      <c r="WV65" s="16"/>
      <c r="WX65" s="3"/>
      <c r="WY65" s="3"/>
      <c r="WZ65" s="6"/>
      <c r="XA65" s="8"/>
      <c r="XM65" s="11"/>
      <c r="XO65" s="16"/>
      <c r="XP65" s="16"/>
      <c r="XR65" s="3"/>
      <c r="XS65" s="3"/>
      <c r="XT65" s="6"/>
      <c r="XU65" s="8"/>
      <c r="YG65" s="11"/>
      <c r="YI65" s="16"/>
      <c r="YJ65" s="16"/>
      <c r="YL65" s="3"/>
      <c r="YM65" s="3"/>
      <c r="YN65" s="6"/>
      <c r="YO65" s="8"/>
      <c r="ZA65" s="11"/>
      <c r="ZC65" s="16"/>
      <c r="ZD65" s="16"/>
      <c r="ZF65" s="3"/>
      <c r="ZG65" s="3"/>
      <c r="ZH65" s="6"/>
      <c r="ZI65" s="8"/>
      <c r="ZU65" s="11"/>
      <c r="ZW65" s="16"/>
      <c r="ZX65" s="16"/>
      <c r="ZZ65" s="3"/>
      <c r="AAA65" s="3"/>
      <c r="AAB65" s="6"/>
      <c r="AAC65" s="8"/>
      <c r="AAO65" s="11"/>
      <c r="AAQ65" s="16"/>
      <c r="AAR65" s="16"/>
      <c r="AAT65" s="3"/>
      <c r="AAU65" s="3"/>
      <c r="AAV65" s="6"/>
      <c r="AAW65" s="8"/>
      <c r="ABI65" s="11"/>
      <c r="ABK65" s="16"/>
      <c r="ABL65" s="16"/>
      <c r="ABN65" s="3"/>
      <c r="ABO65" s="3"/>
      <c r="ABP65" s="6"/>
      <c r="ABQ65" s="8"/>
      <c r="ACC65" s="11"/>
      <c r="ACE65" s="16"/>
      <c r="ACF65" s="16"/>
      <c r="ACH65" s="3"/>
      <c r="ACI65" s="3"/>
      <c r="ACJ65" s="6"/>
      <c r="ACK65" s="8"/>
      <c r="ACW65" s="11"/>
      <c r="ACY65" s="16"/>
      <c r="ACZ65" s="16"/>
      <c r="ADB65" s="3"/>
      <c r="ADC65" s="3"/>
      <c r="ADD65" s="6"/>
      <c r="ADE65" s="8"/>
      <c r="ADQ65" s="11"/>
      <c r="ADS65" s="16"/>
      <c r="ADT65" s="16"/>
      <c r="ADV65" s="3"/>
      <c r="ADW65" s="3"/>
      <c r="ADX65" s="6"/>
      <c r="ADY65" s="8"/>
      <c r="AEK65" s="11"/>
      <c r="AEM65" s="16"/>
      <c r="AEN65" s="16"/>
      <c r="AEP65" s="3"/>
      <c r="AEQ65" s="3"/>
      <c r="AER65" s="6"/>
      <c r="AES65" s="8"/>
      <c r="AFE65" s="11"/>
      <c r="AFG65" s="16"/>
      <c r="AFH65" s="16"/>
      <c r="AFJ65" s="3"/>
      <c r="AFK65" s="3"/>
      <c r="AFL65" s="6"/>
      <c r="AFM65" s="8"/>
      <c r="AFY65" s="11"/>
      <c r="AGA65" s="16"/>
      <c r="AGB65" s="16"/>
      <c r="AGD65" s="3"/>
      <c r="AGE65" s="3"/>
      <c r="AGF65" s="6"/>
      <c r="AGG65" s="8"/>
      <c r="AGS65" s="11"/>
      <c r="AGU65" s="16"/>
      <c r="AGV65" s="16"/>
      <c r="AGX65" s="3"/>
      <c r="AGY65" s="3"/>
      <c r="AGZ65" s="6"/>
      <c r="AHA65" s="8"/>
      <c r="AHM65" s="11"/>
      <c r="AHO65" s="16"/>
      <c r="AHP65" s="16"/>
      <c r="AHR65" s="3"/>
      <c r="AHS65" s="3"/>
      <c r="AHT65" s="6"/>
      <c r="AHU65" s="8"/>
      <c r="AIG65" s="11"/>
      <c r="AII65" s="16"/>
      <c r="AIJ65" s="16"/>
      <c r="AIL65" s="3"/>
      <c r="AIM65" s="3"/>
      <c r="AIN65" s="6"/>
      <c r="AIO65" s="8"/>
      <c r="AJA65" s="11"/>
      <c r="AJC65" s="16"/>
      <c r="AJD65" s="16"/>
      <c r="AJF65" s="3"/>
      <c r="AJG65" s="3"/>
      <c r="AJH65" s="6"/>
      <c r="AJI65" s="8"/>
      <c r="AJU65" s="11"/>
      <c r="AJW65" s="16"/>
      <c r="AJX65" s="16"/>
      <c r="AJZ65" s="3"/>
      <c r="AKA65" s="3"/>
      <c r="AKB65" s="6"/>
      <c r="AKC65" s="8"/>
      <c r="AKO65" s="11"/>
      <c r="AKQ65" s="16"/>
      <c r="AKR65" s="16"/>
      <c r="AKT65" s="3"/>
      <c r="AKU65" s="3"/>
      <c r="AKV65" s="6"/>
      <c r="AKW65" s="8"/>
      <c r="ALI65" s="11"/>
      <c r="ALK65" s="16"/>
      <c r="ALL65" s="16"/>
      <c r="ALN65" s="3"/>
      <c r="ALO65" s="3"/>
      <c r="ALP65" s="6"/>
      <c r="ALQ65" s="8"/>
      <c r="AMC65" s="11"/>
      <c r="AME65" s="16"/>
      <c r="AMF65" s="16"/>
      <c r="AMH65" s="3"/>
      <c r="AMI65" s="3"/>
      <c r="AMJ65" s="6"/>
      <c r="AMK65" s="8"/>
      <c r="AMW65" s="11"/>
      <c r="AMY65" s="16"/>
      <c r="AMZ65" s="16"/>
      <c r="ANB65" s="3"/>
      <c r="ANC65" s="3"/>
      <c r="AND65" s="6"/>
      <c r="ANE65" s="8"/>
      <c r="ANQ65" s="11"/>
      <c r="ANS65" s="16"/>
      <c r="ANT65" s="16"/>
      <c r="ANV65" s="3"/>
      <c r="ANW65" s="3"/>
      <c r="ANX65" s="6"/>
      <c r="ANY65" s="8"/>
      <c r="AOK65" s="11"/>
      <c r="AOM65" s="16"/>
      <c r="AON65" s="16"/>
      <c r="AOP65" s="3"/>
      <c r="AOQ65" s="3"/>
      <c r="AOR65" s="6"/>
      <c r="AOS65" s="8"/>
      <c r="APE65" s="11"/>
      <c r="APG65" s="16"/>
      <c r="APH65" s="16"/>
      <c r="APJ65" s="3"/>
      <c r="APK65" s="3"/>
      <c r="APL65" s="6"/>
      <c r="APM65" s="8"/>
      <c r="APY65" s="11"/>
      <c r="AQA65" s="16"/>
      <c r="AQB65" s="16"/>
      <c r="AQD65" s="3"/>
      <c r="AQE65" s="3"/>
      <c r="AQF65" s="6"/>
      <c r="AQG65" s="8"/>
      <c r="AQS65" s="11"/>
      <c r="AQU65" s="16"/>
      <c r="AQV65" s="16"/>
      <c r="AQX65" s="3"/>
      <c r="AQY65" s="3"/>
      <c r="AQZ65" s="6"/>
      <c r="ARA65" s="8"/>
      <c r="ARM65" s="11"/>
      <c r="ARO65" s="16"/>
      <c r="ARP65" s="16"/>
      <c r="ARR65" s="3"/>
      <c r="ARS65" s="3"/>
      <c r="ART65" s="6"/>
      <c r="ARU65" s="8"/>
      <c r="ASG65" s="11"/>
      <c r="ASI65" s="16"/>
      <c r="ASJ65" s="16"/>
      <c r="ASL65" s="3"/>
      <c r="ASM65" s="3"/>
      <c r="ASN65" s="6"/>
      <c r="ASO65" s="8"/>
      <c r="ATA65" s="11"/>
      <c r="ATC65" s="16"/>
      <c r="ATD65" s="16"/>
      <c r="ATF65" s="3"/>
      <c r="ATG65" s="3"/>
      <c r="ATH65" s="6"/>
      <c r="ATI65" s="8"/>
      <c r="ATU65" s="11"/>
      <c r="ATW65" s="16"/>
      <c r="ATX65" s="16"/>
      <c r="ATZ65" s="3"/>
      <c r="AUA65" s="3"/>
      <c r="AUB65" s="6"/>
      <c r="AUC65" s="8"/>
      <c r="AUO65" s="11"/>
      <c r="AUQ65" s="16"/>
      <c r="AUR65" s="16"/>
      <c r="AUT65" s="3"/>
      <c r="AUU65" s="3"/>
      <c r="AUV65" s="6"/>
      <c r="AUW65" s="8"/>
      <c r="AVI65" s="11"/>
      <c r="AVK65" s="16"/>
      <c r="AVL65" s="16"/>
      <c r="AVN65" s="3"/>
      <c r="AVO65" s="3"/>
      <c r="AVP65" s="6"/>
      <c r="AVQ65" s="8"/>
      <c r="AWC65" s="11"/>
      <c r="AWE65" s="16"/>
      <c r="AWF65" s="16"/>
      <c r="AWH65" s="3"/>
      <c r="AWI65" s="3"/>
      <c r="AWJ65" s="6"/>
      <c r="AWK65" s="8"/>
      <c r="AWW65" s="11"/>
      <c r="AWY65" s="16"/>
      <c r="AWZ65" s="16"/>
      <c r="AXB65" s="3"/>
      <c r="AXC65" s="3"/>
      <c r="AXD65" s="6"/>
      <c r="AXE65" s="8"/>
      <c r="AXQ65" s="11"/>
      <c r="AXS65" s="16"/>
      <c r="AXT65" s="16"/>
      <c r="AXV65" s="3"/>
      <c r="AXW65" s="3"/>
      <c r="AXX65" s="6"/>
      <c r="AXY65" s="8"/>
      <c r="AYK65" s="11"/>
      <c r="AYM65" s="16"/>
      <c r="AYN65" s="16"/>
      <c r="AYP65" s="3"/>
      <c r="AYQ65" s="3"/>
      <c r="AYR65" s="6"/>
      <c r="AYS65" s="8"/>
      <c r="AZE65" s="11"/>
      <c r="AZG65" s="16"/>
      <c r="AZH65" s="16"/>
      <c r="AZJ65" s="3"/>
      <c r="AZK65" s="3"/>
      <c r="AZL65" s="6"/>
      <c r="AZM65" s="8"/>
      <c r="AZY65" s="11"/>
      <c r="BAA65" s="16"/>
      <c r="BAB65" s="16"/>
      <c r="BAD65" s="3"/>
      <c r="BAE65" s="3"/>
      <c r="BAF65" s="6"/>
      <c r="BAG65" s="8"/>
      <c r="BAS65" s="11"/>
      <c r="BAU65" s="16"/>
      <c r="BAV65" s="16"/>
      <c r="BAX65" s="3"/>
      <c r="BAY65" s="3"/>
      <c r="BAZ65" s="6"/>
      <c r="BBA65" s="8"/>
      <c r="BBM65" s="11"/>
      <c r="BBO65" s="16"/>
      <c r="BBP65" s="16"/>
      <c r="BBR65" s="3"/>
      <c r="BBS65" s="3"/>
      <c r="BBT65" s="6"/>
      <c r="BBU65" s="8"/>
      <c r="BCG65" s="11"/>
      <c r="BCI65" s="16"/>
      <c r="BCJ65" s="16"/>
      <c r="BCL65" s="3"/>
      <c r="BCM65" s="3"/>
      <c r="BCN65" s="6"/>
      <c r="BCO65" s="8"/>
      <c r="BDA65" s="11"/>
      <c r="BDC65" s="16"/>
      <c r="BDD65" s="16"/>
      <c r="BDF65" s="3"/>
      <c r="BDG65" s="3"/>
      <c r="BDH65" s="6"/>
      <c r="BDI65" s="8"/>
      <c r="BDU65" s="11"/>
      <c r="BDW65" s="16"/>
      <c r="BDX65" s="16"/>
      <c r="BDZ65" s="3"/>
      <c r="BEA65" s="3"/>
      <c r="BEB65" s="6"/>
      <c r="BEC65" s="8"/>
      <c r="BEO65" s="11"/>
      <c r="BEQ65" s="16"/>
      <c r="BER65" s="16"/>
      <c r="BET65" s="3"/>
      <c r="BEU65" s="3"/>
      <c r="BEV65" s="6"/>
      <c r="BEW65" s="8"/>
      <c r="BFI65" s="11"/>
      <c r="BFK65" s="16"/>
      <c r="BFL65" s="16"/>
      <c r="BFN65" s="3"/>
      <c r="BFO65" s="3"/>
      <c r="BFP65" s="6"/>
      <c r="BFQ65" s="8"/>
      <c r="BGC65" s="11"/>
      <c r="BGE65" s="16"/>
      <c r="BGF65" s="16"/>
      <c r="BGH65" s="3"/>
      <c r="BGI65" s="3"/>
      <c r="BGJ65" s="6"/>
      <c r="BGK65" s="8"/>
      <c r="BGW65" s="11"/>
      <c r="BGY65" s="16"/>
      <c r="BGZ65" s="16"/>
      <c r="BHB65" s="3"/>
      <c r="BHC65" s="3"/>
      <c r="BHD65" s="6"/>
      <c r="BHE65" s="8"/>
      <c r="BHQ65" s="11"/>
      <c r="BHS65" s="16"/>
      <c r="BHT65" s="16"/>
      <c r="BHV65" s="3"/>
      <c r="BHW65" s="3"/>
      <c r="BHX65" s="6"/>
      <c r="BHY65" s="8"/>
      <c r="BIK65" s="11"/>
      <c r="BIM65" s="16"/>
      <c r="BIN65" s="16"/>
      <c r="BIP65" s="3"/>
      <c r="BIQ65" s="3"/>
      <c r="BIR65" s="6"/>
      <c r="BIS65" s="8"/>
      <c r="BJE65" s="11"/>
      <c r="BJG65" s="16"/>
      <c r="BJH65" s="16"/>
      <c r="BJJ65" s="3"/>
      <c r="BJK65" s="3"/>
      <c r="BJL65" s="6"/>
      <c r="BJM65" s="8"/>
      <c r="BJY65" s="11"/>
      <c r="BKA65" s="16"/>
      <c r="BKB65" s="16"/>
      <c r="BKD65" s="3"/>
      <c r="BKE65" s="3"/>
      <c r="BKF65" s="6"/>
      <c r="BKG65" s="8"/>
      <c r="BKS65" s="11"/>
      <c r="BKU65" s="16"/>
      <c r="BKV65" s="16"/>
      <c r="BKX65" s="3"/>
      <c r="BKY65" s="3"/>
      <c r="BKZ65" s="6"/>
      <c r="BLA65" s="8"/>
      <c r="BLM65" s="11"/>
      <c r="BLO65" s="16"/>
      <c r="BLP65" s="16"/>
      <c r="BLR65" s="3"/>
      <c r="BLS65" s="3"/>
      <c r="BLT65" s="6"/>
      <c r="BLU65" s="8"/>
      <c r="BMG65" s="11"/>
      <c r="BMI65" s="16"/>
      <c r="BMJ65" s="16"/>
      <c r="BML65" s="3"/>
      <c r="BMM65" s="3"/>
      <c r="BMN65" s="6"/>
      <c r="BMO65" s="8"/>
      <c r="BNA65" s="11"/>
      <c r="BNC65" s="16"/>
      <c r="BND65" s="16"/>
      <c r="BNF65" s="3"/>
      <c r="BNG65" s="3"/>
      <c r="BNH65" s="6"/>
      <c r="BNI65" s="8"/>
      <c r="BNU65" s="11"/>
      <c r="BNW65" s="16"/>
      <c r="BNX65" s="16"/>
      <c r="BNZ65" s="3"/>
      <c r="BOA65" s="3"/>
      <c r="BOB65" s="6"/>
      <c r="BOC65" s="8"/>
      <c r="BOO65" s="11"/>
      <c r="BOQ65" s="16"/>
      <c r="BOR65" s="16"/>
      <c r="BOT65" s="3"/>
      <c r="BOU65" s="3"/>
      <c r="BOV65" s="6"/>
      <c r="BOW65" s="8"/>
      <c r="BPI65" s="11"/>
      <c r="BPK65" s="16"/>
      <c r="BPL65" s="16"/>
      <c r="BPN65" s="3"/>
      <c r="BPO65" s="3"/>
      <c r="BPP65" s="6"/>
      <c r="BPQ65" s="8"/>
      <c r="BQC65" s="11"/>
      <c r="BQE65" s="16"/>
      <c r="BQF65" s="16"/>
      <c r="BQH65" s="3"/>
      <c r="BQI65" s="3"/>
      <c r="BQJ65" s="6"/>
      <c r="BQK65" s="8"/>
      <c r="BQW65" s="11"/>
      <c r="BQY65" s="16"/>
      <c r="BQZ65" s="16"/>
      <c r="BRB65" s="3"/>
      <c r="BRC65" s="3"/>
      <c r="BRD65" s="6"/>
      <c r="BRE65" s="8"/>
      <c r="BRQ65" s="11"/>
      <c r="BRS65" s="16"/>
      <c r="BRT65" s="16"/>
      <c r="BRV65" s="3"/>
      <c r="BRW65" s="3"/>
      <c r="BRX65" s="6"/>
      <c r="BRY65" s="8"/>
      <c r="BSK65" s="11"/>
      <c r="BSM65" s="16"/>
      <c r="BSN65" s="16"/>
      <c r="BSP65" s="3"/>
      <c r="BSQ65" s="3"/>
      <c r="BSR65" s="6"/>
      <c r="BSS65" s="8"/>
      <c r="BTE65" s="11"/>
      <c r="BTG65" s="16"/>
      <c r="BTH65" s="16"/>
      <c r="BTJ65" s="3"/>
      <c r="BTK65" s="3"/>
      <c r="BTL65" s="6"/>
      <c r="BTM65" s="8"/>
      <c r="BTY65" s="11"/>
      <c r="BUA65" s="16"/>
      <c r="BUB65" s="16"/>
      <c r="BUD65" s="3"/>
      <c r="BUE65" s="3"/>
      <c r="BUF65" s="6"/>
      <c r="BUG65" s="8"/>
      <c r="BUS65" s="11"/>
      <c r="BUU65" s="16"/>
      <c r="BUV65" s="16"/>
      <c r="BUX65" s="3"/>
      <c r="BUY65" s="3"/>
      <c r="BUZ65" s="6"/>
      <c r="BVA65" s="8"/>
      <c r="BVM65" s="11"/>
      <c r="BVO65" s="16"/>
      <c r="BVP65" s="16"/>
      <c r="BVR65" s="3"/>
      <c r="BVS65" s="3"/>
      <c r="BVT65" s="6"/>
      <c r="BVU65" s="8"/>
      <c r="BWG65" s="11"/>
      <c r="BWI65" s="16"/>
      <c r="BWJ65" s="16"/>
      <c r="BWL65" s="3"/>
      <c r="BWM65" s="3"/>
      <c r="BWN65" s="6"/>
      <c r="BWO65" s="8"/>
      <c r="BXA65" s="11"/>
      <c r="BXC65" s="16"/>
      <c r="BXD65" s="16"/>
    </row>
    <row r="66" spans="1:1980" ht="30" x14ac:dyDescent="0.25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1" t="s">
        <v>8315</v>
      </c>
      <c r="R66" t="s">
        <v>8316</v>
      </c>
      <c r="S66" s="16">
        <v>42219.019733796296</v>
      </c>
      <c r="T66" s="16">
        <v>42249.019733796296</v>
      </c>
      <c r="V66" s="3"/>
      <c r="W66" s="3"/>
      <c r="X66" s="6"/>
      <c r="Y66" s="8"/>
      <c r="AK66" s="11"/>
      <c r="AM66" s="16"/>
      <c r="AN66" s="16"/>
      <c r="AP66" s="3"/>
      <c r="AQ66" s="3"/>
      <c r="AR66" s="6"/>
      <c r="AS66" s="8"/>
      <c r="BE66" s="11"/>
      <c r="BG66" s="16"/>
      <c r="BH66" s="16"/>
      <c r="BJ66" s="3"/>
      <c r="BK66" s="3"/>
      <c r="BL66" s="6"/>
      <c r="BM66" s="8"/>
      <c r="BY66" s="11"/>
      <c r="CA66" s="16"/>
      <c r="CB66" s="16"/>
      <c r="CD66" s="3"/>
      <c r="CE66" s="3"/>
      <c r="CF66" s="6"/>
      <c r="CG66" s="8"/>
      <c r="CS66" s="11"/>
      <c r="CU66" s="16"/>
      <c r="CV66" s="16"/>
      <c r="CX66" s="3"/>
      <c r="CY66" s="3"/>
      <c r="CZ66" s="6"/>
      <c r="DA66" s="8"/>
      <c r="DM66" s="11"/>
      <c r="DO66" s="16"/>
      <c r="DP66" s="16"/>
      <c r="DR66" s="3"/>
      <c r="DS66" s="3"/>
      <c r="DT66" s="6"/>
      <c r="DU66" s="8"/>
      <c r="EG66" s="11"/>
      <c r="EI66" s="16"/>
      <c r="EJ66" s="16"/>
      <c r="EL66" s="3"/>
      <c r="EM66" s="3"/>
      <c r="EN66" s="6"/>
      <c r="EO66" s="8"/>
      <c r="FA66" s="11"/>
      <c r="FC66" s="16"/>
      <c r="FD66" s="16"/>
      <c r="FF66" s="3"/>
      <c r="FG66" s="3"/>
      <c r="FH66" s="6"/>
      <c r="FI66" s="8"/>
      <c r="FU66" s="11"/>
      <c r="FW66" s="16"/>
      <c r="FX66" s="16"/>
      <c r="FZ66" s="3"/>
      <c r="GA66" s="3"/>
      <c r="GB66" s="6"/>
      <c r="GC66" s="8"/>
      <c r="GO66" s="11"/>
      <c r="GQ66" s="16"/>
      <c r="GR66" s="16"/>
      <c r="GT66" s="3"/>
      <c r="GU66" s="3"/>
      <c r="GV66" s="6"/>
      <c r="GW66" s="8"/>
      <c r="HI66" s="11"/>
      <c r="HK66" s="16"/>
      <c r="HL66" s="16"/>
      <c r="HN66" s="3"/>
      <c r="HO66" s="3"/>
      <c r="HP66" s="6"/>
      <c r="HQ66" s="8"/>
      <c r="IC66" s="11"/>
      <c r="IE66" s="16"/>
      <c r="IF66" s="16"/>
      <c r="IH66" s="3"/>
      <c r="II66" s="3"/>
      <c r="IJ66" s="6"/>
      <c r="IK66" s="8"/>
      <c r="IW66" s="11"/>
      <c r="IY66" s="16"/>
      <c r="IZ66" s="16"/>
      <c r="JB66" s="3"/>
      <c r="JC66" s="3"/>
      <c r="JD66" s="6"/>
      <c r="JE66" s="8"/>
      <c r="JQ66" s="11"/>
      <c r="JS66" s="16"/>
      <c r="JT66" s="16"/>
      <c r="JV66" s="3"/>
      <c r="JW66" s="3"/>
      <c r="JX66" s="6"/>
      <c r="JY66" s="8"/>
      <c r="KK66" s="11"/>
      <c r="KM66" s="16"/>
      <c r="KN66" s="16"/>
      <c r="KP66" s="3"/>
      <c r="KQ66" s="3"/>
      <c r="KR66" s="6"/>
      <c r="KS66" s="8"/>
      <c r="LE66" s="11"/>
      <c r="LG66" s="16"/>
      <c r="LH66" s="16"/>
      <c r="LJ66" s="3"/>
      <c r="LK66" s="3"/>
      <c r="LL66" s="6"/>
      <c r="LM66" s="8"/>
      <c r="LY66" s="11"/>
      <c r="MA66" s="16"/>
      <c r="MB66" s="16"/>
      <c r="MD66" s="3"/>
      <c r="ME66" s="3"/>
      <c r="MF66" s="6"/>
      <c r="MG66" s="8"/>
      <c r="MS66" s="11"/>
      <c r="MU66" s="16"/>
      <c r="MV66" s="16"/>
      <c r="MX66" s="3"/>
      <c r="MY66" s="3"/>
      <c r="MZ66" s="6"/>
      <c r="NA66" s="8"/>
      <c r="NM66" s="11"/>
      <c r="NO66" s="16"/>
      <c r="NP66" s="16"/>
      <c r="NR66" s="3"/>
      <c r="NS66" s="3"/>
      <c r="NT66" s="6"/>
      <c r="NU66" s="8"/>
      <c r="OG66" s="11"/>
      <c r="OI66" s="16"/>
      <c r="OJ66" s="16"/>
      <c r="OL66" s="3"/>
      <c r="OM66" s="3"/>
      <c r="ON66" s="6"/>
      <c r="OO66" s="8"/>
      <c r="PA66" s="11"/>
      <c r="PC66" s="16"/>
      <c r="PD66" s="16"/>
      <c r="PF66" s="3"/>
      <c r="PG66" s="3"/>
      <c r="PH66" s="6"/>
      <c r="PI66" s="8"/>
      <c r="PU66" s="11"/>
      <c r="PW66" s="16"/>
      <c r="PX66" s="16"/>
      <c r="PZ66" s="3"/>
      <c r="QA66" s="3"/>
      <c r="QB66" s="6"/>
      <c r="QC66" s="8"/>
      <c r="QO66" s="11"/>
      <c r="QQ66" s="16"/>
      <c r="QR66" s="16"/>
      <c r="QT66" s="3"/>
      <c r="QU66" s="3"/>
      <c r="QV66" s="6"/>
      <c r="QW66" s="8"/>
      <c r="RI66" s="11"/>
      <c r="RK66" s="16"/>
      <c r="RL66" s="16"/>
      <c r="RN66" s="3"/>
      <c r="RO66" s="3"/>
      <c r="RP66" s="6"/>
      <c r="RQ66" s="8"/>
      <c r="SC66" s="11"/>
      <c r="SE66" s="16"/>
      <c r="SF66" s="16"/>
      <c r="SH66" s="3"/>
      <c r="SI66" s="3"/>
      <c r="SJ66" s="6"/>
      <c r="SK66" s="8"/>
      <c r="SW66" s="11"/>
      <c r="SY66" s="16"/>
      <c r="SZ66" s="16"/>
      <c r="TB66" s="3"/>
      <c r="TC66" s="3"/>
      <c r="TD66" s="6"/>
      <c r="TE66" s="8"/>
      <c r="TQ66" s="11"/>
      <c r="TS66" s="16"/>
      <c r="TT66" s="16"/>
      <c r="TV66" s="3"/>
      <c r="TW66" s="3"/>
      <c r="TX66" s="6"/>
      <c r="TY66" s="8"/>
      <c r="UK66" s="11"/>
      <c r="UM66" s="16"/>
      <c r="UN66" s="16"/>
      <c r="UP66" s="3"/>
      <c r="UQ66" s="3"/>
      <c r="UR66" s="6"/>
      <c r="US66" s="8"/>
      <c r="VE66" s="11"/>
      <c r="VG66" s="16"/>
      <c r="VH66" s="16"/>
      <c r="VJ66" s="3"/>
      <c r="VK66" s="3"/>
      <c r="VL66" s="6"/>
      <c r="VM66" s="8"/>
      <c r="VY66" s="11"/>
      <c r="WA66" s="16"/>
      <c r="WB66" s="16"/>
      <c r="WD66" s="3"/>
      <c r="WE66" s="3"/>
      <c r="WF66" s="6"/>
      <c r="WG66" s="8"/>
      <c r="WS66" s="11"/>
      <c r="WU66" s="16"/>
      <c r="WV66" s="16"/>
      <c r="WX66" s="3"/>
      <c r="WY66" s="3"/>
      <c r="WZ66" s="6"/>
      <c r="XA66" s="8"/>
      <c r="XM66" s="11"/>
      <c r="XO66" s="16"/>
      <c r="XP66" s="16"/>
      <c r="XR66" s="3"/>
      <c r="XS66" s="3"/>
      <c r="XT66" s="6"/>
      <c r="XU66" s="8"/>
      <c r="YG66" s="11"/>
      <c r="YI66" s="16"/>
      <c r="YJ66" s="16"/>
      <c r="YL66" s="3"/>
      <c r="YM66" s="3"/>
      <c r="YN66" s="6"/>
      <c r="YO66" s="8"/>
      <c r="ZA66" s="11"/>
      <c r="ZC66" s="16"/>
      <c r="ZD66" s="16"/>
      <c r="ZF66" s="3"/>
      <c r="ZG66" s="3"/>
      <c r="ZH66" s="6"/>
      <c r="ZI66" s="8"/>
      <c r="ZU66" s="11"/>
      <c r="ZW66" s="16"/>
      <c r="ZX66" s="16"/>
      <c r="ZZ66" s="3"/>
      <c r="AAA66" s="3"/>
      <c r="AAB66" s="6"/>
      <c r="AAC66" s="8"/>
      <c r="AAO66" s="11"/>
      <c r="AAQ66" s="16"/>
      <c r="AAR66" s="16"/>
      <c r="AAT66" s="3"/>
      <c r="AAU66" s="3"/>
      <c r="AAV66" s="6"/>
      <c r="AAW66" s="8"/>
      <c r="ABI66" s="11"/>
      <c r="ABK66" s="16"/>
      <c r="ABL66" s="16"/>
      <c r="ABN66" s="3"/>
      <c r="ABO66" s="3"/>
      <c r="ABP66" s="6"/>
      <c r="ABQ66" s="8"/>
      <c r="ACC66" s="11"/>
      <c r="ACE66" s="16"/>
      <c r="ACF66" s="16"/>
      <c r="ACH66" s="3"/>
      <c r="ACI66" s="3"/>
      <c r="ACJ66" s="6"/>
      <c r="ACK66" s="8"/>
      <c r="ACW66" s="11"/>
      <c r="ACY66" s="16"/>
      <c r="ACZ66" s="16"/>
      <c r="ADB66" s="3"/>
      <c r="ADC66" s="3"/>
      <c r="ADD66" s="6"/>
      <c r="ADE66" s="8"/>
      <c r="ADQ66" s="11"/>
      <c r="ADS66" s="16"/>
      <c r="ADT66" s="16"/>
      <c r="ADV66" s="3"/>
      <c r="ADW66" s="3"/>
      <c r="ADX66" s="6"/>
      <c r="ADY66" s="8"/>
      <c r="AEK66" s="11"/>
      <c r="AEM66" s="16"/>
      <c r="AEN66" s="16"/>
      <c r="AEP66" s="3"/>
      <c r="AEQ66" s="3"/>
      <c r="AER66" s="6"/>
      <c r="AES66" s="8"/>
      <c r="AFE66" s="11"/>
      <c r="AFG66" s="16"/>
      <c r="AFH66" s="16"/>
      <c r="AFJ66" s="3"/>
      <c r="AFK66" s="3"/>
      <c r="AFL66" s="6"/>
      <c r="AFM66" s="8"/>
      <c r="AFY66" s="11"/>
      <c r="AGA66" s="16"/>
      <c r="AGB66" s="16"/>
      <c r="AGD66" s="3"/>
      <c r="AGE66" s="3"/>
      <c r="AGF66" s="6"/>
      <c r="AGG66" s="8"/>
      <c r="AGS66" s="11"/>
      <c r="AGU66" s="16"/>
      <c r="AGV66" s="16"/>
      <c r="AGX66" s="3"/>
      <c r="AGY66" s="3"/>
      <c r="AGZ66" s="6"/>
      <c r="AHA66" s="8"/>
      <c r="AHM66" s="11"/>
      <c r="AHO66" s="16"/>
      <c r="AHP66" s="16"/>
      <c r="AHR66" s="3"/>
      <c r="AHS66" s="3"/>
      <c r="AHT66" s="6"/>
      <c r="AHU66" s="8"/>
      <c r="AIG66" s="11"/>
      <c r="AII66" s="16"/>
      <c r="AIJ66" s="16"/>
      <c r="AIL66" s="3"/>
      <c r="AIM66" s="3"/>
      <c r="AIN66" s="6"/>
      <c r="AIO66" s="8"/>
      <c r="AJA66" s="11"/>
      <c r="AJC66" s="16"/>
      <c r="AJD66" s="16"/>
      <c r="AJF66" s="3"/>
      <c r="AJG66" s="3"/>
      <c r="AJH66" s="6"/>
      <c r="AJI66" s="8"/>
      <c r="AJU66" s="11"/>
      <c r="AJW66" s="16"/>
      <c r="AJX66" s="16"/>
      <c r="AJZ66" s="3"/>
      <c r="AKA66" s="3"/>
      <c r="AKB66" s="6"/>
      <c r="AKC66" s="8"/>
      <c r="AKO66" s="11"/>
      <c r="AKQ66" s="16"/>
      <c r="AKR66" s="16"/>
      <c r="AKT66" s="3"/>
      <c r="AKU66" s="3"/>
      <c r="AKV66" s="6"/>
      <c r="AKW66" s="8"/>
      <c r="ALI66" s="11"/>
      <c r="ALK66" s="16"/>
      <c r="ALL66" s="16"/>
      <c r="ALN66" s="3"/>
      <c r="ALO66" s="3"/>
      <c r="ALP66" s="6"/>
      <c r="ALQ66" s="8"/>
      <c r="AMC66" s="11"/>
      <c r="AME66" s="16"/>
      <c r="AMF66" s="16"/>
      <c r="AMH66" s="3"/>
      <c r="AMI66" s="3"/>
      <c r="AMJ66" s="6"/>
      <c r="AMK66" s="8"/>
      <c r="AMW66" s="11"/>
      <c r="AMY66" s="16"/>
      <c r="AMZ66" s="16"/>
      <c r="ANB66" s="3"/>
      <c r="ANC66" s="3"/>
      <c r="AND66" s="6"/>
      <c r="ANE66" s="8"/>
      <c r="ANQ66" s="11"/>
      <c r="ANS66" s="16"/>
      <c r="ANT66" s="16"/>
      <c r="ANV66" s="3"/>
      <c r="ANW66" s="3"/>
      <c r="ANX66" s="6"/>
      <c r="ANY66" s="8"/>
      <c r="AOK66" s="11"/>
      <c r="AOM66" s="16"/>
      <c r="AON66" s="16"/>
      <c r="AOP66" s="3"/>
      <c r="AOQ66" s="3"/>
      <c r="AOR66" s="6"/>
      <c r="AOS66" s="8"/>
      <c r="APE66" s="11"/>
      <c r="APG66" s="16"/>
      <c r="APH66" s="16"/>
      <c r="APJ66" s="3"/>
      <c r="APK66" s="3"/>
      <c r="APL66" s="6"/>
      <c r="APM66" s="8"/>
      <c r="APY66" s="11"/>
      <c r="AQA66" s="16"/>
      <c r="AQB66" s="16"/>
      <c r="AQD66" s="3"/>
      <c r="AQE66" s="3"/>
      <c r="AQF66" s="6"/>
      <c r="AQG66" s="8"/>
      <c r="AQS66" s="11"/>
      <c r="AQU66" s="16"/>
      <c r="AQV66" s="16"/>
      <c r="AQX66" s="3"/>
      <c r="AQY66" s="3"/>
      <c r="AQZ66" s="6"/>
      <c r="ARA66" s="8"/>
      <c r="ARM66" s="11"/>
      <c r="ARO66" s="16"/>
      <c r="ARP66" s="16"/>
      <c r="ARR66" s="3"/>
      <c r="ARS66" s="3"/>
      <c r="ART66" s="6"/>
      <c r="ARU66" s="8"/>
      <c r="ASG66" s="11"/>
      <c r="ASI66" s="16"/>
      <c r="ASJ66" s="16"/>
      <c r="ASL66" s="3"/>
      <c r="ASM66" s="3"/>
      <c r="ASN66" s="6"/>
      <c r="ASO66" s="8"/>
      <c r="ATA66" s="11"/>
      <c r="ATC66" s="16"/>
      <c r="ATD66" s="16"/>
      <c r="ATF66" s="3"/>
      <c r="ATG66" s="3"/>
      <c r="ATH66" s="6"/>
      <c r="ATI66" s="8"/>
      <c r="ATU66" s="11"/>
      <c r="ATW66" s="16"/>
      <c r="ATX66" s="16"/>
      <c r="ATZ66" s="3"/>
      <c r="AUA66" s="3"/>
      <c r="AUB66" s="6"/>
      <c r="AUC66" s="8"/>
      <c r="AUO66" s="11"/>
      <c r="AUQ66" s="16"/>
      <c r="AUR66" s="16"/>
      <c r="AUT66" s="3"/>
      <c r="AUU66" s="3"/>
      <c r="AUV66" s="6"/>
      <c r="AUW66" s="8"/>
      <c r="AVI66" s="11"/>
      <c r="AVK66" s="16"/>
      <c r="AVL66" s="16"/>
      <c r="AVN66" s="3"/>
      <c r="AVO66" s="3"/>
      <c r="AVP66" s="6"/>
      <c r="AVQ66" s="8"/>
      <c r="AWC66" s="11"/>
      <c r="AWE66" s="16"/>
      <c r="AWF66" s="16"/>
      <c r="AWH66" s="3"/>
      <c r="AWI66" s="3"/>
      <c r="AWJ66" s="6"/>
      <c r="AWK66" s="8"/>
      <c r="AWW66" s="11"/>
      <c r="AWY66" s="16"/>
      <c r="AWZ66" s="16"/>
      <c r="AXB66" s="3"/>
      <c r="AXC66" s="3"/>
      <c r="AXD66" s="6"/>
      <c r="AXE66" s="8"/>
      <c r="AXQ66" s="11"/>
      <c r="AXS66" s="16"/>
      <c r="AXT66" s="16"/>
      <c r="AXV66" s="3"/>
      <c r="AXW66" s="3"/>
      <c r="AXX66" s="6"/>
      <c r="AXY66" s="8"/>
      <c r="AYK66" s="11"/>
      <c r="AYM66" s="16"/>
      <c r="AYN66" s="16"/>
      <c r="AYP66" s="3"/>
      <c r="AYQ66" s="3"/>
      <c r="AYR66" s="6"/>
      <c r="AYS66" s="8"/>
      <c r="AZE66" s="11"/>
      <c r="AZG66" s="16"/>
      <c r="AZH66" s="16"/>
      <c r="AZJ66" s="3"/>
      <c r="AZK66" s="3"/>
      <c r="AZL66" s="6"/>
      <c r="AZM66" s="8"/>
      <c r="AZY66" s="11"/>
      <c r="BAA66" s="16"/>
      <c r="BAB66" s="16"/>
      <c r="BAD66" s="3"/>
      <c r="BAE66" s="3"/>
      <c r="BAF66" s="6"/>
      <c r="BAG66" s="8"/>
      <c r="BAS66" s="11"/>
      <c r="BAU66" s="16"/>
      <c r="BAV66" s="16"/>
      <c r="BAX66" s="3"/>
      <c r="BAY66" s="3"/>
      <c r="BAZ66" s="6"/>
      <c r="BBA66" s="8"/>
      <c r="BBM66" s="11"/>
      <c r="BBO66" s="16"/>
      <c r="BBP66" s="16"/>
      <c r="BBR66" s="3"/>
      <c r="BBS66" s="3"/>
      <c r="BBT66" s="6"/>
      <c r="BBU66" s="8"/>
      <c r="BCG66" s="11"/>
      <c r="BCI66" s="16"/>
      <c r="BCJ66" s="16"/>
      <c r="BCL66" s="3"/>
      <c r="BCM66" s="3"/>
      <c r="BCN66" s="6"/>
      <c r="BCO66" s="8"/>
      <c r="BDA66" s="11"/>
      <c r="BDC66" s="16"/>
      <c r="BDD66" s="16"/>
      <c r="BDF66" s="3"/>
      <c r="BDG66" s="3"/>
      <c r="BDH66" s="6"/>
      <c r="BDI66" s="8"/>
      <c r="BDU66" s="11"/>
      <c r="BDW66" s="16"/>
      <c r="BDX66" s="16"/>
      <c r="BDZ66" s="3"/>
      <c r="BEA66" s="3"/>
      <c r="BEB66" s="6"/>
      <c r="BEC66" s="8"/>
      <c r="BEO66" s="11"/>
      <c r="BEQ66" s="16"/>
      <c r="BER66" s="16"/>
      <c r="BET66" s="3"/>
      <c r="BEU66" s="3"/>
      <c r="BEV66" s="6"/>
      <c r="BEW66" s="8"/>
      <c r="BFI66" s="11"/>
      <c r="BFK66" s="16"/>
      <c r="BFL66" s="16"/>
      <c r="BFN66" s="3"/>
      <c r="BFO66" s="3"/>
      <c r="BFP66" s="6"/>
      <c r="BFQ66" s="8"/>
      <c r="BGC66" s="11"/>
      <c r="BGE66" s="16"/>
      <c r="BGF66" s="16"/>
      <c r="BGH66" s="3"/>
      <c r="BGI66" s="3"/>
      <c r="BGJ66" s="6"/>
      <c r="BGK66" s="8"/>
      <c r="BGW66" s="11"/>
      <c r="BGY66" s="16"/>
      <c r="BGZ66" s="16"/>
      <c r="BHB66" s="3"/>
      <c r="BHC66" s="3"/>
      <c r="BHD66" s="6"/>
      <c r="BHE66" s="8"/>
      <c r="BHQ66" s="11"/>
      <c r="BHS66" s="16"/>
      <c r="BHT66" s="16"/>
      <c r="BHV66" s="3"/>
      <c r="BHW66" s="3"/>
      <c r="BHX66" s="6"/>
      <c r="BHY66" s="8"/>
      <c r="BIK66" s="11"/>
      <c r="BIM66" s="16"/>
      <c r="BIN66" s="16"/>
      <c r="BIP66" s="3"/>
      <c r="BIQ66" s="3"/>
      <c r="BIR66" s="6"/>
      <c r="BIS66" s="8"/>
      <c r="BJE66" s="11"/>
      <c r="BJG66" s="16"/>
      <c r="BJH66" s="16"/>
      <c r="BJJ66" s="3"/>
      <c r="BJK66" s="3"/>
      <c r="BJL66" s="6"/>
      <c r="BJM66" s="8"/>
      <c r="BJY66" s="11"/>
      <c r="BKA66" s="16"/>
      <c r="BKB66" s="16"/>
      <c r="BKD66" s="3"/>
      <c r="BKE66" s="3"/>
      <c r="BKF66" s="6"/>
      <c r="BKG66" s="8"/>
      <c r="BKS66" s="11"/>
      <c r="BKU66" s="16"/>
      <c r="BKV66" s="16"/>
      <c r="BKX66" s="3"/>
      <c r="BKY66" s="3"/>
      <c r="BKZ66" s="6"/>
      <c r="BLA66" s="8"/>
      <c r="BLM66" s="11"/>
      <c r="BLO66" s="16"/>
      <c r="BLP66" s="16"/>
      <c r="BLR66" s="3"/>
      <c r="BLS66" s="3"/>
      <c r="BLT66" s="6"/>
      <c r="BLU66" s="8"/>
      <c r="BMG66" s="11"/>
      <c r="BMI66" s="16"/>
      <c r="BMJ66" s="16"/>
      <c r="BML66" s="3"/>
      <c r="BMM66" s="3"/>
      <c r="BMN66" s="6"/>
      <c r="BMO66" s="8"/>
      <c r="BNA66" s="11"/>
      <c r="BNC66" s="16"/>
      <c r="BND66" s="16"/>
      <c r="BNF66" s="3"/>
      <c r="BNG66" s="3"/>
      <c r="BNH66" s="6"/>
      <c r="BNI66" s="8"/>
      <c r="BNU66" s="11"/>
      <c r="BNW66" s="16"/>
      <c r="BNX66" s="16"/>
      <c r="BNZ66" s="3"/>
      <c r="BOA66" s="3"/>
      <c r="BOB66" s="6"/>
      <c r="BOC66" s="8"/>
      <c r="BOO66" s="11"/>
      <c r="BOQ66" s="16"/>
      <c r="BOR66" s="16"/>
      <c r="BOT66" s="3"/>
      <c r="BOU66" s="3"/>
      <c r="BOV66" s="6"/>
      <c r="BOW66" s="8"/>
      <c r="BPI66" s="11"/>
      <c r="BPK66" s="16"/>
      <c r="BPL66" s="16"/>
      <c r="BPN66" s="3"/>
      <c r="BPO66" s="3"/>
      <c r="BPP66" s="6"/>
      <c r="BPQ66" s="8"/>
      <c r="BQC66" s="11"/>
      <c r="BQE66" s="16"/>
      <c r="BQF66" s="16"/>
      <c r="BQH66" s="3"/>
      <c r="BQI66" s="3"/>
      <c r="BQJ66" s="6"/>
      <c r="BQK66" s="8"/>
      <c r="BQW66" s="11"/>
      <c r="BQY66" s="16"/>
      <c r="BQZ66" s="16"/>
      <c r="BRB66" s="3"/>
      <c r="BRC66" s="3"/>
      <c r="BRD66" s="6"/>
      <c r="BRE66" s="8"/>
      <c r="BRQ66" s="11"/>
      <c r="BRS66" s="16"/>
      <c r="BRT66" s="16"/>
      <c r="BRV66" s="3"/>
      <c r="BRW66" s="3"/>
      <c r="BRX66" s="6"/>
      <c r="BRY66" s="8"/>
      <c r="BSK66" s="11"/>
      <c r="BSM66" s="16"/>
      <c r="BSN66" s="16"/>
      <c r="BSP66" s="3"/>
      <c r="BSQ66" s="3"/>
      <c r="BSR66" s="6"/>
      <c r="BSS66" s="8"/>
      <c r="BTE66" s="11"/>
      <c r="BTG66" s="16"/>
      <c r="BTH66" s="16"/>
      <c r="BTJ66" s="3"/>
      <c r="BTK66" s="3"/>
      <c r="BTL66" s="6"/>
      <c r="BTM66" s="8"/>
      <c r="BTY66" s="11"/>
      <c r="BUA66" s="16"/>
      <c r="BUB66" s="16"/>
      <c r="BUD66" s="3"/>
      <c r="BUE66" s="3"/>
      <c r="BUF66" s="6"/>
      <c r="BUG66" s="8"/>
      <c r="BUS66" s="11"/>
      <c r="BUU66" s="16"/>
      <c r="BUV66" s="16"/>
      <c r="BUX66" s="3"/>
      <c r="BUY66" s="3"/>
      <c r="BUZ66" s="6"/>
      <c r="BVA66" s="8"/>
      <c r="BVM66" s="11"/>
      <c r="BVO66" s="16"/>
      <c r="BVP66" s="16"/>
      <c r="BVR66" s="3"/>
      <c r="BVS66" s="3"/>
      <c r="BVT66" s="6"/>
      <c r="BVU66" s="8"/>
      <c r="BWG66" s="11"/>
      <c r="BWI66" s="16"/>
      <c r="BWJ66" s="16"/>
      <c r="BWL66" s="3"/>
      <c r="BWM66" s="3"/>
      <c r="BWN66" s="6"/>
      <c r="BWO66" s="8"/>
      <c r="BXA66" s="11"/>
      <c r="BXC66" s="16"/>
      <c r="BXD66" s="16"/>
    </row>
    <row r="67" spans="1:1980" ht="45" x14ac:dyDescent="0.25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1" t="s">
        <v>8315</v>
      </c>
      <c r="R67" t="s">
        <v>8316</v>
      </c>
      <c r="S67" s="16">
        <v>42676.065150462964</v>
      </c>
      <c r="T67" s="16">
        <v>42721.290972222225</v>
      </c>
      <c r="V67" s="3"/>
      <c r="W67" s="3"/>
      <c r="X67" s="6"/>
      <c r="Y67" s="8"/>
      <c r="AK67" s="11"/>
      <c r="AM67" s="16"/>
      <c r="AN67" s="16"/>
      <c r="AP67" s="3"/>
      <c r="AQ67" s="3"/>
      <c r="AR67" s="6"/>
      <c r="AS67" s="8"/>
      <c r="BE67" s="11"/>
      <c r="BG67" s="16"/>
      <c r="BH67" s="16"/>
      <c r="BJ67" s="3"/>
      <c r="BK67" s="3"/>
      <c r="BL67" s="6"/>
      <c r="BM67" s="8"/>
      <c r="BY67" s="11"/>
      <c r="CA67" s="16"/>
      <c r="CB67" s="16"/>
      <c r="CD67" s="3"/>
      <c r="CE67" s="3"/>
      <c r="CF67" s="6"/>
      <c r="CG67" s="8"/>
      <c r="CS67" s="11"/>
      <c r="CU67" s="16"/>
      <c r="CV67" s="16"/>
      <c r="CX67" s="3"/>
      <c r="CY67" s="3"/>
      <c r="CZ67" s="6"/>
      <c r="DA67" s="8"/>
      <c r="DM67" s="11"/>
      <c r="DO67" s="16"/>
      <c r="DP67" s="16"/>
      <c r="DR67" s="3"/>
      <c r="DS67" s="3"/>
      <c r="DT67" s="6"/>
      <c r="DU67" s="8"/>
      <c r="EG67" s="11"/>
      <c r="EI67" s="16"/>
      <c r="EJ67" s="16"/>
      <c r="EL67" s="3"/>
      <c r="EM67" s="3"/>
      <c r="EN67" s="6"/>
      <c r="EO67" s="8"/>
      <c r="FA67" s="11"/>
      <c r="FC67" s="16"/>
      <c r="FD67" s="16"/>
      <c r="FF67" s="3"/>
      <c r="FG67" s="3"/>
      <c r="FH67" s="6"/>
      <c r="FI67" s="8"/>
      <c r="FU67" s="11"/>
      <c r="FW67" s="16"/>
      <c r="FX67" s="16"/>
      <c r="FZ67" s="3"/>
      <c r="GA67" s="3"/>
      <c r="GB67" s="6"/>
      <c r="GC67" s="8"/>
      <c r="GO67" s="11"/>
      <c r="GQ67" s="16"/>
      <c r="GR67" s="16"/>
      <c r="GT67" s="3"/>
      <c r="GU67" s="3"/>
      <c r="GV67" s="6"/>
      <c r="GW67" s="8"/>
      <c r="HI67" s="11"/>
      <c r="HK67" s="16"/>
      <c r="HL67" s="16"/>
      <c r="HN67" s="3"/>
      <c r="HO67" s="3"/>
      <c r="HP67" s="6"/>
      <c r="HQ67" s="8"/>
      <c r="IC67" s="11"/>
      <c r="IE67" s="16"/>
      <c r="IF67" s="16"/>
      <c r="IH67" s="3"/>
      <c r="II67" s="3"/>
      <c r="IJ67" s="6"/>
      <c r="IK67" s="8"/>
      <c r="IW67" s="11"/>
      <c r="IY67" s="16"/>
      <c r="IZ67" s="16"/>
      <c r="JB67" s="3"/>
      <c r="JC67" s="3"/>
      <c r="JD67" s="6"/>
      <c r="JE67" s="8"/>
      <c r="JQ67" s="11"/>
      <c r="JS67" s="16"/>
      <c r="JT67" s="16"/>
      <c r="JV67" s="3"/>
      <c r="JW67" s="3"/>
      <c r="JX67" s="6"/>
      <c r="JY67" s="8"/>
      <c r="KK67" s="11"/>
      <c r="KM67" s="16"/>
      <c r="KN67" s="16"/>
      <c r="KP67" s="3"/>
      <c r="KQ67" s="3"/>
      <c r="KR67" s="6"/>
      <c r="KS67" s="8"/>
      <c r="LE67" s="11"/>
      <c r="LG67" s="16"/>
      <c r="LH67" s="16"/>
      <c r="LJ67" s="3"/>
      <c r="LK67" s="3"/>
      <c r="LL67" s="6"/>
      <c r="LM67" s="8"/>
      <c r="LY67" s="11"/>
      <c r="MA67" s="16"/>
      <c r="MB67" s="16"/>
      <c r="MD67" s="3"/>
      <c r="ME67" s="3"/>
      <c r="MF67" s="6"/>
      <c r="MG67" s="8"/>
      <c r="MS67" s="11"/>
      <c r="MU67" s="16"/>
      <c r="MV67" s="16"/>
      <c r="MX67" s="3"/>
      <c r="MY67" s="3"/>
      <c r="MZ67" s="6"/>
      <c r="NA67" s="8"/>
      <c r="NM67" s="11"/>
      <c r="NO67" s="16"/>
      <c r="NP67" s="16"/>
      <c r="NR67" s="3"/>
      <c r="NS67" s="3"/>
      <c r="NT67" s="6"/>
      <c r="NU67" s="8"/>
      <c r="OG67" s="11"/>
      <c r="OI67" s="16"/>
      <c r="OJ67" s="16"/>
      <c r="OL67" s="3"/>
      <c r="OM67" s="3"/>
      <c r="ON67" s="6"/>
      <c r="OO67" s="8"/>
      <c r="PA67" s="11"/>
      <c r="PC67" s="16"/>
      <c r="PD67" s="16"/>
      <c r="PF67" s="3"/>
      <c r="PG67" s="3"/>
      <c r="PH67" s="6"/>
      <c r="PI67" s="8"/>
      <c r="PU67" s="11"/>
      <c r="PW67" s="16"/>
      <c r="PX67" s="16"/>
      <c r="PZ67" s="3"/>
      <c r="QA67" s="3"/>
      <c r="QB67" s="6"/>
      <c r="QC67" s="8"/>
      <c r="QO67" s="11"/>
      <c r="QQ67" s="16"/>
      <c r="QR67" s="16"/>
      <c r="QT67" s="3"/>
      <c r="QU67" s="3"/>
      <c r="QV67" s="6"/>
      <c r="QW67" s="8"/>
      <c r="RI67" s="11"/>
      <c r="RK67" s="16"/>
      <c r="RL67" s="16"/>
      <c r="RN67" s="3"/>
      <c r="RO67" s="3"/>
      <c r="RP67" s="6"/>
      <c r="RQ67" s="8"/>
      <c r="SC67" s="11"/>
      <c r="SE67" s="16"/>
      <c r="SF67" s="16"/>
      <c r="SH67" s="3"/>
      <c r="SI67" s="3"/>
      <c r="SJ67" s="6"/>
      <c r="SK67" s="8"/>
      <c r="SW67" s="11"/>
      <c r="SY67" s="16"/>
      <c r="SZ67" s="16"/>
      <c r="TB67" s="3"/>
      <c r="TC67" s="3"/>
      <c r="TD67" s="6"/>
      <c r="TE67" s="8"/>
      <c r="TQ67" s="11"/>
      <c r="TS67" s="16"/>
      <c r="TT67" s="16"/>
      <c r="TV67" s="3"/>
      <c r="TW67" s="3"/>
      <c r="TX67" s="6"/>
      <c r="TY67" s="8"/>
      <c r="UK67" s="11"/>
      <c r="UM67" s="16"/>
      <c r="UN67" s="16"/>
      <c r="UP67" s="3"/>
      <c r="UQ67" s="3"/>
      <c r="UR67" s="6"/>
      <c r="US67" s="8"/>
      <c r="VE67" s="11"/>
      <c r="VG67" s="16"/>
      <c r="VH67" s="16"/>
      <c r="VJ67" s="3"/>
      <c r="VK67" s="3"/>
      <c r="VL67" s="6"/>
      <c r="VM67" s="8"/>
      <c r="VY67" s="11"/>
      <c r="WA67" s="16"/>
      <c r="WB67" s="16"/>
      <c r="WD67" s="3"/>
      <c r="WE67" s="3"/>
      <c r="WF67" s="6"/>
      <c r="WG67" s="8"/>
      <c r="WS67" s="11"/>
      <c r="WU67" s="16"/>
      <c r="WV67" s="16"/>
      <c r="WX67" s="3"/>
      <c r="WY67" s="3"/>
      <c r="WZ67" s="6"/>
      <c r="XA67" s="8"/>
      <c r="XM67" s="11"/>
      <c r="XO67" s="16"/>
      <c r="XP67" s="16"/>
      <c r="XR67" s="3"/>
      <c r="XS67" s="3"/>
      <c r="XT67" s="6"/>
      <c r="XU67" s="8"/>
      <c r="YG67" s="11"/>
      <c r="YI67" s="16"/>
      <c r="YJ67" s="16"/>
      <c r="YL67" s="3"/>
      <c r="YM67" s="3"/>
      <c r="YN67" s="6"/>
      <c r="YO67" s="8"/>
      <c r="ZA67" s="11"/>
      <c r="ZC67" s="16"/>
      <c r="ZD67" s="16"/>
      <c r="ZF67" s="3"/>
      <c r="ZG67" s="3"/>
      <c r="ZH67" s="6"/>
      <c r="ZI67" s="8"/>
      <c r="ZU67" s="11"/>
      <c r="ZW67" s="16"/>
      <c r="ZX67" s="16"/>
      <c r="ZZ67" s="3"/>
      <c r="AAA67" s="3"/>
      <c r="AAB67" s="6"/>
      <c r="AAC67" s="8"/>
      <c r="AAO67" s="11"/>
      <c r="AAQ67" s="16"/>
      <c r="AAR67" s="16"/>
      <c r="AAT67" s="3"/>
      <c r="AAU67" s="3"/>
      <c r="AAV67" s="6"/>
      <c r="AAW67" s="8"/>
      <c r="ABI67" s="11"/>
      <c r="ABK67" s="16"/>
      <c r="ABL67" s="16"/>
      <c r="ABN67" s="3"/>
      <c r="ABO67" s="3"/>
      <c r="ABP67" s="6"/>
      <c r="ABQ67" s="8"/>
      <c r="ACC67" s="11"/>
      <c r="ACE67" s="16"/>
      <c r="ACF67" s="16"/>
      <c r="ACH67" s="3"/>
      <c r="ACI67" s="3"/>
      <c r="ACJ67" s="6"/>
      <c r="ACK67" s="8"/>
      <c r="ACW67" s="11"/>
      <c r="ACY67" s="16"/>
      <c r="ACZ67" s="16"/>
      <c r="ADB67" s="3"/>
      <c r="ADC67" s="3"/>
      <c r="ADD67" s="6"/>
      <c r="ADE67" s="8"/>
      <c r="ADQ67" s="11"/>
      <c r="ADS67" s="16"/>
      <c r="ADT67" s="16"/>
      <c r="ADV67" s="3"/>
      <c r="ADW67" s="3"/>
      <c r="ADX67" s="6"/>
      <c r="ADY67" s="8"/>
      <c r="AEK67" s="11"/>
      <c r="AEM67" s="16"/>
      <c r="AEN67" s="16"/>
      <c r="AEP67" s="3"/>
      <c r="AEQ67" s="3"/>
      <c r="AER67" s="6"/>
      <c r="AES67" s="8"/>
      <c r="AFE67" s="11"/>
      <c r="AFG67" s="16"/>
      <c r="AFH67" s="16"/>
      <c r="AFJ67" s="3"/>
      <c r="AFK67" s="3"/>
      <c r="AFL67" s="6"/>
      <c r="AFM67" s="8"/>
      <c r="AFY67" s="11"/>
      <c r="AGA67" s="16"/>
      <c r="AGB67" s="16"/>
      <c r="AGD67" s="3"/>
      <c r="AGE67" s="3"/>
      <c r="AGF67" s="6"/>
      <c r="AGG67" s="8"/>
      <c r="AGS67" s="11"/>
      <c r="AGU67" s="16"/>
      <c r="AGV67" s="16"/>
      <c r="AGX67" s="3"/>
      <c r="AGY67" s="3"/>
      <c r="AGZ67" s="6"/>
      <c r="AHA67" s="8"/>
      <c r="AHM67" s="11"/>
      <c r="AHO67" s="16"/>
      <c r="AHP67" s="16"/>
      <c r="AHR67" s="3"/>
      <c r="AHS67" s="3"/>
      <c r="AHT67" s="6"/>
      <c r="AHU67" s="8"/>
      <c r="AIG67" s="11"/>
      <c r="AII67" s="16"/>
      <c r="AIJ67" s="16"/>
      <c r="AIL67" s="3"/>
      <c r="AIM67" s="3"/>
      <c r="AIN67" s="6"/>
      <c r="AIO67" s="8"/>
      <c r="AJA67" s="11"/>
      <c r="AJC67" s="16"/>
      <c r="AJD67" s="16"/>
      <c r="AJF67" s="3"/>
      <c r="AJG67" s="3"/>
      <c r="AJH67" s="6"/>
      <c r="AJI67" s="8"/>
      <c r="AJU67" s="11"/>
      <c r="AJW67" s="16"/>
      <c r="AJX67" s="16"/>
      <c r="AJZ67" s="3"/>
      <c r="AKA67" s="3"/>
      <c r="AKB67" s="6"/>
      <c r="AKC67" s="8"/>
      <c r="AKO67" s="11"/>
      <c r="AKQ67" s="16"/>
      <c r="AKR67" s="16"/>
      <c r="AKT67" s="3"/>
      <c r="AKU67" s="3"/>
      <c r="AKV67" s="6"/>
      <c r="AKW67" s="8"/>
      <c r="ALI67" s="11"/>
      <c r="ALK67" s="16"/>
      <c r="ALL67" s="16"/>
      <c r="ALN67" s="3"/>
      <c r="ALO67" s="3"/>
      <c r="ALP67" s="6"/>
      <c r="ALQ67" s="8"/>
      <c r="AMC67" s="11"/>
      <c r="AME67" s="16"/>
      <c r="AMF67" s="16"/>
      <c r="AMH67" s="3"/>
      <c r="AMI67" s="3"/>
      <c r="AMJ67" s="6"/>
      <c r="AMK67" s="8"/>
      <c r="AMW67" s="11"/>
      <c r="AMY67" s="16"/>
      <c r="AMZ67" s="16"/>
      <c r="ANB67" s="3"/>
      <c r="ANC67" s="3"/>
      <c r="AND67" s="6"/>
      <c r="ANE67" s="8"/>
      <c r="ANQ67" s="11"/>
      <c r="ANS67" s="16"/>
      <c r="ANT67" s="16"/>
      <c r="ANV67" s="3"/>
      <c r="ANW67" s="3"/>
      <c r="ANX67" s="6"/>
      <c r="ANY67" s="8"/>
      <c r="AOK67" s="11"/>
      <c r="AOM67" s="16"/>
      <c r="AON67" s="16"/>
      <c r="AOP67" s="3"/>
      <c r="AOQ67" s="3"/>
      <c r="AOR67" s="6"/>
      <c r="AOS67" s="8"/>
      <c r="APE67" s="11"/>
      <c r="APG67" s="16"/>
      <c r="APH67" s="16"/>
      <c r="APJ67" s="3"/>
      <c r="APK67" s="3"/>
      <c r="APL67" s="6"/>
      <c r="APM67" s="8"/>
      <c r="APY67" s="11"/>
      <c r="AQA67" s="16"/>
      <c r="AQB67" s="16"/>
      <c r="AQD67" s="3"/>
      <c r="AQE67" s="3"/>
      <c r="AQF67" s="6"/>
      <c r="AQG67" s="8"/>
      <c r="AQS67" s="11"/>
      <c r="AQU67" s="16"/>
      <c r="AQV67" s="16"/>
      <c r="AQX67" s="3"/>
      <c r="AQY67" s="3"/>
      <c r="AQZ67" s="6"/>
      <c r="ARA67" s="8"/>
      <c r="ARM67" s="11"/>
      <c r="ARO67" s="16"/>
      <c r="ARP67" s="16"/>
      <c r="ARR67" s="3"/>
      <c r="ARS67" s="3"/>
      <c r="ART67" s="6"/>
      <c r="ARU67" s="8"/>
      <c r="ASG67" s="11"/>
      <c r="ASI67" s="16"/>
      <c r="ASJ67" s="16"/>
      <c r="ASL67" s="3"/>
      <c r="ASM67" s="3"/>
      <c r="ASN67" s="6"/>
      <c r="ASO67" s="8"/>
      <c r="ATA67" s="11"/>
      <c r="ATC67" s="16"/>
      <c r="ATD67" s="16"/>
      <c r="ATF67" s="3"/>
      <c r="ATG67" s="3"/>
      <c r="ATH67" s="6"/>
      <c r="ATI67" s="8"/>
      <c r="ATU67" s="11"/>
      <c r="ATW67" s="16"/>
      <c r="ATX67" s="16"/>
      <c r="ATZ67" s="3"/>
      <c r="AUA67" s="3"/>
      <c r="AUB67" s="6"/>
      <c r="AUC67" s="8"/>
      <c r="AUO67" s="11"/>
      <c r="AUQ67" s="16"/>
      <c r="AUR67" s="16"/>
      <c r="AUT67" s="3"/>
      <c r="AUU67" s="3"/>
      <c r="AUV67" s="6"/>
      <c r="AUW67" s="8"/>
      <c r="AVI67" s="11"/>
      <c r="AVK67" s="16"/>
      <c r="AVL67" s="16"/>
      <c r="AVN67" s="3"/>
      <c r="AVO67" s="3"/>
      <c r="AVP67" s="6"/>
      <c r="AVQ67" s="8"/>
      <c r="AWC67" s="11"/>
      <c r="AWE67" s="16"/>
      <c r="AWF67" s="16"/>
      <c r="AWH67" s="3"/>
      <c r="AWI67" s="3"/>
      <c r="AWJ67" s="6"/>
      <c r="AWK67" s="8"/>
      <c r="AWW67" s="11"/>
      <c r="AWY67" s="16"/>
      <c r="AWZ67" s="16"/>
      <c r="AXB67" s="3"/>
      <c r="AXC67" s="3"/>
      <c r="AXD67" s="6"/>
      <c r="AXE67" s="8"/>
      <c r="AXQ67" s="11"/>
      <c r="AXS67" s="16"/>
      <c r="AXT67" s="16"/>
      <c r="AXV67" s="3"/>
      <c r="AXW67" s="3"/>
      <c r="AXX67" s="6"/>
      <c r="AXY67" s="8"/>
      <c r="AYK67" s="11"/>
      <c r="AYM67" s="16"/>
      <c r="AYN67" s="16"/>
      <c r="AYP67" s="3"/>
      <c r="AYQ67" s="3"/>
      <c r="AYR67" s="6"/>
      <c r="AYS67" s="8"/>
      <c r="AZE67" s="11"/>
      <c r="AZG67" s="16"/>
      <c r="AZH67" s="16"/>
      <c r="AZJ67" s="3"/>
      <c r="AZK67" s="3"/>
      <c r="AZL67" s="6"/>
      <c r="AZM67" s="8"/>
      <c r="AZY67" s="11"/>
      <c r="BAA67" s="16"/>
      <c r="BAB67" s="16"/>
      <c r="BAD67" s="3"/>
      <c r="BAE67" s="3"/>
      <c r="BAF67" s="6"/>
      <c r="BAG67" s="8"/>
      <c r="BAS67" s="11"/>
      <c r="BAU67" s="16"/>
      <c r="BAV67" s="16"/>
      <c r="BAX67" s="3"/>
      <c r="BAY67" s="3"/>
      <c r="BAZ67" s="6"/>
      <c r="BBA67" s="8"/>
      <c r="BBM67" s="11"/>
      <c r="BBO67" s="16"/>
      <c r="BBP67" s="16"/>
      <c r="BBR67" s="3"/>
      <c r="BBS67" s="3"/>
      <c r="BBT67" s="6"/>
      <c r="BBU67" s="8"/>
      <c r="BCG67" s="11"/>
      <c r="BCI67" s="16"/>
      <c r="BCJ67" s="16"/>
      <c r="BCL67" s="3"/>
      <c r="BCM67" s="3"/>
      <c r="BCN67" s="6"/>
      <c r="BCO67" s="8"/>
      <c r="BDA67" s="11"/>
      <c r="BDC67" s="16"/>
      <c r="BDD67" s="16"/>
      <c r="BDF67" s="3"/>
      <c r="BDG67" s="3"/>
      <c r="BDH67" s="6"/>
      <c r="BDI67" s="8"/>
      <c r="BDU67" s="11"/>
      <c r="BDW67" s="16"/>
      <c r="BDX67" s="16"/>
      <c r="BDZ67" s="3"/>
      <c r="BEA67" s="3"/>
      <c r="BEB67" s="6"/>
      <c r="BEC67" s="8"/>
      <c r="BEO67" s="11"/>
      <c r="BEQ67" s="16"/>
      <c r="BER67" s="16"/>
      <c r="BET67" s="3"/>
      <c r="BEU67" s="3"/>
      <c r="BEV67" s="6"/>
      <c r="BEW67" s="8"/>
      <c r="BFI67" s="11"/>
      <c r="BFK67" s="16"/>
      <c r="BFL67" s="16"/>
      <c r="BFN67" s="3"/>
      <c r="BFO67" s="3"/>
      <c r="BFP67" s="6"/>
      <c r="BFQ67" s="8"/>
      <c r="BGC67" s="11"/>
      <c r="BGE67" s="16"/>
      <c r="BGF67" s="16"/>
      <c r="BGH67" s="3"/>
      <c r="BGI67" s="3"/>
      <c r="BGJ67" s="6"/>
      <c r="BGK67" s="8"/>
      <c r="BGW67" s="11"/>
      <c r="BGY67" s="16"/>
      <c r="BGZ67" s="16"/>
      <c r="BHB67" s="3"/>
      <c r="BHC67" s="3"/>
      <c r="BHD67" s="6"/>
      <c r="BHE67" s="8"/>
      <c r="BHQ67" s="11"/>
      <c r="BHS67" s="16"/>
      <c r="BHT67" s="16"/>
      <c r="BHV67" s="3"/>
      <c r="BHW67" s="3"/>
      <c r="BHX67" s="6"/>
      <c r="BHY67" s="8"/>
      <c r="BIK67" s="11"/>
      <c r="BIM67" s="16"/>
      <c r="BIN67" s="16"/>
      <c r="BIP67" s="3"/>
      <c r="BIQ67" s="3"/>
      <c r="BIR67" s="6"/>
      <c r="BIS67" s="8"/>
      <c r="BJE67" s="11"/>
      <c r="BJG67" s="16"/>
      <c r="BJH67" s="16"/>
      <c r="BJJ67" s="3"/>
      <c r="BJK67" s="3"/>
      <c r="BJL67" s="6"/>
      <c r="BJM67" s="8"/>
      <c r="BJY67" s="11"/>
      <c r="BKA67" s="16"/>
      <c r="BKB67" s="16"/>
      <c r="BKD67" s="3"/>
      <c r="BKE67" s="3"/>
      <c r="BKF67" s="6"/>
      <c r="BKG67" s="8"/>
      <c r="BKS67" s="11"/>
      <c r="BKU67" s="16"/>
      <c r="BKV67" s="16"/>
      <c r="BKX67" s="3"/>
      <c r="BKY67" s="3"/>
      <c r="BKZ67" s="6"/>
      <c r="BLA67" s="8"/>
      <c r="BLM67" s="11"/>
      <c r="BLO67" s="16"/>
      <c r="BLP67" s="16"/>
      <c r="BLR67" s="3"/>
      <c r="BLS67" s="3"/>
      <c r="BLT67" s="6"/>
      <c r="BLU67" s="8"/>
      <c r="BMG67" s="11"/>
      <c r="BMI67" s="16"/>
      <c r="BMJ67" s="16"/>
      <c r="BML67" s="3"/>
      <c r="BMM67" s="3"/>
      <c r="BMN67" s="6"/>
      <c r="BMO67" s="8"/>
      <c r="BNA67" s="11"/>
      <c r="BNC67" s="16"/>
      <c r="BND67" s="16"/>
      <c r="BNF67" s="3"/>
      <c r="BNG67" s="3"/>
      <c r="BNH67" s="6"/>
      <c r="BNI67" s="8"/>
      <c r="BNU67" s="11"/>
      <c r="BNW67" s="16"/>
      <c r="BNX67" s="16"/>
      <c r="BNZ67" s="3"/>
      <c r="BOA67" s="3"/>
      <c r="BOB67" s="6"/>
      <c r="BOC67" s="8"/>
      <c r="BOO67" s="11"/>
      <c r="BOQ67" s="16"/>
      <c r="BOR67" s="16"/>
      <c r="BOT67" s="3"/>
      <c r="BOU67" s="3"/>
      <c r="BOV67" s="6"/>
      <c r="BOW67" s="8"/>
      <c r="BPI67" s="11"/>
      <c r="BPK67" s="16"/>
      <c r="BPL67" s="16"/>
      <c r="BPN67" s="3"/>
      <c r="BPO67" s="3"/>
      <c r="BPP67" s="6"/>
      <c r="BPQ67" s="8"/>
      <c r="BQC67" s="11"/>
      <c r="BQE67" s="16"/>
      <c r="BQF67" s="16"/>
      <c r="BQH67" s="3"/>
      <c r="BQI67" s="3"/>
      <c r="BQJ67" s="6"/>
      <c r="BQK67" s="8"/>
      <c r="BQW67" s="11"/>
      <c r="BQY67" s="16"/>
      <c r="BQZ67" s="16"/>
      <c r="BRB67" s="3"/>
      <c r="BRC67" s="3"/>
      <c r="BRD67" s="6"/>
      <c r="BRE67" s="8"/>
      <c r="BRQ67" s="11"/>
      <c r="BRS67" s="16"/>
      <c r="BRT67" s="16"/>
      <c r="BRV67" s="3"/>
      <c r="BRW67" s="3"/>
      <c r="BRX67" s="6"/>
      <c r="BRY67" s="8"/>
      <c r="BSK67" s="11"/>
      <c r="BSM67" s="16"/>
      <c r="BSN67" s="16"/>
      <c r="BSP67" s="3"/>
      <c r="BSQ67" s="3"/>
      <c r="BSR67" s="6"/>
      <c r="BSS67" s="8"/>
      <c r="BTE67" s="11"/>
      <c r="BTG67" s="16"/>
      <c r="BTH67" s="16"/>
      <c r="BTJ67" s="3"/>
      <c r="BTK67" s="3"/>
      <c r="BTL67" s="6"/>
      <c r="BTM67" s="8"/>
      <c r="BTY67" s="11"/>
      <c r="BUA67" s="16"/>
      <c r="BUB67" s="16"/>
      <c r="BUD67" s="3"/>
      <c r="BUE67" s="3"/>
      <c r="BUF67" s="6"/>
      <c r="BUG67" s="8"/>
      <c r="BUS67" s="11"/>
      <c r="BUU67" s="16"/>
      <c r="BUV67" s="16"/>
      <c r="BUX67" s="3"/>
      <c r="BUY67" s="3"/>
      <c r="BUZ67" s="6"/>
      <c r="BVA67" s="8"/>
      <c r="BVM67" s="11"/>
      <c r="BVO67" s="16"/>
      <c r="BVP67" s="16"/>
      <c r="BVR67" s="3"/>
      <c r="BVS67" s="3"/>
      <c r="BVT67" s="6"/>
      <c r="BVU67" s="8"/>
      <c r="BWG67" s="11"/>
      <c r="BWI67" s="16"/>
      <c r="BWJ67" s="16"/>
      <c r="BWL67" s="3"/>
      <c r="BWM67" s="3"/>
      <c r="BWN67" s="6"/>
      <c r="BWO67" s="8"/>
      <c r="BXA67" s="11"/>
      <c r="BXC67" s="16"/>
      <c r="BXD67" s="16"/>
    </row>
    <row r="68" spans="1:1980" ht="45" x14ac:dyDescent="0.25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1" t="s">
        <v>8315</v>
      </c>
      <c r="R68" t="s">
        <v>8316</v>
      </c>
      <c r="S68" s="16">
        <v>42292.701053240744</v>
      </c>
      <c r="T68" s="16">
        <v>42322.742719907401</v>
      </c>
      <c r="V68" s="3"/>
      <c r="W68" s="3"/>
      <c r="X68" s="6"/>
      <c r="Y68" s="8"/>
      <c r="AK68" s="11"/>
      <c r="AM68" s="16"/>
      <c r="AN68" s="16"/>
      <c r="AP68" s="3"/>
      <c r="AQ68" s="3"/>
      <c r="AR68" s="6"/>
      <c r="AS68" s="8"/>
      <c r="BE68" s="11"/>
      <c r="BG68" s="16"/>
      <c r="BH68" s="16"/>
      <c r="BJ68" s="3"/>
      <c r="BK68" s="3"/>
      <c r="BL68" s="6"/>
      <c r="BM68" s="8"/>
      <c r="BY68" s="11"/>
      <c r="CA68" s="16"/>
      <c r="CB68" s="16"/>
      <c r="CD68" s="3"/>
      <c r="CE68" s="3"/>
      <c r="CF68" s="6"/>
      <c r="CG68" s="8"/>
      <c r="CS68" s="11"/>
      <c r="CU68" s="16"/>
      <c r="CV68" s="16"/>
      <c r="CX68" s="3"/>
      <c r="CY68" s="3"/>
      <c r="CZ68" s="6"/>
      <c r="DA68" s="8"/>
      <c r="DM68" s="11"/>
      <c r="DO68" s="16"/>
      <c r="DP68" s="16"/>
      <c r="DR68" s="3"/>
      <c r="DS68" s="3"/>
      <c r="DT68" s="6"/>
      <c r="DU68" s="8"/>
      <c r="EG68" s="11"/>
      <c r="EI68" s="16"/>
      <c r="EJ68" s="16"/>
      <c r="EL68" s="3"/>
      <c r="EM68" s="3"/>
      <c r="EN68" s="6"/>
      <c r="EO68" s="8"/>
      <c r="FA68" s="11"/>
      <c r="FC68" s="16"/>
      <c r="FD68" s="16"/>
      <c r="FF68" s="3"/>
      <c r="FG68" s="3"/>
      <c r="FH68" s="6"/>
      <c r="FI68" s="8"/>
      <c r="FU68" s="11"/>
      <c r="FW68" s="16"/>
      <c r="FX68" s="16"/>
      <c r="FZ68" s="3"/>
      <c r="GA68" s="3"/>
      <c r="GB68" s="6"/>
      <c r="GC68" s="8"/>
      <c r="GO68" s="11"/>
      <c r="GQ68" s="16"/>
      <c r="GR68" s="16"/>
      <c r="GT68" s="3"/>
      <c r="GU68" s="3"/>
      <c r="GV68" s="6"/>
      <c r="GW68" s="8"/>
      <c r="HI68" s="11"/>
      <c r="HK68" s="16"/>
      <c r="HL68" s="16"/>
      <c r="HN68" s="3"/>
      <c r="HO68" s="3"/>
      <c r="HP68" s="6"/>
      <c r="HQ68" s="8"/>
      <c r="IC68" s="11"/>
      <c r="IE68" s="16"/>
      <c r="IF68" s="16"/>
      <c r="IH68" s="3"/>
      <c r="II68" s="3"/>
      <c r="IJ68" s="6"/>
      <c r="IK68" s="8"/>
      <c r="IW68" s="11"/>
      <c r="IY68" s="16"/>
      <c r="IZ68" s="16"/>
      <c r="JB68" s="3"/>
      <c r="JC68" s="3"/>
      <c r="JD68" s="6"/>
      <c r="JE68" s="8"/>
      <c r="JQ68" s="11"/>
      <c r="JS68" s="16"/>
      <c r="JT68" s="16"/>
      <c r="JV68" s="3"/>
      <c r="JW68" s="3"/>
      <c r="JX68" s="6"/>
      <c r="JY68" s="8"/>
      <c r="KK68" s="11"/>
      <c r="KM68" s="16"/>
      <c r="KN68" s="16"/>
      <c r="KP68" s="3"/>
      <c r="KQ68" s="3"/>
      <c r="KR68" s="6"/>
      <c r="KS68" s="8"/>
      <c r="LE68" s="11"/>
      <c r="LG68" s="16"/>
      <c r="LH68" s="16"/>
      <c r="LJ68" s="3"/>
      <c r="LK68" s="3"/>
      <c r="LL68" s="6"/>
      <c r="LM68" s="8"/>
      <c r="LY68" s="11"/>
      <c r="MA68" s="16"/>
      <c r="MB68" s="16"/>
      <c r="MD68" s="3"/>
      <c r="ME68" s="3"/>
      <c r="MF68" s="6"/>
      <c r="MG68" s="8"/>
      <c r="MS68" s="11"/>
      <c r="MU68" s="16"/>
      <c r="MV68" s="16"/>
      <c r="MX68" s="3"/>
      <c r="MY68" s="3"/>
      <c r="MZ68" s="6"/>
      <c r="NA68" s="8"/>
      <c r="NM68" s="11"/>
      <c r="NO68" s="16"/>
      <c r="NP68" s="16"/>
      <c r="NR68" s="3"/>
      <c r="NS68" s="3"/>
      <c r="NT68" s="6"/>
      <c r="NU68" s="8"/>
      <c r="OG68" s="11"/>
      <c r="OI68" s="16"/>
      <c r="OJ68" s="16"/>
      <c r="OL68" s="3"/>
      <c r="OM68" s="3"/>
      <c r="ON68" s="6"/>
      <c r="OO68" s="8"/>
      <c r="PA68" s="11"/>
      <c r="PC68" s="16"/>
      <c r="PD68" s="16"/>
      <c r="PF68" s="3"/>
      <c r="PG68" s="3"/>
      <c r="PH68" s="6"/>
      <c r="PI68" s="8"/>
      <c r="PU68" s="11"/>
      <c r="PW68" s="16"/>
      <c r="PX68" s="16"/>
      <c r="PZ68" s="3"/>
      <c r="QA68" s="3"/>
      <c r="QB68" s="6"/>
      <c r="QC68" s="8"/>
      <c r="QO68" s="11"/>
      <c r="QQ68" s="16"/>
      <c r="QR68" s="16"/>
      <c r="QT68" s="3"/>
      <c r="QU68" s="3"/>
      <c r="QV68" s="6"/>
      <c r="QW68" s="8"/>
      <c r="RI68" s="11"/>
      <c r="RK68" s="16"/>
      <c r="RL68" s="16"/>
      <c r="RN68" s="3"/>
      <c r="RO68" s="3"/>
      <c r="RP68" s="6"/>
      <c r="RQ68" s="8"/>
      <c r="SC68" s="11"/>
      <c r="SE68" s="16"/>
      <c r="SF68" s="16"/>
      <c r="SH68" s="3"/>
      <c r="SI68" s="3"/>
      <c r="SJ68" s="6"/>
      <c r="SK68" s="8"/>
      <c r="SW68" s="11"/>
      <c r="SY68" s="16"/>
      <c r="SZ68" s="16"/>
      <c r="TB68" s="3"/>
      <c r="TC68" s="3"/>
      <c r="TD68" s="6"/>
      <c r="TE68" s="8"/>
      <c r="TQ68" s="11"/>
      <c r="TS68" s="16"/>
      <c r="TT68" s="16"/>
      <c r="TV68" s="3"/>
      <c r="TW68" s="3"/>
      <c r="TX68" s="6"/>
      <c r="TY68" s="8"/>
      <c r="UK68" s="11"/>
      <c r="UM68" s="16"/>
      <c r="UN68" s="16"/>
      <c r="UP68" s="3"/>
      <c r="UQ68" s="3"/>
      <c r="UR68" s="6"/>
      <c r="US68" s="8"/>
      <c r="VE68" s="11"/>
      <c r="VG68" s="16"/>
      <c r="VH68" s="16"/>
      <c r="VJ68" s="3"/>
      <c r="VK68" s="3"/>
      <c r="VL68" s="6"/>
      <c r="VM68" s="8"/>
      <c r="VY68" s="11"/>
      <c r="WA68" s="16"/>
      <c r="WB68" s="16"/>
      <c r="WD68" s="3"/>
      <c r="WE68" s="3"/>
      <c r="WF68" s="6"/>
      <c r="WG68" s="8"/>
      <c r="WS68" s="11"/>
      <c r="WU68" s="16"/>
      <c r="WV68" s="16"/>
      <c r="WX68" s="3"/>
      <c r="WY68" s="3"/>
      <c r="WZ68" s="6"/>
      <c r="XA68" s="8"/>
      <c r="XM68" s="11"/>
      <c r="XO68" s="16"/>
      <c r="XP68" s="16"/>
      <c r="XR68" s="3"/>
      <c r="XS68" s="3"/>
      <c r="XT68" s="6"/>
      <c r="XU68" s="8"/>
      <c r="YG68" s="11"/>
      <c r="YI68" s="16"/>
      <c r="YJ68" s="16"/>
      <c r="YL68" s="3"/>
      <c r="YM68" s="3"/>
      <c r="YN68" s="6"/>
      <c r="YO68" s="8"/>
      <c r="ZA68" s="11"/>
      <c r="ZC68" s="16"/>
      <c r="ZD68" s="16"/>
      <c r="ZF68" s="3"/>
      <c r="ZG68" s="3"/>
      <c r="ZH68" s="6"/>
      <c r="ZI68" s="8"/>
      <c r="ZU68" s="11"/>
      <c r="ZW68" s="16"/>
      <c r="ZX68" s="16"/>
      <c r="ZZ68" s="3"/>
      <c r="AAA68" s="3"/>
      <c r="AAB68" s="6"/>
      <c r="AAC68" s="8"/>
      <c r="AAO68" s="11"/>
      <c r="AAQ68" s="16"/>
      <c r="AAR68" s="16"/>
      <c r="AAT68" s="3"/>
      <c r="AAU68" s="3"/>
      <c r="AAV68" s="6"/>
      <c r="AAW68" s="8"/>
      <c r="ABI68" s="11"/>
      <c r="ABK68" s="16"/>
      <c r="ABL68" s="16"/>
      <c r="ABN68" s="3"/>
      <c r="ABO68" s="3"/>
      <c r="ABP68" s="6"/>
      <c r="ABQ68" s="8"/>
      <c r="ACC68" s="11"/>
      <c r="ACE68" s="16"/>
      <c r="ACF68" s="16"/>
      <c r="ACH68" s="3"/>
      <c r="ACI68" s="3"/>
      <c r="ACJ68" s="6"/>
      <c r="ACK68" s="8"/>
      <c r="ACW68" s="11"/>
      <c r="ACY68" s="16"/>
      <c r="ACZ68" s="16"/>
      <c r="ADB68" s="3"/>
      <c r="ADC68" s="3"/>
      <c r="ADD68" s="6"/>
      <c r="ADE68" s="8"/>
      <c r="ADQ68" s="11"/>
      <c r="ADS68" s="16"/>
      <c r="ADT68" s="16"/>
      <c r="ADV68" s="3"/>
      <c r="ADW68" s="3"/>
      <c r="ADX68" s="6"/>
      <c r="ADY68" s="8"/>
      <c r="AEK68" s="11"/>
      <c r="AEM68" s="16"/>
      <c r="AEN68" s="16"/>
      <c r="AEP68" s="3"/>
      <c r="AEQ68" s="3"/>
      <c r="AER68" s="6"/>
      <c r="AES68" s="8"/>
      <c r="AFE68" s="11"/>
      <c r="AFG68" s="16"/>
      <c r="AFH68" s="16"/>
      <c r="AFJ68" s="3"/>
      <c r="AFK68" s="3"/>
      <c r="AFL68" s="6"/>
      <c r="AFM68" s="8"/>
      <c r="AFY68" s="11"/>
      <c r="AGA68" s="16"/>
      <c r="AGB68" s="16"/>
      <c r="AGD68" s="3"/>
      <c r="AGE68" s="3"/>
      <c r="AGF68" s="6"/>
      <c r="AGG68" s="8"/>
      <c r="AGS68" s="11"/>
      <c r="AGU68" s="16"/>
      <c r="AGV68" s="16"/>
      <c r="AGX68" s="3"/>
      <c r="AGY68" s="3"/>
      <c r="AGZ68" s="6"/>
      <c r="AHA68" s="8"/>
      <c r="AHM68" s="11"/>
      <c r="AHO68" s="16"/>
      <c r="AHP68" s="16"/>
      <c r="AHR68" s="3"/>
      <c r="AHS68" s="3"/>
      <c r="AHT68" s="6"/>
      <c r="AHU68" s="8"/>
      <c r="AIG68" s="11"/>
      <c r="AII68" s="16"/>
      <c r="AIJ68" s="16"/>
      <c r="AIL68" s="3"/>
      <c r="AIM68" s="3"/>
      <c r="AIN68" s="6"/>
      <c r="AIO68" s="8"/>
      <c r="AJA68" s="11"/>
      <c r="AJC68" s="16"/>
      <c r="AJD68" s="16"/>
      <c r="AJF68" s="3"/>
      <c r="AJG68" s="3"/>
      <c r="AJH68" s="6"/>
      <c r="AJI68" s="8"/>
      <c r="AJU68" s="11"/>
      <c r="AJW68" s="16"/>
      <c r="AJX68" s="16"/>
      <c r="AJZ68" s="3"/>
      <c r="AKA68" s="3"/>
      <c r="AKB68" s="6"/>
      <c r="AKC68" s="8"/>
      <c r="AKO68" s="11"/>
      <c r="AKQ68" s="16"/>
      <c r="AKR68" s="16"/>
      <c r="AKT68" s="3"/>
      <c r="AKU68" s="3"/>
      <c r="AKV68" s="6"/>
      <c r="AKW68" s="8"/>
      <c r="ALI68" s="11"/>
      <c r="ALK68" s="16"/>
      <c r="ALL68" s="16"/>
      <c r="ALN68" s="3"/>
      <c r="ALO68" s="3"/>
      <c r="ALP68" s="6"/>
      <c r="ALQ68" s="8"/>
      <c r="AMC68" s="11"/>
      <c r="AME68" s="16"/>
      <c r="AMF68" s="16"/>
      <c r="AMH68" s="3"/>
      <c r="AMI68" s="3"/>
      <c r="AMJ68" s="6"/>
      <c r="AMK68" s="8"/>
      <c r="AMW68" s="11"/>
      <c r="AMY68" s="16"/>
      <c r="AMZ68" s="16"/>
      <c r="ANB68" s="3"/>
      <c r="ANC68" s="3"/>
      <c r="AND68" s="6"/>
      <c r="ANE68" s="8"/>
      <c r="ANQ68" s="11"/>
      <c r="ANS68" s="16"/>
      <c r="ANT68" s="16"/>
      <c r="ANV68" s="3"/>
      <c r="ANW68" s="3"/>
      <c r="ANX68" s="6"/>
      <c r="ANY68" s="8"/>
      <c r="AOK68" s="11"/>
      <c r="AOM68" s="16"/>
      <c r="AON68" s="16"/>
      <c r="AOP68" s="3"/>
      <c r="AOQ68" s="3"/>
      <c r="AOR68" s="6"/>
      <c r="AOS68" s="8"/>
      <c r="APE68" s="11"/>
      <c r="APG68" s="16"/>
      <c r="APH68" s="16"/>
      <c r="APJ68" s="3"/>
      <c r="APK68" s="3"/>
      <c r="APL68" s="6"/>
      <c r="APM68" s="8"/>
      <c r="APY68" s="11"/>
      <c r="AQA68" s="16"/>
      <c r="AQB68" s="16"/>
      <c r="AQD68" s="3"/>
      <c r="AQE68" s="3"/>
      <c r="AQF68" s="6"/>
      <c r="AQG68" s="8"/>
      <c r="AQS68" s="11"/>
      <c r="AQU68" s="16"/>
      <c r="AQV68" s="16"/>
      <c r="AQX68" s="3"/>
      <c r="AQY68" s="3"/>
      <c r="AQZ68" s="6"/>
      <c r="ARA68" s="8"/>
      <c r="ARM68" s="11"/>
      <c r="ARO68" s="16"/>
      <c r="ARP68" s="16"/>
      <c r="ARR68" s="3"/>
      <c r="ARS68" s="3"/>
      <c r="ART68" s="6"/>
      <c r="ARU68" s="8"/>
      <c r="ASG68" s="11"/>
      <c r="ASI68" s="16"/>
      <c r="ASJ68" s="16"/>
      <c r="ASL68" s="3"/>
      <c r="ASM68" s="3"/>
      <c r="ASN68" s="6"/>
      <c r="ASO68" s="8"/>
      <c r="ATA68" s="11"/>
      <c r="ATC68" s="16"/>
      <c r="ATD68" s="16"/>
      <c r="ATF68" s="3"/>
      <c r="ATG68" s="3"/>
      <c r="ATH68" s="6"/>
      <c r="ATI68" s="8"/>
      <c r="ATU68" s="11"/>
      <c r="ATW68" s="16"/>
      <c r="ATX68" s="16"/>
      <c r="ATZ68" s="3"/>
      <c r="AUA68" s="3"/>
      <c r="AUB68" s="6"/>
      <c r="AUC68" s="8"/>
      <c r="AUO68" s="11"/>
      <c r="AUQ68" s="16"/>
      <c r="AUR68" s="16"/>
      <c r="AUT68" s="3"/>
      <c r="AUU68" s="3"/>
      <c r="AUV68" s="6"/>
      <c r="AUW68" s="8"/>
      <c r="AVI68" s="11"/>
      <c r="AVK68" s="16"/>
      <c r="AVL68" s="16"/>
      <c r="AVN68" s="3"/>
      <c r="AVO68" s="3"/>
      <c r="AVP68" s="6"/>
      <c r="AVQ68" s="8"/>
      <c r="AWC68" s="11"/>
      <c r="AWE68" s="16"/>
      <c r="AWF68" s="16"/>
      <c r="AWH68" s="3"/>
      <c r="AWI68" s="3"/>
      <c r="AWJ68" s="6"/>
      <c r="AWK68" s="8"/>
      <c r="AWW68" s="11"/>
      <c r="AWY68" s="16"/>
      <c r="AWZ68" s="16"/>
      <c r="AXB68" s="3"/>
      <c r="AXC68" s="3"/>
      <c r="AXD68" s="6"/>
      <c r="AXE68" s="8"/>
      <c r="AXQ68" s="11"/>
      <c r="AXS68" s="16"/>
      <c r="AXT68" s="16"/>
      <c r="AXV68" s="3"/>
      <c r="AXW68" s="3"/>
      <c r="AXX68" s="6"/>
      <c r="AXY68" s="8"/>
      <c r="AYK68" s="11"/>
      <c r="AYM68" s="16"/>
      <c r="AYN68" s="16"/>
      <c r="AYP68" s="3"/>
      <c r="AYQ68" s="3"/>
      <c r="AYR68" s="6"/>
      <c r="AYS68" s="8"/>
      <c r="AZE68" s="11"/>
      <c r="AZG68" s="16"/>
      <c r="AZH68" s="16"/>
      <c r="AZJ68" s="3"/>
      <c r="AZK68" s="3"/>
      <c r="AZL68" s="6"/>
      <c r="AZM68" s="8"/>
      <c r="AZY68" s="11"/>
      <c r="BAA68" s="16"/>
      <c r="BAB68" s="16"/>
      <c r="BAD68" s="3"/>
      <c r="BAE68" s="3"/>
      <c r="BAF68" s="6"/>
      <c r="BAG68" s="8"/>
      <c r="BAS68" s="11"/>
      <c r="BAU68" s="16"/>
      <c r="BAV68" s="16"/>
      <c r="BAX68" s="3"/>
      <c r="BAY68" s="3"/>
      <c r="BAZ68" s="6"/>
      <c r="BBA68" s="8"/>
      <c r="BBM68" s="11"/>
      <c r="BBO68" s="16"/>
      <c r="BBP68" s="16"/>
      <c r="BBR68" s="3"/>
      <c r="BBS68" s="3"/>
      <c r="BBT68" s="6"/>
      <c r="BBU68" s="8"/>
      <c r="BCG68" s="11"/>
      <c r="BCI68" s="16"/>
      <c r="BCJ68" s="16"/>
      <c r="BCL68" s="3"/>
      <c r="BCM68" s="3"/>
      <c r="BCN68" s="6"/>
      <c r="BCO68" s="8"/>
      <c r="BDA68" s="11"/>
      <c r="BDC68" s="16"/>
      <c r="BDD68" s="16"/>
      <c r="BDF68" s="3"/>
      <c r="BDG68" s="3"/>
      <c r="BDH68" s="6"/>
      <c r="BDI68" s="8"/>
      <c r="BDU68" s="11"/>
      <c r="BDW68" s="16"/>
      <c r="BDX68" s="16"/>
      <c r="BDZ68" s="3"/>
      <c r="BEA68" s="3"/>
      <c r="BEB68" s="6"/>
      <c r="BEC68" s="8"/>
      <c r="BEO68" s="11"/>
      <c r="BEQ68" s="16"/>
      <c r="BER68" s="16"/>
      <c r="BET68" s="3"/>
      <c r="BEU68" s="3"/>
      <c r="BEV68" s="6"/>
      <c r="BEW68" s="8"/>
      <c r="BFI68" s="11"/>
      <c r="BFK68" s="16"/>
      <c r="BFL68" s="16"/>
      <c r="BFN68" s="3"/>
      <c r="BFO68" s="3"/>
      <c r="BFP68" s="6"/>
      <c r="BFQ68" s="8"/>
      <c r="BGC68" s="11"/>
      <c r="BGE68" s="16"/>
      <c r="BGF68" s="16"/>
      <c r="BGH68" s="3"/>
      <c r="BGI68" s="3"/>
      <c r="BGJ68" s="6"/>
      <c r="BGK68" s="8"/>
      <c r="BGW68" s="11"/>
      <c r="BGY68" s="16"/>
      <c r="BGZ68" s="16"/>
      <c r="BHB68" s="3"/>
      <c r="BHC68" s="3"/>
      <c r="BHD68" s="6"/>
      <c r="BHE68" s="8"/>
      <c r="BHQ68" s="11"/>
      <c r="BHS68" s="16"/>
      <c r="BHT68" s="16"/>
      <c r="BHV68" s="3"/>
      <c r="BHW68" s="3"/>
      <c r="BHX68" s="6"/>
      <c r="BHY68" s="8"/>
      <c r="BIK68" s="11"/>
      <c r="BIM68" s="16"/>
      <c r="BIN68" s="16"/>
      <c r="BIP68" s="3"/>
      <c r="BIQ68" s="3"/>
      <c r="BIR68" s="6"/>
      <c r="BIS68" s="8"/>
      <c r="BJE68" s="11"/>
      <c r="BJG68" s="16"/>
      <c r="BJH68" s="16"/>
      <c r="BJJ68" s="3"/>
      <c r="BJK68" s="3"/>
      <c r="BJL68" s="6"/>
      <c r="BJM68" s="8"/>
      <c r="BJY68" s="11"/>
      <c r="BKA68" s="16"/>
      <c r="BKB68" s="16"/>
      <c r="BKD68" s="3"/>
      <c r="BKE68" s="3"/>
      <c r="BKF68" s="6"/>
      <c r="BKG68" s="8"/>
      <c r="BKS68" s="11"/>
      <c r="BKU68" s="16"/>
      <c r="BKV68" s="16"/>
      <c r="BKX68" s="3"/>
      <c r="BKY68" s="3"/>
      <c r="BKZ68" s="6"/>
      <c r="BLA68" s="8"/>
      <c r="BLM68" s="11"/>
      <c r="BLO68" s="16"/>
      <c r="BLP68" s="16"/>
      <c r="BLR68" s="3"/>
      <c r="BLS68" s="3"/>
      <c r="BLT68" s="6"/>
      <c r="BLU68" s="8"/>
      <c r="BMG68" s="11"/>
      <c r="BMI68" s="16"/>
      <c r="BMJ68" s="16"/>
      <c r="BML68" s="3"/>
      <c r="BMM68" s="3"/>
      <c r="BMN68" s="6"/>
      <c r="BMO68" s="8"/>
      <c r="BNA68" s="11"/>
      <c r="BNC68" s="16"/>
      <c r="BND68" s="16"/>
      <c r="BNF68" s="3"/>
      <c r="BNG68" s="3"/>
      <c r="BNH68" s="6"/>
      <c r="BNI68" s="8"/>
      <c r="BNU68" s="11"/>
      <c r="BNW68" s="16"/>
      <c r="BNX68" s="16"/>
      <c r="BNZ68" s="3"/>
      <c r="BOA68" s="3"/>
      <c r="BOB68" s="6"/>
      <c r="BOC68" s="8"/>
      <c r="BOO68" s="11"/>
      <c r="BOQ68" s="16"/>
      <c r="BOR68" s="16"/>
      <c r="BOT68" s="3"/>
      <c r="BOU68" s="3"/>
      <c r="BOV68" s="6"/>
      <c r="BOW68" s="8"/>
      <c r="BPI68" s="11"/>
      <c r="BPK68" s="16"/>
      <c r="BPL68" s="16"/>
      <c r="BPN68" s="3"/>
      <c r="BPO68" s="3"/>
      <c r="BPP68" s="6"/>
      <c r="BPQ68" s="8"/>
      <c r="BQC68" s="11"/>
      <c r="BQE68" s="16"/>
      <c r="BQF68" s="16"/>
      <c r="BQH68" s="3"/>
      <c r="BQI68" s="3"/>
      <c r="BQJ68" s="6"/>
      <c r="BQK68" s="8"/>
      <c r="BQW68" s="11"/>
      <c r="BQY68" s="16"/>
      <c r="BQZ68" s="16"/>
      <c r="BRB68" s="3"/>
      <c r="BRC68" s="3"/>
      <c r="BRD68" s="6"/>
      <c r="BRE68" s="8"/>
      <c r="BRQ68" s="11"/>
      <c r="BRS68" s="16"/>
      <c r="BRT68" s="16"/>
      <c r="BRV68" s="3"/>
      <c r="BRW68" s="3"/>
      <c r="BRX68" s="6"/>
      <c r="BRY68" s="8"/>
      <c r="BSK68" s="11"/>
      <c r="BSM68" s="16"/>
      <c r="BSN68" s="16"/>
      <c r="BSP68" s="3"/>
      <c r="BSQ68" s="3"/>
      <c r="BSR68" s="6"/>
      <c r="BSS68" s="8"/>
      <c r="BTE68" s="11"/>
      <c r="BTG68" s="16"/>
      <c r="BTH68" s="16"/>
      <c r="BTJ68" s="3"/>
      <c r="BTK68" s="3"/>
      <c r="BTL68" s="6"/>
      <c r="BTM68" s="8"/>
      <c r="BTY68" s="11"/>
      <c r="BUA68" s="16"/>
      <c r="BUB68" s="16"/>
      <c r="BUD68" s="3"/>
      <c r="BUE68" s="3"/>
      <c r="BUF68" s="6"/>
      <c r="BUG68" s="8"/>
      <c r="BUS68" s="11"/>
      <c r="BUU68" s="16"/>
      <c r="BUV68" s="16"/>
      <c r="BUX68" s="3"/>
      <c r="BUY68" s="3"/>
      <c r="BUZ68" s="6"/>
      <c r="BVA68" s="8"/>
      <c r="BVM68" s="11"/>
      <c r="BVO68" s="16"/>
      <c r="BVP68" s="16"/>
      <c r="BVR68" s="3"/>
      <c r="BVS68" s="3"/>
      <c r="BVT68" s="6"/>
      <c r="BVU68" s="8"/>
      <c r="BWG68" s="11"/>
      <c r="BWI68" s="16"/>
      <c r="BWJ68" s="16"/>
      <c r="BWL68" s="3"/>
      <c r="BWM68" s="3"/>
      <c r="BWN68" s="6"/>
      <c r="BWO68" s="8"/>
      <c r="BXA68" s="11"/>
      <c r="BXC68" s="16"/>
      <c r="BXD68" s="16"/>
    </row>
    <row r="69" spans="1:1980" ht="45" x14ac:dyDescent="0.25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1" t="s">
        <v>8315</v>
      </c>
      <c r="R69" t="s">
        <v>8316</v>
      </c>
      <c r="S69" s="16">
        <v>42157.591064814813</v>
      </c>
      <c r="T69" s="16">
        <v>42179.083333333328</v>
      </c>
      <c r="V69" s="3"/>
      <c r="W69" s="3"/>
      <c r="X69" s="6"/>
      <c r="Y69" s="8"/>
      <c r="AK69" s="11"/>
      <c r="AM69" s="16"/>
      <c r="AN69" s="16"/>
      <c r="AP69" s="3"/>
      <c r="AQ69" s="3"/>
      <c r="AR69" s="6"/>
      <c r="AS69" s="8"/>
      <c r="BE69" s="11"/>
      <c r="BG69" s="16"/>
      <c r="BH69" s="16"/>
      <c r="BJ69" s="3"/>
      <c r="BK69" s="3"/>
      <c r="BL69" s="6"/>
      <c r="BM69" s="8"/>
      <c r="BY69" s="11"/>
      <c r="CA69" s="16"/>
      <c r="CB69" s="16"/>
      <c r="CD69" s="3"/>
      <c r="CE69" s="3"/>
      <c r="CF69" s="6"/>
      <c r="CG69" s="8"/>
      <c r="CS69" s="11"/>
      <c r="CU69" s="16"/>
      <c r="CV69" s="16"/>
      <c r="CX69" s="3"/>
      <c r="CY69" s="3"/>
      <c r="CZ69" s="6"/>
      <c r="DA69" s="8"/>
      <c r="DM69" s="11"/>
      <c r="DO69" s="16"/>
      <c r="DP69" s="16"/>
      <c r="DR69" s="3"/>
      <c r="DS69" s="3"/>
      <c r="DT69" s="6"/>
      <c r="DU69" s="8"/>
      <c r="EG69" s="11"/>
      <c r="EI69" s="16"/>
      <c r="EJ69" s="16"/>
      <c r="EL69" s="3"/>
      <c r="EM69" s="3"/>
      <c r="EN69" s="6"/>
      <c r="EO69" s="8"/>
      <c r="FA69" s="11"/>
      <c r="FC69" s="16"/>
      <c r="FD69" s="16"/>
      <c r="FF69" s="3"/>
      <c r="FG69" s="3"/>
      <c r="FH69" s="6"/>
      <c r="FI69" s="8"/>
      <c r="FU69" s="11"/>
      <c r="FW69" s="16"/>
      <c r="FX69" s="16"/>
      <c r="FZ69" s="3"/>
      <c r="GA69" s="3"/>
      <c r="GB69" s="6"/>
      <c r="GC69" s="8"/>
      <c r="GO69" s="11"/>
      <c r="GQ69" s="16"/>
      <c r="GR69" s="16"/>
      <c r="GT69" s="3"/>
      <c r="GU69" s="3"/>
      <c r="GV69" s="6"/>
      <c r="GW69" s="8"/>
      <c r="HI69" s="11"/>
      <c r="HK69" s="16"/>
      <c r="HL69" s="16"/>
      <c r="HN69" s="3"/>
      <c r="HO69" s="3"/>
      <c r="HP69" s="6"/>
      <c r="HQ69" s="8"/>
      <c r="IC69" s="11"/>
      <c r="IE69" s="16"/>
      <c r="IF69" s="16"/>
      <c r="IH69" s="3"/>
      <c r="II69" s="3"/>
      <c r="IJ69" s="6"/>
      <c r="IK69" s="8"/>
      <c r="IW69" s="11"/>
      <c r="IY69" s="16"/>
      <c r="IZ69" s="16"/>
      <c r="JB69" s="3"/>
      <c r="JC69" s="3"/>
      <c r="JD69" s="6"/>
      <c r="JE69" s="8"/>
      <c r="JQ69" s="11"/>
      <c r="JS69" s="16"/>
      <c r="JT69" s="16"/>
      <c r="JV69" s="3"/>
      <c r="JW69" s="3"/>
      <c r="JX69" s="6"/>
      <c r="JY69" s="8"/>
      <c r="KK69" s="11"/>
      <c r="KM69" s="16"/>
      <c r="KN69" s="16"/>
      <c r="KP69" s="3"/>
      <c r="KQ69" s="3"/>
      <c r="KR69" s="6"/>
      <c r="KS69" s="8"/>
      <c r="LE69" s="11"/>
      <c r="LG69" s="16"/>
      <c r="LH69" s="16"/>
      <c r="LJ69" s="3"/>
      <c r="LK69" s="3"/>
      <c r="LL69" s="6"/>
      <c r="LM69" s="8"/>
      <c r="LY69" s="11"/>
      <c r="MA69" s="16"/>
      <c r="MB69" s="16"/>
      <c r="MD69" s="3"/>
      <c r="ME69" s="3"/>
      <c r="MF69" s="6"/>
      <c r="MG69" s="8"/>
      <c r="MS69" s="11"/>
      <c r="MU69" s="16"/>
      <c r="MV69" s="16"/>
      <c r="MX69" s="3"/>
      <c r="MY69" s="3"/>
      <c r="MZ69" s="6"/>
      <c r="NA69" s="8"/>
      <c r="NM69" s="11"/>
      <c r="NO69" s="16"/>
      <c r="NP69" s="16"/>
      <c r="NR69" s="3"/>
      <c r="NS69" s="3"/>
      <c r="NT69" s="6"/>
      <c r="NU69" s="8"/>
      <c r="OG69" s="11"/>
      <c r="OI69" s="16"/>
      <c r="OJ69" s="16"/>
      <c r="OL69" s="3"/>
      <c r="OM69" s="3"/>
      <c r="ON69" s="6"/>
      <c r="OO69" s="8"/>
      <c r="PA69" s="11"/>
      <c r="PC69" s="16"/>
      <c r="PD69" s="16"/>
      <c r="PF69" s="3"/>
      <c r="PG69" s="3"/>
      <c r="PH69" s="6"/>
      <c r="PI69" s="8"/>
      <c r="PU69" s="11"/>
      <c r="PW69" s="16"/>
      <c r="PX69" s="16"/>
      <c r="PZ69" s="3"/>
      <c r="QA69" s="3"/>
      <c r="QB69" s="6"/>
      <c r="QC69" s="8"/>
      <c r="QO69" s="11"/>
      <c r="QQ69" s="16"/>
      <c r="QR69" s="16"/>
      <c r="QT69" s="3"/>
      <c r="QU69" s="3"/>
      <c r="QV69" s="6"/>
      <c r="QW69" s="8"/>
      <c r="RI69" s="11"/>
      <c r="RK69" s="16"/>
      <c r="RL69" s="16"/>
      <c r="RN69" s="3"/>
      <c r="RO69" s="3"/>
      <c r="RP69" s="6"/>
      <c r="RQ69" s="8"/>
      <c r="SC69" s="11"/>
      <c r="SE69" s="16"/>
      <c r="SF69" s="16"/>
      <c r="SH69" s="3"/>
      <c r="SI69" s="3"/>
      <c r="SJ69" s="6"/>
      <c r="SK69" s="8"/>
      <c r="SW69" s="11"/>
      <c r="SY69" s="16"/>
      <c r="SZ69" s="16"/>
      <c r="TB69" s="3"/>
      <c r="TC69" s="3"/>
      <c r="TD69" s="6"/>
      <c r="TE69" s="8"/>
      <c r="TQ69" s="11"/>
      <c r="TS69" s="16"/>
      <c r="TT69" s="16"/>
      <c r="TV69" s="3"/>
      <c r="TW69" s="3"/>
      <c r="TX69" s="6"/>
      <c r="TY69" s="8"/>
      <c r="UK69" s="11"/>
      <c r="UM69" s="16"/>
      <c r="UN69" s="16"/>
      <c r="UP69" s="3"/>
      <c r="UQ69" s="3"/>
      <c r="UR69" s="6"/>
      <c r="US69" s="8"/>
      <c r="VE69" s="11"/>
      <c r="VG69" s="16"/>
      <c r="VH69" s="16"/>
      <c r="VJ69" s="3"/>
      <c r="VK69" s="3"/>
      <c r="VL69" s="6"/>
      <c r="VM69" s="8"/>
      <c r="VY69" s="11"/>
      <c r="WA69" s="16"/>
      <c r="WB69" s="16"/>
      <c r="WD69" s="3"/>
      <c r="WE69" s="3"/>
      <c r="WF69" s="6"/>
      <c r="WG69" s="8"/>
      <c r="WS69" s="11"/>
      <c r="WU69" s="16"/>
      <c r="WV69" s="16"/>
      <c r="WX69" s="3"/>
      <c r="WY69" s="3"/>
      <c r="WZ69" s="6"/>
      <c r="XA69" s="8"/>
      <c r="XM69" s="11"/>
      <c r="XO69" s="16"/>
      <c r="XP69" s="16"/>
      <c r="XR69" s="3"/>
      <c r="XS69" s="3"/>
      <c r="XT69" s="6"/>
      <c r="XU69" s="8"/>
      <c r="YG69" s="11"/>
      <c r="YI69" s="16"/>
      <c r="YJ69" s="16"/>
      <c r="YL69" s="3"/>
      <c r="YM69" s="3"/>
      <c r="YN69" s="6"/>
      <c r="YO69" s="8"/>
      <c r="ZA69" s="11"/>
      <c r="ZC69" s="16"/>
      <c r="ZD69" s="16"/>
      <c r="ZF69" s="3"/>
      <c r="ZG69" s="3"/>
      <c r="ZH69" s="6"/>
      <c r="ZI69" s="8"/>
      <c r="ZU69" s="11"/>
      <c r="ZW69" s="16"/>
      <c r="ZX69" s="16"/>
      <c r="ZZ69" s="3"/>
      <c r="AAA69" s="3"/>
      <c r="AAB69" s="6"/>
      <c r="AAC69" s="8"/>
      <c r="AAO69" s="11"/>
      <c r="AAQ69" s="16"/>
      <c r="AAR69" s="16"/>
      <c r="AAT69" s="3"/>
      <c r="AAU69" s="3"/>
      <c r="AAV69" s="6"/>
      <c r="AAW69" s="8"/>
      <c r="ABI69" s="11"/>
      <c r="ABK69" s="16"/>
      <c r="ABL69" s="16"/>
      <c r="ABN69" s="3"/>
      <c r="ABO69" s="3"/>
      <c r="ABP69" s="6"/>
      <c r="ABQ69" s="8"/>
      <c r="ACC69" s="11"/>
      <c r="ACE69" s="16"/>
      <c r="ACF69" s="16"/>
      <c r="ACH69" s="3"/>
      <c r="ACI69" s="3"/>
      <c r="ACJ69" s="6"/>
      <c r="ACK69" s="8"/>
      <c r="ACW69" s="11"/>
      <c r="ACY69" s="16"/>
      <c r="ACZ69" s="16"/>
      <c r="ADB69" s="3"/>
      <c r="ADC69" s="3"/>
      <c r="ADD69" s="6"/>
      <c r="ADE69" s="8"/>
      <c r="ADQ69" s="11"/>
      <c r="ADS69" s="16"/>
      <c r="ADT69" s="16"/>
      <c r="ADV69" s="3"/>
      <c r="ADW69" s="3"/>
      <c r="ADX69" s="6"/>
      <c r="ADY69" s="8"/>
      <c r="AEK69" s="11"/>
      <c r="AEM69" s="16"/>
      <c r="AEN69" s="16"/>
      <c r="AEP69" s="3"/>
      <c r="AEQ69" s="3"/>
      <c r="AER69" s="6"/>
      <c r="AES69" s="8"/>
      <c r="AFE69" s="11"/>
      <c r="AFG69" s="16"/>
      <c r="AFH69" s="16"/>
      <c r="AFJ69" s="3"/>
      <c r="AFK69" s="3"/>
      <c r="AFL69" s="6"/>
      <c r="AFM69" s="8"/>
      <c r="AFY69" s="11"/>
      <c r="AGA69" s="16"/>
      <c r="AGB69" s="16"/>
      <c r="AGD69" s="3"/>
      <c r="AGE69" s="3"/>
      <c r="AGF69" s="6"/>
      <c r="AGG69" s="8"/>
      <c r="AGS69" s="11"/>
      <c r="AGU69" s="16"/>
      <c r="AGV69" s="16"/>
      <c r="AGX69" s="3"/>
      <c r="AGY69" s="3"/>
      <c r="AGZ69" s="6"/>
      <c r="AHA69" s="8"/>
      <c r="AHM69" s="11"/>
      <c r="AHO69" s="16"/>
      <c r="AHP69" s="16"/>
      <c r="AHR69" s="3"/>
      <c r="AHS69" s="3"/>
      <c r="AHT69" s="6"/>
      <c r="AHU69" s="8"/>
      <c r="AIG69" s="11"/>
      <c r="AII69" s="16"/>
      <c r="AIJ69" s="16"/>
      <c r="AIL69" s="3"/>
      <c r="AIM69" s="3"/>
      <c r="AIN69" s="6"/>
      <c r="AIO69" s="8"/>
      <c r="AJA69" s="11"/>
      <c r="AJC69" s="16"/>
      <c r="AJD69" s="16"/>
      <c r="AJF69" s="3"/>
      <c r="AJG69" s="3"/>
      <c r="AJH69" s="6"/>
      <c r="AJI69" s="8"/>
      <c r="AJU69" s="11"/>
      <c r="AJW69" s="16"/>
      <c r="AJX69" s="16"/>
      <c r="AJZ69" s="3"/>
      <c r="AKA69" s="3"/>
      <c r="AKB69" s="6"/>
      <c r="AKC69" s="8"/>
      <c r="AKO69" s="11"/>
      <c r="AKQ69" s="16"/>
      <c r="AKR69" s="16"/>
      <c r="AKT69" s="3"/>
      <c r="AKU69" s="3"/>
      <c r="AKV69" s="6"/>
      <c r="AKW69" s="8"/>
      <c r="ALI69" s="11"/>
      <c r="ALK69" s="16"/>
      <c r="ALL69" s="16"/>
      <c r="ALN69" s="3"/>
      <c r="ALO69" s="3"/>
      <c r="ALP69" s="6"/>
      <c r="ALQ69" s="8"/>
      <c r="AMC69" s="11"/>
      <c r="AME69" s="16"/>
      <c r="AMF69" s="16"/>
      <c r="AMH69" s="3"/>
      <c r="AMI69" s="3"/>
      <c r="AMJ69" s="6"/>
      <c r="AMK69" s="8"/>
      <c r="AMW69" s="11"/>
      <c r="AMY69" s="16"/>
      <c r="AMZ69" s="16"/>
      <c r="ANB69" s="3"/>
      <c r="ANC69" s="3"/>
      <c r="AND69" s="6"/>
      <c r="ANE69" s="8"/>
      <c r="ANQ69" s="11"/>
      <c r="ANS69" s="16"/>
      <c r="ANT69" s="16"/>
      <c r="ANV69" s="3"/>
      <c r="ANW69" s="3"/>
      <c r="ANX69" s="6"/>
      <c r="ANY69" s="8"/>
      <c r="AOK69" s="11"/>
      <c r="AOM69" s="16"/>
      <c r="AON69" s="16"/>
      <c r="AOP69" s="3"/>
      <c r="AOQ69" s="3"/>
      <c r="AOR69" s="6"/>
      <c r="AOS69" s="8"/>
      <c r="APE69" s="11"/>
      <c r="APG69" s="16"/>
      <c r="APH69" s="16"/>
      <c r="APJ69" s="3"/>
      <c r="APK69" s="3"/>
      <c r="APL69" s="6"/>
      <c r="APM69" s="8"/>
      <c r="APY69" s="11"/>
      <c r="AQA69" s="16"/>
      <c r="AQB69" s="16"/>
      <c r="AQD69" s="3"/>
      <c r="AQE69" s="3"/>
      <c r="AQF69" s="6"/>
      <c r="AQG69" s="8"/>
      <c r="AQS69" s="11"/>
      <c r="AQU69" s="16"/>
      <c r="AQV69" s="16"/>
      <c r="AQX69" s="3"/>
      <c r="AQY69" s="3"/>
      <c r="AQZ69" s="6"/>
      <c r="ARA69" s="8"/>
      <c r="ARM69" s="11"/>
      <c r="ARO69" s="16"/>
      <c r="ARP69" s="16"/>
      <c r="ARR69" s="3"/>
      <c r="ARS69" s="3"/>
      <c r="ART69" s="6"/>
      <c r="ARU69" s="8"/>
      <c r="ASG69" s="11"/>
      <c r="ASI69" s="16"/>
      <c r="ASJ69" s="16"/>
      <c r="ASL69" s="3"/>
      <c r="ASM69" s="3"/>
      <c r="ASN69" s="6"/>
      <c r="ASO69" s="8"/>
      <c r="ATA69" s="11"/>
      <c r="ATC69" s="16"/>
      <c r="ATD69" s="16"/>
      <c r="ATF69" s="3"/>
      <c r="ATG69" s="3"/>
      <c r="ATH69" s="6"/>
      <c r="ATI69" s="8"/>
      <c r="ATU69" s="11"/>
      <c r="ATW69" s="16"/>
      <c r="ATX69" s="16"/>
      <c r="ATZ69" s="3"/>
      <c r="AUA69" s="3"/>
      <c r="AUB69" s="6"/>
      <c r="AUC69" s="8"/>
      <c r="AUO69" s="11"/>
      <c r="AUQ69" s="16"/>
      <c r="AUR69" s="16"/>
      <c r="AUT69" s="3"/>
      <c r="AUU69" s="3"/>
      <c r="AUV69" s="6"/>
      <c r="AUW69" s="8"/>
      <c r="AVI69" s="11"/>
      <c r="AVK69" s="16"/>
      <c r="AVL69" s="16"/>
      <c r="AVN69" s="3"/>
      <c r="AVO69" s="3"/>
      <c r="AVP69" s="6"/>
      <c r="AVQ69" s="8"/>
      <c r="AWC69" s="11"/>
      <c r="AWE69" s="16"/>
      <c r="AWF69" s="16"/>
      <c r="AWH69" s="3"/>
      <c r="AWI69" s="3"/>
      <c r="AWJ69" s="6"/>
      <c r="AWK69" s="8"/>
      <c r="AWW69" s="11"/>
      <c r="AWY69" s="16"/>
      <c r="AWZ69" s="16"/>
      <c r="AXB69" s="3"/>
      <c r="AXC69" s="3"/>
      <c r="AXD69" s="6"/>
      <c r="AXE69" s="8"/>
      <c r="AXQ69" s="11"/>
      <c r="AXS69" s="16"/>
      <c r="AXT69" s="16"/>
      <c r="AXV69" s="3"/>
      <c r="AXW69" s="3"/>
      <c r="AXX69" s="6"/>
      <c r="AXY69" s="8"/>
      <c r="AYK69" s="11"/>
      <c r="AYM69" s="16"/>
      <c r="AYN69" s="16"/>
      <c r="AYP69" s="3"/>
      <c r="AYQ69" s="3"/>
      <c r="AYR69" s="6"/>
      <c r="AYS69" s="8"/>
      <c r="AZE69" s="11"/>
      <c r="AZG69" s="16"/>
      <c r="AZH69" s="16"/>
      <c r="AZJ69" s="3"/>
      <c r="AZK69" s="3"/>
      <c r="AZL69" s="6"/>
      <c r="AZM69" s="8"/>
      <c r="AZY69" s="11"/>
      <c r="BAA69" s="16"/>
      <c r="BAB69" s="16"/>
      <c r="BAD69" s="3"/>
      <c r="BAE69" s="3"/>
      <c r="BAF69" s="6"/>
      <c r="BAG69" s="8"/>
      <c r="BAS69" s="11"/>
      <c r="BAU69" s="16"/>
      <c r="BAV69" s="16"/>
      <c r="BAX69" s="3"/>
      <c r="BAY69" s="3"/>
      <c r="BAZ69" s="6"/>
      <c r="BBA69" s="8"/>
      <c r="BBM69" s="11"/>
      <c r="BBO69" s="16"/>
      <c r="BBP69" s="16"/>
      <c r="BBR69" s="3"/>
      <c r="BBS69" s="3"/>
      <c r="BBT69" s="6"/>
      <c r="BBU69" s="8"/>
      <c r="BCG69" s="11"/>
      <c r="BCI69" s="16"/>
      <c r="BCJ69" s="16"/>
      <c r="BCL69" s="3"/>
      <c r="BCM69" s="3"/>
      <c r="BCN69" s="6"/>
      <c r="BCO69" s="8"/>
      <c r="BDA69" s="11"/>
      <c r="BDC69" s="16"/>
      <c r="BDD69" s="16"/>
      <c r="BDF69" s="3"/>
      <c r="BDG69" s="3"/>
      <c r="BDH69" s="6"/>
      <c r="BDI69" s="8"/>
      <c r="BDU69" s="11"/>
      <c r="BDW69" s="16"/>
      <c r="BDX69" s="16"/>
      <c r="BDZ69" s="3"/>
      <c r="BEA69" s="3"/>
      <c r="BEB69" s="6"/>
      <c r="BEC69" s="8"/>
      <c r="BEO69" s="11"/>
      <c r="BEQ69" s="16"/>
      <c r="BER69" s="16"/>
      <c r="BET69" s="3"/>
      <c r="BEU69" s="3"/>
      <c r="BEV69" s="6"/>
      <c r="BEW69" s="8"/>
      <c r="BFI69" s="11"/>
      <c r="BFK69" s="16"/>
      <c r="BFL69" s="16"/>
      <c r="BFN69" s="3"/>
      <c r="BFO69" s="3"/>
      <c r="BFP69" s="6"/>
      <c r="BFQ69" s="8"/>
      <c r="BGC69" s="11"/>
      <c r="BGE69" s="16"/>
      <c r="BGF69" s="16"/>
      <c r="BGH69" s="3"/>
      <c r="BGI69" s="3"/>
      <c r="BGJ69" s="6"/>
      <c r="BGK69" s="8"/>
      <c r="BGW69" s="11"/>
      <c r="BGY69" s="16"/>
      <c r="BGZ69" s="16"/>
      <c r="BHB69" s="3"/>
      <c r="BHC69" s="3"/>
      <c r="BHD69" s="6"/>
      <c r="BHE69" s="8"/>
      <c r="BHQ69" s="11"/>
      <c r="BHS69" s="16"/>
      <c r="BHT69" s="16"/>
      <c r="BHV69" s="3"/>
      <c r="BHW69" s="3"/>
      <c r="BHX69" s="6"/>
      <c r="BHY69" s="8"/>
      <c r="BIK69" s="11"/>
      <c r="BIM69" s="16"/>
      <c r="BIN69" s="16"/>
      <c r="BIP69" s="3"/>
      <c r="BIQ69" s="3"/>
      <c r="BIR69" s="6"/>
      <c r="BIS69" s="8"/>
      <c r="BJE69" s="11"/>
      <c r="BJG69" s="16"/>
      <c r="BJH69" s="16"/>
      <c r="BJJ69" s="3"/>
      <c r="BJK69" s="3"/>
      <c r="BJL69" s="6"/>
      <c r="BJM69" s="8"/>
      <c r="BJY69" s="11"/>
      <c r="BKA69" s="16"/>
      <c r="BKB69" s="16"/>
      <c r="BKD69" s="3"/>
      <c r="BKE69" s="3"/>
      <c r="BKF69" s="6"/>
      <c r="BKG69" s="8"/>
      <c r="BKS69" s="11"/>
      <c r="BKU69" s="16"/>
      <c r="BKV69" s="16"/>
      <c r="BKX69" s="3"/>
      <c r="BKY69" s="3"/>
      <c r="BKZ69" s="6"/>
      <c r="BLA69" s="8"/>
      <c r="BLM69" s="11"/>
      <c r="BLO69" s="16"/>
      <c r="BLP69" s="16"/>
      <c r="BLR69" s="3"/>
      <c r="BLS69" s="3"/>
      <c r="BLT69" s="6"/>
      <c r="BLU69" s="8"/>
      <c r="BMG69" s="11"/>
      <c r="BMI69" s="16"/>
      <c r="BMJ69" s="16"/>
      <c r="BML69" s="3"/>
      <c r="BMM69" s="3"/>
      <c r="BMN69" s="6"/>
      <c r="BMO69" s="8"/>
      <c r="BNA69" s="11"/>
      <c r="BNC69" s="16"/>
      <c r="BND69" s="16"/>
      <c r="BNF69" s="3"/>
      <c r="BNG69" s="3"/>
      <c r="BNH69" s="6"/>
      <c r="BNI69" s="8"/>
      <c r="BNU69" s="11"/>
      <c r="BNW69" s="16"/>
      <c r="BNX69" s="16"/>
      <c r="BNZ69" s="3"/>
      <c r="BOA69" s="3"/>
      <c r="BOB69" s="6"/>
      <c r="BOC69" s="8"/>
      <c r="BOO69" s="11"/>
      <c r="BOQ69" s="16"/>
      <c r="BOR69" s="16"/>
      <c r="BOT69" s="3"/>
      <c r="BOU69" s="3"/>
      <c r="BOV69" s="6"/>
      <c r="BOW69" s="8"/>
      <c r="BPI69" s="11"/>
      <c r="BPK69" s="16"/>
      <c r="BPL69" s="16"/>
      <c r="BPN69" s="3"/>
      <c r="BPO69" s="3"/>
      <c r="BPP69" s="6"/>
      <c r="BPQ69" s="8"/>
      <c r="BQC69" s="11"/>
      <c r="BQE69" s="16"/>
      <c r="BQF69" s="16"/>
      <c r="BQH69" s="3"/>
      <c r="BQI69" s="3"/>
      <c r="BQJ69" s="6"/>
      <c r="BQK69" s="8"/>
      <c r="BQW69" s="11"/>
      <c r="BQY69" s="16"/>
      <c r="BQZ69" s="16"/>
      <c r="BRB69" s="3"/>
      <c r="BRC69" s="3"/>
      <c r="BRD69" s="6"/>
      <c r="BRE69" s="8"/>
      <c r="BRQ69" s="11"/>
      <c r="BRS69" s="16"/>
      <c r="BRT69" s="16"/>
      <c r="BRV69" s="3"/>
      <c r="BRW69" s="3"/>
      <c r="BRX69" s="6"/>
      <c r="BRY69" s="8"/>
      <c r="BSK69" s="11"/>
      <c r="BSM69" s="16"/>
      <c r="BSN69" s="16"/>
      <c r="BSP69" s="3"/>
      <c r="BSQ69" s="3"/>
      <c r="BSR69" s="6"/>
      <c r="BSS69" s="8"/>
      <c r="BTE69" s="11"/>
      <c r="BTG69" s="16"/>
      <c r="BTH69" s="16"/>
      <c r="BTJ69" s="3"/>
      <c r="BTK69" s="3"/>
      <c r="BTL69" s="6"/>
      <c r="BTM69" s="8"/>
      <c r="BTY69" s="11"/>
      <c r="BUA69" s="16"/>
      <c r="BUB69" s="16"/>
      <c r="BUD69" s="3"/>
      <c r="BUE69" s="3"/>
      <c r="BUF69" s="6"/>
      <c r="BUG69" s="8"/>
      <c r="BUS69" s="11"/>
      <c r="BUU69" s="16"/>
      <c r="BUV69" s="16"/>
      <c r="BUX69" s="3"/>
      <c r="BUY69" s="3"/>
      <c r="BUZ69" s="6"/>
      <c r="BVA69" s="8"/>
      <c r="BVM69" s="11"/>
      <c r="BVO69" s="16"/>
      <c r="BVP69" s="16"/>
      <c r="BVR69" s="3"/>
      <c r="BVS69" s="3"/>
      <c r="BVT69" s="6"/>
      <c r="BVU69" s="8"/>
      <c r="BWG69" s="11"/>
      <c r="BWI69" s="16"/>
      <c r="BWJ69" s="16"/>
      <c r="BWL69" s="3"/>
      <c r="BWM69" s="3"/>
      <c r="BWN69" s="6"/>
      <c r="BWO69" s="8"/>
      <c r="BXA69" s="11"/>
      <c r="BXC69" s="16"/>
      <c r="BXD69" s="16"/>
    </row>
    <row r="70" spans="1:1980" ht="30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1" t="s">
        <v>8315</v>
      </c>
      <c r="R70" t="s">
        <v>8316</v>
      </c>
      <c r="S70" s="16">
        <v>42056.013124999998</v>
      </c>
      <c r="T70" s="16">
        <v>42075.166666666672</v>
      </c>
      <c r="V70" s="3"/>
      <c r="W70" s="3"/>
      <c r="X70" s="6"/>
      <c r="Y70" s="8"/>
      <c r="AK70" s="11"/>
      <c r="AM70" s="16"/>
      <c r="AN70" s="16"/>
      <c r="AP70" s="3"/>
      <c r="AQ70" s="3"/>
      <c r="AR70" s="6"/>
      <c r="AS70" s="8"/>
      <c r="BE70" s="11"/>
      <c r="BG70" s="16"/>
      <c r="BH70" s="16"/>
      <c r="BJ70" s="3"/>
      <c r="BK70" s="3"/>
      <c r="BL70" s="6"/>
      <c r="BM70" s="8"/>
      <c r="BY70" s="11"/>
      <c r="CA70" s="16"/>
      <c r="CB70" s="16"/>
      <c r="CD70" s="3"/>
      <c r="CE70" s="3"/>
      <c r="CF70" s="6"/>
      <c r="CG70" s="8"/>
      <c r="CS70" s="11"/>
      <c r="CU70" s="16"/>
      <c r="CV70" s="16"/>
      <c r="CX70" s="3"/>
      <c r="CY70" s="3"/>
      <c r="CZ70" s="6"/>
      <c r="DA70" s="8"/>
      <c r="DM70" s="11"/>
      <c r="DO70" s="16"/>
      <c r="DP70" s="16"/>
      <c r="DR70" s="3"/>
      <c r="DS70" s="3"/>
      <c r="DT70" s="6"/>
      <c r="DU70" s="8"/>
      <c r="EG70" s="11"/>
      <c r="EI70" s="16"/>
      <c r="EJ70" s="16"/>
      <c r="EL70" s="3"/>
      <c r="EM70" s="3"/>
      <c r="EN70" s="6"/>
      <c r="EO70" s="8"/>
      <c r="FA70" s="11"/>
      <c r="FC70" s="16"/>
      <c r="FD70" s="16"/>
      <c r="FF70" s="3"/>
      <c r="FG70" s="3"/>
      <c r="FH70" s="6"/>
      <c r="FI70" s="8"/>
      <c r="FU70" s="11"/>
      <c r="FW70" s="16"/>
      <c r="FX70" s="16"/>
      <c r="FZ70" s="3"/>
      <c r="GA70" s="3"/>
      <c r="GB70" s="6"/>
      <c r="GC70" s="8"/>
      <c r="GO70" s="11"/>
      <c r="GQ70" s="16"/>
      <c r="GR70" s="16"/>
      <c r="GT70" s="3"/>
      <c r="GU70" s="3"/>
      <c r="GV70" s="6"/>
      <c r="GW70" s="8"/>
      <c r="HI70" s="11"/>
      <c r="HK70" s="16"/>
      <c r="HL70" s="16"/>
      <c r="HN70" s="3"/>
      <c r="HO70" s="3"/>
      <c r="HP70" s="6"/>
      <c r="HQ70" s="8"/>
      <c r="IC70" s="11"/>
      <c r="IE70" s="16"/>
      <c r="IF70" s="16"/>
      <c r="IH70" s="3"/>
      <c r="II70" s="3"/>
      <c r="IJ70" s="6"/>
      <c r="IK70" s="8"/>
      <c r="IW70" s="11"/>
      <c r="IY70" s="16"/>
      <c r="IZ70" s="16"/>
      <c r="JB70" s="3"/>
      <c r="JC70" s="3"/>
      <c r="JD70" s="6"/>
      <c r="JE70" s="8"/>
      <c r="JQ70" s="11"/>
      <c r="JS70" s="16"/>
      <c r="JT70" s="16"/>
      <c r="JV70" s="3"/>
      <c r="JW70" s="3"/>
      <c r="JX70" s="6"/>
      <c r="JY70" s="8"/>
      <c r="KK70" s="11"/>
      <c r="KM70" s="16"/>
      <c r="KN70" s="16"/>
      <c r="KP70" s="3"/>
      <c r="KQ70" s="3"/>
      <c r="KR70" s="6"/>
      <c r="KS70" s="8"/>
      <c r="LE70" s="11"/>
      <c r="LG70" s="16"/>
      <c r="LH70" s="16"/>
      <c r="LJ70" s="3"/>
      <c r="LK70" s="3"/>
      <c r="LL70" s="6"/>
      <c r="LM70" s="8"/>
      <c r="LY70" s="11"/>
      <c r="MA70" s="16"/>
      <c r="MB70" s="16"/>
      <c r="MD70" s="3"/>
      <c r="ME70" s="3"/>
      <c r="MF70" s="6"/>
      <c r="MG70" s="8"/>
      <c r="MS70" s="11"/>
      <c r="MU70" s="16"/>
      <c r="MV70" s="16"/>
      <c r="MX70" s="3"/>
      <c r="MY70" s="3"/>
      <c r="MZ70" s="6"/>
      <c r="NA70" s="8"/>
      <c r="NM70" s="11"/>
      <c r="NO70" s="16"/>
      <c r="NP70" s="16"/>
      <c r="NR70" s="3"/>
      <c r="NS70" s="3"/>
      <c r="NT70" s="6"/>
      <c r="NU70" s="8"/>
      <c r="OG70" s="11"/>
      <c r="OI70" s="16"/>
      <c r="OJ70" s="16"/>
      <c r="OL70" s="3"/>
      <c r="OM70" s="3"/>
      <c r="ON70" s="6"/>
      <c r="OO70" s="8"/>
      <c r="PA70" s="11"/>
      <c r="PC70" s="16"/>
      <c r="PD70" s="16"/>
      <c r="PF70" s="3"/>
      <c r="PG70" s="3"/>
      <c r="PH70" s="6"/>
      <c r="PI70" s="8"/>
      <c r="PU70" s="11"/>
      <c r="PW70" s="16"/>
      <c r="PX70" s="16"/>
      <c r="PZ70" s="3"/>
      <c r="QA70" s="3"/>
      <c r="QB70" s="6"/>
      <c r="QC70" s="8"/>
      <c r="QO70" s="11"/>
      <c r="QQ70" s="16"/>
      <c r="QR70" s="16"/>
      <c r="QT70" s="3"/>
      <c r="QU70" s="3"/>
      <c r="QV70" s="6"/>
      <c r="QW70" s="8"/>
      <c r="RI70" s="11"/>
      <c r="RK70" s="16"/>
      <c r="RL70" s="16"/>
      <c r="RN70" s="3"/>
      <c r="RO70" s="3"/>
      <c r="RP70" s="6"/>
      <c r="RQ70" s="8"/>
      <c r="SC70" s="11"/>
      <c r="SE70" s="16"/>
      <c r="SF70" s="16"/>
      <c r="SH70" s="3"/>
      <c r="SI70" s="3"/>
      <c r="SJ70" s="6"/>
      <c r="SK70" s="8"/>
      <c r="SW70" s="11"/>
      <c r="SY70" s="16"/>
      <c r="SZ70" s="16"/>
      <c r="TB70" s="3"/>
      <c r="TC70" s="3"/>
      <c r="TD70" s="6"/>
      <c r="TE70" s="8"/>
      <c r="TQ70" s="11"/>
      <c r="TS70" s="16"/>
      <c r="TT70" s="16"/>
      <c r="TV70" s="3"/>
      <c r="TW70" s="3"/>
      <c r="TX70" s="6"/>
      <c r="TY70" s="8"/>
      <c r="UK70" s="11"/>
      <c r="UM70" s="16"/>
      <c r="UN70" s="16"/>
      <c r="UP70" s="3"/>
      <c r="UQ70" s="3"/>
      <c r="UR70" s="6"/>
      <c r="US70" s="8"/>
      <c r="VE70" s="11"/>
      <c r="VG70" s="16"/>
      <c r="VH70" s="16"/>
      <c r="VJ70" s="3"/>
      <c r="VK70" s="3"/>
      <c r="VL70" s="6"/>
      <c r="VM70" s="8"/>
      <c r="VY70" s="11"/>
      <c r="WA70" s="16"/>
      <c r="WB70" s="16"/>
      <c r="WD70" s="3"/>
      <c r="WE70" s="3"/>
      <c r="WF70" s="6"/>
      <c r="WG70" s="8"/>
      <c r="WS70" s="11"/>
      <c r="WU70" s="16"/>
      <c r="WV70" s="16"/>
      <c r="WX70" s="3"/>
      <c r="WY70" s="3"/>
      <c r="WZ70" s="6"/>
      <c r="XA70" s="8"/>
      <c r="XM70" s="11"/>
      <c r="XO70" s="16"/>
      <c r="XP70" s="16"/>
      <c r="XR70" s="3"/>
      <c r="XS70" s="3"/>
      <c r="XT70" s="6"/>
      <c r="XU70" s="8"/>
      <c r="YG70" s="11"/>
      <c r="YI70" s="16"/>
      <c r="YJ70" s="16"/>
      <c r="YL70" s="3"/>
      <c r="YM70" s="3"/>
      <c r="YN70" s="6"/>
      <c r="YO70" s="8"/>
      <c r="ZA70" s="11"/>
      <c r="ZC70" s="16"/>
      <c r="ZD70" s="16"/>
      <c r="ZF70" s="3"/>
      <c r="ZG70" s="3"/>
      <c r="ZH70" s="6"/>
      <c r="ZI70" s="8"/>
      <c r="ZU70" s="11"/>
      <c r="ZW70" s="16"/>
      <c r="ZX70" s="16"/>
      <c r="ZZ70" s="3"/>
      <c r="AAA70" s="3"/>
      <c r="AAB70" s="6"/>
      <c r="AAC70" s="8"/>
      <c r="AAO70" s="11"/>
      <c r="AAQ70" s="16"/>
      <c r="AAR70" s="16"/>
      <c r="AAT70" s="3"/>
      <c r="AAU70" s="3"/>
      <c r="AAV70" s="6"/>
      <c r="AAW70" s="8"/>
      <c r="ABI70" s="11"/>
      <c r="ABK70" s="16"/>
      <c r="ABL70" s="16"/>
      <c r="ABN70" s="3"/>
      <c r="ABO70" s="3"/>
      <c r="ABP70" s="6"/>
      <c r="ABQ70" s="8"/>
      <c r="ACC70" s="11"/>
      <c r="ACE70" s="16"/>
      <c r="ACF70" s="16"/>
      <c r="ACH70" s="3"/>
      <c r="ACI70" s="3"/>
      <c r="ACJ70" s="6"/>
      <c r="ACK70" s="8"/>
      <c r="ACW70" s="11"/>
      <c r="ACY70" s="16"/>
      <c r="ACZ70" s="16"/>
      <c r="ADB70" s="3"/>
      <c r="ADC70" s="3"/>
      <c r="ADD70" s="6"/>
      <c r="ADE70" s="8"/>
      <c r="ADQ70" s="11"/>
      <c r="ADS70" s="16"/>
      <c r="ADT70" s="16"/>
      <c r="ADV70" s="3"/>
      <c r="ADW70" s="3"/>
      <c r="ADX70" s="6"/>
      <c r="ADY70" s="8"/>
      <c r="AEK70" s="11"/>
      <c r="AEM70" s="16"/>
      <c r="AEN70" s="16"/>
      <c r="AEP70" s="3"/>
      <c r="AEQ70" s="3"/>
      <c r="AER70" s="6"/>
      <c r="AES70" s="8"/>
      <c r="AFE70" s="11"/>
      <c r="AFG70" s="16"/>
      <c r="AFH70" s="16"/>
      <c r="AFJ70" s="3"/>
      <c r="AFK70" s="3"/>
      <c r="AFL70" s="6"/>
      <c r="AFM70" s="8"/>
      <c r="AFY70" s="11"/>
      <c r="AGA70" s="16"/>
      <c r="AGB70" s="16"/>
      <c r="AGD70" s="3"/>
      <c r="AGE70" s="3"/>
      <c r="AGF70" s="6"/>
      <c r="AGG70" s="8"/>
      <c r="AGS70" s="11"/>
      <c r="AGU70" s="16"/>
      <c r="AGV70" s="16"/>
      <c r="AGX70" s="3"/>
      <c r="AGY70" s="3"/>
      <c r="AGZ70" s="6"/>
      <c r="AHA70" s="8"/>
      <c r="AHM70" s="11"/>
      <c r="AHO70" s="16"/>
      <c r="AHP70" s="16"/>
      <c r="AHR70" s="3"/>
      <c r="AHS70" s="3"/>
      <c r="AHT70" s="6"/>
      <c r="AHU70" s="8"/>
      <c r="AIG70" s="11"/>
      <c r="AII70" s="16"/>
      <c r="AIJ70" s="16"/>
      <c r="AIL70" s="3"/>
      <c r="AIM70" s="3"/>
      <c r="AIN70" s="6"/>
      <c r="AIO70" s="8"/>
      <c r="AJA70" s="11"/>
      <c r="AJC70" s="16"/>
      <c r="AJD70" s="16"/>
      <c r="AJF70" s="3"/>
      <c r="AJG70" s="3"/>
      <c r="AJH70" s="6"/>
      <c r="AJI70" s="8"/>
      <c r="AJU70" s="11"/>
      <c r="AJW70" s="16"/>
      <c r="AJX70" s="16"/>
      <c r="AJZ70" s="3"/>
      <c r="AKA70" s="3"/>
      <c r="AKB70" s="6"/>
      <c r="AKC70" s="8"/>
      <c r="AKO70" s="11"/>
      <c r="AKQ70" s="16"/>
      <c r="AKR70" s="16"/>
      <c r="AKT70" s="3"/>
      <c r="AKU70" s="3"/>
      <c r="AKV70" s="6"/>
      <c r="AKW70" s="8"/>
      <c r="ALI70" s="11"/>
      <c r="ALK70" s="16"/>
      <c r="ALL70" s="16"/>
      <c r="ALN70" s="3"/>
      <c r="ALO70" s="3"/>
      <c r="ALP70" s="6"/>
      <c r="ALQ70" s="8"/>
      <c r="AMC70" s="11"/>
      <c r="AME70" s="16"/>
      <c r="AMF70" s="16"/>
      <c r="AMH70" s="3"/>
      <c r="AMI70" s="3"/>
      <c r="AMJ70" s="6"/>
      <c r="AMK70" s="8"/>
      <c r="AMW70" s="11"/>
      <c r="AMY70" s="16"/>
      <c r="AMZ70" s="16"/>
      <c r="ANB70" s="3"/>
      <c r="ANC70" s="3"/>
      <c r="AND70" s="6"/>
      <c r="ANE70" s="8"/>
      <c r="ANQ70" s="11"/>
      <c r="ANS70" s="16"/>
      <c r="ANT70" s="16"/>
      <c r="ANV70" s="3"/>
      <c r="ANW70" s="3"/>
      <c r="ANX70" s="6"/>
      <c r="ANY70" s="8"/>
      <c r="AOK70" s="11"/>
      <c r="AOM70" s="16"/>
      <c r="AON70" s="16"/>
      <c r="AOP70" s="3"/>
      <c r="AOQ70" s="3"/>
      <c r="AOR70" s="6"/>
      <c r="AOS70" s="8"/>
      <c r="APE70" s="11"/>
      <c r="APG70" s="16"/>
      <c r="APH70" s="16"/>
      <c r="APJ70" s="3"/>
      <c r="APK70" s="3"/>
      <c r="APL70" s="6"/>
      <c r="APM70" s="8"/>
      <c r="APY70" s="11"/>
      <c r="AQA70" s="16"/>
      <c r="AQB70" s="16"/>
      <c r="AQD70" s="3"/>
      <c r="AQE70" s="3"/>
      <c r="AQF70" s="6"/>
      <c r="AQG70" s="8"/>
      <c r="AQS70" s="11"/>
      <c r="AQU70" s="16"/>
      <c r="AQV70" s="16"/>
      <c r="AQX70" s="3"/>
      <c r="AQY70" s="3"/>
      <c r="AQZ70" s="6"/>
      <c r="ARA70" s="8"/>
      <c r="ARM70" s="11"/>
      <c r="ARO70" s="16"/>
      <c r="ARP70" s="16"/>
      <c r="ARR70" s="3"/>
      <c r="ARS70" s="3"/>
      <c r="ART70" s="6"/>
      <c r="ARU70" s="8"/>
      <c r="ASG70" s="11"/>
      <c r="ASI70" s="16"/>
      <c r="ASJ70" s="16"/>
      <c r="ASL70" s="3"/>
      <c r="ASM70" s="3"/>
      <c r="ASN70" s="6"/>
      <c r="ASO70" s="8"/>
      <c r="ATA70" s="11"/>
      <c r="ATC70" s="16"/>
      <c r="ATD70" s="16"/>
      <c r="ATF70" s="3"/>
      <c r="ATG70" s="3"/>
      <c r="ATH70" s="6"/>
      <c r="ATI70" s="8"/>
      <c r="ATU70" s="11"/>
      <c r="ATW70" s="16"/>
      <c r="ATX70" s="16"/>
      <c r="ATZ70" s="3"/>
      <c r="AUA70" s="3"/>
      <c r="AUB70" s="6"/>
      <c r="AUC70" s="8"/>
      <c r="AUO70" s="11"/>
      <c r="AUQ70" s="16"/>
      <c r="AUR70" s="16"/>
      <c r="AUT70" s="3"/>
      <c r="AUU70" s="3"/>
      <c r="AUV70" s="6"/>
      <c r="AUW70" s="8"/>
      <c r="AVI70" s="11"/>
      <c r="AVK70" s="16"/>
      <c r="AVL70" s="16"/>
      <c r="AVN70" s="3"/>
      <c r="AVO70" s="3"/>
      <c r="AVP70" s="6"/>
      <c r="AVQ70" s="8"/>
      <c r="AWC70" s="11"/>
      <c r="AWE70" s="16"/>
      <c r="AWF70" s="16"/>
      <c r="AWH70" s="3"/>
      <c r="AWI70" s="3"/>
      <c r="AWJ70" s="6"/>
      <c r="AWK70" s="8"/>
      <c r="AWW70" s="11"/>
      <c r="AWY70" s="16"/>
      <c r="AWZ70" s="16"/>
      <c r="AXB70" s="3"/>
      <c r="AXC70" s="3"/>
      <c r="AXD70" s="6"/>
      <c r="AXE70" s="8"/>
      <c r="AXQ70" s="11"/>
      <c r="AXS70" s="16"/>
      <c r="AXT70" s="16"/>
      <c r="AXV70" s="3"/>
      <c r="AXW70" s="3"/>
      <c r="AXX70" s="6"/>
      <c r="AXY70" s="8"/>
      <c r="AYK70" s="11"/>
      <c r="AYM70" s="16"/>
      <c r="AYN70" s="16"/>
      <c r="AYP70" s="3"/>
      <c r="AYQ70" s="3"/>
      <c r="AYR70" s="6"/>
      <c r="AYS70" s="8"/>
      <c r="AZE70" s="11"/>
      <c r="AZG70" s="16"/>
      <c r="AZH70" s="16"/>
      <c r="AZJ70" s="3"/>
      <c r="AZK70" s="3"/>
      <c r="AZL70" s="6"/>
      <c r="AZM70" s="8"/>
      <c r="AZY70" s="11"/>
      <c r="BAA70" s="16"/>
      <c r="BAB70" s="16"/>
      <c r="BAD70" s="3"/>
      <c r="BAE70" s="3"/>
      <c r="BAF70" s="6"/>
      <c r="BAG70" s="8"/>
      <c r="BAS70" s="11"/>
      <c r="BAU70" s="16"/>
      <c r="BAV70" s="16"/>
      <c r="BAX70" s="3"/>
      <c r="BAY70" s="3"/>
      <c r="BAZ70" s="6"/>
      <c r="BBA70" s="8"/>
      <c r="BBM70" s="11"/>
      <c r="BBO70" s="16"/>
      <c r="BBP70" s="16"/>
      <c r="BBR70" s="3"/>
      <c r="BBS70" s="3"/>
      <c r="BBT70" s="6"/>
      <c r="BBU70" s="8"/>
      <c r="BCG70" s="11"/>
      <c r="BCI70" s="16"/>
      <c r="BCJ70" s="16"/>
      <c r="BCL70" s="3"/>
      <c r="BCM70" s="3"/>
      <c r="BCN70" s="6"/>
      <c r="BCO70" s="8"/>
      <c r="BDA70" s="11"/>
      <c r="BDC70" s="16"/>
      <c r="BDD70" s="16"/>
      <c r="BDF70" s="3"/>
      <c r="BDG70" s="3"/>
      <c r="BDH70" s="6"/>
      <c r="BDI70" s="8"/>
      <c r="BDU70" s="11"/>
      <c r="BDW70" s="16"/>
      <c r="BDX70" s="16"/>
      <c r="BDZ70" s="3"/>
      <c r="BEA70" s="3"/>
      <c r="BEB70" s="6"/>
      <c r="BEC70" s="8"/>
      <c r="BEO70" s="11"/>
      <c r="BEQ70" s="16"/>
      <c r="BER70" s="16"/>
      <c r="BET70" s="3"/>
      <c r="BEU70" s="3"/>
      <c r="BEV70" s="6"/>
      <c r="BEW70" s="8"/>
      <c r="BFI70" s="11"/>
      <c r="BFK70" s="16"/>
      <c r="BFL70" s="16"/>
      <c r="BFN70" s="3"/>
      <c r="BFO70" s="3"/>
      <c r="BFP70" s="6"/>
      <c r="BFQ70" s="8"/>
      <c r="BGC70" s="11"/>
      <c r="BGE70" s="16"/>
      <c r="BGF70" s="16"/>
      <c r="BGH70" s="3"/>
      <c r="BGI70" s="3"/>
      <c r="BGJ70" s="6"/>
      <c r="BGK70" s="8"/>
      <c r="BGW70" s="11"/>
      <c r="BGY70" s="16"/>
      <c r="BGZ70" s="16"/>
      <c r="BHB70" s="3"/>
      <c r="BHC70" s="3"/>
      <c r="BHD70" s="6"/>
      <c r="BHE70" s="8"/>
      <c r="BHQ70" s="11"/>
      <c r="BHS70" s="16"/>
      <c r="BHT70" s="16"/>
      <c r="BHV70" s="3"/>
      <c r="BHW70" s="3"/>
      <c r="BHX70" s="6"/>
      <c r="BHY70" s="8"/>
      <c r="BIK70" s="11"/>
      <c r="BIM70" s="16"/>
      <c r="BIN70" s="16"/>
      <c r="BIP70" s="3"/>
      <c r="BIQ70" s="3"/>
      <c r="BIR70" s="6"/>
      <c r="BIS70" s="8"/>
      <c r="BJE70" s="11"/>
      <c r="BJG70" s="16"/>
      <c r="BJH70" s="16"/>
      <c r="BJJ70" s="3"/>
      <c r="BJK70" s="3"/>
      <c r="BJL70" s="6"/>
      <c r="BJM70" s="8"/>
      <c r="BJY70" s="11"/>
      <c r="BKA70" s="16"/>
      <c r="BKB70" s="16"/>
      <c r="BKD70" s="3"/>
      <c r="BKE70" s="3"/>
      <c r="BKF70" s="6"/>
      <c r="BKG70" s="8"/>
      <c r="BKS70" s="11"/>
      <c r="BKU70" s="16"/>
      <c r="BKV70" s="16"/>
      <c r="BKX70" s="3"/>
      <c r="BKY70" s="3"/>
      <c r="BKZ70" s="6"/>
      <c r="BLA70" s="8"/>
      <c r="BLM70" s="11"/>
      <c r="BLO70" s="16"/>
      <c r="BLP70" s="16"/>
      <c r="BLR70" s="3"/>
      <c r="BLS70" s="3"/>
      <c r="BLT70" s="6"/>
      <c r="BLU70" s="8"/>
      <c r="BMG70" s="11"/>
      <c r="BMI70" s="16"/>
      <c r="BMJ70" s="16"/>
      <c r="BML70" s="3"/>
      <c r="BMM70" s="3"/>
      <c r="BMN70" s="6"/>
      <c r="BMO70" s="8"/>
      <c r="BNA70" s="11"/>
      <c r="BNC70" s="16"/>
      <c r="BND70" s="16"/>
      <c r="BNF70" s="3"/>
      <c r="BNG70" s="3"/>
      <c r="BNH70" s="6"/>
      <c r="BNI70" s="8"/>
      <c r="BNU70" s="11"/>
      <c r="BNW70" s="16"/>
      <c r="BNX70" s="16"/>
      <c r="BNZ70" s="3"/>
      <c r="BOA70" s="3"/>
      <c r="BOB70" s="6"/>
      <c r="BOC70" s="8"/>
      <c r="BOO70" s="11"/>
      <c r="BOQ70" s="16"/>
      <c r="BOR70" s="16"/>
      <c r="BOT70" s="3"/>
      <c r="BOU70" s="3"/>
      <c r="BOV70" s="6"/>
      <c r="BOW70" s="8"/>
      <c r="BPI70" s="11"/>
      <c r="BPK70" s="16"/>
      <c r="BPL70" s="16"/>
      <c r="BPN70" s="3"/>
      <c r="BPO70" s="3"/>
      <c r="BPP70" s="6"/>
      <c r="BPQ70" s="8"/>
      <c r="BQC70" s="11"/>
      <c r="BQE70" s="16"/>
      <c r="BQF70" s="16"/>
      <c r="BQH70" s="3"/>
      <c r="BQI70" s="3"/>
      <c r="BQJ70" s="6"/>
      <c r="BQK70" s="8"/>
      <c r="BQW70" s="11"/>
      <c r="BQY70" s="16"/>
      <c r="BQZ70" s="16"/>
      <c r="BRB70" s="3"/>
      <c r="BRC70" s="3"/>
      <c r="BRD70" s="6"/>
      <c r="BRE70" s="8"/>
      <c r="BRQ70" s="11"/>
      <c r="BRS70" s="16"/>
      <c r="BRT70" s="16"/>
      <c r="BRV70" s="3"/>
      <c r="BRW70" s="3"/>
      <c r="BRX70" s="6"/>
      <c r="BRY70" s="8"/>
      <c r="BSK70" s="11"/>
      <c r="BSM70" s="16"/>
      <c r="BSN70" s="16"/>
      <c r="BSP70" s="3"/>
      <c r="BSQ70" s="3"/>
      <c r="BSR70" s="6"/>
      <c r="BSS70" s="8"/>
      <c r="BTE70" s="11"/>
      <c r="BTG70" s="16"/>
      <c r="BTH70" s="16"/>
      <c r="BTJ70" s="3"/>
      <c r="BTK70" s="3"/>
      <c r="BTL70" s="6"/>
      <c r="BTM70" s="8"/>
      <c r="BTY70" s="11"/>
      <c r="BUA70" s="16"/>
      <c r="BUB70" s="16"/>
      <c r="BUD70" s="3"/>
      <c r="BUE70" s="3"/>
      <c r="BUF70" s="6"/>
      <c r="BUG70" s="8"/>
      <c r="BUS70" s="11"/>
      <c r="BUU70" s="16"/>
      <c r="BUV70" s="16"/>
      <c r="BUX70" s="3"/>
      <c r="BUY70" s="3"/>
      <c r="BUZ70" s="6"/>
      <c r="BVA70" s="8"/>
      <c r="BVM70" s="11"/>
      <c r="BVO70" s="16"/>
      <c r="BVP70" s="16"/>
      <c r="BVR70" s="3"/>
      <c r="BVS70" s="3"/>
      <c r="BVT70" s="6"/>
      <c r="BVU70" s="8"/>
      <c r="BWG70" s="11"/>
      <c r="BWI70" s="16"/>
      <c r="BWJ70" s="16"/>
      <c r="BWL70" s="3"/>
      <c r="BWM70" s="3"/>
      <c r="BWN70" s="6"/>
      <c r="BWO70" s="8"/>
      <c r="BXA70" s="11"/>
      <c r="BXC70" s="16"/>
      <c r="BXD70" s="16"/>
    </row>
    <row r="71" spans="1:1980" ht="45" x14ac:dyDescent="0.25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1" t="s">
        <v>8315</v>
      </c>
      <c r="R71" t="s">
        <v>8316</v>
      </c>
      <c r="S71" s="16">
        <v>41853.240208333329</v>
      </c>
      <c r="T71" s="16">
        <v>41876.207638888889</v>
      </c>
      <c r="V71" s="3"/>
      <c r="W71" s="3"/>
      <c r="X71" s="6"/>
      <c r="Y71" s="8"/>
      <c r="AK71" s="11"/>
      <c r="AM71" s="16"/>
      <c r="AN71" s="16"/>
      <c r="AP71" s="3"/>
      <c r="AQ71" s="3"/>
      <c r="AR71" s="6"/>
      <c r="AS71" s="8"/>
      <c r="BE71" s="11"/>
      <c r="BG71" s="16"/>
      <c r="BH71" s="16"/>
      <c r="BJ71" s="3"/>
      <c r="BK71" s="3"/>
      <c r="BL71" s="6"/>
      <c r="BM71" s="8"/>
      <c r="BY71" s="11"/>
      <c r="CA71" s="16"/>
      <c r="CB71" s="16"/>
      <c r="CD71" s="3"/>
      <c r="CE71" s="3"/>
      <c r="CF71" s="6"/>
      <c r="CG71" s="8"/>
      <c r="CS71" s="11"/>
      <c r="CU71" s="16"/>
      <c r="CV71" s="16"/>
      <c r="CX71" s="3"/>
      <c r="CY71" s="3"/>
      <c r="CZ71" s="6"/>
      <c r="DA71" s="8"/>
      <c r="DM71" s="11"/>
      <c r="DO71" s="16"/>
      <c r="DP71" s="16"/>
      <c r="DR71" s="3"/>
      <c r="DS71" s="3"/>
      <c r="DT71" s="6"/>
      <c r="DU71" s="8"/>
      <c r="EG71" s="11"/>
      <c r="EI71" s="16"/>
      <c r="EJ71" s="16"/>
      <c r="EL71" s="3"/>
      <c r="EM71" s="3"/>
      <c r="EN71" s="6"/>
      <c r="EO71" s="8"/>
      <c r="FA71" s="11"/>
      <c r="FC71" s="16"/>
      <c r="FD71" s="16"/>
      <c r="FF71" s="3"/>
      <c r="FG71" s="3"/>
      <c r="FH71" s="6"/>
      <c r="FI71" s="8"/>
      <c r="FU71" s="11"/>
      <c r="FW71" s="16"/>
      <c r="FX71" s="16"/>
      <c r="FZ71" s="3"/>
      <c r="GA71" s="3"/>
      <c r="GB71" s="6"/>
      <c r="GC71" s="8"/>
      <c r="GO71" s="11"/>
      <c r="GQ71" s="16"/>
      <c r="GR71" s="16"/>
      <c r="GT71" s="3"/>
      <c r="GU71" s="3"/>
      <c r="GV71" s="6"/>
      <c r="GW71" s="8"/>
      <c r="HI71" s="11"/>
      <c r="HK71" s="16"/>
      <c r="HL71" s="16"/>
      <c r="HN71" s="3"/>
      <c r="HO71" s="3"/>
      <c r="HP71" s="6"/>
      <c r="HQ71" s="8"/>
      <c r="IC71" s="11"/>
      <c r="IE71" s="16"/>
      <c r="IF71" s="16"/>
      <c r="IH71" s="3"/>
      <c r="II71" s="3"/>
      <c r="IJ71" s="6"/>
      <c r="IK71" s="8"/>
      <c r="IW71" s="11"/>
      <c r="IY71" s="16"/>
      <c r="IZ71" s="16"/>
      <c r="JB71" s="3"/>
      <c r="JC71" s="3"/>
      <c r="JD71" s="6"/>
      <c r="JE71" s="8"/>
      <c r="JQ71" s="11"/>
      <c r="JS71" s="16"/>
      <c r="JT71" s="16"/>
      <c r="JV71" s="3"/>
      <c r="JW71" s="3"/>
      <c r="JX71" s="6"/>
      <c r="JY71" s="8"/>
      <c r="KK71" s="11"/>
      <c r="KM71" s="16"/>
      <c r="KN71" s="16"/>
      <c r="KP71" s="3"/>
      <c r="KQ71" s="3"/>
      <c r="KR71" s="6"/>
      <c r="KS71" s="8"/>
      <c r="LE71" s="11"/>
      <c r="LG71" s="16"/>
      <c r="LH71" s="16"/>
      <c r="LJ71" s="3"/>
      <c r="LK71" s="3"/>
      <c r="LL71" s="6"/>
      <c r="LM71" s="8"/>
      <c r="LY71" s="11"/>
      <c r="MA71" s="16"/>
      <c r="MB71" s="16"/>
      <c r="MD71" s="3"/>
      <c r="ME71" s="3"/>
      <c r="MF71" s="6"/>
      <c r="MG71" s="8"/>
      <c r="MS71" s="11"/>
      <c r="MU71" s="16"/>
      <c r="MV71" s="16"/>
      <c r="MX71" s="3"/>
      <c r="MY71" s="3"/>
      <c r="MZ71" s="6"/>
      <c r="NA71" s="8"/>
      <c r="NM71" s="11"/>
      <c r="NO71" s="16"/>
      <c r="NP71" s="16"/>
      <c r="NR71" s="3"/>
      <c r="NS71" s="3"/>
      <c r="NT71" s="6"/>
      <c r="NU71" s="8"/>
      <c r="OG71" s="11"/>
      <c r="OI71" s="16"/>
      <c r="OJ71" s="16"/>
      <c r="OL71" s="3"/>
      <c r="OM71" s="3"/>
      <c r="ON71" s="6"/>
      <c r="OO71" s="8"/>
      <c r="PA71" s="11"/>
      <c r="PC71" s="16"/>
      <c r="PD71" s="16"/>
      <c r="PF71" s="3"/>
      <c r="PG71" s="3"/>
      <c r="PH71" s="6"/>
      <c r="PI71" s="8"/>
      <c r="PU71" s="11"/>
      <c r="PW71" s="16"/>
      <c r="PX71" s="16"/>
      <c r="PZ71" s="3"/>
      <c r="QA71" s="3"/>
      <c r="QB71" s="6"/>
      <c r="QC71" s="8"/>
      <c r="QO71" s="11"/>
      <c r="QQ71" s="16"/>
      <c r="QR71" s="16"/>
      <c r="QT71" s="3"/>
      <c r="QU71" s="3"/>
      <c r="QV71" s="6"/>
      <c r="QW71" s="8"/>
      <c r="RI71" s="11"/>
      <c r="RK71" s="16"/>
      <c r="RL71" s="16"/>
      <c r="RN71" s="3"/>
      <c r="RO71" s="3"/>
      <c r="RP71" s="6"/>
      <c r="RQ71" s="8"/>
      <c r="SC71" s="11"/>
      <c r="SE71" s="16"/>
      <c r="SF71" s="16"/>
      <c r="SH71" s="3"/>
      <c r="SI71" s="3"/>
      <c r="SJ71" s="6"/>
      <c r="SK71" s="8"/>
      <c r="SW71" s="11"/>
      <c r="SY71" s="16"/>
      <c r="SZ71" s="16"/>
      <c r="TB71" s="3"/>
      <c r="TC71" s="3"/>
      <c r="TD71" s="6"/>
      <c r="TE71" s="8"/>
      <c r="TQ71" s="11"/>
      <c r="TS71" s="16"/>
      <c r="TT71" s="16"/>
      <c r="TV71" s="3"/>
      <c r="TW71" s="3"/>
      <c r="TX71" s="6"/>
      <c r="TY71" s="8"/>
      <c r="UK71" s="11"/>
      <c r="UM71" s="16"/>
      <c r="UN71" s="16"/>
      <c r="UP71" s="3"/>
      <c r="UQ71" s="3"/>
      <c r="UR71" s="6"/>
      <c r="US71" s="8"/>
      <c r="VE71" s="11"/>
      <c r="VG71" s="16"/>
      <c r="VH71" s="16"/>
      <c r="VJ71" s="3"/>
      <c r="VK71" s="3"/>
      <c r="VL71" s="6"/>
      <c r="VM71" s="8"/>
      <c r="VY71" s="11"/>
      <c r="WA71" s="16"/>
      <c r="WB71" s="16"/>
      <c r="WD71" s="3"/>
      <c r="WE71" s="3"/>
      <c r="WF71" s="6"/>
      <c r="WG71" s="8"/>
      <c r="WS71" s="11"/>
      <c r="WU71" s="16"/>
      <c r="WV71" s="16"/>
      <c r="WX71" s="3"/>
      <c r="WY71" s="3"/>
      <c r="WZ71" s="6"/>
      <c r="XA71" s="8"/>
      <c r="XM71" s="11"/>
      <c r="XO71" s="16"/>
      <c r="XP71" s="16"/>
      <c r="XR71" s="3"/>
      <c r="XS71" s="3"/>
      <c r="XT71" s="6"/>
      <c r="XU71" s="8"/>
      <c r="YG71" s="11"/>
      <c r="YI71" s="16"/>
      <c r="YJ71" s="16"/>
      <c r="YL71" s="3"/>
      <c r="YM71" s="3"/>
      <c r="YN71" s="6"/>
      <c r="YO71" s="8"/>
      <c r="ZA71" s="11"/>
      <c r="ZC71" s="16"/>
      <c r="ZD71" s="16"/>
      <c r="ZF71" s="3"/>
      <c r="ZG71" s="3"/>
      <c r="ZH71" s="6"/>
      <c r="ZI71" s="8"/>
      <c r="ZU71" s="11"/>
      <c r="ZW71" s="16"/>
      <c r="ZX71" s="16"/>
      <c r="ZZ71" s="3"/>
      <c r="AAA71" s="3"/>
      <c r="AAB71" s="6"/>
      <c r="AAC71" s="8"/>
      <c r="AAO71" s="11"/>
      <c r="AAQ71" s="16"/>
      <c r="AAR71" s="16"/>
      <c r="AAT71" s="3"/>
      <c r="AAU71" s="3"/>
      <c r="AAV71" s="6"/>
      <c r="AAW71" s="8"/>
      <c r="ABI71" s="11"/>
      <c r="ABK71" s="16"/>
      <c r="ABL71" s="16"/>
      <c r="ABN71" s="3"/>
      <c r="ABO71" s="3"/>
      <c r="ABP71" s="6"/>
      <c r="ABQ71" s="8"/>
      <c r="ACC71" s="11"/>
      <c r="ACE71" s="16"/>
      <c r="ACF71" s="16"/>
      <c r="ACH71" s="3"/>
      <c r="ACI71" s="3"/>
      <c r="ACJ71" s="6"/>
      <c r="ACK71" s="8"/>
      <c r="ACW71" s="11"/>
      <c r="ACY71" s="16"/>
      <c r="ACZ71" s="16"/>
      <c r="ADB71" s="3"/>
      <c r="ADC71" s="3"/>
      <c r="ADD71" s="6"/>
      <c r="ADE71" s="8"/>
      <c r="ADQ71" s="11"/>
      <c r="ADS71" s="16"/>
      <c r="ADT71" s="16"/>
      <c r="ADV71" s="3"/>
      <c r="ADW71" s="3"/>
      <c r="ADX71" s="6"/>
      <c r="ADY71" s="8"/>
      <c r="AEK71" s="11"/>
      <c r="AEM71" s="16"/>
      <c r="AEN71" s="16"/>
      <c r="AEP71" s="3"/>
      <c r="AEQ71" s="3"/>
      <c r="AER71" s="6"/>
      <c r="AES71" s="8"/>
      <c r="AFE71" s="11"/>
      <c r="AFG71" s="16"/>
      <c r="AFH71" s="16"/>
      <c r="AFJ71" s="3"/>
      <c r="AFK71" s="3"/>
      <c r="AFL71" s="6"/>
      <c r="AFM71" s="8"/>
      <c r="AFY71" s="11"/>
      <c r="AGA71" s="16"/>
      <c r="AGB71" s="16"/>
      <c r="AGD71" s="3"/>
      <c r="AGE71" s="3"/>
      <c r="AGF71" s="6"/>
      <c r="AGG71" s="8"/>
      <c r="AGS71" s="11"/>
      <c r="AGU71" s="16"/>
      <c r="AGV71" s="16"/>
      <c r="AGX71" s="3"/>
      <c r="AGY71" s="3"/>
      <c r="AGZ71" s="6"/>
      <c r="AHA71" s="8"/>
      <c r="AHM71" s="11"/>
      <c r="AHO71" s="16"/>
      <c r="AHP71" s="16"/>
      <c r="AHR71" s="3"/>
      <c r="AHS71" s="3"/>
      <c r="AHT71" s="6"/>
      <c r="AHU71" s="8"/>
      <c r="AIG71" s="11"/>
      <c r="AII71" s="16"/>
      <c r="AIJ71" s="16"/>
      <c r="AIL71" s="3"/>
      <c r="AIM71" s="3"/>
      <c r="AIN71" s="6"/>
      <c r="AIO71" s="8"/>
      <c r="AJA71" s="11"/>
      <c r="AJC71" s="16"/>
      <c r="AJD71" s="16"/>
      <c r="AJF71" s="3"/>
      <c r="AJG71" s="3"/>
      <c r="AJH71" s="6"/>
      <c r="AJI71" s="8"/>
      <c r="AJU71" s="11"/>
      <c r="AJW71" s="16"/>
      <c r="AJX71" s="16"/>
      <c r="AJZ71" s="3"/>
      <c r="AKA71" s="3"/>
      <c r="AKB71" s="6"/>
      <c r="AKC71" s="8"/>
      <c r="AKO71" s="11"/>
      <c r="AKQ71" s="16"/>
      <c r="AKR71" s="16"/>
      <c r="AKT71" s="3"/>
      <c r="AKU71" s="3"/>
      <c r="AKV71" s="6"/>
      <c r="AKW71" s="8"/>
      <c r="ALI71" s="11"/>
      <c r="ALK71" s="16"/>
      <c r="ALL71" s="16"/>
      <c r="ALN71" s="3"/>
      <c r="ALO71" s="3"/>
      <c r="ALP71" s="6"/>
      <c r="ALQ71" s="8"/>
      <c r="AMC71" s="11"/>
      <c r="AME71" s="16"/>
      <c r="AMF71" s="16"/>
      <c r="AMH71" s="3"/>
      <c r="AMI71" s="3"/>
      <c r="AMJ71" s="6"/>
      <c r="AMK71" s="8"/>
      <c r="AMW71" s="11"/>
      <c r="AMY71" s="16"/>
      <c r="AMZ71" s="16"/>
      <c r="ANB71" s="3"/>
      <c r="ANC71" s="3"/>
      <c r="AND71" s="6"/>
      <c r="ANE71" s="8"/>
      <c r="ANQ71" s="11"/>
      <c r="ANS71" s="16"/>
      <c r="ANT71" s="16"/>
      <c r="ANV71" s="3"/>
      <c r="ANW71" s="3"/>
      <c r="ANX71" s="6"/>
      <c r="ANY71" s="8"/>
      <c r="AOK71" s="11"/>
      <c r="AOM71" s="16"/>
      <c r="AON71" s="16"/>
      <c r="AOP71" s="3"/>
      <c r="AOQ71" s="3"/>
      <c r="AOR71" s="6"/>
      <c r="AOS71" s="8"/>
      <c r="APE71" s="11"/>
      <c r="APG71" s="16"/>
      <c r="APH71" s="16"/>
      <c r="APJ71" s="3"/>
      <c r="APK71" s="3"/>
      <c r="APL71" s="6"/>
      <c r="APM71" s="8"/>
      <c r="APY71" s="11"/>
      <c r="AQA71" s="16"/>
      <c r="AQB71" s="16"/>
      <c r="AQD71" s="3"/>
      <c r="AQE71" s="3"/>
      <c r="AQF71" s="6"/>
      <c r="AQG71" s="8"/>
      <c r="AQS71" s="11"/>
      <c r="AQU71" s="16"/>
      <c r="AQV71" s="16"/>
      <c r="AQX71" s="3"/>
      <c r="AQY71" s="3"/>
      <c r="AQZ71" s="6"/>
      <c r="ARA71" s="8"/>
      <c r="ARM71" s="11"/>
      <c r="ARO71" s="16"/>
      <c r="ARP71" s="16"/>
      <c r="ARR71" s="3"/>
      <c r="ARS71" s="3"/>
      <c r="ART71" s="6"/>
      <c r="ARU71" s="8"/>
      <c r="ASG71" s="11"/>
      <c r="ASI71" s="16"/>
      <c r="ASJ71" s="16"/>
      <c r="ASL71" s="3"/>
      <c r="ASM71" s="3"/>
      <c r="ASN71" s="6"/>
      <c r="ASO71" s="8"/>
      <c r="ATA71" s="11"/>
      <c r="ATC71" s="16"/>
      <c r="ATD71" s="16"/>
      <c r="ATF71" s="3"/>
      <c r="ATG71" s="3"/>
      <c r="ATH71" s="6"/>
      <c r="ATI71" s="8"/>
      <c r="ATU71" s="11"/>
      <c r="ATW71" s="16"/>
      <c r="ATX71" s="16"/>
      <c r="ATZ71" s="3"/>
      <c r="AUA71" s="3"/>
      <c r="AUB71" s="6"/>
      <c r="AUC71" s="8"/>
      <c r="AUO71" s="11"/>
      <c r="AUQ71" s="16"/>
      <c r="AUR71" s="16"/>
      <c r="AUT71" s="3"/>
      <c r="AUU71" s="3"/>
      <c r="AUV71" s="6"/>
      <c r="AUW71" s="8"/>
      <c r="AVI71" s="11"/>
      <c r="AVK71" s="16"/>
      <c r="AVL71" s="16"/>
      <c r="AVN71" s="3"/>
      <c r="AVO71" s="3"/>
      <c r="AVP71" s="6"/>
      <c r="AVQ71" s="8"/>
      <c r="AWC71" s="11"/>
      <c r="AWE71" s="16"/>
      <c r="AWF71" s="16"/>
      <c r="AWH71" s="3"/>
      <c r="AWI71" s="3"/>
      <c r="AWJ71" s="6"/>
      <c r="AWK71" s="8"/>
      <c r="AWW71" s="11"/>
      <c r="AWY71" s="16"/>
      <c r="AWZ71" s="16"/>
      <c r="AXB71" s="3"/>
      <c r="AXC71" s="3"/>
      <c r="AXD71" s="6"/>
      <c r="AXE71" s="8"/>
      <c r="AXQ71" s="11"/>
      <c r="AXS71" s="16"/>
      <c r="AXT71" s="16"/>
      <c r="AXV71" s="3"/>
      <c r="AXW71" s="3"/>
      <c r="AXX71" s="6"/>
      <c r="AXY71" s="8"/>
      <c r="AYK71" s="11"/>
      <c r="AYM71" s="16"/>
      <c r="AYN71" s="16"/>
      <c r="AYP71" s="3"/>
      <c r="AYQ71" s="3"/>
      <c r="AYR71" s="6"/>
      <c r="AYS71" s="8"/>
      <c r="AZE71" s="11"/>
      <c r="AZG71" s="16"/>
      <c r="AZH71" s="16"/>
      <c r="AZJ71" s="3"/>
      <c r="AZK71" s="3"/>
      <c r="AZL71" s="6"/>
      <c r="AZM71" s="8"/>
      <c r="AZY71" s="11"/>
      <c r="BAA71" s="16"/>
      <c r="BAB71" s="16"/>
      <c r="BAD71" s="3"/>
      <c r="BAE71" s="3"/>
      <c r="BAF71" s="6"/>
      <c r="BAG71" s="8"/>
      <c r="BAS71" s="11"/>
      <c r="BAU71" s="16"/>
      <c r="BAV71" s="16"/>
      <c r="BAX71" s="3"/>
      <c r="BAY71" s="3"/>
      <c r="BAZ71" s="6"/>
      <c r="BBA71" s="8"/>
      <c r="BBM71" s="11"/>
      <c r="BBO71" s="16"/>
      <c r="BBP71" s="16"/>
      <c r="BBR71" s="3"/>
      <c r="BBS71" s="3"/>
      <c r="BBT71" s="6"/>
      <c r="BBU71" s="8"/>
      <c r="BCG71" s="11"/>
      <c r="BCI71" s="16"/>
      <c r="BCJ71" s="16"/>
      <c r="BCL71" s="3"/>
      <c r="BCM71" s="3"/>
      <c r="BCN71" s="6"/>
      <c r="BCO71" s="8"/>
      <c r="BDA71" s="11"/>
      <c r="BDC71" s="16"/>
      <c r="BDD71" s="16"/>
      <c r="BDF71" s="3"/>
      <c r="BDG71" s="3"/>
      <c r="BDH71" s="6"/>
      <c r="BDI71" s="8"/>
      <c r="BDU71" s="11"/>
      <c r="BDW71" s="16"/>
      <c r="BDX71" s="16"/>
      <c r="BDZ71" s="3"/>
      <c r="BEA71" s="3"/>
      <c r="BEB71" s="6"/>
      <c r="BEC71" s="8"/>
      <c r="BEO71" s="11"/>
      <c r="BEQ71" s="16"/>
      <c r="BER71" s="16"/>
      <c r="BET71" s="3"/>
      <c r="BEU71" s="3"/>
      <c r="BEV71" s="6"/>
      <c r="BEW71" s="8"/>
      <c r="BFI71" s="11"/>
      <c r="BFK71" s="16"/>
      <c r="BFL71" s="16"/>
      <c r="BFN71" s="3"/>
      <c r="BFO71" s="3"/>
      <c r="BFP71" s="6"/>
      <c r="BFQ71" s="8"/>
      <c r="BGC71" s="11"/>
      <c r="BGE71" s="16"/>
      <c r="BGF71" s="16"/>
      <c r="BGH71" s="3"/>
      <c r="BGI71" s="3"/>
      <c r="BGJ71" s="6"/>
      <c r="BGK71" s="8"/>
      <c r="BGW71" s="11"/>
      <c r="BGY71" s="16"/>
      <c r="BGZ71" s="16"/>
      <c r="BHB71" s="3"/>
      <c r="BHC71" s="3"/>
      <c r="BHD71" s="6"/>
      <c r="BHE71" s="8"/>
      <c r="BHQ71" s="11"/>
      <c r="BHS71" s="16"/>
      <c r="BHT71" s="16"/>
      <c r="BHV71" s="3"/>
      <c r="BHW71" s="3"/>
      <c r="BHX71" s="6"/>
      <c r="BHY71" s="8"/>
      <c r="BIK71" s="11"/>
      <c r="BIM71" s="16"/>
      <c r="BIN71" s="16"/>
      <c r="BIP71" s="3"/>
      <c r="BIQ71" s="3"/>
      <c r="BIR71" s="6"/>
      <c r="BIS71" s="8"/>
      <c r="BJE71" s="11"/>
      <c r="BJG71" s="16"/>
      <c r="BJH71" s="16"/>
      <c r="BJJ71" s="3"/>
      <c r="BJK71" s="3"/>
      <c r="BJL71" s="6"/>
      <c r="BJM71" s="8"/>
      <c r="BJY71" s="11"/>
      <c r="BKA71" s="16"/>
      <c r="BKB71" s="16"/>
      <c r="BKD71" s="3"/>
      <c r="BKE71" s="3"/>
      <c r="BKF71" s="6"/>
      <c r="BKG71" s="8"/>
      <c r="BKS71" s="11"/>
      <c r="BKU71" s="16"/>
      <c r="BKV71" s="16"/>
      <c r="BKX71" s="3"/>
      <c r="BKY71" s="3"/>
      <c r="BKZ71" s="6"/>
      <c r="BLA71" s="8"/>
      <c r="BLM71" s="11"/>
      <c r="BLO71" s="16"/>
      <c r="BLP71" s="16"/>
      <c r="BLR71" s="3"/>
      <c r="BLS71" s="3"/>
      <c r="BLT71" s="6"/>
      <c r="BLU71" s="8"/>
      <c r="BMG71" s="11"/>
      <c r="BMI71" s="16"/>
      <c r="BMJ71" s="16"/>
      <c r="BML71" s="3"/>
      <c r="BMM71" s="3"/>
      <c r="BMN71" s="6"/>
      <c r="BMO71" s="8"/>
      <c r="BNA71" s="11"/>
      <c r="BNC71" s="16"/>
      <c r="BND71" s="16"/>
      <c r="BNF71" s="3"/>
      <c r="BNG71" s="3"/>
      <c r="BNH71" s="6"/>
      <c r="BNI71" s="8"/>
      <c r="BNU71" s="11"/>
      <c r="BNW71" s="16"/>
      <c r="BNX71" s="16"/>
      <c r="BNZ71" s="3"/>
      <c r="BOA71" s="3"/>
      <c r="BOB71" s="6"/>
      <c r="BOC71" s="8"/>
      <c r="BOO71" s="11"/>
      <c r="BOQ71" s="16"/>
      <c r="BOR71" s="16"/>
      <c r="BOT71" s="3"/>
      <c r="BOU71" s="3"/>
      <c r="BOV71" s="6"/>
      <c r="BOW71" s="8"/>
      <c r="BPI71" s="11"/>
      <c r="BPK71" s="16"/>
      <c r="BPL71" s="16"/>
      <c r="BPN71" s="3"/>
      <c r="BPO71" s="3"/>
      <c r="BPP71" s="6"/>
      <c r="BPQ71" s="8"/>
      <c r="BQC71" s="11"/>
      <c r="BQE71" s="16"/>
      <c r="BQF71" s="16"/>
      <c r="BQH71" s="3"/>
      <c r="BQI71" s="3"/>
      <c r="BQJ71" s="6"/>
      <c r="BQK71" s="8"/>
      <c r="BQW71" s="11"/>
      <c r="BQY71" s="16"/>
      <c r="BQZ71" s="16"/>
      <c r="BRB71" s="3"/>
      <c r="BRC71" s="3"/>
      <c r="BRD71" s="6"/>
      <c r="BRE71" s="8"/>
      <c r="BRQ71" s="11"/>
      <c r="BRS71" s="16"/>
      <c r="BRT71" s="16"/>
      <c r="BRV71" s="3"/>
      <c r="BRW71" s="3"/>
      <c r="BRX71" s="6"/>
      <c r="BRY71" s="8"/>
      <c r="BSK71" s="11"/>
      <c r="BSM71" s="16"/>
      <c r="BSN71" s="16"/>
      <c r="BSP71" s="3"/>
      <c r="BSQ71" s="3"/>
      <c r="BSR71" s="6"/>
      <c r="BSS71" s="8"/>
      <c r="BTE71" s="11"/>
      <c r="BTG71" s="16"/>
      <c r="BTH71" s="16"/>
      <c r="BTJ71" s="3"/>
      <c r="BTK71" s="3"/>
      <c r="BTL71" s="6"/>
      <c r="BTM71" s="8"/>
      <c r="BTY71" s="11"/>
      <c r="BUA71" s="16"/>
      <c r="BUB71" s="16"/>
      <c r="BUD71" s="3"/>
      <c r="BUE71" s="3"/>
      <c r="BUF71" s="6"/>
      <c r="BUG71" s="8"/>
      <c r="BUS71" s="11"/>
      <c r="BUU71" s="16"/>
      <c r="BUV71" s="16"/>
      <c r="BUX71" s="3"/>
      <c r="BUY71" s="3"/>
      <c r="BUZ71" s="6"/>
      <c r="BVA71" s="8"/>
      <c r="BVM71" s="11"/>
      <c r="BVO71" s="16"/>
      <c r="BVP71" s="16"/>
      <c r="BVR71" s="3"/>
      <c r="BVS71" s="3"/>
      <c r="BVT71" s="6"/>
      <c r="BVU71" s="8"/>
      <c r="BWG71" s="11"/>
      <c r="BWI71" s="16"/>
      <c r="BWJ71" s="16"/>
      <c r="BWL71" s="3"/>
      <c r="BWM71" s="3"/>
      <c r="BWN71" s="6"/>
      <c r="BWO71" s="8"/>
      <c r="BXA71" s="11"/>
      <c r="BXC71" s="16"/>
      <c r="BXD71" s="16"/>
    </row>
    <row r="72" spans="1:1980" ht="45" x14ac:dyDescent="0.25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1" t="s">
        <v>8315</v>
      </c>
      <c r="R72" t="s">
        <v>8316</v>
      </c>
      <c r="S72" s="16">
        <v>42087.768055555556</v>
      </c>
      <c r="T72" s="16">
        <v>42111.666666666672</v>
      </c>
      <c r="V72" s="3"/>
      <c r="W72" s="3"/>
      <c r="X72" s="6"/>
      <c r="Y72" s="8"/>
      <c r="AK72" s="11"/>
      <c r="AM72" s="16"/>
      <c r="AN72" s="16"/>
      <c r="AP72" s="3"/>
      <c r="AQ72" s="3"/>
      <c r="AR72" s="6"/>
      <c r="AS72" s="8"/>
      <c r="BE72" s="11"/>
      <c r="BG72" s="16"/>
      <c r="BH72" s="16"/>
      <c r="BJ72" s="3"/>
      <c r="BK72" s="3"/>
      <c r="BL72" s="6"/>
      <c r="BM72" s="8"/>
      <c r="BY72" s="11"/>
      <c r="CA72" s="16"/>
      <c r="CB72" s="16"/>
      <c r="CD72" s="3"/>
      <c r="CE72" s="3"/>
      <c r="CF72" s="6"/>
      <c r="CG72" s="8"/>
      <c r="CS72" s="11"/>
      <c r="CU72" s="16"/>
      <c r="CV72" s="16"/>
      <c r="CX72" s="3"/>
      <c r="CY72" s="3"/>
      <c r="CZ72" s="6"/>
      <c r="DA72" s="8"/>
      <c r="DM72" s="11"/>
      <c r="DO72" s="16"/>
      <c r="DP72" s="16"/>
      <c r="DR72" s="3"/>
      <c r="DS72" s="3"/>
      <c r="DT72" s="6"/>
      <c r="DU72" s="8"/>
      <c r="EG72" s="11"/>
      <c r="EI72" s="16"/>
      <c r="EJ72" s="16"/>
      <c r="EL72" s="3"/>
      <c r="EM72" s="3"/>
      <c r="EN72" s="6"/>
      <c r="EO72" s="8"/>
      <c r="FA72" s="11"/>
      <c r="FC72" s="16"/>
      <c r="FD72" s="16"/>
      <c r="FF72" s="3"/>
      <c r="FG72" s="3"/>
      <c r="FH72" s="6"/>
      <c r="FI72" s="8"/>
      <c r="FU72" s="11"/>
      <c r="FW72" s="16"/>
      <c r="FX72" s="16"/>
      <c r="FZ72" s="3"/>
      <c r="GA72" s="3"/>
      <c r="GB72" s="6"/>
      <c r="GC72" s="8"/>
      <c r="GO72" s="11"/>
      <c r="GQ72" s="16"/>
      <c r="GR72" s="16"/>
      <c r="GT72" s="3"/>
      <c r="GU72" s="3"/>
      <c r="GV72" s="6"/>
      <c r="GW72" s="8"/>
      <c r="HI72" s="11"/>
      <c r="HK72" s="16"/>
      <c r="HL72" s="16"/>
      <c r="HN72" s="3"/>
      <c r="HO72" s="3"/>
      <c r="HP72" s="6"/>
      <c r="HQ72" s="8"/>
      <c r="IC72" s="11"/>
      <c r="IE72" s="16"/>
      <c r="IF72" s="16"/>
      <c r="IH72" s="3"/>
      <c r="II72" s="3"/>
      <c r="IJ72" s="6"/>
      <c r="IK72" s="8"/>
      <c r="IW72" s="11"/>
      <c r="IY72" s="16"/>
      <c r="IZ72" s="16"/>
      <c r="JB72" s="3"/>
      <c r="JC72" s="3"/>
      <c r="JD72" s="6"/>
      <c r="JE72" s="8"/>
      <c r="JQ72" s="11"/>
      <c r="JS72" s="16"/>
      <c r="JT72" s="16"/>
      <c r="JV72" s="3"/>
      <c r="JW72" s="3"/>
      <c r="JX72" s="6"/>
      <c r="JY72" s="8"/>
      <c r="KK72" s="11"/>
      <c r="KM72" s="16"/>
      <c r="KN72" s="16"/>
      <c r="KP72" s="3"/>
      <c r="KQ72" s="3"/>
      <c r="KR72" s="6"/>
      <c r="KS72" s="8"/>
      <c r="LE72" s="11"/>
      <c r="LG72" s="16"/>
      <c r="LH72" s="16"/>
      <c r="LJ72" s="3"/>
      <c r="LK72" s="3"/>
      <c r="LL72" s="6"/>
      <c r="LM72" s="8"/>
      <c r="LY72" s="11"/>
      <c r="MA72" s="16"/>
      <c r="MB72" s="16"/>
      <c r="MD72" s="3"/>
      <c r="ME72" s="3"/>
      <c r="MF72" s="6"/>
      <c r="MG72" s="8"/>
      <c r="MS72" s="11"/>
      <c r="MU72" s="16"/>
      <c r="MV72" s="16"/>
      <c r="MX72" s="3"/>
      <c r="MY72" s="3"/>
      <c r="MZ72" s="6"/>
      <c r="NA72" s="8"/>
      <c r="NM72" s="11"/>
      <c r="NO72" s="16"/>
      <c r="NP72" s="16"/>
      <c r="NR72" s="3"/>
      <c r="NS72" s="3"/>
      <c r="NT72" s="6"/>
      <c r="NU72" s="8"/>
      <c r="OG72" s="11"/>
      <c r="OI72" s="16"/>
      <c r="OJ72" s="16"/>
      <c r="OL72" s="3"/>
      <c r="OM72" s="3"/>
      <c r="ON72" s="6"/>
      <c r="OO72" s="8"/>
      <c r="PA72" s="11"/>
      <c r="PC72" s="16"/>
      <c r="PD72" s="16"/>
      <c r="PF72" s="3"/>
      <c r="PG72" s="3"/>
      <c r="PH72" s="6"/>
      <c r="PI72" s="8"/>
      <c r="PU72" s="11"/>
      <c r="PW72" s="16"/>
      <c r="PX72" s="16"/>
      <c r="PZ72" s="3"/>
      <c r="QA72" s="3"/>
      <c r="QB72" s="6"/>
      <c r="QC72" s="8"/>
      <c r="QO72" s="11"/>
      <c r="QQ72" s="16"/>
      <c r="QR72" s="16"/>
      <c r="QT72" s="3"/>
      <c r="QU72" s="3"/>
      <c r="QV72" s="6"/>
      <c r="QW72" s="8"/>
      <c r="RI72" s="11"/>
      <c r="RK72" s="16"/>
      <c r="RL72" s="16"/>
      <c r="RN72" s="3"/>
      <c r="RO72" s="3"/>
      <c r="RP72" s="6"/>
      <c r="RQ72" s="8"/>
      <c r="SC72" s="11"/>
      <c r="SE72" s="16"/>
      <c r="SF72" s="16"/>
      <c r="SH72" s="3"/>
      <c r="SI72" s="3"/>
      <c r="SJ72" s="6"/>
      <c r="SK72" s="8"/>
      <c r="SW72" s="11"/>
      <c r="SY72" s="16"/>
      <c r="SZ72" s="16"/>
      <c r="TB72" s="3"/>
      <c r="TC72" s="3"/>
      <c r="TD72" s="6"/>
      <c r="TE72" s="8"/>
      <c r="TQ72" s="11"/>
      <c r="TS72" s="16"/>
      <c r="TT72" s="16"/>
      <c r="TV72" s="3"/>
      <c r="TW72" s="3"/>
      <c r="TX72" s="6"/>
      <c r="TY72" s="8"/>
      <c r="UK72" s="11"/>
      <c r="UM72" s="16"/>
      <c r="UN72" s="16"/>
      <c r="UP72" s="3"/>
      <c r="UQ72" s="3"/>
      <c r="UR72" s="6"/>
      <c r="US72" s="8"/>
      <c r="VE72" s="11"/>
      <c r="VG72" s="16"/>
      <c r="VH72" s="16"/>
      <c r="VJ72" s="3"/>
      <c r="VK72" s="3"/>
      <c r="VL72" s="6"/>
      <c r="VM72" s="8"/>
      <c r="VY72" s="11"/>
      <c r="WA72" s="16"/>
      <c r="WB72" s="16"/>
      <c r="WD72" s="3"/>
      <c r="WE72" s="3"/>
      <c r="WF72" s="6"/>
      <c r="WG72" s="8"/>
      <c r="WS72" s="11"/>
      <c r="WU72" s="16"/>
      <c r="WV72" s="16"/>
      <c r="WX72" s="3"/>
      <c r="WY72" s="3"/>
      <c r="WZ72" s="6"/>
      <c r="XA72" s="8"/>
      <c r="XM72" s="11"/>
      <c r="XO72" s="16"/>
      <c r="XP72" s="16"/>
      <c r="XR72" s="3"/>
      <c r="XS72" s="3"/>
      <c r="XT72" s="6"/>
      <c r="XU72" s="8"/>
      <c r="YG72" s="11"/>
      <c r="YI72" s="16"/>
      <c r="YJ72" s="16"/>
      <c r="YL72" s="3"/>
      <c r="YM72" s="3"/>
      <c r="YN72" s="6"/>
      <c r="YO72" s="8"/>
      <c r="ZA72" s="11"/>
      <c r="ZC72" s="16"/>
      <c r="ZD72" s="16"/>
      <c r="ZF72" s="3"/>
      <c r="ZG72" s="3"/>
      <c r="ZH72" s="6"/>
      <c r="ZI72" s="8"/>
      <c r="ZU72" s="11"/>
      <c r="ZW72" s="16"/>
      <c r="ZX72" s="16"/>
      <c r="ZZ72" s="3"/>
      <c r="AAA72" s="3"/>
      <c r="AAB72" s="6"/>
      <c r="AAC72" s="8"/>
      <c r="AAO72" s="11"/>
      <c r="AAQ72" s="16"/>
      <c r="AAR72" s="16"/>
      <c r="AAT72" s="3"/>
      <c r="AAU72" s="3"/>
      <c r="AAV72" s="6"/>
      <c r="AAW72" s="8"/>
      <c r="ABI72" s="11"/>
      <c r="ABK72" s="16"/>
      <c r="ABL72" s="16"/>
      <c r="ABN72" s="3"/>
      <c r="ABO72" s="3"/>
      <c r="ABP72" s="6"/>
      <c r="ABQ72" s="8"/>
      <c r="ACC72" s="11"/>
      <c r="ACE72" s="16"/>
      <c r="ACF72" s="16"/>
      <c r="ACH72" s="3"/>
      <c r="ACI72" s="3"/>
      <c r="ACJ72" s="6"/>
      <c r="ACK72" s="8"/>
      <c r="ACW72" s="11"/>
      <c r="ACY72" s="16"/>
      <c r="ACZ72" s="16"/>
      <c r="ADB72" s="3"/>
      <c r="ADC72" s="3"/>
      <c r="ADD72" s="6"/>
      <c r="ADE72" s="8"/>
      <c r="ADQ72" s="11"/>
      <c r="ADS72" s="16"/>
      <c r="ADT72" s="16"/>
      <c r="ADV72" s="3"/>
      <c r="ADW72" s="3"/>
      <c r="ADX72" s="6"/>
      <c r="ADY72" s="8"/>
      <c r="AEK72" s="11"/>
      <c r="AEM72" s="16"/>
      <c r="AEN72" s="16"/>
      <c r="AEP72" s="3"/>
      <c r="AEQ72" s="3"/>
      <c r="AER72" s="6"/>
      <c r="AES72" s="8"/>
      <c r="AFE72" s="11"/>
      <c r="AFG72" s="16"/>
      <c r="AFH72" s="16"/>
      <c r="AFJ72" s="3"/>
      <c r="AFK72" s="3"/>
      <c r="AFL72" s="6"/>
      <c r="AFM72" s="8"/>
      <c r="AFY72" s="11"/>
      <c r="AGA72" s="16"/>
      <c r="AGB72" s="16"/>
      <c r="AGD72" s="3"/>
      <c r="AGE72" s="3"/>
      <c r="AGF72" s="6"/>
      <c r="AGG72" s="8"/>
      <c r="AGS72" s="11"/>
      <c r="AGU72" s="16"/>
      <c r="AGV72" s="16"/>
      <c r="AGX72" s="3"/>
      <c r="AGY72" s="3"/>
      <c r="AGZ72" s="6"/>
      <c r="AHA72" s="8"/>
      <c r="AHM72" s="11"/>
      <c r="AHO72" s="16"/>
      <c r="AHP72" s="16"/>
      <c r="AHR72" s="3"/>
      <c r="AHS72" s="3"/>
      <c r="AHT72" s="6"/>
      <c r="AHU72" s="8"/>
      <c r="AIG72" s="11"/>
      <c r="AII72" s="16"/>
      <c r="AIJ72" s="16"/>
      <c r="AIL72" s="3"/>
      <c r="AIM72" s="3"/>
      <c r="AIN72" s="6"/>
      <c r="AIO72" s="8"/>
      <c r="AJA72" s="11"/>
      <c r="AJC72" s="16"/>
      <c r="AJD72" s="16"/>
      <c r="AJF72" s="3"/>
      <c r="AJG72" s="3"/>
      <c r="AJH72" s="6"/>
      <c r="AJI72" s="8"/>
      <c r="AJU72" s="11"/>
      <c r="AJW72" s="16"/>
      <c r="AJX72" s="16"/>
      <c r="AJZ72" s="3"/>
      <c r="AKA72" s="3"/>
      <c r="AKB72" s="6"/>
      <c r="AKC72" s="8"/>
      <c r="AKO72" s="11"/>
      <c r="AKQ72" s="16"/>
      <c r="AKR72" s="16"/>
      <c r="AKT72" s="3"/>
      <c r="AKU72" s="3"/>
      <c r="AKV72" s="6"/>
      <c r="AKW72" s="8"/>
      <c r="ALI72" s="11"/>
      <c r="ALK72" s="16"/>
      <c r="ALL72" s="16"/>
      <c r="ALN72" s="3"/>
      <c r="ALO72" s="3"/>
      <c r="ALP72" s="6"/>
      <c r="ALQ72" s="8"/>
      <c r="AMC72" s="11"/>
      <c r="AME72" s="16"/>
      <c r="AMF72" s="16"/>
      <c r="AMH72" s="3"/>
      <c r="AMI72" s="3"/>
      <c r="AMJ72" s="6"/>
      <c r="AMK72" s="8"/>
      <c r="AMW72" s="11"/>
      <c r="AMY72" s="16"/>
      <c r="AMZ72" s="16"/>
      <c r="ANB72" s="3"/>
      <c r="ANC72" s="3"/>
      <c r="AND72" s="6"/>
      <c r="ANE72" s="8"/>
      <c r="ANQ72" s="11"/>
      <c r="ANS72" s="16"/>
      <c r="ANT72" s="16"/>
      <c r="ANV72" s="3"/>
      <c r="ANW72" s="3"/>
      <c r="ANX72" s="6"/>
      <c r="ANY72" s="8"/>
      <c r="AOK72" s="11"/>
      <c r="AOM72" s="16"/>
      <c r="AON72" s="16"/>
      <c r="AOP72" s="3"/>
      <c r="AOQ72" s="3"/>
      <c r="AOR72" s="6"/>
      <c r="AOS72" s="8"/>
      <c r="APE72" s="11"/>
      <c r="APG72" s="16"/>
      <c r="APH72" s="16"/>
      <c r="APJ72" s="3"/>
      <c r="APK72" s="3"/>
      <c r="APL72" s="6"/>
      <c r="APM72" s="8"/>
      <c r="APY72" s="11"/>
      <c r="AQA72" s="16"/>
      <c r="AQB72" s="16"/>
      <c r="AQD72" s="3"/>
      <c r="AQE72" s="3"/>
      <c r="AQF72" s="6"/>
      <c r="AQG72" s="8"/>
      <c r="AQS72" s="11"/>
      <c r="AQU72" s="16"/>
      <c r="AQV72" s="16"/>
      <c r="AQX72" s="3"/>
      <c r="AQY72" s="3"/>
      <c r="AQZ72" s="6"/>
      <c r="ARA72" s="8"/>
      <c r="ARM72" s="11"/>
      <c r="ARO72" s="16"/>
      <c r="ARP72" s="16"/>
      <c r="ARR72" s="3"/>
      <c r="ARS72" s="3"/>
      <c r="ART72" s="6"/>
      <c r="ARU72" s="8"/>
      <c r="ASG72" s="11"/>
      <c r="ASI72" s="16"/>
      <c r="ASJ72" s="16"/>
      <c r="ASL72" s="3"/>
      <c r="ASM72" s="3"/>
      <c r="ASN72" s="6"/>
      <c r="ASO72" s="8"/>
      <c r="ATA72" s="11"/>
      <c r="ATC72" s="16"/>
      <c r="ATD72" s="16"/>
      <c r="ATF72" s="3"/>
      <c r="ATG72" s="3"/>
      <c r="ATH72" s="6"/>
      <c r="ATI72" s="8"/>
      <c r="ATU72" s="11"/>
      <c r="ATW72" s="16"/>
      <c r="ATX72" s="16"/>
      <c r="ATZ72" s="3"/>
      <c r="AUA72" s="3"/>
      <c r="AUB72" s="6"/>
      <c r="AUC72" s="8"/>
      <c r="AUO72" s="11"/>
      <c r="AUQ72" s="16"/>
      <c r="AUR72" s="16"/>
      <c r="AUT72" s="3"/>
      <c r="AUU72" s="3"/>
      <c r="AUV72" s="6"/>
      <c r="AUW72" s="8"/>
      <c r="AVI72" s="11"/>
      <c r="AVK72" s="16"/>
      <c r="AVL72" s="16"/>
      <c r="AVN72" s="3"/>
      <c r="AVO72" s="3"/>
      <c r="AVP72" s="6"/>
      <c r="AVQ72" s="8"/>
      <c r="AWC72" s="11"/>
      <c r="AWE72" s="16"/>
      <c r="AWF72" s="16"/>
      <c r="AWH72" s="3"/>
      <c r="AWI72" s="3"/>
      <c r="AWJ72" s="6"/>
      <c r="AWK72" s="8"/>
      <c r="AWW72" s="11"/>
      <c r="AWY72" s="16"/>
      <c r="AWZ72" s="16"/>
      <c r="AXB72" s="3"/>
      <c r="AXC72" s="3"/>
      <c r="AXD72" s="6"/>
      <c r="AXE72" s="8"/>
      <c r="AXQ72" s="11"/>
      <c r="AXS72" s="16"/>
      <c r="AXT72" s="16"/>
      <c r="AXV72" s="3"/>
      <c r="AXW72" s="3"/>
      <c r="AXX72" s="6"/>
      <c r="AXY72" s="8"/>
      <c r="AYK72" s="11"/>
      <c r="AYM72" s="16"/>
      <c r="AYN72" s="16"/>
      <c r="AYP72" s="3"/>
      <c r="AYQ72" s="3"/>
      <c r="AYR72" s="6"/>
      <c r="AYS72" s="8"/>
      <c r="AZE72" s="11"/>
      <c r="AZG72" s="16"/>
      <c r="AZH72" s="16"/>
      <c r="AZJ72" s="3"/>
      <c r="AZK72" s="3"/>
      <c r="AZL72" s="6"/>
      <c r="AZM72" s="8"/>
      <c r="AZY72" s="11"/>
      <c r="BAA72" s="16"/>
      <c r="BAB72" s="16"/>
      <c r="BAD72" s="3"/>
      <c r="BAE72" s="3"/>
      <c r="BAF72" s="6"/>
      <c r="BAG72" s="8"/>
      <c r="BAS72" s="11"/>
      <c r="BAU72" s="16"/>
      <c r="BAV72" s="16"/>
      <c r="BAX72" s="3"/>
      <c r="BAY72" s="3"/>
      <c r="BAZ72" s="6"/>
      <c r="BBA72" s="8"/>
      <c r="BBM72" s="11"/>
      <c r="BBO72" s="16"/>
      <c r="BBP72" s="16"/>
      <c r="BBR72" s="3"/>
      <c r="BBS72" s="3"/>
      <c r="BBT72" s="6"/>
      <c r="BBU72" s="8"/>
      <c r="BCG72" s="11"/>
      <c r="BCI72" s="16"/>
      <c r="BCJ72" s="16"/>
      <c r="BCL72" s="3"/>
      <c r="BCM72" s="3"/>
      <c r="BCN72" s="6"/>
      <c r="BCO72" s="8"/>
      <c r="BDA72" s="11"/>
      <c r="BDC72" s="16"/>
      <c r="BDD72" s="16"/>
      <c r="BDF72" s="3"/>
      <c r="BDG72" s="3"/>
      <c r="BDH72" s="6"/>
      <c r="BDI72" s="8"/>
      <c r="BDU72" s="11"/>
      <c r="BDW72" s="16"/>
      <c r="BDX72" s="16"/>
      <c r="BDZ72" s="3"/>
      <c r="BEA72" s="3"/>
      <c r="BEB72" s="6"/>
      <c r="BEC72" s="8"/>
      <c r="BEO72" s="11"/>
      <c r="BEQ72" s="16"/>
      <c r="BER72" s="16"/>
      <c r="BET72" s="3"/>
      <c r="BEU72" s="3"/>
      <c r="BEV72" s="6"/>
      <c r="BEW72" s="8"/>
      <c r="BFI72" s="11"/>
      <c r="BFK72" s="16"/>
      <c r="BFL72" s="16"/>
      <c r="BFN72" s="3"/>
      <c r="BFO72" s="3"/>
      <c r="BFP72" s="6"/>
      <c r="BFQ72" s="8"/>
      <c r="BGC72" s="11"/>
      <c r="BGE72" s="16"/>
      <c r="BGF72" s="16"/>
      <c r="BGH72" s="3"/>
      <c r="BGI72" s="3"/>
      <c r="BGJ72" s="6"/>
      <c r="BGK72" s="8"/>
      <c r="BGW72" s="11"/>
      <c r="BGY72" s="16"/>
      <c r="BGZ72" s="16"/>
      <c r="BHB72" s="3"/>
      <c r="BHC72" s="3"/>
      <c r="BHD72" s="6"/>
      <c r="BHE72" s="8"/>
      <c r="BHQ72" s="11"/>
      <c r="BHS72" s="16"/>
      <c r="BHT72" s="16"/>
      <c r="BHV72" s="3"/>
      <c r="BHW72" s="3"/>
      <c r="BHX72" s="6"/>
      <c r="BHY72" s="8"/>
      <c r="BIK72" s="11"/>
      <c r="BIM72" s="16"/>
      <c r="BIN72" s="16"/>
      <c r="BIP72" s="3"/>
      <c r="BIQ72" s="3"/>
      <c r="BIR72" s="6"/>
      <c r="BIS72" s="8"/>
      <c r="BJE72" s="11"/>
      <c r="BJG72" s="16"/>
      <c r="BJH72" s="16"/>
      <c r="BJJ72" s="3"/>
      <c r="BJK72" s="3"/>
      <c r="BJL72" s="6"/>
      <c r="BJM72" s="8"/>
      <c r="BJY72" s="11"/>
      <c r="BKA72" s="16"/>
      <c r="BKB72" s="16"/>
      <c r="BKD72" s="3"/>
      <c r="BKE72" s="3"/>
      <c r="BKF72" s="6"/>
      <c r="BKG72" s="8"/>
      <c r="BKS72" s="11"/>
      <c r="BKU72" s="16"/>
      <c r="BKV72" s="16"/>
      <c r="BKX72" s="3"/>
      <c r="BKY72" s="3"/>
      <c r="BKZ72" s="6"/>
      <c r="BLA72" s="8"/>
      <c r="BLM72" s="11"/>
      <c r="BLO72" s="16"/>
      <c r="BLP72" s="16"/>
      <c r="BLR72" s="3"/>
      <c r="BLS72" s="3"/>
      <c r="BLT72" s="6"/>
      <c r="BLU72" s="8"/>
      <c r="BMG72" s="11"/>
      <c r="BMI72" s="16"/>
      <c r="BMJ72" s="16"/>
      <c r="BML72" s="3"/>
      <c r="BMM72" s="3"/>
      <c r="BMN72" s="6"/>
      <c r="BMO72" s="8"/>
      <c r="BNA72" s="11"/>
      <c r="BNC72" s="16"/>
      <c r="BND72" s="16"/>
      <c r="BNF72" s="3"/>
      <c r="BNG72" s="3"/>
      <c r="BNH72" s="6"/>
      <c r="BNI72" s="8"/>
      <c r="BNU72" s="11"/>
      <c r="BNW72" s="16"/>
      <c r="BNX72" s="16"/>
      <c r="BNZ72" s="3"/>
      <c r="BOA72" s="3"/>
      <c r="BOB72" s="6"/>
      <c r="BOC72" s="8"/>
      <c r="BOO72" s="11"/>
      <c r="BOQ72" s="16"/>
      <c r="BOR72" s="16"/>
      <c r="BOT72" s="3"/>
      <c r="BOU72" s="3"/>
      <c r="BOV72" s="6"/>
      <c r="BOW72" s="8"/>
      <c r="BPI72" s="11"/>
      <c r="BPK72" s="16"/>
      <c r="BPL72" s="16"/>
      <c r="BPN72" s="3"/>
      <c r="BPO72" s="3"/>
      <c r="BPP72" s="6"/>
      <c r="BPQ72" s="8"/>
      <c r="BQC72" s="11"/>
      <c r="BQE72" s="16"/>
      <c r="BQF72" s="16"/>
      <c r="BQH72" s="3"/>
      <c r="BQI72" s="3"/>
      <c r="BQJ72" s="6"/>
      <c r="BQK72" s="8"/>
      <c r="BQW72" s="11"/>
      <c r="BQY72" s="16"/>
      <c r="BQZ72" s="16"/>
      <c r="BRB72" s="3"/>
      <c r="BRC72" s="3"/>
      <c r="BRD72" s="6"/>
      <c r="BRE72" s="8"/>
      <c r="BRQ72" s="11"/>
      <c r="BRS72" s="16"/>
      <c r="BRT72" s="16"/>
      <c r="BRV72" s="3"/>
      <c r="BRW72" s="3"/>
      <c r="BRX72" s="6"/>
      <c r="BRY72" s="8"/>
      <c r="BSK72" s="11"/>
      <c r="BSM72" s="16"/>
      <c r="BSN72" s="16"/>
      <c r="BSP72" s="3"/>
      <c r="BSQ72" s="3"/>
      <c r="BSR72" s="6"/>
      <c r="BSS72" s="8"/>
      <c r="BTE72" s="11"/>
      <c r="BTG72" s="16"/>
      <c r="BTH72" s="16"/>
      <c r="BTJ72" s="3"/>
      <c r="BTK72" s="3"/>
      <c r="BTL72" s="6"/>
      <c r="BTM72" s="8"/>
      <c r="BTY72" s="11"/>
      <c r="BUA72" s="16"/>
      <c r="BUB72" s="16"/>
      <c r="BUD72" s="3"/>
      <c r="BUE72" s="3"/>
      <c r="BUF72" s="6"/>
      <c r="BUG72" s="8"/>
      <c r="BUS72" s="11"/>
      <c r="BUU72" s="16"/>
      <c r="BUV72" s="16"/>
      <c r="BUX72" s="3"/>
      <c r="BUY72" s="3"/>
      <c r="BUZ72" s="6"/>
      <c r="BVA72" s="8"/>
      <c r="BVM72" s="11"/>
      <c r="BVO72" s="16"/>
      <c r="BVP72" s="16"/>
      <c r="BVR72" s="3"/>
      <c r="BVS72" s="3"/>
      <c r="BVT72" s="6"/>
      <c r="BVU72" s="8"/>
      <c r="BWG72" s="11"/>
      <c r="BWI72" s="16"/>
      <c r="BWJ72" s="16"/>
      <c r="BWL72" s="3"/>
      <c r="BWM72" s="3"/>
      <c r="BWN72" s="6"/>
      <c r="BWO72" s="8"/>
      <c r="BXA72" s="11"/>
      <c r="BXC72" s="16"/>
      <c r="BXD72" s="16"/>
    </row>
    <row r="73" spans="1:1980" ht="45" x14ac:dyDescent="0.25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1" t="s">
        <v>8315</v>
      </c>
      <c r="R73" t="s">
        <v>8316</v>
      </c>
      <c r="S73" s="16">
        <v>42567.840069444443</v>
      </c>
      <c r="T73" s="16">
        <v>42597.840069444443</v>
      </c>
      <c r="V73" s="3"/>
      <c r="W73" s="3"/>
      <c r="X73" s="6"/>
      <c r="Y73" s="8"/>
      <c r="AK73" s="11"/>
      <c r="AM73" s="16"/>
      <c r="AN73" s="16"/>
      <c r="AP73" s="3"/>
      <c r="AQ73" s="3"/>
      <c r="AR73" s="6"/>
      <c r="AS73" s="8"/>
      <c r="BE73" s="11"/>
      <c r="BG73" s="16"/>
      <c r="BH73" s="16"/>
      <c r="BJ73" s="3"/>
      <c r="BK73" s="3"/>
      <c r="BL73" s="6"/>
      <c r="BM73" s="8"/>
      <c r="BY73" s="11"/>
      <c r="CA73" s="16"/>
      <c r="CB73" s="16"/>
      <c r="CD73" s="3"/>
      <c r="CE73" s="3"/>
      <c r="CF73" s="6"/>
      <c r="CG73" s="8"/>
      <c r="CS73" s="11"/>
      <c r="CU73" s="16"/>
      <c r="CV73" s="16"/>
      <c r="CX73" s="3"/>
      <c r="CY73" s="3"/>
      <c r="CZ73" s="6"/>
      <c r="DA73" s="8"/>
      <c r="DM73" s="11"/>
      <c r="DO73" s="16"/>
      <c r="DP73" s="16"/>
      <c r="DR73" s="3"/>
      <c r="DS73" s="3"/>
      <c r="DT73" s="6"/>
      <c r="DU73" s="8"/>
      <c r="EG73" s="11"/>
      <c r="EI73" s="16"/>
      <c r="EJ73" s="16"/>
      <c r="EL73" s="3"/>
      <c r="EM73" s="3"/>
      <c r="EN73" s="6"/>
      <c r="EO73" s="8"/>
      <c r="FA73" s="11"/>
      <c r="FC73" s="16"/>
      <c r="FD73" s="16"/>
      <c r="FF73" s="3"/>
      <c r="FG73" s="3"/>
      <c r="FH73" s="6"/>
      <c r="FI73" s="8"/>
      <c r="FU73" s="11"/>
      <c r="FW73" s="16"/>
      <c r="FX73" s="16"/>
      <c r="FZ73" s="3"/>
      <c r="GA73" s="3"/>
      <c r="GB73" s="6"/>
      <c r="GC73" s="8"/>
      <c r="GO73" s="11"/>
      <c r="GQ73" s="16"/>
      <c r="GR73" s="16"/>
      <c r="GT73" s="3"/>
      <c r="GU73" s="3"/>
      <c r="GV73" s="6"/>
      <c r="GW73" s="8"/>
      <c r="HI73" s="11"/>
      <c r="HK73" s="16"/>
      <c r="HL73" s="16"/>
      <c r="HN73" s="3"/>
      <c r="HO73" s="3"/>
      <c r="HP73" s="6"/>
      <c r="HQ73" s="8"/>
      <c r="IC73" s="11"/>
      <c r="IE73" s="16"/>
      <c r="IF73" s="16"/>
      <c r="IH73" s="3"/>
      <c r="II73" s="3"/>
      <c r="IJ73" s="6"/>
      <c r="IK73" s="8"/>
      <c r="IW73" s="11"/>
      <c r="IY73" s="16"/>
      <c r="IZ73" s="16"/>
      <c r="JB73" s="3"/>
      <c r="JC73" s="3"/>
      <c r="JD73" s="6"/>
      <c r="JE73" s="8"/>
      <c r="JQ73" s="11"/>
      <c r="JS73" s="16"/>
      <c r="JT73" s="16"/>
      <c r="JV73" s="3"/>
      <c r="JW73" s="3"/>
      <c r="JX73" s="6"/>
      <c r="JY73" s="8"/>
      <c r="KK73" s="11"/>
      <c r="KM73" s="16"/>
      <c r="KN73" s="16"/>
      <c r="KP73" s="3"/>
      <c r="KQ73" s="3"/>
      <c r="KR73" s="6"/>
      <c r="KS73" s="8"/>
      <c r="LE73" s="11"/>
      <c r="LG73" s="16"/>
      <c r="LH73" s="16"/>
      <c r="LJ73" s="3"/>
      <c r="LK73" s="3"/>
      <c r="LL73" s="6"/>
      <c r="LM73" s="8"/>
      <c r="LY73" s="11"/>
      <c r="MA73" s="16"/>
      <c r="MB73" s="16"/>
      <c r="MD73" s="3"/>
      <c r="ME73" s="3"/>
      <c r="MF73" s="6"/>
      <c r="MG73" s="8"/>
      <c r="MS73" s="11"/>
      <c r="MU73" s="16"/>
      <c r="MV73" s="16"/>
      <c r="MX73" s="3"/>
      <c r="MY73" s="3"/>
      <c r="MZ73" s="6"/>
      <c r="NA73" s="8"/>
      <c r="NM73" s="11"/>
      <c r="NO73" s="16"/>
      <c r="NP73" s="16"/>
      <c r="NR73" s="3"/>
      <c r="NS73" s="3"/>
      <c r="NT73" s="6"/>
      <c r="NU73" s="8"/>
      <c r="OG73" s="11"/>
      <c r="OI73" s="16"/>
      <c r="OJ73" s="16"/>
      <c r="OL73" s="3"/>
      <c r="OM73" s="3"/>
      <c r="ON73" s="6"/>
      <c r="OO73" s="8"/>
      <c r="PA73" s="11"/>
      <c r="PC73" s="16"/>
      <c r="PD73" s="16"/>
      <c r="PF73" s="3"/>
      <c r="PG73" s="3"/>
      <c r="PH73" s="6"/>
      <c r="PI73" s="8"/>
      <c r="PU73" s="11"/>
      <c r="PW73" s="16"/>
      <c r="PX73" s="16"/>
      <c r="PZ73" s="3"/>
      <c r="QA73" s="3"/>
      <c r="QB73" s="6"/>
      <c r="QC73" s="8"/>
      <c r="QO73" s="11"/>
      <c r="QQ73" s="16"/>
      <c r="QR73" s="16"/>
      <c r="QT73" s="3"/>
      <c r="QU73" s="3"/>
      <c r="QV73" s="6"/>
      <c r="QW73" s="8"/>
      <c r="RI73" s="11"/>
      <c r="RK73" s="16"/>
      <c r="RL73" s="16"/>
      <c r="RN73" s="3"/>
      <c r="RO73" s="3"/>
      <c r="RP73" s="6"/>
      <c r="RQ73" s="8"/>
      <c r="SC73" s="11"/>
      <c r="SE73" s="16"/>
      <c r="SF73" s="16"/>
      <c r="SH73" s="3"/>
      <c r="SI73" s="3"/>
      <c r="SJ73" s="6"/>
      <c r="SK73" s="8"/>
      <c r="SW73" s="11"/>
      <c r="SY73" s="16"/>
      <c r="SZ73" s="16"/>
      <c r="TB73" s="3"/>
      <c r="TC73" s="3"/>
      <c r="TD73" s="6"/>
      <c r="TE73" s="8"/>
      <c r="TQ73" s="11"/>
      <c r="TS73" s="16"/>
      <c r="TT73" s="16"/>
      <c r="TV73" s="3"/>
      <c r="TW73" s="3"/>
      <c r="TX73" s="6"/>
      <c r="TY73" s="8"/>
      <c r="UK73" s="11"/>
      <c r="UM73" s="16"/>
      <c r="UN73" s="16"/>
      <c r="UP73" s="3"/>
      <c r="UQ73" s="3"/>
      <c r="UR73" s="6"/>
      <c r="US73" s="8"/>
      <c r="VE73" s="11"/>
      <c r="VG73" s="16"/>
      <c r="VH73" s="16"/>
      <c r="VJ73" s="3"/>
      <c r="VK73" s="3"/>
      <c r="VL73" s="6"/>
      <c r="VM73" s="8"/>
      <c r="VY73" s="11"/>
      <c r="WA73" s="16"/>
      <c r="WB73" s="16"/>
      <c r="WD73" s="3"/>
      <c r="WE73" s="3"/>
      <c r="WF73" s="6"/>
      <c r="WG73" s="8"/>
      <c r="WS73" s="11"/>
      <c r="WU73" s="16"/>
      <c r="WV73" s="16"/>
      <c r="WX73" s="3"/>
      <c r="WY73" s="3"/>
      <c r="WZ73" s="6"/>
      <c r="XA73" s="8"/>
      <c r="XM73" s="11"/>
      <c r="XO73" s="16"/>
      <c r="XP73" s="16"/>
      <c r="XR73" s="3"/>
      <c r="XS73" s="3"/>
      <c r="XT73" s="6"/>
      <c r="XU73" s="8"/>
      <c r="YG73" s="11"/>
      <c r="YI73" s="16"/>
      <c r="YJ73" s="16"/>
      <c r="YL73" s="3"/>
      <c r="YM73" s="3"/>
      <c r="YN73" s="6"/>
      <c r="YO73" s="8"/>
      <c r="ZA73" s="11"/>
      <c r="ZC73" s="16"/>
      <c r="ZD73" s="16"/>
      <c r="ZF73" s="3"/>
      <c r="ZG73" s="3"/>
      <c r="ZH73" s="6"/>
      <c r="ZI73" s="8"/>
      <c r="ZU73" s="11"/>
      <c r="ZW73" s="16"/>
      <c r="ZX73" s="16"/>
      <c r="ZZ73" s="3"/>
      <c r="AAA73" s="3"/>
      <c r="AAB73" s="6"/>
      <c r="AAC73" s="8"/>
      <c r="AAO73" s="11"/>
      <c r="AAQ73" s="16"/>
      <c r="AAR73" s="16"/>
      <c r="AAT73" s="3"/>
      <c r="AAU73" s="3"/>
      <c r="AAV73" s="6"/>
      <c r="AAW73" s="8"/>
      <c r="ABI73" s="11"/>
      <c r="ABK73" s="16"/>
      <c r="ABL73" s="16"/>
      <c r="ABN73" s="3"/>
      <c r="ABO73" s="3"/>
      <c r="ABP73" s="6"/>
      <c r="ABQ73" s="8"/>
      <c r="ACC73" s="11"/>
      <c r="ACE73" s="16"/>
      <c r="ACF73" s="16"/>
      <c r="ACH73" s="3"/>
      <c r="ACI73" s="3"/>
      <c r="ACJ73" s="6"/>
      <c r="ACK73" s="8"/>
      <c r="ACW73" s="11"/>
      <c r="ACY73" s="16"/>
      <c r="ACZ73" s="16"/>
      <c r="ADB73" s="3"/>
      <c r="ADC73" s="3"/>
      <c r="ADD73" s="6"/>
      <c r="ADE73" s="8"/>
      <c r="ADQ73" s="11"/>
      <c r="ADS73" s="16"/>
      <c r="ADT73" s="16"/>
      <c r="ADV73" s="3"/>
      <c r="ADW73" s="3"/>
      <c r="ADX73" s="6"/>
      <c r="ADY73" s="8"/>
      <c r="AEK73" s="11"/>
      <c r="AEM73" s="16"/>
      <c r="AEN73" s="16"/>
      <c r="AEP73" s="3"/>
      <c r="AEQ73" s="3"/>
      <c r="AER73" s="6"/>
      <c r="AES73" s="8"/>
      <c r="AFE73" s="11"/>
      <c r="AFG73" s="16"/>
      <c r="AFH73" s="16"/>
      <c r="AFJ73" s="3"/>
      <c r="AFK73" s="3"/>
      <c r="AFL73" s="6"/>
      <c r="AFM73" s="8"/>
      <c r="AFY73" s="11"/>
      <c r="AGA73" s="16"/>
      <c r="AGB73" s="16"/>
      <c r="AGD73" s="3"/>
      <c r="AGE73" s="3"/>
      <c r="AGF73" s="6"/>
      <c r="AGG73" s="8"/>
      <c r="AGS73" s="11"/>
      <c r="AGU73" s="16"/>
      <c r="AGV73" s="16"/>
      <c r="AGX73" s="3"/>
      <c r="AGY73" s="3"/>
      <c r="AGZ73" s="6"/>
      <c r="AHA73" s="8"/>
      <c r="AHM73" s="11"/>
      <c r="AHO73" s="16"/>
      <c r="AHP73" s="16"/>
      <c r="AHR73" s="3"/>
      <c r="AHS73" s="3"/>
      <c r="AHT73" s="6"/>
      <c r="AHU73" s="8"/>
      <c r="AIG73" s="11"/>
      <c r="AII73" s="16"/>
      <c r="AIJ73" s="16"/>
      <c r="AIL73" s="3"/>
      <c r="AIM73" s="3"/>
      <c r="AIN73" s="6"/>
      <c r="AIO73" s="8"/>
      <c r="AJA73" s="11"/>
      <c r="AJC73" s="16"/>
      <c r="AJD73" s="16"/>
      <c r="AJF73" s="3"/>
      <c r="AJG73" s="3"/>
      <c r="AJH73" s="6"/>
      <c r="AJI73" s="8"/>
      <c r="AJU73" s="11"/>
      <c r="AJW73" s="16"/>
      <c r="AJX73" s="16"/>
      <c r="AJZ73" s="3"/>
      <c r="AKA73" s="3"/>
      <c r="AKB73" s="6"/>
      <c r="AKC73" s="8"/>
      <c r="AKO73" s="11"/>
      <c r="AKQ73" s="16"/>
      <c r="AKR73" s="16"/>
      <c r="AKT73" s="3"/>
      <c r="AKU73" s="3"/>
      <c r="AKV73" s="6"/>
      <c r="AKW73" s="8"/>
      <c r="ALI73" s="11"/>
      <c r="ALK73" s="16"/>
      <c r="ALL73" s="16"/>
      <c r="ALN73" s="3"/>
      <c r="ALO73" s="3"/>
      <c r="ALP73" s="6"/>
      <c r="ALQ73" s="8"/>
      <c r="AMC73" s="11"/>
      <c r="AME73" s="16"/>
      <c r="AMF73" s="16"/>
      <c r="AMH73" s="3"/>
      <c r="AMI73" s="3"/>
      <c r="AMJ73" s="6"/>
      <c r="AMK73" s="8"/>
      <c r="AMW73" s="11"/>
      <c r="AMY73" s="16"/>
      <c r="AMZ73" s="16"/>
      <c r="ANB73" s="3"/>
      <c r="ANC73" s="3"/>
      <c r="AND73" s="6"/>
      <c r="ANE73" s="8"/>
      <c r="ANQ73" s="11"/>
      <c r="ANS73" s="16"/>
      <c r="ANT73" s="16"/>
      <c r="ANV73" s="3"/>
      <c r="ANW73" s="3"/>
      <c r="ANX73" s="6"/>
      <c r="ANY73" s="8"/>
      <c r="AOK73" s="11"/>
      <c r="AOM73" s="16"/>
      <c r="AON73" s="16"/>
      <c r="AOP73" s="3"/>
      <c r="AOQ73" s="3"/>
      <c r="AOR73" s="6"/>
      <c r="AOS73" s="8"/>
      <c r="APE73" s="11"/>
      <c r="APG73" s="16"/>
      <c r="APH73" s="16"/>
      <c r="APJ73" s="3"/>
      <c r="APK73" s="3"/>
      <c r="APL73" s="6"/>
      <c r="APM73" s="8"/>
      <c r="APY73" s="11"/>
      <c r="AQA73" s="16"/>
      <c r="AQB73" s="16"/>
      <c r="AQD73" s="3"/>
      <c r="AQE73" s="3"/>
      <c r="AQF73" s="6"/>
      <c r="AQG73" s="8"/>
      <c r="AQS73" s="11"/>
      <c r="AQU73" s="16"/>
      <c r="AQV73" s="16"/>
      <c r="AQX73" s="3"/>
      <c r="AQY73" s="3"/>
      <c r="AQZ73" s="6"/>
      <c r="ARA73" s="8"/>
      <c r="ARM73" s="11"/>
      <c r="ARO73" s="16"/>
      <c r="ARP73" s="16"/>
      <c r="ARR73" s="3"/>
      <c r="ARS73" s="3"/>
      <c r="ART73" s="6"/>
      <c r="ARU73" s="8"/>
      <c r="ASG73" s="11"/>
      <c r="ASI73" s="16"/>
      <c r="ASJ73" s="16"/>
      <c r="ASL73" s="3"/>
      <c r="ASM73" s="3"/>
      <c r="ASN73" s="6"/>
      <c r="ASO73" s="8"/>
      <c r="ATA73" s="11"/>
      <c r="ATC73" s="16"/>
      <c r="ATD73" s="16"/>
      <c r="ATF73" s="3"/>
      <c r="ATG73" s="3"/>
      <c r="ATH73" s="6"/>
      <c r="ATI73" s="8"/>
      <c r="ATU73" s="11"/>
      <c r="ATW73" s="16"/>
      <c r="ATX73" s="16"/>
      <c r="ATZ73" s="3"/>
      <c r="AUA73" s="3"/>
      <c r="AUB73" s="6"/>
      <c r="AUC73" s="8"/>
      <c r="AUO73" s="11"/>
      <c r="AUQ73" s="16"/>
      <c r="AUR73" s="16"/>
      <c r="AUT73" s="3"/>
      <c r="AUU73" s="3"/>
      <c r="AUV73" s="6"/>
      <c r="AUW73" s="8"/>
      <c r="AVI73" s="11"/>
      <c r="AVK73" s="16"/>
      <c r="AVL73" s="16"/>
      <c r="AVN73" s="3"/>
      <c r="AVO73" s="3"/>
      <c r="AVP73" s="6"/>
      <c r="AVQ73" s="8"/>
      <c r="AWC73" s="11"/>
      <c r="AWE73" s="16"/>
      <c r="AWF73" s="16"/>
      <c r="AWH73" s="3"/>
      <c r="AWI73" s="3"/>
      <c r="AWJ73" s="6"/>
      <c r="AWK73" s="8"/>
      <c r="AWW73" s="11"/>
      <c r="AWY73" s="16"/>
      <c r="AWZ73" s="16"/>
      <c r="AXB73" s="3"/>
      <c r="AXC73" s="3"/>
      <c r="AXD73" s="6"/>
      <c r="AXE73" s="8"/>
      <c r="AXQ73" s="11"/>
      <c r="AXS73" s="16"/>
      <c r="AXT73" s="16"/>
      <c r="AXV73" s="3"/>
      <c r="AXW73" s="3"/>
      <c r="AXX73" s="6"/>
      <c r="AXY73" s="8"/>
      <c r="AYK73" s="11"/>
      <c r="AYM73" s="16"/>
      <c r="AYN73" s="16"/>
      <c r="AYP73" s="3"/>
      <c r="AYQ73" s="3"/>
      <c r="AYR73" s="6"/>
      <c r="AYS73" s="8"/>
      <c r="AZE73" s="11"/>
      <c r="AZG73" s="16"/>
      <c r="AZH73" s="16"/>
      <c r="AZJ73" s="3"/>
      <c r="AZK73" s="3"/>
      <c r="AZL73" s="6"/>
      <c r="AZM73" s="8"/>
      <c r="AZY73" s="11"/>
      <c r="BAA73" s="16"/>
      <c r="BAB73" s="16"/>
      <c r="BAD73" s="3"/>
      <c r="BAE73" s="3"/>
      <c r="BAF73" s="6"/>
      <c r="BAG73" s="8"/>
      <c r="BAS73" s="11"/>
      <c r="BAU73" s="16"/>
      <c r="BAV73" s="16"/>
      <c r="BAX73" s="3"/>
      <c r="BAY73" s="3"/>
      <c r="BAZ73" s="6"/>
      <c r="BBA73" s="8"/>
      <c r="BBM73" s="11"/>
      <c r="BBO73" s="16"/>
      <c r="BBP73" s="16"/>
      <c r="BBR73" s="3"/>
      <c r="BBS73" s="3"/>
      <c r="BBT73" s="6"/>
      <c r="BBU73" s="8"/>
      <c r="BCG73" s="11"/>
      <c r="BCI73" s="16"/>
      <c r="BCJ73" s="16"/>
      <c r="BCL73" s="3"/>
      <c r="BCM73" s="3"/>
      <c r="BCN73" s="6"/>
      <c r="BCO73" s="8"/>
      <c r="BDA73" s="11"/>
      <c r="BDC73" s="16"/>
      <c r="BDD73" s="16"/>
      <c r="BDF73" s="3"/>
      <c r="BDG73" s="3"/>
      <c r="BDH73" s="6"/>
      <c r="BDI73" s="8"/>
      <c r="BDU73" s="11"/>
      <c r="BDW73" s="16"/>
      <c r="BDX73" s="16"/>
      <c r="BDZ73" s="3"/>
      <c r="BEA73" s="3"/>
      <c r="BEB73" s="6"/>
      <c r="BEC73" s="8"/>
      <c r="BEO73" s="11"/>
      <c r="BEQ73" s="16"/>
      <c r="BER73" s="16"/>
      <c r="BET73" s="3"/>
      <c r="BEU73" s="3"/>
      <c r="BEV73" s="6"/>
      <c r="BEW73" s="8"/>
      <c r="BFI73" s="11"/>
      <c r="BFK73" s="16"/>
      <c r="BFL73" s="16"/>
      <c r="BFN73" s="3"/>
      <c r="BFO73" s="3"/>
      <c r="BFP73" s="6"/>
      <c r="BFQ73" s="8"/>
      <c r="BGC73" s="11"/>
      <c r="BGE73" s="16"/>
      <c r="BGF73" s="16"/>
      <c r="BGH73" s="3"/>
      <c r="BGI73" s="3"/>
      <c r="BGJ73" s="6"/>
      <c r="BGK73" s="8"/>
      <c r="BGW73" s="11"/>
      <c r="BGY73" s="16"/>
      <c r="BGZ73" s="16"/>
      <c r="BHB73" s="3"/>
      <c r="BHC73" s="3"/>
      <c r="BHD73" s="6"/>
      <c r="BHE73" s="8"/>
      <c r="BHQ73" s="11"/>
      <c r="BHS73" s="16"/>
      <c r="BHT73" s="16"/>
      <c r="BHV73" s="3"/>
      <c r="BHW73" s="3"/>
      <c r="BHX73" s="6"/>
      <c r="BHY73" s="8"/>
      <c r="BIK73" s="11"/>
      <c r="BIM73" s="16"/>
      <c r="BIN73" s="16"/>
      <c r="BIP73" s="3"/>
      <c r="BIQ73" s="3"/>
      <c r="BIR73" s="6"/>
      <c r="BIS73" s="8"/>
      <c r="BJE73" s="11"/>
      <c r="BJG73" s="16"/>
      <c r="BJH73" s="16"/>
      <c r="BJJ73" s="3"/>
      <c r="BJK73" s="3"/>
      <c r="BJL73" s="6"/>
      <c r="BJM73" s="8"/>
      <c r="BJY73" s="11"/>
      <c r="BKA73" s="16"/>
      <c r="BKB73" s="16"/>
      <c r="BKD73" s="3"/>
      <c r="BKE73" s="3"/>
      <c r="BKF73" s="6"/>
      <c r="BKG73" s="8"/>
      <c r="BKS73" s="11"/>
      <c r="BKU73" s="16"/>
      <c r="BKV73" s="16"/>
      <c r="BKX73" s="3"/>
      <c r="BKY73" s="3"/>
      <c r="BKZ73" s="6"/>
      <c r="BLA73" s="8"/>
      <c r="BLM73" s="11"/>
      <c r="BLO73" s="16"/>
      <c r="BLP73" s="16"/>
      <c r="BLR73" s="3"/>
      <c r="BLS73" s="3"/>
      <c r="BLT73" s="6"/>
      <c r="BLU73" s="8"/>
      <c r="BMG73" s="11"/>
      <c r="BMI73" s="16"/>
      <c r="BMJ73" s="16"/>
      <c r="BML73" s="3"/>
      <c r="BMM73" s="3"/>
      <c r="BMN73" s="6"/>
      <c r="BMO73" s="8"/>
      <c r="BNA73" s="11"/>
      <c r="BNC73" s="16"/>
      <c r="BND73" s="16"/>
      <c r="BNF73" s="3"/>
      <c r="BNG73" s="3"/>
      <c r="BNH73" s="6"/>
      <c r="BNI73" s="8"/>
      <c r="BNU73" s="11"/>
      <c r="BNW73" s="16"/>
      <c r="BNX73" s="16"/>
      <c r="BNZ73" s="3"/>
      <c r="BOA73" s="3"/>
      <c r="BOB73" s="6"/>
      <c r="BOC73" s="8"/>
      <c r="BOO73" s="11"/>
      <c r="BOQ73" s="16"/>
      <c r="BOR73" s="16"/>
      <c r="BOT73" s="3"/>
      <c r="BOU73" s="3"/>
      <c r="BOV73" s="6"/>
      <c r="BOW73" s="8"/>
      <c r="BPI73" s="11"/>
      <c r="BPK73" s="16"/>
      <c r="BPL73" s="16"/>
      <c r="BPN73" s="3"/>
      <c r="BPO73" s="3"/>
      <c r="BPP73" s="6"/>
      <c r="BPQ73" s="8"/>
      <c r="BQC73" s="11"/>
      <c r="BQE73" s="16"/>
      <c r="BQF73" s="16"/>
      <c r="BQH73" s="3"/>
      <c r="BQI73" s="3"/>
      <c r="BQJ73" s="6"/>
      <c r="BQK73" s="8"/>
      <c r="BQW73" s="11"/>
      <c r="BQY73" s="16"/>
      <c r="BQZ73" s="16"/>
      <c r="BRB73" s="3"/>
      <c r="BRC73" s="3"/>
      <c r="BRD73" s="6"/>
      <c r="BRE73" s="8"/>
      <c r="BRQ73" s="11"/>
      <c r="BRS73" s="16"/>
      <c r="BRT73" s="16"/>
      <c r="BRV73" s="3"/>
      <c r="BRW73" s="3"/>
      <c r="BRX73" s="6"/>
      <c r="BRY73" s="8"/>
      <c r="BSK73" s="11"/>
      <c r="BSM73" s="16"/>
      <c r="BSN73" s="16"/>
      <c r="BSP73" s="3"/>
      <c r="BSQ73" s="3"/>
      <c r="BSR73" s="6"/>
      <c r="BSS73" s="8"/>
      <c r="BTE73" s="11"/>
      <c r="BTG73" s="16"/>
      <c r="BTH73" s="16"/>
      <c r="BTJ73" s="3"/>
      <c r="BTK73" s="3"/>
      <c r="BTL73" s="6"/>
      <c r="BTM73" s="8"/>
      <c r="BTY73" s="11"/>
      <c r="BUA73" s="16"/>
      <c r="BUB73" s="16"/>
      <c r="BUD73" s="3"/>
      <c r="BUE73" s="3"/>
      <c r="BUF73" s="6"/>
      <c r="BUG73" s="8"/>
      <c r="BUS73" s="11"/>
      <c r="BUU73" s="16"/>
      <c r="BUV73" s="16"/>
      <c r="BUX73" s="3"/>
      <c r="BUY73" s="3"/>
      <c r="BUZ73" s="6"/>
      <c r="BVA73" s="8"/>
      <c r="BVM73" s="11"/>
      <c r="BVO73" s="16"/>
      <c r="BVP73" s="16"/>
      <c r="BVR73" s="3"/>
      <c r="BVS73" s="3"/>
      <c r="BVT73" s="6"/>
      <c r="BVU73" s="8"/>
      <c r="BWG73" s="11"/>
      <c r="BWI73" s="16"/>
      <c r="BWJ73" s="16"/>
      <c r="BWL73" s="3"/>
      <c r="BWM73" s="3"/>
      <c r="BWN73" s="6"/>
      <c r="BWO73" s="8"/>
      <c r="BXA73" s="11"/>
      <c r="BXC73" s="16"/>
      <c r="BXD73" s="16"/>
    </row>
    <row r="74" spans="1:1980" ht="45" x14ac:dyDescent="0.25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1" t="s">
        <v>8315</v>
      </c>
      <c r="R74" t="s">
        <v>8316</v>
      </c>
      <c r="S74" s="16">
        <v>42297.748738425929</v>
      </c>
      <c r="T74" s="16">
        <v>42327.790405092594</v>
      </c>
      <c r="V74" s="3"/>
      <c r="W74" s="3"/>
      <c r="X74" s="6"/>
      <c r="Y74" s="8"/>
      <c r="AK74" s="11"/>
      <c r="AM74" s="16"/>
      <c r="AN74" s="16"/>
      <c r="AP74" s="3"/>
      <c r="AQ74" s="3"/>
      <c r="AR74" s="6"/>
      <c r="AS74" s="8"/>
      <c r="BE74" s="11"/>
      <c r="BG74" s="16"/>
      <c r="BH74" s="16"/>
      <c r="BJ74" s="3"/>
      <c r="BK74" s="3"/>
      <c r="BL74" s="6"/>
      <c r="BM74" s="8"/>
      <c r="BY74" s="11"/>
      <c r="CA74" s="16"/>
      <c r="CB74" s="16"/>
      <c r="CD74" s="3"/>
      <c r="CE74" s="3"/>
      <c r="CF74" s="6"/>
      <c r="CG74" s="8"/>
      <c r="CS74" s="11"/>
      <c r="CU74" s="16"/>
      <c r="CV74" s="16"/>
      <c r="CX74" s="3"/>
      <c r="CY74" s="3"/>
      <c r="CZ74" s="6"/>
      <c r="DA74" s="8"/>
      <c r="DM74" s="11"/>
      <c r="DO74" s="16"/>
      <c r="DP74" s="16"/>
      <c r="DR74" s="3"/>
      <c r="DS74" s="3"/>
      <c r="DT74" s="6"/>
      <c r="DU74" s="8"/>
      <c r="EG74" s="11"/>
      <c r="EI74" s="16"/>
      <c r="EJ74" s="16"/>
      <c r="EL74" s="3"/>
      <c r="EM74" s="3"/>
      <c r="EN74" s="6"/>
      <c r="EO74" s="8"/>
      <c r="FA74" s="11"/>
      <c r="FC74" s="16"/>
      <c r="FD74" s="16"/>
      <c r="FF74" s="3"/>
      <c r="FG74" s="3"/>
      <c r="FH74" s="6"/>
      <c r="FI74" s="8"/>
      <c r="FU74" s="11"/>
      <c r="FW74" s="16"/>
      <c r="FX74" s="16"/>
      <c r="FZ74" s="3"/>
      <c r="GA74" s="3"/>
      <c r="GB74" s="6"/>
      <c r="GC74" s="8"/>
      <c r="GO74" s="11"/>
      <c r="GQ74" s="16"/>
      <c r="GR74" s="16"/>
      <c r="GT74" s="3"/>
      <c r="GU74" s="3"/>
      <c r="GV74" s="6"/>
      <c r="GW74" s="8"/>
      <c r="HI74" s="11"/>
      <c r="HK74" s="16"/>
      <c r="HL74" s="16"/>
      <c r="HN74" s="3"/>
      <c r="HO74" s="3"/>
      <c r="HP74" s="6"/>
      <c r="HQ74" s="8"/>
      <c r="IC74" s="11"/>
      <c r="IE74" s="16"/>
      <c r="IF74" s="16"/>
      <c r="IH74" s="3"/>
      <c r="II74" s="3"/>
      <c r="IJ74" s="6"/>
      <c r="IK74" s="8"/>
      <c r="IW74" s="11"/>
      <c r="IY74" s="16"/>
      <c r="IZ74" s="16"/>
      <c r="JB74" s="3"/>
      <c r="JC74" s="3"/>
      <c r="JD74" s="6"/>
      <c r="JE74" s="8"/>
      <c r="JQ74" s="11"/>
      <c r="JS74" s="16"/>
      <c r="JT74" s="16"/>
      <c r="JV74" s="3"/>
      <c r="JW74" s="3"/>
      <c r="JX74" s="6"/>
      <c r="JY74" s="8"/>
      <c r="KK74" s="11"/>
      <c r="KM74" s="16"/>
      <c r="KN74" s="16"/>
      <c r="KP74" s="3"/>
      <c r="KQ74" s="3"/>
      <c r="KR74" s="6"/>
      <c r="KS74" s="8"/>
      <c r="LE74" s="11"/>
      <c r="LG74" s="16"/>
      <c r="LH74" s="16"/>
      <c r="LJ74" s="3"/>
      <c r="LK74" s="3"/>
      <c r="LL74" s="6"/>
      <c r="LM74" s="8"/>
      <c r="LY74" s="11"/>
      <c r="MA74" s="16"/>
      <c r="MB74" s="16"/>
      <c r="MD74" s="3"/>
      <c r="ME74" s="3"/>
      <c r="MF74" s="6"/>
      <c r="MG74" s="8"/>
      <c r="MS74" s="11"/>
      <c r="MU74" s="16"/>
      <c r="MV74" s="16"/>
      <c r="MX74" s="3"/>
      <c r="MY74" s="3"/>
      <c r="MZ74" s="6"/>
      <c r="NA74" s="8"/>
      <c r="NM74" s="11"/>
      <c r="NO74" s="16"/>
      <c r="NP74" s="16"/>
      <c r="NR74" s="3"/>
      <c r="NS74" s="3"/>
      <c r="NT74" s="6"/>
      <c r="NU74" s="8"/>
      <c r="OG74" s="11"/>
      <c r="OI74" s="16"/>
      <c r="OJ74" s="16"/>
      <c r="OL74" s="3"/>
      <c r="OM74" s="3"/>
      <c r="ON74" s="6"/>
      <c r="OO74" s="8"/>
      <c r="PA74" s="11"/>
      <c r="PC74" s="16"/>
      <c r="PD74" s="16"/>
      <c r="PF74" s="3"/>
      <c r="PG74" s="3"/>
      <c r="PH74" s="6"/>
      <c r="PI74" s="8"/>
      <c r="PU74" s="11"/>
      <c r="PW74" s="16"/>
      <c r="PX74" s="16"/>
      <c r="PZ74" s="3"/>
      <c r="QA74" s="3"/>
      <c r="QB74" s="6"/>
      <c r="QC74" s="8"/>
      <c r="QO74" s="11"/>
      <c r="QQ74" s="16"/>
      <c r="QR74" s="16"/>
      <c r="QT74" s="3"/>
      <c r="QU74" s="3"/>
      <c r="QV74" s="6"/>
      <c r="QW74" s="8"/>
      <c r="RI74" s="11"/>
      <c r="RK74" s="16"/>
      <c r="RL74" s="16"/>
      <c r="RN74" s="3"/>
      <c r="RO74" s="3"/>
      <c r="RP74" s="6"/>
      <c r="RQ74" s="8"/>
      <c r="SC74" s="11"/>
      <c r="SE74" s="16"/>
      <c r="SF74" s="16"/>
      <c r="SH74" s="3"/>
      <c r="SI74" s="3"/>
      <c r="SJ74" s="6"/>
      <c r="SK74" s="8"/>
      <c r="SW74" s="11"/>
      <c r="SY74" s="16"/>
      <c r="SZ74" s="16"/>
      <c r="TB74" s="3"/>
      <c r="TC74" s="3"/>
      <c r="TD74" s="6"/>
      <c r="TE74" s="8"/>
      <c r="TQ74" s="11"/>
      <c r="TS74" s="16"/>
      <c r="TT74" s="16"/>
      <c r="TV74" s="3"/>
      <c r="TW74" s="3"/>
      <c r="TX74" s="6"/>
      <c r="TY74" s="8"/>
      <c r="UK74" s="11"/>
      <c r="UM74" s="16"/>
      <c r="UN74" s="16"/>
      <c r="UP74" s="3"/>
      <c r="UQ74" s="3"/>
      <c r="UR74" s="6"/>
      <c r="US74" s="8"/>
      <c r="VE74" s="11"/>
      <c r="VG74" s="16"/>
      <c r="VH74" s="16"/>
      <c r="VJ74" s="3"/>
      <c r="VK74" s="3"/>
      <c r="VL74" s="6"/>
      <c r="VM74" s="8"/>
      <c r="VY74" s="11"/>
      <c r="WA74" s="16"/>
      <c r="WB74" s="16"/>
      <c r="WD74" s="3"/>
      <c r="WE74" s="3"/>
      <c r="WF74" s="6"/>
      <c r="WG74" s="8"/>
      <c r="WS74" s="11"/>
      <c r="WU74" s="16"/>
      <c r="WV74" s="16"/>
      <c r="WX74" s="3"/>
      <c r="WY74" s="3"/>
      <c r="WZ74" s="6"/>
      <c r="XA74" s="8"/>
      <c r="XM74" s="11"/>
      <c r="XO74" s="16"/>
      <c r="XP74" s="16"/>
      <c r="XR74" s="3"/>
      <c r="XS74" s="3"/>
      <c r="XT74" s="6"/>
      <c r="XU74" s="8"/>
      <c r="YG74" s="11"/>
      <c r="YI74" s="16"/>
      <c r="YJ74" s="16"/>
      <c r="YL74" s="3"/>
      <c r="YM74" s="3"/>
      <c r="YN74" s="6"/>
      <c r="YO74" s="8"/>
      <c r="ZA74" s="11"/>
      <c r="ZC74" s="16"/>
      <c r="ZD74" s="16"/>
      <c r="ZF74" s="3"/>
      <c r="ZG74" s="3"/>
      <c r="ZH74" s="6"/>
      <c r="ZI74" s="8"/>
      <c r="ZU74" s="11"/>
      <c r="ZW74" s="16"/>
      <c r="ZX74" s="16"/>
      <c r="ZZ74" s="3"/>
      <c r="AAA74" s="3"/>
      <c r="AAB74" s="6"/>
      <c r="AAC74" s="8"/>
      <c r="AAO74" s="11"/>
      <c r="AAQ74" s="16"/>
      <c r="AAR74" s="16"/>
      <c r="AAT74" s="3"/>
      <c r="AAU74" s="3"/>
      <c r="AAV74" s="6"/>
      <c r="AAW74" s="8"/>
      <c r="ABI74" s="11"/>
      <c r="ABK74" s="16"/>
      <c r="ABL74" s="16"/>
      <c r="ABN74" s="3"/>
      <c r="ABO74" s="3"/>
      <c r="ABP74" s="6"/>
      <c r="ABQ74" s="8"/>
      <c r="ACC74" s="11"/>
      <c r="ACE74" s="16"/>
      <c r="ACF74" s="16"/>
      <c r="ACH74" s="3"/>
      <c r="ACI74" s="3"/>
      <c r="ACJ74" s="6"/>
      <c r="ACK74" s="8"/>
      <c r="ACW74" s="11"/>
      <c r="ACY74" s="16"/>
      <c r="ACZ74" s="16"/>
      <c r="ADB74" s="3"/>
      <c r="ADC74" s="3"/>
      <c r="ADD74" s="6"/>
      <c r="ADE74" s="8"/>
      <c r="ADQ74" s="11"/>
      <c r="ADS74" s="16"/>
      <c r="ADT74" s="16"/>
      <c r="ADV74" s="3"/>
      <c r="ADW74" s="3"/>
      <c r="ADX74" s="6"/>
      <c r="ADY74" s="8"/>
      <c r="AEK74" s="11"/>
      <c r="AEM74" s="16"/>
      <c r="AEN74" s="16"/>
      <c r="AEP74" s="3"/>
      <c r="AEQ74" s="3"/>
      <c r="AER74" s="6"/>
      <c r="AES74" s="8"/>
      <c r="AFE74" s="11"/>
      <c r="AFG74" s="16"/>
      <c r="AFH74" s="16"/>
      <c r="AFJ74" s="3"/>
      <c r="AFK74" s="3"/>
      <c r="AFL74" s="6"/>
      <c r="AFM74" s="8"/>
      <c r="AFY74" s="11"/>
      <c r="AGA74" s="16"/>
      <c r="AGB74" s="16"/>
      <c r="AGD74" s="3"/>
      <c r="AGE74" s="3"/>
      <c r="AGF74" s="6"/>
      <c r="AGG74" s="8"/>
      <c r="AGS74" s="11"/>
      <c r="AGU74" s="16"/>
      <c r="AGV74" s="16"/>
      <c r="AGX74" s="3"/>
      <c r="AGY74" s="3"/>
      <c r="AGZ74" s="6"/>
      <c r="AHA74" s="8"/>
      <c r="AHM74" s="11"/>
      <c r="AHO74" s="16"/>
      <c r="AHP74" s="16"/>
      <c r="AHR74" s="3"/>
      <c r="AHS74" s="3"/>
      <c r="AHT74" s="6"/>
      <c r="AHU74" s="8"/>
      <c r="AIG74" s="11"/>
      <c r="AII74" s="16"/>
      <c r="AIJ74" s="16"/>
      <c r="AIL74" s="3"/>
      <c r="AIM74" s="3"/>
      <c r="AIN74" s="6"/>
      <c r="AIO74" s="8"/>
      <c r="AJA74" s="11"/>
      <c r="AJC74" s="16"/>
      <c r="AJD74" s="16"/>
      <c r="AJF74" s="3"/>
      <c r="AJG74" s="3"/>
      <c r="AJH74" s="6"/>
      <c r="AJI74" s="8"/>
      <c r="AJU74" s="11"/>
      <c r="AJW74" s="16"/>
      <c r="AJX74" s="16"/>
      <c r="AJZ74" s="3"/>
      <c r="AKA74" s="3"/>
      <c r="AKB74" s="6"/>
      <c r="AKC74" s="8"/>
      <c r="AKO74" s="11"/>
      <c r="AKQ74" s="16"/>
      <c r="AKR74" s="16"/>
      <c r="AKT74" s="3"/>
      <c r="AKU74" s="3"/>
      <c r="AKV74" s="6"/>
      <c r="AKW74" s="8"/>
      <c r="ALI74" s="11"/>
      <c r="ALK74" s="16"/>
      <c r="ALL74" s="16"/>
      <c r="ALN74" s="3"/>
      <c r="ALO74" s="3"/>
      <c r="ALP74" s="6"/>
      <c r="ALQ74" s="8"/>
      <c r="AMC74" s="11"/>
      <c r="AME74" s="16"/>
      <c r="AMF74" s="16"/>
      <c r="AMH74" s="3"/>
      <c r="AMI74" s="3"/>
      <c r="AMJ74" s="6"/>
      <c r="AMK74" s="8"/>
      <c r="AMW74" s="11"/>
      <c r="AMY74" s="16"/>
      <c r="AMZ74" s="16"/>
      <c r="ANB74" s="3"/>
      <c r="ANC74" s="3"/>
      <c r="AND74" s="6"/>
      <c r="ANE74" s="8"/>
      <c r="ANQ74" s="11"/>
      <c r="ANS74" s="16"/>
      <c r="ANT74" s="16"/>
      <c r="ANV74" s="3"/>
      <c r="ANW74" s="3"/>
      <c r="ANX74" s="6"/>
      <c r="ANY74" s="8"/>
      <c r="AOK74" s="11"/>
      <c r="AOM74" s="16"/>
      <c r="AON74" s="16"/>
      <c r="AOP74" s="3"/>
      <c r="AOQ74" s="3"/>
      <c r="AOR74" s="6"/>
      <c r="AOS74" s="8"/>
      <c r="APE74" s="11"/>
      <c r="APG74" s="16"/>
      <c r="APH74" s="16"/>
      <c r="APJ74" s="3"/>
      <c r="APK74" s="3"/>
      <c r="APL74" s="6"/>
      <c r="APM74" s="8"/>
      <c r="APY74" s="11"/>
      <c r="AQA74" s="16"/>
      <c r="AQB74" s="16"/>
      <c r="AQD74" s="3"/>
      <c r="AQE74" s="3"/>
      <c r="AQF74" s="6"/>
      <c r="AQG74" s="8"/>
      <c r="AQS74" s="11"/>
      <c r="AQU74" s="16"/>
      <c r="AQV74" s="16"/>
      <c r="AQX74" s="3"/>
      <c r="AQY74" s="3"/>
      <c r="AQZ74" s="6"/>
      <c r="ARA74" s="8"/>
      <c r="ARM74" s="11"/>
      <c r="ARO74" s="16"/>
      <c r="ARP74" s="16"/>
      <c r="ARR74" s="3"/>
      <c r="ARS74" s="3"/>
      <c r="ART74" s="6"/>
      <c r="ARU74" s="8"/>
      <c r="ASG74" s="11"/>
      <c r="ASI74" s="16"/>
      <c r="ASJ74" s="16"/>
      <c r="ASL74" s="3"/>
      <c r="ASM74" s="3"/>
      <c r="ASN74" s="6"/>
      <c r="ASO74" s="8"/>
      <c r="ATA74" s="11"/>
      <c r="ATC74" s="16"/>
      <c r="ATD74" s="16"/>
      <c r="ATF74" s="3"/>
      <c r="ATG74" s="3"/>
      <c r="ATH74" s="6"/>
      <c r="ATI74" s="8"/>
      <c r="ATU74" s="11"/>
      <c r="ATW74" s="16"/>
      <c r="ATX74" s="16"/>
      <c r="ATZ74" s="3"/>
      <c r="AUA74" s="3"/>
      <c r="AUB74" s="6"/>
      <c r="AUC74" s="8"/>
      <c r="AUO74" s="11"/>
      <c r="AUQ74" s="16"/>
      <c r="AUR74" s="16"/>
      <c r="AUT74" s="3"/>
      <c r="AUU74" s="3"/>
      <c r="AUV74" s="6"/>
      <c r="AUW74" s="8"/>
      <c r="AVI74" s="11"/>
      <c r="AVK74" s="16"/>
      <c r="AVL74" s="16"/>
      <c r="AVN74" s="3"/>
      <c r="AVO74" s="3"/>
      <c r="AVP74" s="6"/>
      <c r="AVQ74" s="8"/>
      <c r="AWC74" s="11"/>
      <c r="AWE74" s="16"/>
      <c r="AWF74" s="16"/>
      <c r="AWH74" s="3"/>
      <c r="AWI74" s="3"/>
      <c r="AWJ74" s="6"/>
      <c r="AWK74" s="8"/>
      <c r="AWW74" s="11"/>
      <c r="AWY74" s="16"/>
      <c r="AWZ74" s="16"/>
      <c r="AXB74" s="3"/>
      <c r="AXC74" s="3"/>
      <c r="AXD74" s="6"/>
      <c r="AXE74" s="8"/>
      <c r="AXQ74" s="11"/>
      <c r="AXS74" s="16"/>
      <c r="AXT74" s="16"/>
      <c r="AXV74" s="3"/>
      <c r="AXW74" s="3"/>
      <c r="AXX74" s="6"/>
      <c r="AXY74" s="8"/>
      <c r="AYK74" s="11"/>
      <c r="AYM74" s="16"/>
      <c r="AYN74" s="16"/>
      <c r="AYP74" s="3"/>
      <c r="AYQ74" s="3"/>
      <c r="AYR74" s="6"/>
      <c r="AYS74" s="8"/>
      <c r="AZE74" s="11"/>
      <c r="AZG74" s="16"/>
      <c r="AZH74" s="16"/>
      <c r="AZJ74" s="3"/>
      <c r="AZK74" s="3"/>
      <c r="AZL74" s="6"/>
      <c r="AZM74" s="8"/>
      <c r="AZY74" s="11"/>
      <c r="BAA74" s="16"/>
      <c r="BAB74" s="16"/>
      <c r="BAD74" s="3"/>
      <c r="BAE74" s="3"/>
      <c r="BAF74" s="6"/>
      <c r="BAG74" s="8"/>
      <c r="BAS74" s="11"/>
      <c r="BAU74" s="16"/>
      <c r="BAV74" s="16"/>
      <c r="BAX74" s="3"/>
      <c r="BAY74" s="3"/>
      <c r="BAZ74" s="6"/>
      <c r="BBA74" s="8"/>
      <c r="BBM74" s="11"/>
      <c r="BBO74" s="16"/>
      <c r="BBP74" s="16"/>
      <c r="BBR74" s="3"/>
      <c r="BBS74" s="3"/>
      <c r="BBT74" s="6"/>
      <c r="BBU74" s="8"/>
      <c r="BCG74" s="11"/>
      <c r="BCI74" s="16"/>
      <c r="BCJ74" s="16"/>
      <c r="BCL74" s="3"/>
      <c r="BCM74" s="3"/>
      <c r="BCN74" s="6"/>
      <c r="BCO74" s="8"/>
      <c r="BDA74" s="11"/>
      <c r="BDC74" s="16"/>
      <c r="BDD74" s="16"/>
      <c r="BDF74" s="3"/>
      <c r="BDG74" s="3"/>
      <c r="BDH74" s="6"/>
      <c r="BDI74" s="8"/>
      <c r="BDU74" s="11"/>
      <c r="BDW74" s="16"/>
      <c r="BDX74" s="16"/>
      <c r="BDZ74" s="3"/>
      <c r="BEA74" s="3"/>
      <c r="BEB74" s="6"/>
      <c r="BEC74" s="8"/>
      <c r="BEO74" s="11"/>
      <c r="BEQ74" s="16"/>
      <c r="BER74" s="16"/>
      <c r="BET74" s="3"/>
      <c r="BEU74" s="3"/>
      <c r="BEV74" s="6"/>
      <c r="BEW74" s="8"/>
      <c r="BFI74" s="11"/>
      <c r="BFK74" s="16"/>
      <c r="BFL74" s="16"/>
      <c r="BFN74" s="3"/>
      <c r="BFO74" s="3"/>
      <c r="BFP74" s="6"/>
      <c r="BFQ74" s="8"/>
      <c r="BGC74" s="11"/>
      <c r="BGE74" s="16"/>
      <c r="BGF74" s="16"/>
      <c r="BGH74" s="3"/>
      <c r="BGI74" s="3"/>
      <c r="BGJ74" s="6"/>
      <c r="BGK74" s="8"/>
      <c r="BGW74" s="11"/>
      <c r="BGY74" s="16"/>
      <c r="BGZ74" s="16"/>
      <c r="BHB74" s="3"/>
      <c r="BHC74" s="3"/>
      <c r="BHD74" s="6"/>
      <c r="BHE74" s="8"/>
      <c r="BHQ74" s="11"/>
      <c r="BHS74" s="16"/>
      <c r="BHT74" s="16"/>
      <c r="BHV74" s="3"/>
      <c r="BHW74" s="3"/>
      <c r="BHX74" s="6"/>
      <c r="BHY74" s="8"/>
      <c r="BIK74" s="11"/>
      <c r="BIM74" s="16"/>
      <c r="BIN74" s="16"/>
      <c r="BIP74" s="3"/>
      <c r="BIQ74" s="3"/>
      <c r="BIR74" s="6"/>
      <c r="BIS74" s="8"/>
      <c r="BJE74" s="11"/>
      <c r="BJG74" s="16"/>
      <c r="BJH74" s="16"/>
      <c r="BJJ74" s="3"/>
      <c r="BJK74" s="3"/>
      <c r="BJL74" s="6"/>
      <c r="BJM74" s="8"/>
      <c r="BJY74" s="11"/>
      <c r="BKA74" s="16"/>
      <c r="BKB74" s="16"/>
      <c r="BKD74" s="3"/>
      <c r="BKE74" s="3"/>
      <c r="BKF74" s="6"/>
      <c r="BKG74" s="8"/>
      <c r="BKS74" s="11"/>
      <c r="BKU74" s="16"/>
      <c r="BKV74" s="16"/>
      <c r="BKX74" s="3"/>
      <c r="BKY74" s="3"/>
      <c r="BKZ74" s="6"/>
      <c r="BLA74" s="8"/>
      <c r="BLM74" s="11"/>
      <c r="BLO74" s="16"/>
      <c r="BLP74" s="16"/>
      <c r="BLR74" s="3"/>
      <c r="BLS74" s="3"/>
      <c r="BLT74" s="6"/>
      <c r="BLU74" s="8"/>
      <c r="BMG74" s="11"/>
      <c r="BMI74" s="16"/>
      <c r="BMJ74" s="16"/>
      <c r="BML74" s="3"/>
      <c r="BMM74" s="3"/>
      <c r="BMN74" s="6"/>
      <c r="BMO74" s="8"/>
      <c r="BNA74" s="11"/>
      <c r="BNC74" s="16"/>
      <c r="BND74" s="16"/>
      <c r="BNF74" s="3"/>
      <c r="BNG74" s="3"/>
      <c r="BNH74" s="6"/>
      <c r="BNI74" s="8"/>
      <c r="BNU74" s="11"/>
      <c r="BNW74" s="16"/>
      <c r="BNX74" s="16"/>
      <c r="BNZ74" s="3"/>
      <c r="BOA74" s="3"/>
      <c r="BOB74" s="6"/>
      <c r="BOC74" s="8"/>
      <c r="BOO74" s="11"/>
      <c r="BOQ74" s="16"/>
      <c r="BOR74" s="16"/>
      <c r="BOT74" s="3"/>
      <c r="BOU74" s="3"/>
      <c r="BOV74" s="6"/>
      <c r="BOW74" s="8"/>
      <c r="BPI74" s="11"/>
      <c r="BPK74" s="16"/>
      <c r="BPL74" s="16"/>
      <c r="BPN74" s="3"/>
      <c r="BPO74" s="3"/>
      <c r="BPP74" s="6"/>
      <c r="BPQ74" s="8"/>
      <c r="BQC74" s="11"/>
      <c r="BQE74" s="16"/>
      <c r="BQF74" s="16"/>
      <c r="BQH74" s="3"/>
      <c r="BQI74" s="3"/>
      <c r="BQJ74" s="6"/>
      <c r="BQK74" s="8"/>
      <c r="BQW74" s="11"/>
      <c r="BQY74" s="16"/>
      <c r="BQZ74" s="16"/>
      <c r="BRB74" s="3"/>
      <c r="BRC74" s="3"/>
      <c r="BRD74" s="6"/>
      <c r="BRE74" s="8"/>
      <c r="BRQ74" s="11"/>
      <c r="BRS74" s="16"/>
      <c r="BRT74" s="16"/>
      <c r="BRV74" s="3"/>
      <c r="BRW74" s="3"/>
      <c r="BRX74" s="6"/>
      <c r="BRY74" s="8"/>
      <c r="BSK74" s="11"/>
      <c r="BSM74" s="16"/>
      <c r="BSN74" s="16"/>
      <c r="BSP74" s="3"/>
      <c r="BSQ74" s="3"/>
      <c r="BSR74" s="6"/>
      <c r="BSS74" s="8"/>
      <c r="BTE74" s="11"/>
      <c r="BTG74" s="16"/>
      <c r="BTH74" s="16"/>
      <c r="BTJ74" s="3"/>
      <c r="BTK74" s="3"/>
      <c r="BTL74" s="6"/>
      <c r="BTM74" s="8"/>
      <c r="BTY74" s="11"/>
      <c r="BUA74" s="16"/>
      <c r="BUB74" s="16"/>
      <c r="BUD74" s="3"/>
      <c r="BUE74" s="3"/>
      <c r="BUF74" s="6"/>
      <c r="BUG74" s="8"/>
      <c r="BUS74" s="11"/>
      <c r="BUU74" s="16"/>
      <c r="BUV74" s="16"/>
      <c r="BUX74" s="3"/>
      <c r="BUY74" s="3"/>
      <c r="BUZ74" s="6"/>
      <c r="BVA74" s="8"/>
      <c r="BVM74" s="11"/>
      <c r="BVO74" s="16"/>
      <c r="BVP74" s="16"/>
      <c r="BVR74" s="3"/>
      <c r="BVS74" s="3"/>
      <c r="BVT74" s="6"/>
      <c r="BVU74" s="8"/>
      <c r="BWG74" s="11"/>
      <c r="BWI74" s="16"/>
      <c r="BWJ74" s="16"/>
      <c r="BWL74" s="3"/>
      <c r="BWM74" s="3"/>
      <c r="BWN74" s="6"/>
      <c r="BWO74" s="8"/>
      <c r="BXA74" s="11"/>
      <c r="BXC74" s="16"/>
      <c r="BXD74" s="16"/>
    </row>
    <row r="75" spans="1:1980" ht="30" x14ac:dyDescent="0.25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1" t="s">
        <v>8315</v>
      </c>
      <c r="R75" t="s">
        <v>8316</v>
      </c>
      <c r="S75" s="16">
        <v>42694.110185185185</v>
      </c>
      <c r="T75" s="16">
        <v>42709.041666666672</v>
      </c>
      <c r="V75" s="3"/>
      <c r="W75" s="3"/>
      <c r="X75" s="6"/>
      <c r="Y75" s="8"/>
      <c r="AK75" s="11"/>
      <c r="AM75" s="16"/>
      <c r="AN75" s="16"/>
      <c r="AP75" s="3"/>
      <c r="AQ75" s="3"/>
      <c r="AR75" s="6"/>
      <c r="AS75" s="8"/>
      <c r="BE75" s="11"/>
      <c r="BG75" s="16"/>
      <c r="BH75" s="16"/>
      <c r="BJ75" s="3"/>
      <c r="BK75" s="3"/>
      <c r="BL75" s="6"/>
      <c r="BM75" s="8"/>
      <c r="BY75" s="11"/>
      <c r="CA75" s="16"/>
      <c r="CB75" s="16"/>
      <c r="CD75" s="3"/>
      <c r="CE75" s="3"/>
      <c r="CF75" s="6"/>
      <c r="CG75" s="8"/>
      <c r="CS75" s="11"/>
      <c r="CU75" s="16"/>
      <c r="CV75" s="16"/>
      <c r="CX75" s="3"/>
      <c r="CY75" s="3"/>
      <c r="CZ75" s="6"/>
      <c r="DA75" s="8"/>
      <c r="DM75" s="11"/>
      <c r="DO75" s="16"/>
      <c r="DP75" s="16"/>
      <c r="DR75" s="3"/>
      <c r="DS75" s="3"/>
      <c r="DT75" s="6"/>
      <c r="DU75" s="8"/>
      <c r="EG75" s="11"/>
      <c r="EI75" s="16"/>
      <c r="EJ75" s="16"/>
      <c r="EL75" s="3"/>
      <c r="EM75" s="3"/>
      <c r="EN75" s="6"/>
      <c r="EO75" s="8"/>
      <c r="FA75" s="11"/>
      <c r="FC75" s="16"/>
      <c r="FD75" s="16"/>
      <c r="FF75" s="3"/>
      <c r="FG75" s="3"/>
      <c r="FH75" s="6"/>
      <c r="FI75" s="8"/>
      <c r="FU75" s="11"/>
      <c r="FW75" s="16"/>
      <c r="FX75" s="16"/>
      <c r="FZ75" s="3"/>
      <c r="GA75" s="3"/>
      <c r="GB75" s="6"/>
      <c r="GC75" s="8"/>
      <c r="GO75" s="11"/>
      <c r="GQ75" s="16"/>
      <c r="GR75" s="16"/>
      <c r="GT75" s="3"/>
      <c r="GU75" s="3"/>
      <c r="GV75" s="6"/>
      <c r="GW75" s="8"/>
      <c r="HI75" s="11"/>
      <c r="HK75" s="16"/>
      <c r="HL75" s="16"/>
      <c r="HN75" s="3"/>
      <c r="HO75" s="3"/>
      <c r="HP75" s="6"/>
      <c r="HQ75" s="8"/>
      <c r="IC75" s="11"/>
      <c r="IE75" s="16"/>
      <c r="IF75" s="16"/>
      <c r="IH75" s="3"/>
      <c r="II75" s="3"/>
      <c r="IJ75" s="6"/>
      <c r="IK75" s="8"/>
      <c r="IW75" s="11"/>
      <c r="IY75" s="16"/>
      <c r="IZ75" s="16"/>
      <c r="JB75" s="3"/>
      <c r="JC75" s="3"/>
      <c r="JD75" s="6"/>
      <c r="JE75" s="8"/>
      <c r="JQ75" s="11"/>
      <c r="JS75" s="16"/>
      <c r="JT75" s="16"/>
      <c r="JV75" s="3"/>
      <c r="JW75" s="3"/>
      <c r="JX75" s="6"/>
      <c r="JY75" s="8"/>
      <c r="KK75" s="11"/>
      <c r="KM75" s="16"/>
      <c r="KN75" s="16"/>
      <c r="KP75" s="3"/>
      <c r="KQ75" s="3"/>
      <c r="KR75" s="6"/>
      <c r="KS75" s="8"/>
      <c r="LE75" s="11"/>
      <c r="LG75" s="16"/>
      <c r="LH75" s="16"/>
      <c r="LJ75" s="3"/>
      <c r="LK75" s="3"/>
      <c r="LL75" s="6"/>
      <c r="LM75" s="8"/>
      <c r="LY75" s="11"/>
      <c r="MA75" s="16"/>
      <c r="MB75" s="16"/>
      <c r="MD75" s="3"/>
      <c r="ME75" s="3"/>
      <c r="MF75" s="6"/>
      <c r="MG75" s="8"/>
      <c r="MS75" s="11"/>
      <c r="MU75" s="16"/>
      <c r="MV75" s="16"/>
      <c r="MX75" s="3"/>
      <c r="MY75" s="3"/>
      <c r="MZ75" s="6"/>
      <c r="NA75" s="8"/>
      <c r="NM75" s="11"/>
      <c r="NO75" s="16"/>
      <c r="NP75" s="16"/>
      <c r="NR75" s="3"/>
      <c r="NS75" s="3"/>
      <c r="NT75" s="6"/>
      <c r="NU75" s="8"/>
      <c r="OG75" s="11"/>
      <c r="OI75" s="16"/>
      <c r="OJ75" s="16"/>
      <c r="OL75" s="3"/>
      <c r="OM75" s="3"/>
      <c r="ON75" s="6"/>
      <c r="OO75" s="8"/>
      <c r="PA75" s="11"/>
      <c r="PC75" s="16"/>
      <c r="PD75" s="16"/>
      <c r="PF75" s="3"/>
      <c r="PG75" s="3"/>
      <c r="PH75" s="6"/>
      <c r="PI75" s="8"/>
      <c r="PU75" s="11"/>
      <c r="PW75" s="16"/>
      <c r="PX75" s="16"/>
      <c r="PZ75" s="3"/>
      <c r="QA75" s="3"/>
      <c r="QB75" s="6"/>
      <c r="QC75" s="8"/>
      <c r="QO75" s="11"/>
      <c r="QQ75" s="16"/>
      <c r="QR75" s="16"/>
      <c r="QT75" s="3"/>
      <c r="QU75" s="3"/>
      <c r="QV75" s="6"/>
      <c r="QW75" s="8"/>
      <c r="RI75" s="11"/>
      <c r="RK75" s="16"/>
      <c r="RL75" s="16"/>
      <c r="RN75" s="3"/>
      <c r="RO75" s="3"/>
      <c r="RP75" s="6"/>
      <c r="RQ75" s="8"/>
      <c r="SC75" s="11"/>
      <c r="SE75" s="16"/>
      <c r="SF75" s="16"/>
      <c r="SH75" s="3"/>
      <c r="SI75" s="3"/>
      <c r="SJ75" s="6"/>
      <c r="SK75" s="8"/>
      <c r="SW75" s="11"/>
      <c r="SY75" s="16"/>
      <c r="SZ75" s="16"/>
      <c r="TB75" s="3"/>
      <c r="TC75" s="3"/>
      <c r="TD75" s="6"/>
      <c r="TE75" s="8"/>
      <c r="TQ75" s="11"/>
      <c r="TS75" s="16"/>
      <c r="TT75" s="16"/>
      <c r="TV75" s="3"/>
      <c r="TW75" s="3"/>
      <c r="TX75" s="6"/>
      <c r="TY75" s="8"/>
      <c r="UK75" s="11"/>
      <c r="UM75" s="16"/>
      <c r="UN75" s="16"/>
      <c r="UP75" s="3"/>
      <c r="UQ75" s="3"/>
      <c r="UR75" s="6"/>
      <c r="US75" s="8"/>
      <c r="VE75" s="11"/>
      <c r="VG75" s="16"/>
      <c r="VH75" s="16"/>
      <c r="VJ75" s="3"/>
      <c r="VK75" s="3"/>
      <c r="VL75" s="6"/>
      <c r="VM75" s="8"/>
      <c r="VY75" s="11"/>
      <c r="WA75" s="16"/>
      <c r="WB75" s="16"/>
      <c r="WD75" s="3"/>
      <c r="WE75" s="3"/>
      <c r="WF75" s="6"/>
      <c r="WG75" s="8"/>
      <c r="WS75" s="11"/>
      <c r="WU75" s="16"/>
      <c r="WV75" s="16"/>
      <c r="WX75" s="3"/>
      <c r="WY75" s="3"/>
      <c r="WZ75" s="6"/>
      <c r="XA75" s="8"/>
      <c r="XM75" s="11"/>
      <c r="XO75" s="16"/>
      <c r="XP75" s="16"/>
      <c r="XR75" s="3"/>
      <c r="XS75" s="3"/>
      <c r="XT75" s="6"/>
      <c r="XU75" s="8"/>
      <c r="YG75" s="11"/>
      <c r="YI75" s="16"/>
      <c r="YJ75" s="16"/>
      <c r="YL75" s="3"/>
      <c r="YM75" s="3"/>
      <c r="YN75" s="6"/>
      <c r="YO75" s="8"/>
      <c r="ZA75" s="11"/>
      <c r="ZC75" s="16"/>
      <c r="ZD75" s="16"/>
      <c r="ZF75" s="3"/>
      <c r="ZG75" s="3"/>
      <c r="ZH75" s="6"/>
      <c r="ZI75" s="8"/>
      <c r="ZU75" s="11"/>
      <c r="ZW75" s="16"/>
      <c r="ZX75" s="16"/>
      <c r="ZZ75" s="3"/>
      <c r="AAA75" s="3"/>
      <c r="AAB75" s="6"/>
      <c r="AAC75" s="8"/>
      <c r="AAO75" s="11"/>
      <c r="AAQ75" s="16"/>
      <c r="AAR75" s="16"/>
      <c r="AAT75" s="3"/>
      <c r="AAU75" s="3"/>
      <c r="AAV75" s="6"/>
      <c r="AAW75" s="8"/>
      <c r="ABI75" s="11"/>
      <c r="ABK75" s="16"/>
      <c r="ABL75" s="16"/>
      <c r="ABN75" s="3"/>
      <c r="ABO75" s="3"/>
      <c r="ABP75" s="6"/>
      <c r="ABQ75" s="8"/>
      <c r="ACC75" s="11"/>
      <c r="ACE75" s="16"/>
      <c r="ACF75" s="16"/>
      <c r="ACH75" s="3"/>
      <c r="ACI75" s="3"/>
      <c r="ACJ75" s="6"/>
      <c r="ACK75" s="8"/>
      <c r="ACW75" s="11"/>
      <c r="ACY75" s="16"/>
      <c r="ACZ75" s="16"/>
      <c r="ADB75" s="3"/>
      <c r="ADC75" s="3"/>
      <c r="ADD75" s="6"/>
      <c r="ADE75" s="8"/>
      <c r="ADQ75" s="11"/>
      <c r="ADS75" s="16"/>
      <c r="ADT75" s="16"/>
      <c r="ADV75" s="3"/>
      <c r="ADW75" s="3"/>
      <c r="ADX75" s="6"/>
      <c r="ADY75" s="8"/>
      <c r="AEK75" s="11"/>
      <c r="AEM75" s="16"/>
      <c r="AEN75" s="16"/>
      <c r="AEP75" s="3"/>
      <c r="AEQ75" s="3"/>
      <c r="AER75" s="6"/>
      <c r="AES75" s="8"/>
      <c r="AFE75" s="11"/>
      <c r="AFG75" s="16"/>
      <c r="AFH75" s="16"/>
      <c r="AFJ75" s="3"/>
      <c r="AFK75" s="3"/>
      <c r="AFL75" s="6"/>
      <c r="AFM75" s="8"/>
      <c r="AFY75" s="11"/>
      <c r="AGA75" s="16"/>
      <c r="AGB75" s="16"/>
      <c r="AGD75" s="3"/>
      <c r="AGE75" s="3"/>
      <c r="AGF75" s="6"/>
      <c r="AGG75" s="8"/>
      <c r="AGS75" s="11"/>
      <c r="AGU75" s="16"/>
      <c r="AGV75" s="16"/>
      <c r="AGX75" s="3"/>
      <c r="AGY75" s="3"/>
      <c r="AGZ75" s="6"/>
      <c r="AHA75" s="8"/>
      <c r="AHM75" s="11"/>
      <c r="AHO75" s="16"/>
      <c r="AHP75" s="16"/>
      <c r="AHR75" s="3"/>
      <c r="AHS75" s="3"/>
      <c r="AHT75" s="6"/>
      <c r="AHU75" s="8"/>
      <c r="AIG75" s="11"/>
      <c r="AII75" s="16"/>
      <c r="AIJ75" s="16"/>
      <c r="AIL75" s="3"/>
      <c r="AIM75" s="3"/>
      <c r="AIN75" s="6"/>
      <c r="AIO75" s="8"/>
      <c r="AJA75" s="11"/>
      <c r="AJC75" s="16"/>
      <c r="AJD75" s="16"/>
      <c r="AJF75" s="3"/>
      <c r="AJG75" s="3"/>
      <c r="AJH75" s="6"/>
      <c r="AJI75" s="8"/>
      <c r="AJU75" s="11"/>
      <c r="AJW75" s="16"/>
      <c r="AJX75" s="16"/>
      <c r="AJZ75" s="3"/>
      <c r="AKA75" s="3"/>
      <c r="AKB75" s="6"/>
      <c r="AKC75" s="8"/>
      <c r="AKO75" s="11"/>
      <c r="AKQ75" s="16"/>
      <c r="AKR75" s="16"/>
      <c r="AKT75" s="3"/>
      <c r="AKU75" s="3"/>
      <c r="AKV75" s="6"/>
      <c r="AKW75" s="8"/>
      <c r="ALI75" s="11"/>
      <c r="ALK75" s="16"/>
      <c r="ALL75" s="16"/>
      <c r="ALN75" s="3"/>
      <c r="ALO75" s="3"/>
      <c r="ALP75" s="6"/>
      <c r="ALQ75" s="8"/>
      <c r="AMC75" s="11"/>
      <c r="AME75" s="16"/>
      <c r="AMF75" s="16"/>
      <c r="AMH75" s="3"/>
      <c r="AMI75" s="3"/>
      <c r="AMJ75" s="6"/>
      <c r="AMK75" s="8"/>
      <c r="AMW75" s="11"/>
      <c r="AMY75" s="16"/>
      <c r="AMZ75" s="16"/>
      <c r="ANB75" s="3"/>
      <c r="ANC75" s="3"/>
      <c r="AND75" s="6"/>
      <c r="ANE75" s="8"/>
      <c r="ANQ75" s="11"/>
      <c r="ANS75" s="16"/>
      <c r="ANT75" s="16"/>
      <c r="ANV75" s="3"/>
      <c r="ANW75" s="3"/>
      <c r="ANX75" s="6"/>
      <c r="ANY75" s="8"/>
      <c r="AOK75" s="11"/>
      <c r="AOM75" s="16"/>
      <c r="AON75" s="16"/>
      <c r="AOP75" s="3"/>
      <c r="AOQ75" s="3"/>
      <c r="AOR75" s="6"/>
      <c r="AOS75" s="8"/>
      <c r="APE75" s="11"/>
      <c r="APG75" s="16"/>
      <c r="APH75" s="16"/>
      <c r="APJ75" s="3"/>
      <c r="APK75" s="3"/>
      <c r="APL75" s="6"/>
      <c r="APM75" s="8"/>
      <c r="APY75" s="11"/>
      <c r="AQA75" s="16"/>
      <c r="AQB75" s="16"/>
      <c r="AQD75" s="3"/>
      <c r="AQE75" s="3"/>
      <c r="AQF75" s="6"/>
      <c r="AQG75" s="8"/>
      <c r="AQS75" s="11"/>
      <c r="AQU75" s="16"/>
      <c r="AQV75" s="16"/>
      <c r="AQX75" s="3"/>
      <c r="AQY75" s="3"/>
      <c r="AQZ75" s="6"/>
      <c r="ARA75" s="8"/>
      <c r="ARM75" s="11"/>
      <c r="ARO75" s="16"/>
      <c r="ARP75" s="16"/>
      <c r="ARR75" s="3"/>
      <c r="ARS75" s="3"/>
      <c r="ART75" s="6"/>
      <c r="ARU75" s="8"/>
      <c r="ASG75" s="11"/>
      <c r="ASI75" s="16"/>
      <c r="ASJ75" s="16"/>
      <c r="ASL75" s="3"/>
      <c r="ASM75" s="3"/>
      <c r="ASN75" s="6"/>
      <c r="ASO75" s="8"/>
      <c r="ATA75" s="11"/>
      <c r="ATC75" s="16"/>
      <c r="ATD75" s="16"/>
      <c r="ATF75" s="3"/>
      <c r="ATG75" s="3"/>
      <c r="ATH75" s="6"/>
      <c r="ATI75" s="8"/>
      <c r="ATU75" s="11"/>
      <c r="ATW75" s="16"/>
      <c r="ATX75" s="16"/>
      <c r="ATZ75" s="3"/>
      <c r="AUA75" s="3"/>
      <c r="AUB75" s="6"/>
      <c r="AUC75" s="8"/>
      <c r="AUO75" s="11"/>
      <c r="AUQ75" s="16"/>
      <c r="AUR75" s="16"/>
      <c r="AUT75" s="3"/>
      <c r="AUU75" s="3"/>
      <c r="AUV75" s="6"/>
      <c r="AUW75" s="8"/>
      <c r="AVI75" s="11"/>
      <c r="AVK75" s="16"/>
      <c r="AVL75" s="16"/>
      <c r="AVN75" s="3"/>
      <c r="AVO75" s="3"/>
      <c r="AVP75" s="6"/>
      <c r="AVQ75" s="8"/>
      <c r="AWC75" s="11"/>
      <c r="AWE75" s="16"/>
      <c r="AWF75" s="16"/>
      <c r="AWH75" s="3"/>
      <c r="AWI75" s="3"/>
      <c r="AWJ75" s="6"/>
      <c r="AWK75" s="8"/>
      <c r="AWW75" s="11"/>
      <c r="AWY75" s="16"/>
      <c r="AWZ75" s="16"/>
      <c r="AXB75" s="3"/>
      <c r="AXC75" s="3"/>
      <c r="AXD75" s="6"/>
      <c r="AXE75" s="8"/>
      <c r="AXQ75" s="11"/>
      <c r="AXS75" s="16"/>
      <c r="AXT75" s="16"/>
      <c r="AXV75" s="3"/>
      <c r="AXW75" s="3"/>
      <c r="AXX75" s="6"/>
      <c r="AXY75" s="8"/>
      <c r="AYK75" s="11"/>
      <c r="AYM75" s="16"/>
      <c r="AYN75" s="16"/>
      <c r="AYP75" s="3"/>
      <c r="AYQ75" s="3"/>
      <c r="AYR75" s="6"/>
      <c r="AYS75" s="8"/>
      <c r="AZE75" s="11"/>
      <c r="AZG75" s="16"/>
      <c r="AZH75" s="16"/>
      <c r="AZJ75" s="3"/>
      <c r="AZK75" s="3"/>
      <c r="AZL75" s="6"/>
      <c r="AZM75" s="8"/>
      <c r="AZY75" s="11"/>
      <c r="BAA75" s="16"/>
      <c r="BAB75" s="16"/>
      <c r="BAD75" s="3"/>
      <c r="BAE75" s="3"/>
      <c r="BAF75" s="6"/>
      <c r="BAG75" s="8"/>
      <c r="BAS75" s="11"/>
      <c r="BAU75" s="16"/>
      <c r="BAV75" s="16"/>
      <c r="BAX75" s="3"/>
      <c r="BAY75" s="3"/>
      <c r="BAZ75" s="6"/>
      <c r="BBA75" s="8"/>
      <c r="BBM75" s="11"/>
      <c r="BBO75" s="16"/>
      <c r="BBP75" s="16"/>
      <c r="BBR75" s="3"/>
      <c r="BBS75" s="3"/>
      <c r="BBT75" s="6"/>
      <c r="BBU75" s="8"/>
      <c r="BCG75" s="11"/>
      <c r="BCI75" s="16"/>
      <c r="BCJ75" s="16"/>
      <c r="BCL75" s="3"/>
      <c r="BCM75" s="3"/>
      <c r="BCN75" s="6"/>
      <c r="BCO75" s="8"/>
      <c r="BDA75" s="11"/>
      <c r="BDC75" s="16"/>
      <c r="BDD75" s="16"/>
      <c r="BDF75" s="3"/>
      <c r="BDG75" s="3"/>
      <c r="BDH75" s="6"/>
      <c r="BDI75" s="8"/>
      <c r="BDU75" s="11"/>
      <c r="BDW75" s="16"/>
      <c r="BDX75" s="16"/>
      <c r="BDZ75" s="3"/>
      <c r="BEA75" s="3"/>
      <c r="BEB75" s="6"/>
      <c r="BEC75" s="8"/>
      <c r="BEO75" s="11"/>
      <c r="BEQ75" s="16"/>
      <c r="BER75" s="16"/>
      <c r="BET75" s="3"/>
      <c r="BEU75" s="3"/>
      <c r="BEV75" s="6"/>
      <c r="BEW75" s="8"/>
      <c r="BFI75" s="11"/>
      <c r="BFK75" s="16"/>
      <c r="BFL75" s="16"/>
      <c r="BFN75" s="3"/>
      <c r="BFO75" s="3"/>
      <c r="BFP75" s="6"/>
      <c r="BFQ75" s="8"/>
      <c r="BGC75" s="11"/>
      <c r="BGE75" s="16"/>
      <c r="BGF75" s="16"/>
      <c r="BGH75" s="3"/>
      <c r="BGI75" s="3"/>
      <c r="BGJ75" s="6"/>
      <c r="BGK75" s="8"/>
      <c r="BGW75" s="11"/>
      <c r="BGY75" s="16"/>
      <c r="BGZ75" s="16"/>
      <c r="BHB75" s="3"/>
      <c r="BHC75" s="3"/>
      <c r="BHD75" s="6"/>
      <c r="BHE75" s="8"/>
      <c r="BHQ75" s="11"/>
      <c r="BHS75" s="16"/>
      <c r="BHT75" s="16"/>
      <c r="BHV75" s="3"/>
      <c r="BHW75" s="3"/>
      <c r="BHX75" s="6"/>
      <c r="BHY75" s="8"/>
      <c r="BIK75" s="11"/>
      <c r="BIM75" s="16"/>
      <c r="BIN75" s="16"/>
      <c r="BIP75" s="3"/>
      <c r="BIQ75" s="3"/>
      <c r="BIR75" s="6"/>
      <c r="BIS75" s="8"/>
      <c r="BJE75" s="11"/>
      <c r="BJG75" s="16"/>
      <c r="BJH75" s="16"/>
      <c r="BJJ75" s="3"/>
      <c r="BJK75" s="3"/>
      <c r="BJL75" s="6"/>
      <c r="BJM75" s="8"/>
      <c r="BJY75" s="11"/>
      <c r="BKA75" s="16"/>
      <c r="BKB75" s="16"/>
      <c r="BKD75" s="3"/>
      <c r="BKE75" s="3"/>
      <c r="BKF75" s="6"/>
      <c r="BKG75" s="8"/>
      <c r="BKS75" s="11"/>
      <c r="BKU75" s="16"/>
      <c r="BKV75" s="16"/>
      <c r="BKX75" s="3"/>
      <c r="BKY75" s="3"/>
      <c r="BKZ75" s="6"/>
      <c r="BLA75" s="8"/>
      <c r="BLM75" s="11"/>
      <c r="BLO75" s="16"/>
      <c r="BLP75" s="16"/>
      <c r="BLR75" s="3"/>
      <c r="BLS75" s="3"/>
      <c r="BLT75" s="6"/>
      <c r="BLU75" s="8"/>
      <c r="BMG75" s="11"/>
      <c r="BMI75" s="16"/>
      <c r="BMJ75" s="16"/>
      <c r="BML75" s="3"/>
      <c r="BMM75" s="3"/>
      <c r="BMN75" s="6"/>
      <c r="BMO75" s="8"/>
      <c r="BNA75" s="11"/>
      <c r="BNC75" s="16"/>
      <c r="BND75" s="16"/>
      <c r="BNF75" s="3"/>
      <c r="BNG75" s="3"/>
      <c r="BNH75" s="6"/>
      <c r="BNI75" s="8"/>
      <c r="BNU75" s="11"/>
      <c r="BNW75" s="16"/>
      <c r="BNX75" s="16"/>
      <c r="BNZ75" s="3"/>
      <c r="BOA75" s="3"/>
      <c r="BOB75" s="6"/>
      <c r="BOC75" s="8"/>
      <c r="BOO75" s="11"/>
      <c r="BOQ75" s="16"/>
      <c r="BOR75" s="16"/>
      <c r="BOT75" s="3"/>
      <c r="BOU75" s="3"/>
      <c r="BOV75" s="6"/>
      <c r="BOW75" s="8"/>
      <c r="BPI75" s="11"/>
      <c r="BPK75" s="16"/>
      <c r="BPL75" s="16"/>
      <c r="BPN75" s="3"/>
      <c r="BPO75" s="3"/>
      <c r="BPP75" s="6"/>
      <c r="BPQ75" s="8"/>
      <c r="BQC75" s="11"/>
      <c r="BQE75" s="16"/>
      <c r="BQF75" s="16"/>
      <c r="BQH75" s="3"/>
      <c r="BQI75" s="3"/>
      <c r="BQJ75" s="6"/>
      <c r="BQK75" s="8"/>
      <c r="BQW75" s="11"/>
      <c r="BQY75" s="16"/>
      <c r="BQZ75" s="16"/>
      <c r="BRB75" s="3"/>
      <c r="BRC75" s="3"/>
      <c r="BRD75" s="6"/>
      <c r="BRE75" s="8"/>
      <c r="BRQ75" s="11"/>
      <c r="BRS75" s="16"/>
      <c r="BRT75" s="16"/>
      <c r="BRV75" s="3"/>
      <c r="BRW75" s="3"/>
      <c r="BRX75" s="6"/>
      <c r="BRY75" s="8"/>
      <c r="BSK75" s="11"/>
      <c r="BSM75" s="16"/>
      <c r="BSN75" s="16"/>
      <c r="BSP75" s="3"/>
      <c r="BSQ75" s="3"/>
      <c r="BSR75" s="6"/>
      <c r="BSS75" s="8"/>
      <c r="BTE75" s="11"/>
      <c r="BTG75" s="16"/>
      <c r="BTH75" s="16"/>
      <c r="BTJ75" s="3"/>
      <c r="BTK75" s="3"/>
      <c r="BTL75" s="6"/>
      <c r="BTM75" s="8"/>
      <c r="BTY75" s="11"/>
      <c r="BUA75" s="16"/>
      <c r="BUB75" s="16"/>
      <c r="BUD75" s="3"/>
      <c r="BUE75" s="3"/>
      <c r="BUF75" s="6"/>
      <c r="BUG75" s="8"/>
      <c r="BUS75" s="11"/>
      <c r="BUU75" s="16"/>
      <c r="BUV75" s="16"/>
      <c r="BUX75" s="3"/>
      <c r="BUY75" s="3"/>
      <c r="BUZ75" s="6"/>
      <c r="BVA75" s="8"/>
      <c r="BVM75" s="11"/>
      <c r="BVO75" s="16"/>
      <c r="BVP75" s="16"/>
      <c r="BVR75" s="3"/>
      <c r="BVS75" s="3"/>
      <c r="BVT75" s="6"/>
      <c r="BVU75" s="8"/>
      <c r="BWG75" s="11"/>
      <c r="BWI75" s="16"/>
      <c r="BWJ75" s="16"/>
      <c r="BWL75" s="3"/>
      <c r="BWM75" s="3"/>
      <c r="BWN75" s="6"/>
      <c r="BWO75" s="8"/>
      <c r="BXA75" s="11"/>
      <c r="BXC75" s="16"/>
      <c r="BXD75" s="16"/>
    </row>
    <row r="76" spans="1:1980" ht="45" x14ac:dyDescent="0.25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1" t="s">
        <v>8315</v>
      </c>
      <c r="R76" t="s">
        <v>8316</v>
      </c>
      <c r="S76" s="16">
        <v>41982.688611111109</v>
      </c>
      <c r="T76" s="16">
        <v>42012.688611111109</v>
      </c>
      <c r="V76" s="3"/>
      <c r="W76" s="3"/>
      <c r="X76" s="6"/>
      <c r="Y76" s="8"/>
      <c r="AK76" s="11"/>
      <c r="AM76" s="16"/>
      <c r="AN76" s="16"/>
      <c r="AP76" s="3"/>
      <c r="AQ76" s="3"/>
      <c r="AR76" s="6"/>
      <c r="AS76" s="8"/>
      <c r="BE76" s="11"/>
      <c r="BG76" s="16"/>
      <c r="BH76" s="16"/>
      <c r="BJ76" s="3"/>
      <c r="BK76" s="3"/>
      <c r="BL76" s="6"/>
      <c r="BM76" s="8"/>
      <c r="BY76" s="11"/>
      <c r="CA76" s="16"/>
      <c r="CB76" s="16"/>
      <c r="CD76" s="3"/>
      <c r="CE76" s="3"/>
      <c r="CF76" s="6"/>
      <c r="CG76" s="8"/>
      <c r="CS76" s="11"/>
      <c r="CU76" s="16"/>
      <c r="CV76" s="16"/>
      <c r="CX76" s="3"/>
      <c r="CY76" s="3"/>
      <c r="CZ76" s="6"/>
      <c r="DA76" s="8"/>
      <c r="DM76" s="11"/>
      <c r="DO76" s="16"/>
      <c r="DP76" s="16"/>
      <c r="DR76" s="3"/>
      <c r="DS76" s="3"/>
      <c r="DT76" s="6"/>
      <c r="DU76" s="8"/>
      <c r="EG76" s="11"/>
      <c r="EI76" s="16"/>
      <c r="EJ76" s="16"/>
      <c r="EL76" s="3"/>
      <c r="EM76" s="3"/>
      <c r="EN76" s="6"/>
      <c r="EO76" s="8"/>
      <c r="FA76" s="11"/>
      <c r="FC76" s="16"/>
      <c r="FD76" s="16"/>
      <c r="FF76" s="3"/>
      <c r="FG76" s="3"/>
      <c r="FH76" s="6"/>
      <c r="FI76" s="8"/>
      <c r="FU76" s="11"/>
      <c r="FW76" s="16"/>
      <c r="FX76" s="16"/>
      <c r="FZ76" s="3"/>
      <c r="GA76" s="3"/>
      <c r="GB76" s="6"/>
      <c r="GC76" s="8"/>
      <c r="GO76" s="11"/>
      <c r="GQ76" s="16"/>
      <c r="GR76" s="16"/>
      <c r="GT76" s="3"/>
      <c r="GU76" s="3"/>
      <c r="GV76" s="6"/>
      <c r="GW76" s="8"/>
      <c r="HI76" s="11"/>
      <c r="HK76" s="16"/>
      <c r="HL76" s="16"/>
      <c r="HN76" s="3"/>
      <c r="HO76" s="3"/>
      <c r="HP76" s="6"/>
      <c r="HQ76" s="8"/>
      <c r="IC76" s="11"/>
      <c r="IE76" s="16"/>
      <c r="IF76" s="16"/>
      <c r="IH76" s="3"/>
      <c r="II76" s="3"/>
      <c r="IJ76" s="6"/>
      <c r="IK76" s="8"/>
      <c r="IW76" s="11"/>
      <c r="IY76" s="16"/>
      <c r="IZ76" s="16"/>
      <c r="JB76" s="3"/>
      <c r="JC76" s="3"/>
      <c r="JD76" s="6"/>
      <c r="JE76" s="8"/>
      <c r="JQ76" s="11"/>
      <c r="JS76" s="16"/>
      <c r="JT76" s="16"/>
      <c r="JV76" s="3"/>
      <c r="JW76" s="3"/>
      <c r="JX76" s="6"/>
      <c r="JY76" s="8"/>
      <c r="KK76" s="11"/>
      <c r="KM76" s="16"/>
      <c r="KN76" s="16"/>
      <c r="KP76" s="3"/>
      <c r="KQ76" s="3"/>
      <c r="KR76" s="6"/>
      <c r="KS76" s="8"/>
      <c r="LE76" s="11"/>
      <c r="LG76" s="16"/>
      <c r="LH76" s="16"/>
      <c r="LJ76" s="3"/>
      <c r="LK76" s="3"/>
      <c r="LL76" s="6"/>
      <c r="LM76" s="8"/>
      <c r="LY76" s="11"/>
      <c r="MA76" s="16"/>
      <c r="MB76" s="16"/>
      <c r="MD76" s="3"/>
      <c r="ME76" s="3"/>
      <c r="MF76" s="6"/>
      <c r="MG76" s="8"/>
      <c r="MS76" s="11"/>
      <c r="MU76" s="16"/>
      <c r="MV76" s="16"/>
      <c r="MX76" s="3"/>
      <c r="MY76" s="3"/>
      <c r="MZ76" s="6"/>
      <c r="NA76" s="8"/>
      <c r="NM76" s="11"/>
      <c r="NO76" s="16"/>
      <c r="NP76" s="16"/>
      <c r="NR76" s="3"/>
      <c r="NS76" s="3"/>
      <c r="NT76" s="6"/>
      <c r="NU76" s="8"/>
      <c r="OG76" s="11"/>
      <c r="OI76" s="16"/>
      <c r="OJ76" s="16"/>
      <c r="OL76" s="3"/>
      <c r="OM76" s="3"/>
      <c r="ON76" s="6"/>
      <c r="OO76" s="8"/>
      <c r="PA76" s="11"/>
      <c r="PC76" s="16"/>
      <c r="PD76" s="16"/>
      <c r="PF76" s="3"/>
      <c r="PG76" s="3"/>
      <c r="PH76" s="6"/>
      <c r="PI76" s="8"/>
      <c r="PU76" s="11"/>
      <c r="PW76" s="16"/>
      <c r="PX76" s="16"/>
      <c r="PZ76" s="3"/>
      <c r="QA76" s="3"/>
      <c r="QB76" s="6"/>
      <c r="QC76" s="8"/>
      <c r="QO76" s="11"/>
      <c r="QQ76" s="16"/>
      <c r="QR76" s="16"/>
      <c r="QT76" s="3"/>
      <c r="QU76" s="3"/>
      <c r="QV76" s="6"/>
      <c r="QW76" s="8"/>
      <c r="RI76" s="11"/>
      <c r="RK76" s="16"/>
      <c r="RL76" s="16"/>
      <c r="RN76" s="3"/>
      <c r="RO76" s="3"/>
      <c r="RP76" s="6"/>
      <c r="RQ76" s="8"/>
      <c r="SC76" s="11"/>
      <c r="SE76" s="16"/>
      <c r="SF76" s="16"/>
      <c r="SH76" s="3"/>
      <c r="SI76" s="3"/>
      <c r="SJ76" s="6"/>
      <c r="SK76" s="8"/>
      <c r="SW76" s="11"/>
      <c r="SY76" s="16"/>
      <c r="SZ76" s="16"/>
      <c r="TB76" s="3"/>
      <c r="TC76" s="3"/>
      <c r="TD76" s="6"/>
      <c r="TE76" s="8"/>
      <c r="TQ76" s="11"/>
      <c r="TS76" s="16"/>
      <c r="TT76" s="16"/>
      <c r="TV76" s="3"/>
      <c r="TW76" s="3"/>
      <c r="TX76" s="6"/>
      <c r="TY76" s="8"/>
      <c r="UK76" s="11"/>
      <c r="UM76" s="16"/>
      <c r="UN76" s="16"/>
      <c r="UP76" s="3"/>
      <c r="UQ76" s="3"/>
      <c r="UR76" s="6"/>
      <c r="US76" s="8"/>
      <c r="VE76" s="11"/>
      <c r="VG76" s="16"/>
      <c r="VH76" s="16"/>
      <c r="VJ76" s="3"/>
      <c r="VK76" s="3"/>
      <c r="VL76" s="6"/>
      <c r="VM76" s="8"/>
      <c r="VY76" s="11"/>
      <c r="WA76" s="16"/>
      <c r="WB76" s="16"/>
      <c r="WD76" s="3"/>
      <c r="WE76" s="3"/>
      <c r="WF76" s="6"/>
      <c r="WG76" s="8"/>
      <c r="WS76" s="11"/>
      <c r="WU76" s="16"/>
      <c r="WV76" s="16"/>
      <c r="WX76" s="3"/>
      <c r="WY76" s="3"/>
      <c r="WZ76" s="6"/>
      <c r="XA76" s="8"/>
      <c r="XM76" s="11"/>
      <c r="XO76" s="16"/>
      <c r="XP76" s="16"/>
      <c r="XR76" s="3"/>
      <c r="XS76" s="3"/>
      <c r="XT76" s="6"/>
      <c r="XU76" s="8"/>
      <c r="YG76" s="11"/>
      <c r="YI76" s="16"/>
      <c r="YJ76" s="16"/>
      <c r="YL76" s="3"/>
      <c r="YM76" s="3"/>
      <c r="YN76" s="6"/>
      <c r="YO76" s="8"/>
      <c r="ZA76" s="11"/>
      <c r="ZC76" s="16"/>
      <c r="ZD76" s="16"/>
      <c r="ZF76" s="3"/>
      <c r="ZG76" s="3"/>
      <c r="ZH76" s="6"/>
      <c r="ZI76" s="8"/>
      <c r="ZU76" s="11"/>
      <c r="ZW76" s="16"/>
      <c r="ZX76" s="16"/>
      <c r="ZZ76" s="3"/>
      <c r="AAA76" s="3"/>
      <c r="AAB76" s="6"/>
      <c r="AAC76" s="8"/>
      <c r="AAO76" s="11"/>
      <c r="AAQ76" s="16"/>
      <c r="AAR76" s="16"/>
      <c r="AAT76" s="3"/>
      <c r="AAU76" s="3"/>
      <c r="AAV76" s="6"/>
      <c r="AAW76" s="8"/>
      <c r="ABI76" s="11"/>
      <c r="ABK76" s="16"/>
      <c r="ABL76" s="16"/>
      <c r="ABN76" s="3"/>
      <c r="ABO76" s="3"/>
      <c r="ABP76" s="6"/>
      <c r="ABQ76" s="8"/>
      <c r="ACC76" s="11"/>
      <c r="ACE76" s="16"/>
      <c r="ACF76" s="16"/>
      <c r="ACH76" s="3"/>
      <c r="ACI76" s="3"/>
      <c r="ACJ76" s="6"/>
      <c r="ACK76" s="8"/>
      <c r="ACW76" s="11"/>
      <c r="ACY76" s="16"/>
      <c r="ACZ76" s="16"/>
      <c r="ADB76" s="3"/>
      <c r="ADC76" s="3"/>
      <c r="ADD76" s="6"/>
      <c r="ADE76" s="8"/>
      <c r="ADQ76" s="11"/>
      <c r="ADS76" s="16"/>
      <c r="ADT76" s="16"/>
      <c r="ADV76" s="3"/>
      <c r="ADW76" s="3"/>
      <c r="ADX76" s="6"/>
      <c r="ADY76" s="8"/>
      <c r="AEK76" s="11"/>
      <c r="AEM76" s="16"/>
      <c r="AEN76" s="16"/>
      <c r="AEP76" s="3"/>
      <c r="AEQ76" s="3"/>
      <c r="AER76" s="6"/>
      <c r="AES76" s="8"/>
      <c r="AFE76" s="11"/>
      <c r="AFG76" s="16"/>
      <c r="AFH76" s="16"/>
      <c r="AFJ76" s="3"/>
      <c r="AFK76" s="3"/>
      <c r="AFL76" s="6"/>
      <c r="AFM76" s="8"/>
      <c r="AFY76" s="11"/>
      <c r="AGA76" s="16"/>
      <c r="AGB76" s="16"/>
      <c r="AGD76" s="3"/>
      <c r="AGE76" s="3"/>
      <c r="AGF76" s="6"/>
      <c r="AGG76" s="8"/>
      <c r="AGS76" s="11"/>
      <c r="AGU76" s="16"/>
      <c r="AGV76" s="16"/>
      <c r="AGX76" s="3"/>
      <c r="AGY76" s="3"/>
      <c r="AGZ76" s="6"/>
      <c r="AHA76" s="8"/>
      <c r="AHM76" s="11"/>
      <c r="AHO76" s="16"/>
      <c r="AHP76" s="16"/>
      <c r="AHR76" s="3"/>
      <c r="AHS76" s="3"/>
      <c r="AHT76" s="6"/>
      <c r="AHU76" s="8"/>
      <c r="AIG76" s="11"/>
      <c r="AII76" s="16"/>
      <c r="AIJ76" s="16"/>
      <c r="AIL76" s="3"/>
      <c r="AIM76" s="3"/>
      <c r="AIN76" s="6"/>
      <c r="AIO76" s="8"/>
      <c r="AJA76" s="11"/>
      <c r="AJC76" s="16"/>
      <c r="AJD76" s="16"/>
      <c r="AJF76" s="3"/>
      <c r="AJG76" s="3"/>
      <c r="AJH76" s="6"/>
      <c r="AJI76" s="8"/>
      <c r="AJU76" s="11"/>
      <c r="AJW76" s="16"/>
      <c r="AJX76" s="16"/>
      <c r="AJZ76" s="3"/>
      <c r="AKA76" s="3"/>
      <c r="AKB76" s="6"/>
      <c r="AKC76" s="8"/>
      <c r="AKO76" s="11"/>
      <c r="AKQ76" s="16"/>
      <c r="AKR76" s="16"/>
      <c r="AKT76" s="3"/>
      <c r="AKU76" s="3"/>
      <c r="AKV76" s="6"/>
      <c r="AKW76" s="8"/>
      <c r="ALI76" s="11"/>
      <c r="ALK76" s="16"/>
      <c r="ALL76" s="16"/>
      <c r="ALN76" s="3"/>
      <c r="ALO76" s="3"/>
      <c r="ALP76" s="6"/>
      <c r="ALQ76" s="8"/>
      <c r="AMC76" s="11"/>
      <c r="AME76" s="16"/>
      <c r="AMF76" s="16"/>
      <c r="AMH76" s="3"/>
      <c r="AMI76" s="3"/>
      <c r="AMJ76" s="6"/>
      <c r="AMK76" s="8"/>
      <c r="AMW76" s="11"/>
      <c r="AMY76" s="16"/>
      <c r="AMZ76" s="16"/>
      <c r="ANB76" s="3"/>
      <c r="ANC76" s="3"/>
      <c r="AND76" s="6"/>
      <c r="ANE76" s="8"/>
      <c r="ANQ76" s="11"/>
      <c r="ANS76" s="16"/>
      <c r="ANT76" s="16"/>
      <c r="ANV76" s="3"/>
      <c r="ANW76" s="3"/>
      <c r="ANX76" s="6"/>
      <c r="ANY76" s="8"/>
      <c r="AOK76" s="11"/>
      <c r="AOM76" s="16"/>
      <c r="AON76" s="16"/>
      <c r="AOP76" s="3"/>
      <c r="AOQ76" s="3"/>
      <c r="AOR76" s="6"/>
      <c r="AOS76" s="8"/>
      <c r="APE76" s="11"/>
      <c r="APG76" s="16"/>
      <c r="APH76" s="16"/>
      <c r="APJ76" s="3"/>
      <c r="APK76" s="3"/>
      <c r="APL76" s="6"/>
      <c r="APM76" s="8"/>
      <c r="APY76" s="11"/>
      <c r="AQA76" s="16"/>
      <c r="AQB76" s="16"/>
      <c r="AQD76" s="3"/>
      <c r="AQE76" s="3"/>
      <c r="AQF76" s="6"/>
      <c r="AQG76" s="8"/>
      <c r="AQS76" s="11"/>
      <c r="AQU76" s="16"/>
      <c r="AQV76" s="16"/>
      <c r="AQX76" s="3"/>
      <c r="AQY76" s="3"/>
      <c r="AQZ76" s="6"/>
      <c r="ARA76" s="8"/>
      <c r="ARM76" s="11"/>
      <c r="ARO76" s="16"/>
      <c r="ARP76" s="16"/>
      <c r="ARR76" s="3"/>
      <c r="ARS76" s="3"/>
      <c r="ART76" s="6"/>
      <c r="ARU76" s="8"/>
      <c r="ASG76" s="11"/>
      <c r="ASI76" s="16"/>
      <c r="ASJ76" s="16"/>
      <c r="ASL76" s="3"/>
      <c r="ASM76" s="3"/>
      <c r="ASN76" s="6"/>
      <c r="ASO76" s="8"/>
      <c r="ATA76" s="11"/>
      <c r="ATC76" s="16"/>
      <c r="ATD76" s="16"/>
      <c r="ATF76" s="3"/>
      <c r="ATG76" s="3"/>
      <c r="ATH76" s="6"/>
      <c r="ATI76" s="8"/>
      <c r="ATU76" s="11"/>
      <c r="ATW76" s="16"/>
      <c r="ATX76" s="16"/>
      <c r="ATZ76" s="3"/>
      <c r="AUA76" s="3"/>
      <c r="AUB76" s="6"/>
      <c r="AUC76" s="8"/>
      <c r="AUO76" s="11"/>
      <c r="AUQ76" s="16"/>
      <c r="AUR76" s="16"/>
      <c r="AUT76" s="3"/>
      <c r="AUU76" s="3"/>
      <c r="AUV76" s="6"/>
      <c r="AUW76" s="8"/>
      <c r="AVI76" s="11"/>
      <c r="AVK76" s="16"/>
      <c r="AVL76" s="16"/>
      <c r="AVN76" s="3"/>
      <c r="AVO76" s="3"/>
      <c r="AVP76" s="6"/>
      <c r="AVQ76" s="8"/>
      <c r="AWC76" s="11"/>
      <c r="AWE76" s="16"/>
      <c r="AWF76" s="16"/>
      <c r="AWH76" s="3"/>
      <c r="AWI76" s="3"/>
      <c r="AWJ76" s="6"/>
      <c r="AWK76" s="8"/>
      <c r="AWW76" s="11"/>
      <c r="AWY76" s="16"/>
      <c r="AWZ76" s="16"/>
      <c r="AXB76" s="3"/>
      <c r="AXC76" s="3"/>
      <c r="AXD76" s="6"/>
      <c r="AXE76" s="8"/>
      <c r="AXQ76" s="11"/>
      <c r="AXS76" s="16"/>
      <c r="AXT76" s="16"/>
      <c r="AXV76" s="3"/>
      <c r="AXW76" s="3"/>
      <c r="AXX76" s="6"/>
      <c r="AXY76" s="8"/>
      <c r="AYK76" s="11"/>
      <c r="AYM76" s="16"/>
      <c r="AYN76" s="16"/>
      <c r="AYP76" s="3"/>
      <c r="AYQ76" s="3"/>
      <c r="AYR76" s="6"/>
      <c r="AYS76" s="8"/>
      <c r="AZE76" s="11"/>
      <c r="AZG76" s="16"/>
      <c r="AZH76" s="16"/>
      <c r="AZJ76" s="3"/>
      <c r="AZK76" s="3"/>
      <c r="AZL76" s="6"/>
      <c r="AZM76" s="8"/>
      <c r="AZY76" s="11"/>
      <c r="BAA76" s="16"/>
      <c r="BAB76" s="16"/>
      <c r="BAD76" s="3"/>
      <c r="BAE76" s="3"/>
      <c r="BAF76" s="6"/>
      <c r="BAG76" s="8"/>
      <c r="BAS76" s="11"/>
      <c r="BAU76" s="16"/>
      <c r="BAV76" s="16"/>
      <c r="BAX76" s="3"/>
      <c r="BAY76" s="3"/>
      <c r="BAZ76" s="6"/>
      <c r="BBA76" s="8"/>
      <c r="BBM76" s="11"/>
      <c r="BBO76" s="16"/>
      <c r="BBP76" s="16"/>
      <c r="BBR76" s="3"/>
      <c r="BBS76" s="3"/>
      <c r="BBT76" s="6"/>
      <c r="BBU76" s="8"/>
      <c r="BCG76" s="11"/>
      <c r="BCI76" s="16"/>
      <c r="BCJ76" s="16"/>
      <c r="BCL76" s="3"/>
      <c r="BCM76" s="3"/>
      <c r="BCN76" s="6"/>
      <c r="BCO76" s="8"/>
      <c r="BDA76" s="11"/>
      <c r="BDC76" s="16"/>
      <c r="BDD76" s="16"/>
      <c r="BDF76" s="3"/>
      <c r="BDG76" s="3"/>
      <c r="BDH76" s="6"/>
      <c r="BDI76" s="8"/>
      <c r="BDU76" s="11"/>
      <c r="BDW76" s="16"/>
      <c r="BDX76" s="16"/>
      <c r="BDZ76" s="3"/>
      <c r="BEA76" s="3"/>
      <c r="BEB76" s="6"/>
      <c r="BEC76" s="8"/>
      <c r="BEO76" s="11"/>
      <c r="BEQ76" s="16"/>
      <c r="BER76" s="16"/>
      <c r="BET76" s="3"/>
      <c r="BEU76" s="3"/>
      <c r="BEV76" s="6"/>
      <c r="BEW76" s="8"/>
      <c r="BFI76" s="11"/>
      <c r="BFK76" s="16"/>
      <c r="BFL76" s="16"/>
      <c r="BFN76" s="3"/>
      <c r="BFO76" s="3"/>
      <c r="BFP76" s="6"/>
      <c r="BFQ76" s="8"/>
      <c r="BGC76" s="11"/>
      <c r="BGE76" s="16"/>
      <c r="BGF76" s="16"/>
      <c r="BGH76" s="3"/>
      <c r="BGI76" s="3"/>
      <c r="BGJ76" s="6"/>
      <c r="BGK76" s="8"/>
      <c r="BGW76" s="11"/>
      <c r="BGY76" s="16"/>
      <c r="BGZ76" s="16"/>
      <c r="BHB76" s="3"/>
      <c r="BHC76" s="3"/>
      <c r="BHD76" s="6"/>
      <c r="BHE76" s="8"/>
      <c r="BHQ76" s="11"/>
      <c r="BHS76" s="16"/>
      <c r="BHT76" s="16"/>
      <c r="BHV76" s="3"/>
      <c r="BHW76" s="3"/>
      <c r="BHX76" s="6"/>
      <c r="BHY76" s="8"/>
      <c r="BIK76" s="11"/>
      <c r="BIM76" s="16"/>
      <c r="BIN76" s="16"/>
      <c r="BIP76" s="3"/>
      <c r="BIQ76" s="3"/>
      <c r="BIR76" s="6"/>
      <c r="BIS76" s="8"/>
      <c r="BJE76" s="11"/>
      <c r="BJG76" s="16"/>
      <c r="BJH76" s="16"/>
      <c r="BJJ76" s="3"/>
      <c r="BJK76" s="3"/>
      <c r="BJL76" s="6"/>
      <c r="BJM76" s="8"/>
      <c r="BJY76" s="11"/>
      <c r="BKA76" s="16"/>
      <c r="BKB76" s="16"/>
      <c r="BKD76" s="3"/>
      <c r="BKE76" s="3"/>
      <c r="BKF76" s="6"/>
      <c r="BKG76" s="8"/>
      <c r="BKS76" s="11"/>
      <c r="BKU76" s="16"/>
      <c r="BKV76" s="16"/>
      <c r="BKX76" s="3"/>
      <c r="BKY76" s="3"/>
      <c r="BKZ76" s="6"/>
      <c r="BLA76" s="8"/>
      <c r="BLM76" s="11"/>
      <c r="BLO76" s="16"/>
      <c r="BLP76" s="16"/>
      <c r="BLR76" s="3"/>
      <c r="BLS76" s="3"/>
      <c r="BLT76" s="6"/>
      <c r="BLU76" s="8"/>
      <c r="BMG76" s="11"/>
      <c r="BMI76" s="16"/>
      <c r="BMJ76" s="16"/>
      <c r="BML76" s="3"/>
      <c r="BMM76" s="3"/>
      <c r="BMN76" s="6"/>
      <c r="BMO76" s="8"/>
      <c r="BNA76" s="11"/>
      <c r="BNC76" s="16"/>
      <c r="BND76" s="16"/>
      <c r="BNF76" s="3"/>
      <c r="BNG76" s="3"/>
      <c r="BNH76" s="6"/>
      <c r="BNI76" s="8"/>
      <c r="BNU76" s="11"/>
      <c r="BNW76" s="16"/>
      <c r="BNX76" s="16"/>
      <c r="BNZ76" s="3"/>
      <c r="BOA76" s="3"/>
      <c r="BOB76" s="6"/>
      <c r="BOC76" s="8"/>
      <c r="BOO76" s="11"/>
      <c r="BOQ76" s="16"/>
      <c r="BOR76" s="16"/>
      <c r="BOT76" s="3"/>
      <c r="BOU76" s="3"/>
      <c r="BOV76" s="6"/>
      <c r="BOW76" s="8"/>
      <c r="BPI76" s="11"/>
      <c r="BPK76" s="16"/>
      <c r="BPL76" s="16"/>
      <c r="BPN76" s="3"/>
      <c r="BPO76" s="3"/>
      <c r="BPP76" s="6"/>
      <c r="BPQ76" s="8"/>
      <c r="BQC76" s="11"/>
      <c r="BQE76" s="16"/>
      <c r="BQF76" s="16"/>
      <c r="BQH76" s="3"/>
      <c r="BQI76" s="3"/>
      <c r="BQJ76" s="6"/>
      <c r="BQK76" s="8"/>
      <c r="BQW76" s="11"/>
      <c r="BQY76" s="16"/>
      <c r="BQZ76" s="16"/>
      <c r="BRB76" s="3"/>
      <c r="BRC76" s="3"/>
      <c r="BRD76" s="6"/>
      <c r="BRE76" s="8"/>
      <c r="BRQ76" s="11"/>
      <c r="BRS76" s="16"/>
      <c r="BRT76" s="16"/>
      <c r="BRV76" s="3"/>
      <c r="BRW76" s="3"/>
      <c r="BRX76" s="6"/>
      <c r="BRY76" s="8"/>
      <c r="BSK76" s="11"/>
      <c r="BSM76" s="16"/>
      <c r="BSN76" s="16"/>
      <c r="BSP76" s="3"/>
      <c r="BSQ76" s="3"/>
      <c r="BSR76" s="6"/>
      <c r="BSS76" s="8"/>
      <c r="BTE76" s="11"/>
      <c r="BTG76" s="16"/>
      <c r="BTH76" s="16"/>
      <c r="BTJ76" s="3"/>
      <c r="BTK76" s="3"/>
      <c r="BTL76" s="6"/>
      <c r="BTM76" s="8"/>
      <c r="BTY76" s="11"/>
      <c r="BUA76" s="16"/>
      <c r="BUB76" s="16"/>
      <c r="BUD76" s="3"/>
      <c r="BUE76" s="3"/>
      <c r="BUF76" s="6"/>
      <c r="BUG76" s="8"/>
      <c r="BUS76" s="11"/>
      <c r="BUU76" s="16"/>
      <c r="BUV76" s="16"/>
      <c r="BUX76" s="3"/>
      <c r="BUY76" s="3"/>
      <c r="BUZ76" s="6"/>
      <c r="BVA76" s="8"/>
      <c r="BVM76" s="11"/>
      <c r="BVO76" s="16"/>
      <c r="BVP76" s="16"/>
      <c r="BVR76" s="3"/>
      <c r="BVS76" s="3"/>
      <c r="BVT76" s="6"/>
      <c r="BVU76" s="8"/>
      <c r="BWG76" s="11"/>
      <c r="BWI76" s="16"/>
      <c r="BWJ76" s="16"/>
      <c r="BWL76" s="3"/>
      <c r="BWM76" s="3"/>
      <c r="BWN76" s="6"/>
      <c r="BWO76" s="8"/>
      <c r="BXA76" s="11"/>
      <c r="BXC76" s="16"/>
      <c r="BXD76" s="16"/>
    </row>
    <row r="77" spans="1:1980" ht="45" x14ac:dyDescent="0.25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1" t="s">
        <v>8315</v>
      </c>
      <c r="R77" t="s">
        <v>8316</v>
      </c>
      <c r="S77" s="16">
        <v>42451.496817129635</v>
      </c>
      <c r="T77" s="16">
        <v>42459.610416666663</v>
      </c>
      <c r="V77" s="3"/>
      <c r="W77" s="3"/>
      <c r="X77" s="6"/>
      <c r="Y77" s="8"/>
      <c r="AK77" s="11"/>
      <c r="AM77" s="16"/>
      <c r="AN77" s="16"/>
      <c r="AP77" s="3"/>
      <c r="AQ77" s="3"/>
      <c r="AR77" s="6"/>
      <c r="AS77" s="8"/>
      <c r="BE77" s="11"/>
      <c r="BG77" s="16"/>
      <c r="BH77" s="16"/>
      <c r="BJ77" s="3"/>
      <c r="BK77" s="3"/>
      <c r="BL77" s="6"/>
      <c r="BM77" s="8"/>
      <c r="BY77" s="11"/>
      <c r="CA77" s="16"/>
      <c r="CB77" s="16"/>
      <c r="CD77" s="3"/>
      <c r="CE77" s="3"/>
      <c r="CF77" s="6"/>
      <c r="CG77" s="8"/>
      <c r="CS77" s="11"/>
      <c r="CU77" s="16"/>
      <c r="CV77" s="16"/>
      <c r="CX77" s="3"/>
      <c r="CY77" s="3"/>
      <c r="CZ77" s="6"/>
      <c r="DA77" s="8"/>
      <c r="DM77" s="11"/>
      <c r="DO77" s="16"/>
      <c r="DP77" s="16"/>
      <c r="DR77" s="3"/>
      <c r="DS77" s="3"/>
      <c r="DT77" s="6"/>
      <c r="DU77" s="8"/>
      <c r="EG77" s="11"/>
      <c r="EI77" s="16"/>
      <c r="EJ77" s="16"/>
      <c r="EL77" s="3"/>
      <c r="EM77" s="3"/>
      <c r="EN77" s="6"/>
      <c r="EO77" s="8"/>
      <c r="FA77" s="11"/>
      <c r="FC77" s="16"/>
      <c r="FD77" s="16"/>
      <c r="FF77" s="3"/>
      <c r="FG77" s="3"/>
      <c r="FH77" s="6"/>
      <c r="FI77" s="8"/>
      <c r="FU77" s="11"/>
      <c r="FW77" s="16"/>
      <c r="FX77" s="16"/>
      <c r="FZ77" s="3"/>
      <c r="GA77" s="3"/>
      <c r="GB77" s="6"/>
      <c r="GC77" s="8"/>
      <c r="GO77" s="11"/>
      <c r="GQ77" s="16"/>
      <c r="GR77" s="16"/>
      <c r="GT77" s="3"/>
      <c r="GU77" s="3"/>
      <c r="GV77" s="6"/>
      <c r="GW77" s="8"/>
      <c r="HI77" s="11"/>
      <c r="HK77" s="16"/>
      <c r="HL77" s="16"/>
      <c r="HN77" s="3"/>
      <c r="HO77" s="3"/>
      <c r="HP77" s="6"/>
      <c r="HQ77" s="8"/>
      <c r="IC77" s="11"/>
      <c r="IE77" s="16"/>
      <c r="IF77" s="16"/>
      <c r="IH77" s="3"/>
      <c r="II77" s="3"/>
      <c r="IJ77" s="6"/>
      <c r="IK77" s="8"/>
      <c r="IW77" s="11"/>
      <c r="IY77" s="16"/>
      <c r="IZ77" s="16"/>
      <c r="JB77" s="3"/>
      <c r="JC77" s="3"/>
      <c r="JD77" s="6"/>
      <c r="JE77" s="8"/>
      <c r="JQ77" s="11"/>
      <c r="JS77" s="16"/>
      <c r="JT77" s="16"/>
      <c r="JV77" s="3"/>
      <c r="JW77" s="3"/>
      <c r="JX77" s="6"/>
      <c r="JY77" s="8"/>
      <c r="KK77" s="11"/>
      <c r="KM77" s="16"/>
      <c r="KN77" s="16"/>
      <c r="KP77" s="3"/>
      <c r="KQ77" s="3"/>
      <c r="KR77" s="6"/>
      <c r="KS77" s="8"/>
      <c r="LE77" s="11"/>
      <c r="LG77" s="16"/>
      <c r="LH77" s="16"/>
      <c r="LJ77" s="3"/>
      <c r="LK77" s="3"/>
      <c r="LL77" s="6"/>
      <c r="LM77" s="8"/>
      <c r="LY77" s="11"/>
      <c r="MA77" s="16"/>
      <c r="MB77" s="16"/>
      <c r="MD77" s="3"/>
      <c r="ME77" s="3"/>
      <c r="MF77" s="6"/>
      <c r="MG77" s="8"/>
      <c r="MS77" s="11"/>
      <c r="MU77" s="16"/>
      <c r="MV77" s="16"/>
      <c r="MX77" s="3"/>
      <c r="MY77" s="3"/>
      <c r="MZ77" s="6"/>
      <c r="NA77" s="8"/>
      <c r="NM77" s="11"/>
      <c r="NO77" s="16"/>
      <c r="NP77" s="16"/>
      <c r="NR77" s="3"/>
      <c r="NS77" s="3"/>
      <c r="NT77" s="6"/>
      <c r="NU77" s="8"/>
      <c r="OG77" s="11"/>
      <c r="OI77" s="16"/>
      <c r="OJ77" s="16"/>
      <c r="OL77" s="3"/>
      <c r="OM77" s="3"/>
      <c r="ON77" s="6"/>
      <c r="OO77" s="8"/>
      <c r="PA77" s="11"/>
      <c r="PC77" s="16"/>
      <c r="PD77" s="16"/>
      <c r="PF77" s="3"/>
      <c r="PG77" s="3"/>
      <c r="PH77" s="6"/>
      <c r="PI77" s="8"/>
      <c r="PU77" s="11"/>
      <c r="PW77" s="16"/>
      <c r="PX77" s="16"/>
      <c r="PZ77" s="3"/>
      <c r="QA77" s="3"/>
      <c r="QB77" s="6"/>
      <c r="QC77" s="8"/>
      <c r="QO77" s="11"/>
      <c r="QQ77" s="16"/>
      <c r="QR77" s="16"/>
      <c r="QT77" s="3"/>
      <c r="QU77" s="3"/>
      <c r="QV77" s="6"/>
      <c r="QW77" s="8"/>
      <c r="RI77" s="11"/>
      <c r="RK77" s="16"/>
      <c r="RL77" s="16"/>
      <c r="RN77" s="3"/>
      <c r="RO77" s="3"/>
      <c r="RP77" s="6"/>
      <c r="RQ77" s="8"/>
      <c r="SC77" s="11"/>
      <c r="SE77" s="16"/>
      <c r="SF77" s="16"/>
      <c r="SH77" s="3"/>
      <c r="SI77" s="3"/>
      <c r="SJ77" s="6"/>
      <c r="SK77" s="8"/>
      <c r="SW77" s="11"/>
      <c r="SY77" s="16"/>
      <c r="SZ77" s="16"/>
      <c r="TB77" s="3"/>
      <c r="TC77" s="3"/>
      <c r="TD77" s="6"/>
      <c r="TE77" s="8"/>
      <c r="TQ77" s="11"/>
      <c r="TS77" s="16"/>
      <c r="TT77" s="16"/>
      <c r="TV77" s="3"/>
      <c r="TW77" s="3"/>
      <c r="TX77" s="6"/>
      <c r="TY77" s="8"/>
      <c r="UK77" s="11"/>
      <c r="UM77" s="16"/>
      <c r="UN77" s="16"/>
      <c r="UP77" s="3"/>
      <c r="UQ77" s="3"/>
      <c r="UR77" s="6"/>
      <c r="US77" s="8"/>
      <c r="VE77" s="11"/>
      <c r="VG77" s="16"/>
      <c r="VH77" s="16"/>
      <c r="VJ77" s="3"/>
      <c r="VK77" s="3"/>
      <c r="VL77" s="6"/>
      <c r="VM77" s="8"/>
      <c r="VY77" s="11"/>
      <c r="WA77" s="16"/>
      <c r="WB77" s="16"/>
      <c r="WD77" s="3"/>
      <c r="WE77" s="3"/>
      <c r="WF77" s="6"/>
      <c r="WG77" s="8"/>
      <c r="WS77" s="11"/>
      <c r="WU77" s="16"/>
      <c r="WV77" s="16"/>
      <c r="WX77" s="3"/>
      <c r="WY77" s="3"/>
      <c r="WZ77" s="6"/>
      <c r="XA77" s="8"/>
      <c r="XM77" s="11"/>
      <c r="XO77" s="16"/>
      <c r="XP77" s="16"/>
      <c r="XR77" s="3"/>
      <c r="XS77" s="3"/>
      <c r="XT77" s="6"/>
      <c r="XU77" s="8"/>
      <c r="YG77" s="11"/>
      <c r="YI77" s="16"/>
      <c r="YJ77" s="16"/>
      <c r="YL77" s="3"/>
      <c r="YM77" s="3"/>
      <c r="YN77" s="6"/>
      <c r="YO77" s="8"/>
      <c r="ZA77" s="11"/>
      <c r="ZC77" s="16"/>
      <c r="ZD77" s="16"/>
      <c r="ZF77" s="3"/>
      <c r="ZG77" s="3"/>
      <c r="ZH77" s="6"/>
      <c r="ZI77" s="8"/>
      <c r="ZU77" s="11"/>
      <c r="ZW77" s="16"/>
      <c r="ZX77" s="16"/>
      <c r="ZZ77" s="3"/>
      <c r="AAA77" s="3"/>
      <c r="AAB77" s="6"/>
      <c r="AAC77" s="8"/>
      <c r="AAO77" s="11"/>
      <c r="AAQ77" s="16"/>
      <c r="AAR77" s="16"/>
      <c r="AAT77" s="3"/>
      <c r="AAU77" s="3"/>
      <c r="AAV77" s="6"/>
      <c r="AAW77" s="8"/>
      <c r="ABI77" s="11"/>
      <c r="ABK77" s="16"/>
      <c r="ABL77" s="16"/>
      <c r="ABN77" s="3"/>
      <c r="ABO77" s="3"/>
      <c r="ABP77" s="6"/>
      <c r="ABQ77" s="8"/>
      <c r="ACC77" s="11"/>
      <c r="ACE77" s="16"/>
      <c r="ACF77" s="16"/>
      <c r="ACH77" s="3"/>
      <c r="ACI77" s="3"/>
      <c r="ACJ77" s="6"/>
      <c r="ACK77" s="8"/>
      <c r="ACW77" s="11"/>
      <c r="ACY77" s="16"/>
      <c r="ACZ77" s="16"/>
      <c r="ADB77" s="3"/>
      <c r="ADC77" s="3"/>
      <c r="ADD77" s="6"/>
      <c r="ADE77" s="8"/>
      <c r="ADQ77" s="11"/>
      <c r="ADS77" s="16"/>
      <c r="ADT77" s="16"/>
      <c r="ADV77" s="3"/>
      <c r="ADW77" s="3"/>
      <c r="ADX77" s="6"/>
      <c r="ADY77" s="8"/>
      <c r="AEK77" s="11"/>
      <c r="AEM77" s="16"/>
      <c r="AEN77" s="16"/>
      <c r="AEP77" s="3"/>
      <c r="AEQ77" s="3"/>
      <c r="AER77" s="6"/>
      <c r="AES77" s="8"/>
      <c r="AFE77" s="11"/>
      <c r="AFG77" s="16"/>
      <c r="AFH77" s="16"/>
      <c r="AFJ77" s="3"/>
      <c r="AFK77" s="3"/>
      <c r="AFL77" s="6"/>
      <c r="AFM77" s="8"/>
      <c r="AFY77" s="11"/>
      <c r="AGA77" s="16"/>
      <c r="AGB77" s="16"/>
      <c r="AGD77" s="3"/>
      <c r="AGE77" s="3"/>
      <c r="AGF77" s="6"/>
      <c r="AGG77" s="8"/>
      <c r="AGS77" s="11"/>
      <c r="AGU77" s="16"/>
      <c r="AGV77" s="16"/>
      <c r="AGX77" s="3"/>
      <c r="AGY77" s="3"/>
      <c r="AGZ77" s="6"/>
      <c r="AHA77" s="8"/>
      <c r="AHM77" s="11"/>
      <c r="AHO77" s="16"/>
      <c r="AHP77" s="16"/>
      <c r="AHR77" s="3"/>
      <c r="AHS77" s="3"/>
      <c r="AHT77" s="6"/>
      <c r="AHU77" s="8"/>
      <c r="AIG77" s="11"/>
      <c r="AII77" s="16"/>
      <c r="AIJ77" s="16"/>
      <c r="AIL77" s="3"/>
      <c r="AIM77" s="3"/>
      <c r="AIN77" s="6"/>
      <c r="AIO77" s="8"/>
      <c r="AJA77" s="11"/>
      <c r="AJC77" s="16"/>
      <c r="AJD77" s="16"/>
      <c r="AJF77" s="3"/>
      <c r="AJG77" s="3"/>
      <c r="AJH77" s="6"/>
      <c r="AJI77" s="8"/>
      <c r="AJU77" s="11"/>
      <c r="AJW77" s="16"/>
      <c r="AJX77" s="16"/>
      <c r="AJZ77" s="3"/>
      <c r="AKA77" s="3"/>
      <c r="AKB77" s="6"/>
      <c r="AKC77" s="8"/>
      <c r="AKO77" s="11"/>
      <c r="AKQ77" s="16"/>
      <c r="AKR77" s="16"/>
      <c r="AKT77" s="3"/>
      <c r="AKU77" s="3"/>
      <c r="AKV77" s="6"/>
      <c r="AKW77" s="8"/>
      <c r="ALI77" s="11"/>
      <c r="ALK77" s="16"/>
      <c r="ALL77" s="16"/>
      <c r="ALN77" s="3"/>
      <c r="ALO77" s="3"/>
      <c r="ALP77" s="6"/>
      <c r="ALQ77" s="8"/>
      <c r="AMC77" s="11"/>
      <c r="AME77" s="16"/>
      <c r="AMF77" s="16"/>
      <c r="AMH77" s="3"/>
      <c r="AMI77" s="3"/>
      <c r="AMJ77" s="6"/>
      <c r="AMK77" s="8"/>
      <c r="AMW77" s="11"/>
      <c r="AMY77" s="16"/>
      <c r="AMZ77" s="16"/>
      <c r="ANB77" s="3"/>
      <c r="ANC77" s="3"/>
      <c r="AND77" s="6"/>
      <c r="ANE77" s="8"/>
      <c r="ANQ77" s="11"/>
      <c r="ANS77" s="16"/>
      <c r="ANT77" s="16"/>
      <c r="ANV77" s="3"/>
      <c r="ANW77" s="3"/>
      <c r="ANX77" s="6"/>
      <c r="ANY77" s="8"/>
      <c r="AOK77" s="11"/>
      <c r="AOM77" s="16"/>
      <c r="AON77" s="16"/>
      <c r="AOP77" s="3"/>
      <c r="AOQ77" s="3"/>
      <c r="AOR77" s="6"/>
      <c r="AOS77" s="8"/>
      <c r="APE77" s="11"/>
      <c r="APG77" s="16"/>
      <c r="APH77" s="16"/>
      <c r="APJ77" s="3"/>
      <c r="APK77" s="3"/>
      <c r="APL77" s="6"/>
      <c r="APM77" s="8"/>
      <c r="APY77" s="11"/>
      <c r="AQA77" s="16"/>
      <c r="AQB77" s="16"/>
      <c r="AQD77" s="3"/>
      <c r="AQE77" s="3"/>
      <c r="AQF77" s="6"/>
      <c r="AQG77" s="8"/>
      <c r="AQS77" s="11"/>
      <c r="AQU77" s="16"/>
      <c r="AQV77" s="16"/>
      <c r="AQX77" s="3"/>
      <c r="AQY77" s="3"/>
      <c r="AQZ77" s="6"/>
      <c r="ARA77" s="8"/>
      <c r="ARM77" s="11"/>
      <c r="ARO77" s="16"/>
      <c r="ARP77" s="16"/>
      <c r="ARR77" s="3"/>
      <c r="ARS77" s="3"/>
      <c r="ART77" s="6"/>
      <c r="ARU77" s="8"/>
      <c r="ASG77" s="11"/>
      <c r="ASI77" s="16"/>
      <c r="ASJ77" s="16"/>
      <c r="ASL77" s="3"/>
      <c r="ASM77" s="3"/>
      <c r="ASN77" s="6"/>
      <c r="ASO77" s="8"/>
      <c r="ATA77" s="11"/>
      <c r="ATC77" s="16"/>
      <c r="ATD77" s="16"/>
      <c r="ATF77" s="3"/>
      <c r="ATG77" s="3"/>
      <c r="ATH77" s="6"/>
      <c r="ATI77" s="8"/>
      <c r="ATU77" s="11"/>
      <c r="ATW77" s="16"/>
      <c r="ATX77" s="16"/>
      <c r="ATZ77" s="3"/>
      <c r="AUA77" s="3"/>
      <c r="AUB77" s="6"/>
      <c r="AUC77" s="8"/>
      <c r="AUO77" s="11"/>
      <c r="AUQ77" s="16"/>
      <c r="AUR77" s="16"/>
      <c r="AUT77" s="3"/>
      <c r="AUU77" s="3"/>
      <c r="AUV77" s="6"/>
      <c r="AUW77" s="8"/>
      <c r="AVI77" s="11"/>
      <c r="AVK77" s="16"/>
      <c r="AVL77" s="16"/>
      <c r="AVN77" s="3"/>
      <c r="AVO77" s="3"/>
      <c r="AVP77" s="6"/>
      <c r="AVQ77" s="8"/>
      <c r="AWC77" s="11"/>
      <c r="AWE77" s="16"/>
      <c r="AWF77" s="16"/>
      <c r="AWH77" s="3"/>
      <c r="AWI77" s="3"/>
      <c r="AWJ77" s="6"/>
      <c r="AWK77" s="8"/>
      <c r="AWW77" s="11"/>
      <c r="AWY77" s="16"/>
      <c r="AWZ77" s="16"/>
      <c r="AXB77" s="3"/>
      <c r="AXC77" s="3"/>
      <c r="AXD77" s="6"/>
      <c r="AXE77" s="8"/>
      <c r="AXQ77" s="11"/>
      <c r="AXS77" s="16"/>
      <c r="AXT77" s="16"/>
      <c r="AXV77" s="3"/>
      <c r="AXW77" s="3"/>
      <c r="AXX77" s="6"/>
      <c r="AXY77" s="8"/>
      <c r="AYK77" s="11"/>
      <c r="AYM77" s="16"/>
      <c r="AYN77" s="16"/>
      <c r="AYP77" s="3"/>
      <c r="AYQ77" s="3"/>
      <c r="AYR77" s="6"/>
      <c r="AYS77" s="8"/>
      <c r="AZE77" s="11"/>
      <c r="AZG77" s="16"/>
      <c r="AZH77" s="16"/>
      <c r="AZJ77" s="3"/>
      <c r="AZK77" s="3"/>
      <c r="AZL77" s="6"/>
      <c r="AZM77" s="8"/>
      <c r="AZY77" s="11"/>
      <c r="BAA77" s="16"/>
      <c r="BAB77" s="16"/>
      <c r="BAD77" s="3"/>
      <c r="BAE77" s="3"/>
      <c r="BAF77" s="6"/>
      <c r="BAG77" s="8"/>
      <c r="BAS77" s="11"/>
      <c r="BAU77" s="16"/>
      <c r="BAV77" s="16"/>
      <c r="BAX77" s="3"/>
      <c r="BAY77" s="3"/>
      <c r="BAZ77" s="6"/>
      <c r="BBA77" s="8"/>
      <c r="BBM77" s="11"/>
      <c r="BBO77" s="16"/>
      <c r="BBP77" s="16"/>
      <c r="BBR77" s="3"/>
      <c r="BBS77" s="3"/>
      <c r="BBT77" s="6"/>
      <c r="BBU77" s="8"/>
      <c r="BCG77" s="11"/>
      <c r="BCI77" s="16"/>
      <c r="BCJ77" s="16"/>
      <c r="BCL77" s="3"/>
      <c r="BCM77" s="3"/>
      <c r="BCN77" s="6"/>
      <c r="BCO77" s="8"/>
      <c r="BDA77" s="11"/>
      <c r="BDC77" s="16"/>
      <c r="BDD77" s="16"/>
      <c r="BDF77" s="3"/>
      <c r="BDG77" s="3"/>
      <c r="BDH77" s="6"/>
      <c r="BDI77" s="8"/>
      <c r="BDU77" s="11"/>
      <c r="BDW77" s="16"/>
      <c r="BDX77" s="16"/>
      <c r="BDZ77" s="3"/>
      <c r="BEA77" s="3"/>
      <c r="BEB77" s="6"/>
      <c r="BEC77" s="8"/>
      <c r="BEO77" s="11"/>
      <c r="BEQ77" s="16"/>
      <c r="BER77" s="16"/>
      <c r="BET77" s="3"/>
      <c r="BEU77" s="3"/>
      <c r="BEV77" s="6"/>
      <c r="BEW77" s="8"/>
      <c r="BFI77" s="11"/>
      <c r="BFK77" s="16"/>
      <c r="BFL77" s="16"/>
      <c r="BFN77" s="3"/>
      <c r="BFO77" s="3"/>
      <c r="BFP77" s="6"/>
      <c r="BFQ77" s="8"/>
      <c r="BGC77" s="11"/>
      <c r="BGE77" s="16"/>
      <c r="BGF77" s="16"/>
      <c r="BGH77" s="3"/>
      <c r="BGI77" s="3"/>
      <c r="BGJ77" s="6"/>
      <c r="BGK77" s="8"/>
      <c r="BGW77" s="11"/>
      <c r="BGY77" s="16"/>
      <c r="BGZ77" s="16"/>
      <c r="BHB77" s="3"/>
      <c r="BHC77" s="3"/>
      <c r="BHD77" s="6"/>
      <c r="BHE77" s="8"/>
      <c r="BHQ77" s="11"/>
      <c r="BHS77" s="16"/>
      <c r="BHT77" s="16"/>
      <c r="BHV77" s="3"/>
      <c r="BHW77" s="3"/>
      <c r="BHX77" s="6"/>
      <c r="BHY77" s="8"/>
      <c r="BIK77" s="11"/>
      <c r="BIM77" s="16"/>
      <c r="BIN77" s="16"/>
      <c r="BIP77" s="3"/>
      <c r="BIQ77" s="3"/>
      <c r="BIR77" s="6"/>
      <c r="BIS77" s="8"/>
      <c r="BJE77" s="11"/>
      <c r="BJG77" s="16"/>
      <c r="BJH77" s="16"/>
      <c r="BJJ77" s="3"/>
      <c r="BJK77" s="3"/>
      <c r="BJL77" s="6"/>
      <c r="BJM77" s="8"/>
      <c r="BJY77" s="11"/>
      <c r="BKA77" s="16"/>
      <c r="BKB77" s="16"/>
      <c r="BKD77" s="3"/>
      <c r="BKE77" s="3"/>
      <c r="BKF77" s="6"/>
      <c r="BKG77" s="8"/>
      <c r="BKS77" s="11"/>
      <c r="BKU77" s="16"/>
      <c r="BKV77" s="16"/>
      <c r="BKX77" s="3"/>
      <c r="BKY77" s="3"/>
      <c r="BKZ77" s="6"/>
      <c r="BLA77" s="8"/>
      <c r="BLM77" s="11"/>
      <c r="BLO77" s="16"/>
      <c r="BLP77" s="16"/>
      <c r="BLR77" s="3"/>
      <c r="BLS77" s="3"/>
      <c r="BLT77" s="6"/>
      <c r="BLU77" s="8"/>
      <c r="BMG77" s="11"/>
      <c r="BMI77" s="16"/>
      <c r="BMJ77" s="16"/>
      <c r="BML77" s="3"/>
      <c r="BMM77" s="3"/>
      <c r="BMN77" s="6"/>
      <c r="BMO77" s="8"/>
      <c r="BNA77" s="11"/>
      <c r="BNC77" s="16"/>
      <c r="BND77" s="16"/>
      <c r="BNF77" s="3"/>
      <c r="BNG77" s="3"/>
      <c r="BNH77" s="6"/>
      <c r="BNI77" s="8"/>
      <c r="BNU77" s="11"/>
      <c r="BNW77" s="16"/>
      <c r="BNX77" s="16"/>
      <c r="BNZ77" s="3"/>
      <c r="BOA77" s="3"/>
      <c r="BOB77" s="6"/>
      <c r="BOC77" s="8"/>
      <c r="BOO77" s="11"/>
      <c r="BOQ77" s="16"/>
      <c r="BOR77" s="16"/>
      <c r="BOT77" s="3"/>
      <c r="BOU77" s="3"/>
      <c r="BOV77" s="6"/>
      <c r="BOW77" s="8"/>
      <c r="BPI77" s="11"/>
      <c r="BPK77" s="16"/>
      <c r="BPL77" s="16"/>
      <c r="BPN77" s="3"/>
      <c r="BPO77" s="3"/>
      <c r="BPP77" s="6"/>
      <c r="BPQ77" s="8"/>
      <c r="BQC77" s="11"/>
      <c r="BQE77" s="16"/>
      <c r="BQF77" s="16"/>
      <c r="BQH77" s="3"/>
      <c r="BQI77" s="3"/>
      <c r="BQJ77" s="6"/>
      <c r="BQK77" s="8"/>
      <c r="BQW77" s="11"/>
      <c r="BQY77" s="16"/>
      <c r="BQZ77" s="16"/>
      <c r="BRB77" s="3"/>
      <c r="BRC77" s="3"/>
      <c r="BRD77" s="6"/>
      <c r="BRE77" s="8"/>
      <c r="BRQ77" s="11"/>
      <c r="BRS77" s="16"/>
      <c r="BRT77" s="16"/>
      <c r="BRV77" s="3"/>
      <c r="BRW77" s="3"/>
      <c r="BRX77" s="6"/>
      <c r="BRY77" s="8"/>
      <c r="BSK77" s="11"/>
      <c r="BSM77" s="16"/>
      <c r="BSN77" s="16"/>
      <c r="BSP77" s="3"/>
      <c r="BSQ77" s="3"/>
      <c r="BSR77" s="6"/>
      <c r="BSS77" s="8"/>
      <c r="BTE77" s="11"/>
      <c r="BTG77" s="16"/>
      <c r="BTH77" s="16"/>
      <c r="BTJ77" s="3"/>
      <c r="BTK77" s="3"/>
      <c r="BTL77" s="6"/>
      <c r="BTM77" s="8"/>
      <c r="BTY77" s="11"/>
      <c r="BUA77" s="16"/>
      <c r="BUB77" s="16"/>
      <c r="BUD77" s="3"/>
      <c r="BUE77" s="3"/>
      <c r="BUF77" s="6"/>
      <c r="BUG77" s="8"/>
      <c r="BUS77" s="11"/>
      <c r="BUU77" s="16"/>
      <c r="BUV77" s="16"/>
      <c r="BUX77" s="3"/>
      <c r="BUY77" s="3"/>
      <c r="BUZ77" s="6"/>
      <c r="BVA77" s="8"/>
      <c r="BVM77" s="11"/>
      <c r="BVO77" s="16"/>
      <c r="BVP77" s="16"/>
      <c r="BVR77" s="3"/>
      <c r="BVS77" s="3"/>
      <c r="BVT77" s="6"/>
      <c r="BVU77" s="8"/>
      <c r="BWG77" s="11"/>
      <c r="BWI77" s="16"/>
      <c r="BWJ77" s="16"/>
      <c r="BWL77" s="3"/>
      <c r="BWM77" s="3"/>
      <c r="BWN77" s="6"/>
      <c r="BWO77" s="8"/>
      <c r="BXA77" s="11"/>
      <c r="BXC77" s="16"/>
      <c r="BXD77" s="16"/>
    </row>
    <row r="78" spans="1:1980" ht="45" x14ac:dyDescent="0.25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1" t="s">
        <v>8315</v>
      </c>
      <c r="R78" t="s">
        <v>8316</v>
      </c>
      <c r="S78" s="16">
        <v>41995.870486111111</v>
      </c>
      <c r="T78" s="16">
        <v>42015.870486111111</v>
      </c>
      <c r="V78" s="3"/>
      <c r="W78" s="3"/>
      <c r="X78" s="6"/>
      <c r="Y78" s="8"/>
      <c r="AK78" s="11"/>
      <c r="AM78" s="16"/>
      <c r="AN78" s="16"/>
      <c r="AP78" s="3"/>
      <c r="AQ78" s="3"/>
      <c r="AR78" s="6"/>
      <c r="AS78" s="8"/>
      <c r="BE78" s="11"/>
      <c r="BG78" s="16"/>
      <c r="BH78" s="16"/>
      <c r="BJ78" s="3"/>
      <c r="BK78" s="3"/>
      <c r="BL78" s="6"/>
      <c r="BM78" s="8"/>
      <c r="BY78" s="11"/>
      <c r="CA78" s="16"/>
      <c r="CB78" s="16"/>
      <c r="CD78" s="3"/>
      <c r="CE78" s="3"/>
      <c r="CF78" s="6"/>
      <c r="CG78" s="8"/>
      <c r="CS78" s="11"/>
      <c r="CU78" s="16"/>
      <c r="CV78" s="16"/>
      <c r="CX78" s="3"/>
      <c r="CY78" s="3"/>
      <c r="CZ78" s="6"/>
      <c r="DA78" s="8"/>
      <c r="DM78" s="11"/>
      <c r="DO78" s="16"/>
      <c r="DP78" s="16"/>
      <c r="DR78" s="3"/>
      <c r="DS78" s="3"/>
      <c r="DT78" s="6"/>
      <c r="DU78" s="8"/>
      <c r="EG78" s="11"/>
      <c r="EI78" s="16"/>
      <c r="EJ78" s="16"/>
      <c r="EL78" s="3"/>
      <c r="EM78" s="3"/>
      <c r="EN78" s="6"/>
      <c r="EO78" s="8"/>
      <c r="FA78" s="11"/>
      <c r="FC78" s="16"/>
      <c r="FD78" s="16"/>
      <c r="FF78" s="3"/>
      <c r="FG78" s="3"/>
      <c r="FH78" s="6"/>
      <c r="FI78" s="8"/>
      <c r="FU78" s="11"/>
      <c r="FW78" s="16"/>
      <c r="FX78" s="16"/>
      <c r="FZ78" s="3"/>
      <c r="GA78" s="3"/>
      <c r="GB78" s="6"/>
      <c r="GC78" s="8"/>
      <c r="GO78" s="11"/>
      <c r="GQ78" s="16"/>
      <c r="GR78" s="16"/>
      <c r="GT78" s="3"/>
      <c r="GU78" s="3"/>
      <c r="GV78" s="6"/>
      <c r="GW78" s="8"/>
      <c r="HI78" s="11"/>
      <c r="HK78" s="16"/>
      <c r="HL78" s="16"/>
      <c r="HN78" s="3"/>
      <c r="HO78" s="3"/>
      <c r="HP78" s="6"/>
      <c r="HQ78" s="8"/>
      <c r="IC78" s="11"/>
      <c r="IE78" s="16"/>
      <c r="IF78" s="16"/>
      <c r="IH78" s="3"/>
      <c r="II78" s="3"/>
      <c r="IJ78" s="6"/>
      <c r="IK78" s="8"/>
      <c r="IW78" s="11"/>
      <c r="IY78" s="16"/>
      <c r="IZ78" s="16"/>
      <c r="JB78" s="3"/>
      <c r="JC78" s="3"/>
      <c r="JD78" s="6"/>
      <c r="JE78" s="8"/>
      <c r="JQ78" s="11"/>
      <c r="JS78" s="16"/>
      <c r="JT78" s="16"/>
      <c r="JV78" s="3"/>
      <c r="JW78" s="3"/>
      <c r="JX78" s="6"/>
      <c r="JY78" s="8"/>
      <c r="KK78" s="11"/>
      <c r="KM78" s="16"/>
      <c r="KN78" s="16"/>
      <c r="KP78" s="3"/>
      <c r="KQ78" s="3"/>
      <c r="KR78" s="6"/>
      <c r="KS78" s="8"/>
      <c r="LE78" s="11"/>
      <c r="LG78" s="16"/>
      <c r="LH78" s="16"/>
      <c r="LJ78" s="3"/>
      <c r="LK78" s="3"/>
      <c r="LL78" s="6"/>
      <c r="LM78" s="8"/>
      <c r="LY78" s="11"/>
      <c r="MA78" s="16"/>
      <c r="MB78" s="16"/>
      <c r="MD78" s="3"/>
      <c r="ME78" s="3"/>
      <c r="MF78" s="6"/>
      <c r="MG78" s="8"/>
      <c r="MS78" s="11"/>
      <c r="MU78" s="16"/>
      <c r="MV78" s="16"/>
      <c r="MX78" s="3"/>
      <c r="MY78" s="3"/>
      <c r="MZ78" s="6"/>
      <c r="NA78" s="8"/>
      <c r="NM78" s="11"/>
      <c r="NO78" s="16"/>
      <c r="NP78" s="16"/>
      <c r="NR78" s="3"/>
      <c r="NS78" s="3"/>
      <c r="NT78" s="6"/>
      <c r="NU78" s="8"/>
      <c r="OG78" s="11"/>
      <c r="OI78" s="16"/>
      <c r="OJ78" s="16"/>
      <c r="OL78" s="3"/>
      <c r="OM78" s="3"/>
      <c r="ON78" s="6"/>
      <c r="OO78" s="8"/>
      <c r="PA78" s="11"/>
      <c r="PC78" s="16"/>
      <c r="PD78" s="16"/>
      <c r="PF78" s="3"/>
      <c r="PG78" s="3"/>
      <c r="PH78" s="6"/>
      <c r="PI78" s="8"/>
      <c r="PU78" s="11"/>
      <c r="PW78" s="16"/>
      <c r="PX78" s="16"/>
      <c r="PZ78" s="3"/>
      <c r="QA78" s="3"/>
      <c r="QB78" s="6"/>
      <c r="QC78" s="8"/>
      <c r="QO78" s="11"/>
      <c r="QQ78" s="16"/>
      <c r="QR78" s="16"/>
      <c r="QT78" s="3"/>
      <c r="QU78" s="3"/>
      <c r="QV78" s="6"/>
      <c r="QW78" s="8"/>
      <c r="RI78" s="11"/>
      <c r="RK78" s="16"/>
      <c r="RL78" s="16"/>
      <c r="RN78" s="3"/>
      <c r="RO78" s="3"/>
      <c r="RP78" s="6"/>
      <c r="RQ78" s="8"/>
      <c r="SC78" s="11"/>
      <c r="SE78" s="16"/>
      <c r="SF78" s="16"/>
      <c r="SH78" s="3"/>
      <c r="SI78" s="3"/>
      <c r="SJ78" s="6"/>
      <c r="SK78" s="8"/>
      <c r="SW78" s="11"/>
      <c r="SY78" s="16"/>
      <c r="SZ78" s="16"/>
      <c r="TB78" s="3"/>
      <c r="TC78" s="3"/>
      <c r="TD78" s="6"/>
      <c r="TE78" s="8"/>
      <c r="TQ78" s="11"/>
      <c r="TS78" s="16"/>
      <c r="TT78" s="16"/>
      <c r="TV78" s="3"/>
      <c r="TW78" s="3"/>
      <c r="TX78" s="6"/>
      <c r="TY78" s="8"/>
      <c r="UK78" s="11"/>
      <c r="UM78" s="16"/>
      <c r="UN78" s="16"/>
      <c r="UP78" s="3"/>
      <c r="UQ78" s="3"/>
      <c r="UR78" s="6"/>
      <c r="US78" s="8"/>
      <c r="VE78" s="11"/>
      <c r="VG78" s="16"/>
      <c r="VH78" s="16"/>
      <c r="VJ78" s="3"/>
      <c r="VK78" s="3"/>
      <c r="VL78" s="6"/>
      <c r="VM78" s="8"/>
      <c r="VY78" s="11"/>
      <c r="WA78" s="16"/>
      <c r="WB78" s="16"/>
      <c r="WD78" s="3"/>
      <c r="WE78" s="3"/>
      <c r="WF78" s="6"/>
      <c r="WG78" s="8"/>
      <c r="WS78" s="11"/>
      <c r="WU78" s="16"/>
      <c r="WV78" s="16"/>
      <c r="WX78" s="3"/>
      <c r="WY78" s="3"/>
      <c r="WZ78" s="6"/>
      <c r="XA78" s="8"/>
      <c r="XM78" s="11"/>
      <c r="XO78" s="16"/>
      <c r="XP78" s="16"/>
      <c r="XR78" s="3"/>
      <c r="XS78" s="3"/>
      <c r="XT78" s="6"/>
      <c r="XU78" s="8"/>
      <c r="YG78" s="11"/>
      <c r="YI78" s="16"/>
      <c r="YJ78" s="16"/>
      <c r="YL78" s="3"/>
      <c r="YM78" s="3"/>
      <c r="YN78" s="6"/>
      <c r="YO78" s="8"/>
      <c r="ZA78" s="11"/>
      <c r="ZC78" s="16"/>
      <c r="ZD78" s="16"/>
      <c r="ZF78" s="3"/>
      <c r="ZG78" s="3"/>
      <c r="ZH78" s="6"/>
      <c r="ZI78" s="8"/>
      <c r="ZU78" s="11"/>
      <c r="ZW78" s="16"/>
      <c r="ZX78" s="16"/>
      <c r="ZZ78" s="3"/>
      <c r="AAA78" s="3"/>
      <c r="AAB78" s="6"/>
      <c r="AAC78" s="8"/>
      <c r="AAO78" s="11"/>
      <c r="AAQ78" s="16"/>
      <c r="AAR78" s="16"/>
      <c r="AAT78" s="3"/>
      <c r="AAU78" s="3"/>
      <c r="AAV78" s="6"/>
      <c r="AAW78" s="8"/>
      <c r="ABI78" s="11"/>
      <c r="ABK78" s="16"/>
      <c r="ABL78" s="16"/>
      <c r="ABN78" s="3"/>
      <c r="ABO78" s="3"/>
      <c r="ABP78" s="6"/>
      <c r="ABQ78" s="8"/>
      <c r="ACC78" s="11"/>
      <c r="ACE78" s="16"/>
      <c r="ACF78" s="16"/>
      <c r="ACH78" s="3"/>
      <c r="ACI78" s="3"/>
      <c r="ACJ78" s="6"/>
      <c r="ACK78" s="8"/>
      <c r="ACW78" s="11"/>
      <c r="ACY78" s="16"/>
      <c r="ACZ78" s="16"/>
      <c r="ADB78" s="3"/>
      <c r="ADC78" s="3"/>
      <c r="ADD78" s="6"/>
      <c r="ADE78" s="8"/>
      <c r="ADQ78" s="11"/>
      <c r="ADS78" s="16"/>
      <c r="ADT78" s="16"/>
      <c r="ADV78" s="3"/>
      <c r="ADW78" s="3"/>
      <c r="ADX78" s="6"/>
      <c r="ADY78" s="8"/>
      <c r="AEK78" s="11"/>
      <c r="AEM78" s="16"/>
      <c r="AEN78" s="16"/>
      <c r="AEP78" s="3"/>
      <c r="AEQ78" s="3"/>
      <c r="AER78" s="6"/>
      <c r="AES78" s="8"/>
      <c r="AFE78" s="11"/>
      <c r="AFG78" s="16"/>
      <c r="AFH78" s="16"/>
      <c r="AFJ78" s="3"/>
      <c r="AFK78" s="3"/>
      <c r="AFL78" s="6"/>
      <c r="AFM78" s="8"/>
      <c r="AFY78" s="11"/>
      <c r="AGA78" s="16"/>
      <c r="AGB78" s="16"/>
      <c r="AGD78" s="3"/>
      <c r="AGE78" s="3"/>
      <c r="AGF78" s="6"/>
      <c r="AGG78" s="8"/>
      <c r="AGS78" s="11"/>
      <c r="AGU78" s="16"/>
      <c r="AGV78" s="16"/>
      <c r="AGX78" s="3"/>
      <c r="AGY78" s="3"/>
      <c r="AGZ78" s="6"/>
      <c r="AHA78" s="8"/>
      <c r="AHM78" s="11"/>
      <c r="AHO78" s="16"/>
      <c r="AHP78" s="16"/>
      <c r="AHR78" s="3"/>
      <c r="AHS78" s="3"/>
      <c r="AHT78" s="6"/>
      <c r="AHU78" s="8"/>
      <c r="AIG78" s="11"/>
      <c r="AII78" s="16"/>
      <c r="AIJ78" s="16"/>
      <c r="AIL78" s="3"/>
      <c r="AIM78" s="3"/>
      <c r="AIN78" s="6"/>
      <c r="AIO78" s="8"/>
      <c r="AJA78" s="11"/>
      <c r="AJC78" s="16"/>
      <c r="AJD78" s="16"/>
      <c r="AJF78" s="3"/>
      <c r="AJG78" s="3"/>
      <c r="AJH78" s="6"/>
      <c r="AJI78" s="8"/>
      <c r="AJU78" s="11"/>
      <c r="AJW78" s="16"/>
      <c r="AJX78" s="16"/>
      <c r="AJZ78" s="3"/>
      <c r="AKA78" s="3"/>
      <c r="AKB78" s="6"/>
      <c r="AKC78" s="8"/>
      <c r="AKO78" s="11"/>
      <c r="AKQ78" s="16"/>
      <c r="AKR78" s="16"/>
      <c r="AKT78" s="3"/>
      <c r="AKU78" s="3"/>
      <c r="AKV78" s="6"/>
      <c r="AKW78" s="8"/>
      <c r="ALI78" s="11"/>
      <c r="ALK78" s="16"/>
      <c r="ALL78" s="16"/>
      <c r="ALN78" s="3"/>
      <c r="ALO78" s="3"/>
      <c r="ALP78" s="6"/>
      <c r="ALQ78" s="8"/>
      <c r="AMC78" s="11"/>
      <c r="AME78" s="16"/>
      <c r="AMF78" s="16"/>
      <c r="AMH78" s="3"/>
      <c r="AMI78" s="3"/>
      <c r="AMJ78" s="6"/>
      <c r="AMK78" s="8"/>
      <c r="AMW78" s="11"/>
      <c r="AMY78" s="16"/>
      <c r="AMZ78" s="16"/>
      <c r="ANB78" s="3"/>
      <c r="ANC78" s="3"/>
      <c r="AND78" s="6"/>
      <c r="ANE78" s="8"/>
      <c r="ANQ78" s="11"/>
      <c r="ANS78" s="16"/>
      <c r="ANT78" s="16"/>
      <c r="ANV78" s="3"/>
      <c r="ANW78" s="3"/>
      <c r="ANX78" s="6"/>
      <c r="ANY78" s="8"/>
      <c r="AOK78" s="11"/>
      <c r="AOM78" s="16"/>
      <c r="AON78" s="16"/>
      <c r="AOP78" s="3"/>
      <c r="AOQ78" s="3"/>
      <c r="AOR78" s="6"/>
      <c r="AOS78" s="8"/>
      <c r="APE78" s="11"/>
      <c r="APG78" s="16"/>
      <c r="APH78" s="16"/>
      <c r="APJ78" s="3"/>
      <c r="APK78" s="3"/>
      <c r="APL78" s="6"/>
      <c r="APM78" s="8"/>
      <c r="APY78" s="11"/>
      <c r="AQA78" s="16"/>
      <c r="AQB78" s="16"/>
      <c r="AQD78" s="3"/>
      <c r="AQE78" s="3"/>
      <c r="AQF78" s="6"/>
      <c r="AQG78" s="8"/>
      <c r="AQS78" s="11"/>
      <c r="AQU78" s="16"/>
      <c r="AQV78" s="16"/>
      <c r="AQX78" s="3"/>
      <c r="AQY78" s="3"/>
      <c r="AQZ78" s="6"/>
      <c r="ARA78" s="8"/>
      <c r="ARM78" s="11"/>
      <c r="ARO78" s="16"/>
      <c r="ARP78" s="16"/>
      <c r="ARR78" s="3"/>
      <c r="ARS78" s="3"/>
      <c r="ART78" s="6"/>
      <c r="ARU78" s="8"/>
      <c r="ASG78" s="11"/>
      <c r="ASI78" s="16"/>
      <c r="ASJ78" s="16"/>
      <c r="ASL78" s="3"/>
      <c r="ASM78" s="3"/>
      <c r="ASN78" s="6"/>
      <c r="ASO78" s="8"/>
      <c r="ATA78" s="11"/>
      <c r="ATC78" s="16"/>
      <c r="ATD78" s="16"/>
      <c r="ATF78" s="3"/>
      <c r="ATG78" s="3"/>
      <c r="ATH78" s="6"/>
      <c r="ATI78" s="8"/>
      <c r="ATU78" s="11"/>
      <c r="ATW78" s="16"/>
      <c r="ATX78" s="16"/>
      <c r="ATZ78" s="3"/>
      <c r="AUA78" s="3"/>
      <c r="AUB78" s="6"/>
      <c r="AUC78" s="8"/>
      <c r="AUO78" s="11"/>
      <c r="AUQ78" s="16"/>
      <c r="AUR78" s="16"/>
      <c r="AUT78" s="3"/>
      <c r="AUU78" s="3"/>
      <c r="AUV78" s="6"/>
      <c r="AUW78" s="8"/>
      <c r="AVI78" s="11"/>
      <c r="AVK78" s="16"/>
      <c r="AVL78" s="16"/>
      <c r="AVN78" s="3"/>
      <c r="AVO78" s="3"/>
      <c r="AVP78" s="6"/>
      <c r="AVQ78" s="8"/>
      <c r="AWC78" s="11"/>
      <c r="AWE78" s="16"/>
      <c r="AWF78" s="16"/>
      <c r="AWH78" s="3"/>
      <c r="AWI78" s="3"/>
      <c r="AWJ78" s="6"/>
      <c r="AWK78" s="8"/>
      <c r="AWW78" s="11"/>
      <c r="AWY78" s="16"/>
      <c r="AWZ78" s="16"/>
      <c r="AXB78" s="3"/>
      <c r="AXC78" s="3"/>
      <c r="AXD78" s="6"/>
      <c r="AXE78" s="8"/>
      <c r="AXQ78" s="11"/>
      <c r="AXS78" s="16"/>
      <c r="AXT78" s="16"/>
      <c r="AXV78" s="3"/>
      <c r="AXW78" s="3"/>
      <c r="AXX78" s="6"/>
      <c r="AXY78" s="8"/>
      <c r="AYK78" s="11"/>
      <c r="AYM78" s="16"/>
      <c r="AYN78" s="16"/>
      <c r="AYP78" s="3"/>
      <c r="AYQ78" s="3"/>
      <c r="AYR78" s="6"/>
      <c r="AYS78" s="8"/>
      <c r="AZE78" s="11"/>
      <c r="AZG78" s="16"/>
      <c r="AZH78" s="16"/>
      <c r="AZJ78" s="3"/>
      <c r="AZK78" s="3"/>
      <c r="AZL78" s="6"/>
      <c r="AZM78" s="8"/>
      <c r="AZY78" s="11"/>
      <c r="BAA78" s="16"/>
      <c r="BAB78" s="16"/>
      <c r="BAD78" s="3"/>
      <c r="BAE78" s="3"/>
      <c r="BAF78" s="6"/>
      <c r="BAG78" s="8"/>
      <c r="BAS78" s="11"/>
      <c r="BAU78" s="16"/>
      <c r="BAV78" s="16"/>
      <c r="BAX78" s="3"/>
      <c r="BAY78" s="3"/>
      <c r="BAZ78" s="6"/>
      <c r="BBA78" s="8"/>
      <c r="BBM78" s="11"/>
      <c r="BBO78" s="16"/>
      <c r="BBP78" s="16"/>
      <c r="BBR78" s="3"/>
      <c r="BBS78" s="3"/>
      <c r="BBT78" s="6"/>
      <c r="BBU78" s="8"/>
      <c r="BCG78" s="11"/>
      <c r="BCI78" s="16"/>
      <c r="BCJ78" s="16"/>
      <c r="BCL78" s="3"/>
      <c r="BCM78" s="3"/>
      <c r="BCN78" s="6"/>
      <c r="BCO78" s="8"/>
      <c r="BDA78" s="11"/>
      <c r="BDC78" s="16"/>
      <c r="BDD78" s="16"/>
      <c r="BDF78" s="3"/>
      <c r="BDG78" s="3"/>
      <c r="BDH78" s="6"/>
      <c r="BDI78" s="8"/>
      <c r="BDU78" s="11"/>
      <c r="BDW78" s="16"/>
      <c r="BDX78" s="16"/>
      <c r="BDZ78" s="3"/>
      <c r="BEA78" s="3"/>
      <c r="BEB78" s="6"/>
      <c r="BEC78" s="8"/>
      <c r="BEO78" s="11"/>
      <c r="BEQ78" s="16"/>
      <c r="BER78" s="16"/>
      <c r="BET78" s="3"/>
      <c r="BEU78" s="3"/>
      <c r="BEV78" s="6"/>
      <c r="BEW78" s="8"/>
      <c r="BFI78" s="11"/>
      <c r="BFK78" s="16"/>
      <c r="BFL78" s="16"/>
      <c r="BFN78" s="3"/>
      <c r="BFO78" s="3"/>
      <c r="BFP78" s="6"/>
      <c r="BFQ78" s="8"/>
      <c r="BGC78" s="11"/>
      <c r="BGE78" s="16"/>
      <c r="BGF78" s="16"/>
      <c r="BGH78" s="3"/>
      <c r="BGI78" s="3"/>
      <c r="BGJ78" s="6"/>
      <c r="BGK78" s="8"/>
      <c r="BGW78" s="11"/>
      <c r="BGY78" s="16"/>
      <c r="BGZ78" s="16"/>
      <c r="BHB78" s="3"/>
      <c r="BHC78" s="3"/>
      <c r="BHD78" s="6"/>
      <c r="BHE78" s="8"/>
      <c r="BHQ78" s="11"/>
      <c r="BHS78" s="16"/>
      <c r="BHT78" s="16"/>
      <c r="BHV78" s="3"/>
      <c r="BHW78" s="3"/>
      <c r="BHX78" s="6"/>
      <c r="BHY78" s="8"/>
      <c r="BIK78" s="11"/>
      <c r="BIM78" s="16"/>
      <c r="BIN78" s="16"/>
      <c r="BIP78" s="3"/>
      <c r="BIQ78" s="3"/>
      <c r="BIR78" s="6"/>
      <c r="BIS78" s="8"/>
      <c r="BJE78" s="11"/>
      <c r="BJG78" s="16"/>
      <c r="BJH78" s="16"/>
      <c r="BJJ78" s="3"/>
      <c r="BJK78" s="3"/>
      <c r="BJL78" s="6"/>
      <c r="BJM78" s="8"/>
      <c r="BJY78" s="11"/>
      <c r="BKA78" s="16"/>
      <c r="BKB78" s="16"/>
      <c r="BKD78" s="3"/>
      <c r="BKE78" s="3"/>
      <c r="BKF78" s="6"/>
      <c r="BKG78" s="8"/>
      <c r="BKS78" s="11"/>
      <c r="BKU78" s="16"/>
      <c r="BKV78" s="16"/>
      <c r="BKX78" s="3"/>
      <c r="BKY78" s="3"/>
      <c r="BKZ78" s="6"/>
      <c r="BLA78" s="8"/>
      <c r="BLM78" s="11"/>
      <c r="BLO78" s="16"/>
      <c r="BLP78" s="16"/>
      <c r="BLR78" s="3"/>
      <c r="BLS78" s="3"/>
      <c r="BLT78" s="6"/>
      <c r="BLU78" s="8"/>
      <c r="BMG78" s="11"/>
      <c r="BMI78" s="16"/>
      <c r="BMJ78" s="16"/>
      <c r="BML78" s="3"/>
      <c r="BMM78" s="3"/>
      <c r="BMN78" s="6"/>
      <c r="BMO78" s="8"/>
      <c r="BNA78" s="11"/>
      <c r="BNC78" s="16"/>
      <c r="BND78" s="16"/>
      <c r="BNF78" s="3"/>
      <c r="BNG78" s="3"/>
      <c r="BNH78" s="6"/>
      <c r="BNI78" s="8"/>
      <c r="BNU78" s="11"/>
      <c r="BNW78" s="16"/>
      <c r="BNX78" s="16"/>
      <c r="BNZ78" s="3"/>
      <c r="BOA78" s="3"/>
      <c r="BOB78" s="6"/>
      <c r="BOC78" s="8"/>
      <c r="BOO78" s="11"/>
      <c r="BOQ78" s="16"/>
      <c r="BOR78" s="16"/>
      <c r="BOT78" s="3"/>
      <c r="BOU78" s="3"/>
      <c r="BOV78" s="6"/>
      <c r="BOW78" s="8"/>
      <c r="BPI78" s="11"/>
      <c r="BPK78" s="16"/>
      <c r="BPL78" s="16"/>
      <c r="BPN78" s="3"/>
      <c r="BPO78" s="3"/>
      <c r="BPP78" s="6"/>
      <c r="BPQ78" s="8"/>
      <c r="BQC78" s="11"/>
      <c r="BQE78" s="16"/>
      <c r="BQF78" s="16"/>
      <c r="BQH78" s="3"/>
      <c r="BQI78" s="3"/>
      <c r="BQJ78" s="6"/>
      <c r="BQK78" s="8"/>
      <c r="BQW78" s="11"/>
      <c r="BQY78" s="16"/>
      <c r="BQZ78" s="16"/>
      <c r="BRB78" s="3"/>
      <c r="BRC78" s="3"/>
      <c r="BRD78" s="6"/>
      <c r="BRE78" s="8"/>
      <c r="BRQ78" s="11"/>
      <c r="BRS78" s="16"/>
      <c r="BRT78" s="16"/>
      <c r="BRV78" s="3"/>
      <c r="BRW78" s="3"/>
      <c r="BRX78" s="6"/>
      <c r="BRY78" s="8"/>
      <c r="BSK78" s="11"/>
      <c r="BSM78" s="16"/>
      <c r="BSN78" s="16"/>
      <c r="BSP78" s="3"/>
      <c r="BSQ78" s="3"/>
      <c r="BSR78" s="6"/>
      <c r="BSS78" s="8"/>
      <c r="BTE78" s="11"/>
      <c r="BTG78" s="16"/>
      <c r="BTH78" s="16"/>
      <c r="BTJ78" s="3"/>
      <c r="BTK78" s="3"/>
      <c r="BTL78" s="6"/>
      <c r="BTM78" s="8"/>
      <c r="BTY78" s="11"/>
      <c r="BUA78" s="16"/>
      <c r="BUB78" s="16"/>
      <c r="BUD78" s="3"/>
      <c r="BUE78" s="3"/>
      <c r="BUF78" s="6"/>
      <c r="BUG78" s="8"/>
      <c r="BUS78" s="11"/>
      <c r="BUU78" s="16"/>
      <c r="BUV78" s="16"/>
      <c r="BUX78" s="3"/>
      <c r="BUY78" s="3"/>
      <c r="BUZ78" s="6"/>
      <c r="BVA78" s="8"/>
      <c r="BVM78" s="11"/>
      <c r="BVO78" s="16"/>
      <c r="BVP78" s="16"/>
      <c r="BVR78" s="3"/>
      <c r="BVS78" s="3"/>
      <c r="BVT78" s="6"/>
      <c r="BVU78" s="8"/>
      <c r="BWG78" s="11"/>
      <c r="BWI78" s="16"/>
      <c r="BWJ78" s="16"/>
      <c r="BWL78" s="3"/>
      <c r="BWM78" s="3"/>
      <c r="BWN78" s="6"/>
      <c r="BWO78" s="8"/>
      <c r="BXA78" s="11"/>
      <c r="BXC78" s="16"/>
      <c r="BXD78" s="16"/>
    </row>
    <row r="79" spans="1:1980" ht="45" x14ac:dyDescent="0.25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1" t="s">
        <v>8315</v>
      </c>
      <c r="R79" t="s">
        <v>8316</v>
      </c>
      <c r="S79" s="16">
        <v>41918.742175925923</v>
      </c>
      <c r="T79" s="16">
        <v>41948.783842592595</v>
      </c>
      <c r="V79" s="3"/>
      <c r="W79" s="3"/>
      <c r="X79" s="6"/>
      <c r="Y79" s="8"/>
      <c r="AK79" s="11"/>
      <c r="AM79" s="16"/>
      <c r="AN79" s="16"/>
      <c r="AP79" s="3"/>
      <c r="AQ79" s="3"/>
      <c r="AR79" s="6"/>
      <c r="AS79" s="8"/>
      <c r="BE79" s="11"/>
      <c r="BG79" s="16"/>
      <c r="BH79" s="16"/>
      <c r="BJ79" s="3"/>
      <c r="BK79" s="3"/>
      <c r="BL79" s="6"/>
      <c r="BM79" s="8"/>
      <c r="BY79" s="11"/>
      <c r="CA79" s="16"/>
      <c r="CB79" s="16"/>
      <c r="CD79" s="3"/>
      <c r="CE79" s="3"/>
      <c r="CF79" s="6"/>
      <c r="CG79" s="8"/>
      <c r="CS79" s="11"/>
      <c r="CU79" s="16"/>
      <c r="CV79" s="16"/>
      <c r="CX79" s="3"/>
      <c r="CY79" s="3"/>
      <c r="CZ79" s="6"/>
      <c r="DA79" s="8"/>
      <c r="DM79" s="11"/>
      <c r="DO79" s="16"/>
      <c r="DP79" s="16"/>
      <c r="DR79" s="3"/>
      <c r="DS79" s="3"/>
      <c r="DT79" s="6"/>
      <c r="DU79" s="8"/>
      <c r="EG79" s="11"/>
      <c r="EI79" s="16"/>
      <c r="EJ79" s="16"/>
      <c r="EL79" s="3"/>
      <c r="EM79" s="3"/>
      <c r="EN79" s="6"/>
      <c r="EO79" s="8"/>
      <c r="FA79" s="11"/>
      <c r="FC79" s="16"/>
      <c r="FD79" s="16"/>
      <c r="FF79" s="3"/>
      <c r="FG79" s="3"/>
      <c r="FH79" s="6"/>
      <c r="FI79" s="8"/>
      <c r="FU79" s="11"/>
      <c r="FW79" s="16"/>
      <c r="FX79" s="16"/>
      <c r="FZ79" s="3"/>
      <c r="GA79" s="3"/>
      <c r="GB79" s="6"/>
      <c r="GC79" s="8"/>
      <c r="GO79" s="11"/>
      <c r="GQ79" s="16"/>
      <c r="GR79" s="16"/>
      <c r="GT79" s="3"/>
      <c r="GU79" s="3"/>
      <c r="GV79" s="6"/>
      <c r="GW79" s="8"/>
      <c r="HI79" s="11"/>
      <c r="HK79" s="16"/>
      <c r="HL79" s="16"/>
      <c r="HN79" s="3"/>
      <c r="HO79" s="3"/>
      <c r="HP79" s="6"/>
      <c r="HQ79" s="8"/>
      <c r="IC79" s="11"/>
      <c r="IE79" s="16"/>
      <c r="IF79" s="16"/>
      <c r="IH79" s="3"/>
      <c r="II79" s="3"/>
      <c r="IJ79" s="6"/>
      <c r="IK79" s="8"/>
      <c r="IW79" s="11"/>
      <c r="IY79" s="16"/>
      <c r="IZ79" s="16"/>
      <c r="JB79" s="3"/>
      <c r="JC79" s="3"/>
      <c r="JD79" s="6"/>
      <c r="JE79" s="8"/>
      <c r="JQ79" s="11"/>
      <c r="JS79" s="16"/>
      <c r="JT79" s="16"/>
      <c r="JV79" s="3"/>
      <c r="JW79" s="3"/>
      <c r="JX79" s="6"/>
      <c r="JY79" s="8"/>
      <c r="KK79" s="11"/>
      <c r="KM79" s="16"/>
      <c r="KN79" s="16"/>
      <c r="KP79" s="3"/>
      <c r="KQ79" s="3"/>
      <c r="KR79" s="6"/>
      <c r="KS79" s="8"/>
      <c r="LE79" s="11"/>
      <c r="LG79" s="16"/>
      <c r="LH79" s="16"/>
      <c r="LJ79" s="3"/>
      <c r="LK79" s="3"/>
      <c r="LL79" s="6"/>
      <c r="LM79" s="8"/>
      <c r="LY79" s="11"/>
      <c r="MA79" s="16"/>
      <c r="MB79" s="16"/>
      <c r="MD79" s="3"/>
      <c r="ME79" s="3"/>
      <c r="MF79" s="6"/>
      <c r="MG79" s="8"/>
      <c r="MS79" s="11"/>
      <c r="MU79" s="16"/>
      <c r="MV79" s="16"/>
      <c r="MX79" s="3"/>
      <c r="MY79" s="3"/>
      <c r="MZ79" s="6"/>
      <c r="NA79" s="8"/>
      <c r="NM79" s="11"/>
      <c r="NO79" s="16"/>
      <c r="NP79" s="16"/>
      <c r="NR79" s="3"/>
      <c r="NS79" s="3"/>
      <c r="NT79" s="6"/>
      <c r="NU79" s="8"/>
      <c r="OG79" s="11"/>
      <c r="OI79" s="16"/>
      <c r="OJ79" s="16"/>
      <c r="OL79" s="3"/>
      <c r="OM79" s="3"/>
      <c r="ON79" s="6"/>
      <c r="OO79" s="8"/>
      <c r="PA79" s="11"/>
      <c r="PC79" s="16"/>
      <c r="PD79" s="16"/>
      <c r="PF79" s="3"/>
      <c r="PG79" s="3"/>
      <c r="PH79" s="6"/>
      <c r="PI79" s="8"/>
      <c r="PU79" s="11"/>
      <c r="PW79" s="16"/>
      <c r="PX79" s="16"/>
      <c r="PZ79" s="3"/>
      <c r="QA79" s="3"/>
      <c r="QB79" s="6"/>
      <c r="QC79" s="8"/>
      <c r="QO79" s="11"/>
      <c r="QQ79" s="16"/>
      <c r="QR79" s="16"/>
      <c r="QT79" s="3"/>
      <c r="QU79" s="3"/>
      <c r="QV79" s="6"/>
      <c r="QW79" s="8"/>
      <c r="RI79" s="11"/>
      <c r="RK79" s="16"/>
      <c r="RL79" s="16"/>
      <c r="RN79" s="3"/>
      <c r="RO79" s="3"/>
      <c r="RP79" s="6"/>
      <c r="RQ79" s="8"/>
      <c r="SC79" s="11"/>
      <c r="SE79" s="16"/>
      <c r="SF79" s="16"/>
      <c r="SH79" s="3"/>
      <c r="SI79" s="3"/>
      <c r="SJ79" s="6"/>
      <c r="SK79" s="8"/>
      <c r="SW79" s="11"/>
      <c r="SY79" s="16"/>
      <c r="SZ79" s="16"/>
      <c r="TB79" s="3"/>
      <c r="TC79" s="3"/>
      <c r="TD79" s="6"/>
      <c r="TE79" s="8"/>
      <c r="TQ79" s="11"/>
      <c r="TS79" s="16"/>
      <c r="TT79" s="16"/>
      <c r="TV79" s="3"/>
      <c r="TW79" s="3"/>
      <c r="TX79" s="6"/>
      <c r="TY79" s="8"/>
      <c r="UK79" s="11"/>
      <c r="UM79" s="16"/>
      <c r="UN79" s="16"/>
      <c r="UP79" s="3"/>
      <c r="UQ79" s="3"/>
      <c r="UR79" s="6"/>
      <c r="US79" s="8"/>
      <c r="VE79" s="11"/>
      <c r="VG79" s="16"/>
      <c r="VH79" s="16"/>
      <c r="VJ79" s="3"/>
      <c r="VK79" s="3"/>
      <c r="VL79" s="6"/>
      <c r="VM79" s="8"/>
      <c r="VY79" s="11"/>
      <c r="WA79" s="16"/>
      <c r="WB79" s="16"/>
      <c r="WD79" s="3"/>
      <c r="WE79" s="3"/>
      <c r="WF79" s="6"/>
      <c r="WG79" s="8"/>
      <c r="WS79" s="11"/>
      <c r="WU79" s="16"/>
      <c r="WV79" s="16"/>
      <c r="WX79" s="3"/>
      <c r="WY79" s="3"/>
      <c r="WZ79" s="6"/>
      <c r="XA79" s="8"/>
      <c r="XM79" s="11"/>
      <c r="XO79" s="16"/>
      <c r="XP79" s="16"/>
      <c r="XR79" s="3"/>
      <c r="XS79" s="3"/>
      <c r="XT79" s="6"/>
      <c r="XU79" s="8"/>
      <c r="YG79" s="11"/>
      <c r="YI79" s="16"/>
      <c r="YJ79" s="16"/>
      <c r="YL79" s="3"/>
      <c r="YM79" s="3"/>
      <c r="YN79" s="6"/>
      <c r="YO79" s="8"/>
      <c r="ZA79" s="11"/>
      <c r="ZC79" s="16"/>
      <c r="ZD79" s="16"/>
      <c r="ZF79" s="3"/>
      <c r="ZG79" s="3"/>
      <c r="ZH79" s="6"/>
      <c r="ZI79" s="8"/>
      <c r="ZU79" s="11"/>
      <c r="ZW79" s="16"/>
      <c r="ZX79" s="16"/>
      <c r="ZZ79" s="3"/>
      <c r="AAA79" s="3"/>
      <c r="AAB79" s="6"/>
      <c r="AAC79" s="8"/>
      <c r="AAO79" s="11"/>
      <c r="AAQ79" s="16"/>
      <c r="AAR79" s="16"/>
      <c r="AAT79" s="3"/>
      <c r="AAU79" s="3"/>
      <c r="AAV79" s="6"/>
      <c r="AAW79" s="8"/>
      <c r="ABI79" s="11"/>
      <c r="ABK79" s="16"/>
      <c r="ABL79" s="16"/>
      <c r="ABN79" s="3"/>
      <c r="ABO79" s="3"/>
      <c r="ABP79" s="6"/>
      <c r="ABQ79" s="8"/>
      <c r="ACC79" s="11"/>
      <c r="ACE79" s="16"/>
      <c r="ACF79" s="16"/>
      <c r="ACH79" s="3"/>
      <c r="ACI79" s="3"/>
      <c r="ACJ79" s="6"/>
      <c r="ACK79" s="8"/>
      <c r="ACW79" s="11"/>
      <c r="ACY79" s="16"/>
      <c r="ACZ79" s="16"/>
      <c r="ADB79" s="3"/>
      <c r="ADC79" s="3"/>
      <c r="ADD79" s="6"/>
      <c r="ADE79" s="8"/>
      <c r="ADQ79" s="11"/>
      <c r="ADS79" s="16"/>
      <c r="ADT79" s="16"/>
      <c r="ADV79" s="3"/>
      <c r="ADW79" s="3"/>
      <c r="ADX79" s="6"/>
      <c r="ADY79" s="8"/>
      <c r="AEK79" s="11"/>
      <c r="AEM79" s="16"/>
      <c r="AEN79" s="16"/>
      <c r="AEP79" s="3"/>
      <c r="AEQ79" s="3"/>
      <c r="AER79" s="6"/>
      <c r="AES79" s="8"/>
      <c r="AFE79" s="11"/>
      <c r="AFG79" s="16"/>
      <c r="AFH79" s="16"/>
      <c r="AFJ79" s="3"/>
      <c r="AFK79" s="3"/>
      <c r="AFL79" s="6"/>
      <c r="AFM79" s="8"/>
      <c r="AFY79" s="11"/>
      <c r="AGA79" s="16"/>
      <c r="AGB79" s="16"/>
      <c r="AGD79" s="3"/>
      <c r="AGE79" s="3"/>
      <c r="AGF79" s="6"/>
      <c r="AGG79" s="8"/>
      <c r="AGS79" s="11"/>
      <c r="AGU79" s="16"/>
      <c r="AGV79" s="16"/>
      <c r="AGX79" s="3"/>
      <c r="AGY79" s="3"/>
      <c r="AGZ79" s="6"/>
      <c r="AHA79" s="8"/>
      <c r="AHM79" s="11"/>
      <c r="AHO79" s="16"/>
      <c r="AHP79" s="16"/>
      <c r="AHR79" s="3"/>
      <c r="AHS79" s="3"/>
      <c r="AHT79" s="6"/>
      <c r="AHU79" s="8"/>
      <c r="AIG79" s="11"/>
      <c r="AII79" s="16"/>
      <c r="AIJ79" s="16"/>
      <c r="AIL79" s="3"/>
      <c r="AIM79" s="3"/>
      <c r="AIN79" s="6"/>
      <c r="AIO79" s="8"/>
      <c r="AJA79" s="11"/>
      <c r="AJC79" s="16"/>
      <c r="AJD79" s="16"/>
      <c r="AJF79" s="3"/>
      <c r="AJG79" s="3"/>
      <c r="AJH79" s="6"/>
      <c r="AJI79" s="8"/>
      <c r="AJU79" s="11"/>
      <c r="AJW79" s="16"/>
      <c r="AJX79" s="16"/>
      <c r="AJZ79" s="3"/>
      <c r="AKA79" s="3"/>
      <c r="AKB79" s="6"/>
      <c r="AKC79" s="8"/>
      <c r="AKO79" s="11"/>
      <c r="AKQ79" s="16"/>
      <c r="AKR79" s="16"/>
      <c r="AKT79" s="3"/>
      <c r="AKU79" s="3"/>
      <c r="AKV79" s="6"/>
      <c r="AKW79" s="8"/>
      <c r="ALI79" s="11"/>
      <c r="ALK79" s="16"/>
      <c r="ALL79" s="16"/>
      <c r="ALN79" s="3"/>
      <c r="ALO79" s="3"/>
      <c r="ALP79" s="6"/>
      <c r="ALQ79" s="8"/>
      <c r="AMC79" s="11"/>
      <c r="AME79" s="16"/>
      <c r="AMF79" s="16"/>
      <c r="AMH79" s="3"/>
      <c r="AMI79" s="3"/>
      <c r="AMJ79" s="6"/>
      <c r="AMK79" s="8"/>
      <c r="AMW79" s="11"/>
      <c r="AMY79" s="16"/>
      <c r="AMZ79" s="16"/>
      <c r="ANB79" s="3"/>
      <c r="ANC79" s="3"/>
      <c r="AND79" s="6"/>
      <c r="ANE79" s="8"/>
      <c r="ANQ79" s="11"/>
      <c r="ANS79" s="16"/>
      <c r="ANT79" s="16"/>
      <c r="ANV79" s="3"/>
      <c r="ANW79" s="3"/>
      <c r="ANX79" s="6"/>
      <c r="ANY79" s="8"/>
      <c r="AOK79" s="11"/>
      <c r="AOM79" s="16"/>
      <c r="AON79" s="16"/>
      <c r="AOP79" s="3"/>
      <c r="AOQ79" s="3"/>
      <c r="AOR79" s="6"/>
      <c r="AOS79" s="8"/>
      <c r="APE79" s="11"/>
      <c r="APG79" s="16"/>
      <c r="APH79" s="16"/>
      <c r="APJ79" s="3"/>
      <c r="APK79" s="3"/>
      <c r="APL79" s="6"/>
      <c r="APM79" s="8"/>
      <c r="APY79" s="11"/>
      <c r="AQA79" s="16"/>
      <c r="AQB79" s="16"/>
      <c r="AQD79" s="3"/>
      <c r="AQE79" s="3"/>
      <c r="AQF79" s="6"/>
      <c r="AQG79" s="8"/>
      <c r="AQS79" s="11"/>
      <c r="AQU79" s="16"/>
      <c r="AQV79" s="16"/>
      <c r="AQX79" s="3"/>
      <c r="AQY79" s="3"/>
      <c r="AQZ79" s="6"/>
      <c r="ARA79" s="8"/>
      <c r="ARM79" s="11"/>
      <c r="ARO79" s="16"/>
      <c r="ARP79" s="16"/>
      <c r="ARR79" s="3"/>
      <c r="ARS79" s="3"/>
      <c r="ART79" s="6"/>
      <c r="ARU79" s="8"/>
      <c r="ASG79" s="11"/>
      <c r="ASI79" s="16"/>
      <c r="ASJ79" s="16"/>
      <c r="ASL79" s="3"/>
      <c r="ASM79" s="3"/>
      <c r="ASN79" s="6"/>
      <c r="ASO79" s="8"/>
      <c r="ATA79" s="11"/>
      <c r="ATC79" s="16"/>
      <c r="ATD79" s="16"/>
      <c r="ATF79" s="3"/>
      <c r="ATG79" s="3"/>
      <c r="ATH79" s="6"/>
      <c r="ATI79" s="8"/>
      <c r="ATU79" s="11"/>
      <c r="ATW79" s="16"/>
      <c r="ATX79" s="16"/>
      <c r="ATZ79" s="3"/>
      <c r="AUA79" s="3"/>
      <c r="AUB79" s="6"/>
      <c r="AUC79" s="8"/>
      <c r="AUO79" s="11"/>
      <c r="AUQ79" s="16"/>
      <c r="AUR79" s="16"/>
      <c r="AUT79" s="3"/>
      <c r="AUU79" s="3"/>
      <c r="AUV79" s="6"/>
      <c r="AUW79" s="8"/>
      <c r="AVI79" s="11"/>
      <c r="AVK79" s="16"/>
      <c r="AVL79" s="16"/>
      <c r="AVN79" s="3"/>
      <c r="AVO79" s="3"/>
      <c r="AVP79" s="6"/>
      <c r="AVQ79" s="8"/>
      <c r="AWC79" s="11"/>
      <c r="AWE79" s="16"/>
      <c r="AWF79" s="16"/>
      <c r="AWH79" s="3"/>
      <c r="AWI79" s="3"/>
      <c r="AWJ79" s="6"/>
      <c r="AWK79" s="8"/>
      <c r="AWW79" s="11"/>
      <c r="AWY79" s="16"/>
      <c r="AWZ79" s="16"/>
      <c r="AXB79" s="3"/>
      <c r="AXC79" s="3"/>
      <c r="AXD79" s="6"/>
      <c r="AXE79" s="8"/>
      <c r="AXQ79" s="11"/>
      <c r="AXS79" s="16"/>
      <c r="AXT79" s="16"/>
      <c r="AXV79" s="3"/>
      <c r="AXW79" s="3"/>
      <c r="AXX79" s="6"/>
      <c r="AXY79" s="8"/>
      <c r="AYK79" s="11"/>
      <c r="AYM79" s="16"/>
      <c r="AYN79" s="16"/>
      <c r="AYP79" s="3"/>
      <c r="AYQ79" s="3"/>
      <c r="AYR79" s="6"/>
      <c r="AYS79" s="8"/>
      <c r="AZE79" s="11"/>
      <c r="AZG79" s="16"/>
      <c r="AZH79" s="16"/>
      <c r="AZJ79" s="3"/>
      <c r="AZK79" s="3"/>
      <c r="AZL79" s="6"/>
      <c r="AZM79" s="8"/>
      <c r="AZY79" s="11"/>
      <c r="BAA79" s="16"/>
      <c r="BAB79" s="16"/>
      <c r="BAD79" s="3"/>
      <c r="BAE79" s="3"/>
      <c r="BAF79" s="6"/>
      <c r="BAG79" s="8"/>
      <c r="BAS79" s="11"/>
      <c r="BAU79" s="16"/>
      <c r="BAV79" s="16"/>
      <c r="BAX79" s="3"/>
      <c r="BAY79" s="3"/>
      <c r="BAZ79" s="6"/>
      <c r="BBA79" s="8"/>
      <c r="BBM79" s="11"/>
      <c r="BBO79" s="16"/>
      <c r="BBP79" s="16"/>
      <c r="BBR79" s="3"/>
      <c r="BBS79" s="3"/>
      <c r="BBT79" s="6"/>
      <c r="BBU79" s="8"/>
      <c r="BCG79" s="11"/>
      <c r="BCI79" s="16"/>
      <c r="BCJ79" s="16"/>
      <c r="BCL79" s="3"/>
      <c r="BCM79" s="3"/>
      <c r="BCN79" s="6"/>
      <c r="BCO79" s="8"/>
      <c r="BDA79" s="11"/>
      <c r="BDC79" s="16"/>
      <c r="BDD79" s="16"/>
      <c r="BDF79" s="3"/>
      <c r="BDG79" s="3"/>
      <c r="BDH79" s="6"/>
      <c r="BDI79" s="8"/>
      <c r="BDU79" s="11"/>
      <c r="BDW79" s="16"/>
      <c r="BDX79" s="16"/>
      <c r="BDZ79" s="3"/>
      <c r="BEA79" s="3"/>
      <c r="BEB79" s="6"/>
      <c r="BEC79" s="8"/>
      <c r="BEO79" s="11"/>
      <c r="BEQ79" s="16"/>
      <c r="BER79" s="16"/>
      <c r="BET79" s="3"/>
      <c r="BEU79" s="3"/>
      <c r="BEV79" s="6"/>
      <c r="BEW79" s="8"/>
      <c r="BFI79" s="11"/>
      <c r="BFK79" s="16"/>
      <c r="BFL79" s="16"/>
      <c r="BFN79" s="3"/>
      <c r="BFO79" s="3"/>
      <c r="BFP79" s="6"/>
      <c r="BFQ79" s="8"/>
      <c r="BGC79" s="11"/>
      <c r="BGE79" s="16"/>
      <c r="BGF79" s="16"/>
      <c r="BGH79" s="3"/>
      <c r="BGI79" s="3"/>
      <c r="BGJ79" s="6"/>
      <c r="BGK79" s="8"/>
      <c r="BGW79" s="11"/>
      <c r="BGY79" s="16"/>
      <c r="BGZ79" s="16"/>
      <c r="BHB79" s="3"/>
      <c r="BHC79" s="3"/>
      <c r="BHD79" s="6"/>
      <c r="BHE79" s="8"/>
      <c r="BHQ79" s="11"/>
      <c r="BHS79" s="16"/>
      <c r="BHT79" s="16"/>
      <c r="BHV79" s="3"/>
      <c r="BHW79" s="3"/>
      <c r="BHX79" s="6"/>
      <c r="BHY79" s="8"/>
      <c r="BIK79" s="11"/>
      <c r="BIM79" s="16"/>
      <c r="BIN79" s="16"/>
      <c r="BIP79" s="3"/>
      <c r="BIQ79" s="3"/>
      <c r="BIR79" s="6"/>
      <c r="BIS79" s="8"/>
      <c r="BJE79" s="11"/>
      <c r="BJG79" s="16"/>
      <c r="BJH79" s="16"/>
      <c r="BJJ79" s="3"/>
      <c r="BJK79" s="3"/>
      <c r="BJL79" s="6"/>
      <c r="BJM79" s="8"/>
      <c r="BJY79" s="11"/>
      <c r="BKA79" s="16"/>
      <c r="BKB79" s="16"/>
      <c r="BKD79" s="3"/>
      <c r="BKE79" s="3"/>
      <c r="BKF79" s="6"/>
      <c r="BKG79" s="8"/>
      <c r="BKS79" s="11"/>
      <c r="BKU79" s="16"/>
      <c r="BKV79" s="16"/>
      <c r="BKX79" s="3"/>
      <c r="BKY79" s="3"/>
      <c r="BKZ79" s="6"/>
      <c r="BLA79" s="8"/>
      <c r="BLM79" s="11"/>
      <c r="BLO79" s="16"/>
      <c r="BLP79" s="16"/>
      <c r="BLR79" s="3"/>
      <c r="BLS79" s="3"/>
      <c r="BLT79" s="6"/>
      <c r="BLU79" s="8"/>
      <c r="BMG79" s="11"/>
      <c r="BMI79" s="16"/>
      <c r="BMJ79" s="16"/>
      <c r="BML79" s="3"/>
      <c r="BMM79" s="3"/>
      <c r="BMN79" s="6"/>
      <c r="BMO79" s="8"/>
      <c r="BNA79" s="11"/>
      <c r="BNC79" s="16"/>
      <c r="BND79" s="16"/>
      <c r="BNF79" s="3"/>
      <c r="BNG79" s="3"/>
      <c r="BNH79" s="6"/>
      <c r="BNI79" s="8"/>
      <c r="BNU79" s="11"/>
      <c r="BNW79" s="16"/>
      <c r="BNX79" s="16"/>
      <c r="BNZ79" s="3"/>
      <c r="BOA79" s="3"/>
      <c r="BOB79" s="6"/>
      <c r="BOC79" s="8"/>
      <c r="BOO79" s="11"/>
      <c r="BOQ79" s="16"/>
      <c r="BOR79" s="16"/>
      <c r="BOT79" s="3"/>
      <c r="BOU79" s="3"/>
      <c r="BOV79" s="6"/>
      <c r="BOW79" s="8"/>
      <c r="BPI79" s="11"/>
      <c r="BPK79" s="16"/>
      <c r="BPL79" s="16"/>
      <c r="BPN79" s="3"/>
      <c r="BPO79" s="3"/>
      <c r="BPP79" s="6"/>
      <c r="BPQ79" s="8"/>
      <c r="BQC79" s="11"/>
      <c r="BQE79" s="16"/>
      <c r="BQF79" s="16"/>
      <c r="BQH79" s="3"/>
      <c r="BQI79" s="3"/>
      <c r="BQJ79" s="6"/>
      <c r="BQK79" s="8"/>
      <c r="BQW79" s="11"/>
      <c r="BQY79" s="16"/>
      <c r="BQZ79" s="16"/>
      <c r="BRB79" s="3"/>
      <c r="BRC79" s="3"/>
      <c r="BRD79" s="6"/>
      <c r="BRE79" s="8"/>
      <c r="BRQ79" s="11"/>
      <c r="BRS79" s="16"/>
      <c r="BRT79" s="16"/>
      <c r="BRV79" s="3"/>
      <c r="BRW79" s="3"/>
      <c r="BRX79" s="6"/>
      <c r="BRY79" s="8"/>
      <c r="BSK79" s="11"/>
      <c r="BSM79" s="16"/>
      <c r="BSN79" s="16"/>
      <c r="BSP79" s="3"/>
      <c r="BSQ79" s="3"/>
      <c r="BSR79" s="6"/>
      <c r="BSS79" s="8"/>
      <c r="BTE79" s="11"/>
      <c r="BTG79" s="16"/>
      <c r="BTH79" s="16"/>
      <c r="BTJ79" s="3"/>
      <c r="BTK79" s="3"/>
      <c r="BTL79" s="6"/>
      <c r="BTM79" s="8"/>
      <c r="BTY79" s="11"/>
      <c r="BUA79" s="16"/>
      <c r="BUB79" s="16"/>
      <c r="BUD79" s="3"/>
      <c r="BUE79" s="3"/>
      <c r="BUF79" s="6"/>
      <c r="BUG79" s="8"/>
      <c r="BUS79" s="11"/>
      <c r="BUU79" s="16"/>
      <c r="BUV79" s="16"/>
      <c r="BUX79" s="3"/>
      <c r="BUY79" s="3"/>
      <c r="BUZ79" s="6"/>
      <c r="BVA79" s="8"/>
      <c r="BVM79" s="11"/>
      <c r="BVO79" s="16"/>
      <c r="BVP79" s="16"/>
      <c r="BVR79" s="3"/>
      <c r="BVS79" s="3"/>
      <c r="BVT79" s="6"/>
      <c r="BVU79" s="8"/>
      <c r="BWG79" s="11"/>
      <c r="BWI79" s="16"/>
      <c r="BWJ79" s="16"/>
      <c r="BWL79" s="3"/>
      <c r="BWM79" s="3"/>
      <c r="BWN79" s="6"/>
      <c r="BWO79" s="8"/>
      <c r="BXA79" s="11"/>
      <c r="BXC79" s="16"/>
      <c r="BXD79" s="16"/>
    </row>
    <row r="80" spans="1:1980" ht="45" x14ac:dyDescent="0.25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1" t="s">
        <v>8315</v>
      </c>
      <c r="R80" t="s">
        <v>8316</v>
      </c>
      <c r="S80" s="16">
        <v>42480.078715277778</v>
      </c>
      <c r="T80" s="16">
        <v>42504.165972222225</v>
      </c>
      <c r="V80" s="3"/>
      <c r="W80" s="3"/>
      <c r="X80" s="6"/>
      <c r="Y80" s="8"/>
      <c r="AK80" s="11"/>
      <c r="AM80" s="16"/>
      <c r="AN80" s="16"/>
      <c r="AP80" s="3"/>
      <c r="AQ80" s="3"/>
      <c r="AR80" s="6"/>
      <c r="AS80" s="8"/>
      <c r="BE80" s="11"/>
      <c r="BG80" s="16"/>
      <c r="BH80" s="16"/>
      <c r="BJ80" s="3"/>
      <c r="BK80" s="3"/>
      <c r="BL80" s="6"/>
      <c r="BM80" s="8"/>
      <c r="BY80" s="11"/>
      <c r="CA80" s="16"/>
      <c r="CB80" s="16"/>
      <c r="CD80" s="3"/>
      <c r="CE80" s="3"/>
      <c r="CF80" s="6"/>
      <c r="CG80" s="8"/>
      <c r="CS80" s="11"/>
      <c r="CU80" s="16"/>
      <c r="CV80" s="16"/>
      <c r="CX80" s="3"/>
      <c r="CY80" s="3"/>
      <c r="CZ80" s="6"/>
      <c r="DA80" s="8"/>
      <c r="DM80" s="11"/>
      <c r="DO80" s="16"/>
      <c r="DP80" s="16"/>
      <c r="DR80" s="3"/>
      <c r="DS80" s="3"/>
      <c r="DT80" s="6"/>
      <c r="DU80" s="8"/>
      <c r="EG80" s="11"/>
      <c r="EI80" s="16"/>
      <c r="EJ80" s="16"/>
      <c r="EL80" s="3"/>
      <c r="EM80" s="3"/>
      <c r="EN80" s="6"/>
      <c r="EO80" s="8"/>
      <c r="FA80" s="11"/>
      <c r="FC80" s="16"/>
      <c r="FD80" s="16"/>
      <c r="FF80" s="3"/>
      <c r="FG80" s="3"/>
      <c r="FH80" s="6"/>
      <c r="FI80" s="8"/>
      <c r="FU80" s="11"/>
      <c r="FW80" s="16"/>
      <c r="FX80" s="16"/>
      <c r="FZ80" s="3"/>
      <c r="GA80" s="3"/>
      <c r="GB80" s="6"/>
      <c r="GC80" s="8"/>
      <c r="GO80" s="11"/>
      <c r="GQ80" s="16"/>
      <c r="GR80" s="16"/>
      <c r="GT80" s="3"/>
      <c r="GU80" s="3"/>
      <c r="GV80" s="6"/>
      <c r="GW80" s="8"/>
      <c r="HI80" s="11"/>
      <c r="HK80" s="16"/>
      <c r="HL80" s="16"/>
      <c r="HN80" s="3"/>
      <c r="HO80" s="3"/>
      <c r="HP80" s="6"/>
      <c r="HQ80" s="8"/>
      <c r="IC80" s="11"/>
      <c r="IE80" s="16"/>
      <c r="IF80" s="16"/>
      <c r="IH80" s="3"/>
      <c r="II80" s="3"/>
      <c r="IJ80" s="6"/>
      <c r="IK80" s="8"/>
      <c r="IW80" s="11"/>
      <c r="IY80" s="16"/>
      <c r="IZ80" s="16"/>
      <c r="JB80" s="3"/>
      <c r="JC80" s="3"/>
      <c r="JD80" s="6"/>
      <c r="JE80" s="8"/>
      <c r="JQ80" s="11"/>
      <c r="JS80" s="16"/>
      <c r="JT80" s="16"/>
      <c r="JV80" s="3"/>
      <c r="JW80" s="3"/>
      <c r="JX80" s="6"/>
      <c r="JY80" s="8"/>
      <c r="KK80" s="11"/>
      <c r="KM80" s="16"/>
      <c r="KN80" s="16"/>
      <c r="KP80" s="3"/>
      <c r="KQ80" s="3"/>
      <c r="KR80" s="6"/>
      <c r="KS80" s="8"/>
      <c r="LE80" s="11"/>
      <c r="LG80" s="16"/>
      <c r="LH80" s="16"/>
      <c r="LJ80" s="3"/>
      <c r="LK80" s="3"/>
      <c r="LL80" s="6"/>
      <c r="LM80" s="8"/>
      <c r="LY80" s="11"/>
      <c r="MA80" s="16"/>
      <c r="MB80" s="16"/>
      <c r="MD80" s="3"/>
      <c r="ME80" s="3"/>
      <c r="MF80" s="6"/>
      <c r="MG80" s="8"/>
      <c r="MS80" s="11"/>
      <c r="MU80" s="16"/>
      <c r="MV80" s="16"/>
      <c r="MX80" s="3"/>
      <c r="MY80" s="3"/>
      <c r="MZ80" s="6"/>
      <c r="NA80" s="8"/>
      <c r="NM80" s="11"/>
      <c r="NO80" s="16"/>
      <c r="NP80" s="16"/>
      <c r="NR80" s="3"/>
      <c r="NS80" s="3"/>
      <c r="NT80" s="6"/>
      <c r="NU80" s="8"/>
      <c r="OG80" s="11"/>
      <c r="OI80" s="16"/>
      <c r="OJ80" s="16"/>
      <c r="OL80" s="3"/>
      <c r="OM80" s="3"/>
      <c r="ON80" s="6"/>
      <c r="OO80" s="8"/>
      <c r="PA80" s="11"/>
      <c r="PC80" s="16"/>
      <c r="PD80" s="16"/>
      <c r="PF80" s="3"/>
      <c r="PG80" s="3"/>
      <c r="PH80" s="6"/>
      <c r="PI80" s="8"/>
      <c r="PU80" s="11"/>
      <c r="PW80" s="16"/>
      <c r="PX80" s="16"/>
      <c r="PZ80" s="3"/>
      <c r="QA80" s="3"/>
      <c r="QB80" s="6"/>
      <c r="QC80" s="8"/>
      <c r="QO80" s="11"/>
      <c r="QQ80" s="16"/>
      <c r="QR80" s="16"/>
      <c r="QT80" s="3"/>
      <c r="QU80" s="3"/>
      <c r="QV80" s="6"/>
      <c r="QW80" s="8"/>
      <c r="RI80" s="11"/>
      <c r="RK80" s="16"/>
      <c r="RL80" s="16"/>
      <c r="RN80" s="3"/>
      <c r="RO80" s="3"/>
      <c r="RP80" s="6"/>
      <c r="RQ80" s="8"/>
      <c r="SC80" s="11"/>
      <c r="SE80" s="16"/>
      <c r="SF80" s="16"/>
      <c r="SH80" s="3"/>
      <c r="SI80" s="3"/>
      <c r="SJ80" s="6"/>
      <c r="SK80" s="8"/>
      <c r="SW80" s="11"/>
      <c r="SY80" s="16"/>
      <c r="SZ80" s="16"/>
      <c r="TB80" s="3"/>
      <c r="TC80" s="3"/>
      <c r="TD80" s="6"/>
      <c r="TE80" s="8"/>
      <c r="TQ80" s="11"/>
      <c r="TS80" s="16"/>
      <c r="TT80" s="16"/>
      <c r="TV80" s="3"/>
      <c r="TW80" s="3"/>
      <c r="TX80" s="6"/>
      <c r="TY80" s="8"/>
      <c r="UK80" s="11"/>
      <c r="UM80" s="16"/>
      <c r="UN80" s="16"/>
      <c r="UP80" s="3"/>
      <c r="UQ80" s="3"/>
      <c r="UR80" s="6"/>
      <c r="US80" s="8"/>
      <c r="VE80" s="11"/>
      <c r="VG80" s="16"/>
      <c r="VH80" s="16"/>
      <c r="VJ80" s="3"/>
      <c r="VK80" s="3"/>
      <c r="VL80" s="6"/>
      <c r="VM80" s="8"/>
      <c r="VY80" s="11"/>
      <c r="WA80" s="16"/>
      <c r="WB80" s="16"/>
      <c r="WD80" s="3"/>
      <c r="WE80" s="3"/>
      <c r="WF80" s="6"/>
      <c r="WG80" s="8"/>
      <c r="WS80" s="11"/>
      <c r="WU80" s="16"/>
      <c r="WV80" s="16"/>
      <c r="WX80" s="3"/>
      <c r="WY80" s="3"/>
      <c r="WZ80" s="6"/>
      <c r="XA80" s="8"/>
      <c r="XM80" s="11"/>
      <c r="XO80" s="16"/>
      <c r="XP80" s="16"/>
      <c r="XR80" s="3"/>
      <c r="XS80" s="3"/>
      <c r="XT80" s="6"/>
      <c r="XU80" s="8"/>
      <c r="YG80" s="11"/>
      <c r="YI80" s="16"/>
      <c r="YJ80" s="16"/>
      <c r="YL80" s="3"/>
      <c r="YM80" s="3"/>
      <c r="YN80" s="6"/>
      <c r="YO80" s="8"/>
      <c r="ZA80" s="11"/>
      <c r="ZC80" s="16"/>
      <c r="ZD80" s="16"/>
      <c r="ZF80" s="3"/>
      <c r="ZG80" s="3"/>
      <c r="ZH80" s="6"/>
      <c r="ZI80" s="8"/>
      <c r="ZU80" s="11"/>
      <c r="ZW80" s="16"/>
      <c r="ZX80" s="16"/>
      <c r="ZZ80" s="3"/>
      <c r="AAA80" s="3"/>
      <c r="AAB80" s="6"/>
      <c r="AAC80" s="8"/>
      <c r="AAO80" s="11"/>
      <c r="AAQ80" s="16"/>
      <c r="AAR80" s="16"/>
      <c r="AAT80" s="3"/>
      <c r="AAU80" s="3"/>
      <c r="AAV80" s="6"/>
      <c r="AAW80" s="8"/>
      <c r="ABI80" s="11"/>
      <c r="ABK80" s="16"/>
      <c r="ABL80" s="16"/>
      <c r="ABN80" s="3"/>
      <c r="ABO80" s="3"/>
      <c r="ABP80" s="6"/>
      <c r="ABQ80" s="8"/>
      <c r="ACC80" s="11"/>
      <c r="ACE80" s="16"/>
      <c r="ACF80" s="16"/>
      <c r="ACH80" s="3"/>
      <c r="ACI80" s="3"/>
      <c r="ACJ80" s="6"/>
      <c r="ACK80" s="8"/>
      <c r="ACW80" s="11"/>
      <c r="ACY80" s="16"/>
      <c r="ACZ80" s="16"/>
      <c r="ADB80" s="3"/>
      <c r="ADC80" s="3"/>
      <c r="ADD80" s="6"/>
      <c r="ADE80" s="8"/>
      <c r="ADQ80" s="11"/>
      <c r="ADS80" s="16"/>
      <c r="ADT80" s="16"/>
      <c r="ADV80" s="3"/>
      <c r="ADW80" s="3"/>
      <c r="ADX80" s="6"/>
      <c r="ADY80" s="8"/>
      <c r="AEK80" s="11"/>
      <c r="AEM80" s="16"/>
      <c r="AEN80" s="16"/>
      <c r="AEP80" s="3"/>
      <c r="AEQ80" s="3"/>
      <c r="AER80" s="6"/>
      <c r="AES80" s="8"/>
      <c r="AFE80" s="11"/>
      <c r="AFG80" s="16"/>
      <c r="AFH80" s="16"/>
      <c r="AFJ80" s="3"/>
      <c r="AFK80" s="3"/>
      <c r="AFL80" s="6"/>
      <c r="AFM80" s="8"/>
      <c r="AFY80" s="11"/>
      <c r="AGA80" s="16"/>
      <c r="AGB80" s="16"/>
      <c r="AGD80" s="3"/>
      <c r="AGE80" s="3"/>
      <c r="AGF80" s="6"/>
      <c r="AGG80" s="8"/>
      <c r="AGS80" s="11"/>
      <c r="AGU80" s="16"/>
      <c r="AGV80" s="16"/>
      <c r="AGX80" s="3"/>
      <c r="AGY80" s="3"/>
      <c r="AGZ80" s="6"/>
      <c r="AHA80" s="8"/>
      <c r="AHM80" s="11"/>
      <c r="AHO80" s="16"/>
      <c r="AHP80" s="16"/>
      <c r="AHR80" s="3"/>
      <c r="AHS80" s="3"/>
      <c r="AHT80" s="6"/>
      <c r="AHU80" s="8"/>
      <c r="AIG80" s="11"/>
      <c r="AII80" s="16"/>
      <c r="AIJ80" s="16"/>
      <c r="AIL80" s="3"/>
      <c r="AIM80" s="3"/>
      <c r="AIN80" s="6"/>
      <c r="AIO80" s="8"/>
      <c r="AJA80" s="11"/>
      <c r="AJC80" s="16"/>
      <c r="AJD80" s="16"/>
      <c r="AJF80" s="3"/>
      <c r="AJG80" s="3"/>
      <c r="AJH80" s="6"/>
      <c r="AJI80" s="8"/>
      <c r="AJU80" s="11"/>
      <c r="AJW80" s="16"/>
      <c r="AJX80" s="16"/>
      <c r="AJZ80" s="3"/>
      <c r="AKA80" s="3"/>
      <c r="AKB80" s="6"/>
      <c r="AKC80" s="8"/>
      <c r="AKO80" s="11"/>
      <c r="AKQ80" s="16"/>
      <c r="AKR80" s="16"/>
      <c r="AKT80" s="3"/>
      <c r="AKU80" s="3"/>
      <c r="AKV80" s="6"/>
      <c r="AKW80" s="8"/>
      <c r="ALI80" s="11"/>
      <c r="ALK80" s="16"/>
      <c r="ALL80" s="16"/>
      <c r="ALN80" s="3"/>
      <c r="ALO80" s="3"/>
      <c r="ALP80" s="6"/>
      <c r="ALQ80" s="8"/>
      <c r="AMC80" s="11"/>
      <c r="AME80" s="16"/>
      <c r="AMF80" s="16"/>
      <c r="AMH80" s="3"/>
      <c r="AMI80" s="3"/>
      <c r="AMJ80" s="6"/>
      <c r="AMK80" s="8"/>
      <c r="AMW80" s="11"/>
      <c r="AMY80" s="16"/>
      <c r="AMZ80" s="16"/>
      <c r="ANB80" s="3"/>
      <c r="ANC80" s="3"/>
      <c r="AND80" s="6"/>
      <c r="ANE80" s="8"/>
      <c r="ANQ80" s="11"/>
      <c r="ANS80" s="16"/>
      <c r="ANT80" s="16"/>
      <c r="ANV80" s="3"/>
      <c r="ANW80" s="3"/>
      <c r="ANX80" s="6"/>
      <c r="ANY80" s="8"/>
      <c r="AOK80" s="11"/>
      <c r="AOM80" s="16"/>
      <c r="AON80" s="16"/>
      <c r="AOP80" s="3"/>
      <c r="AOQ80" s="3"/>
      <c r="AOR80" s="6"/>
      <c r="AOS80" s="8"/>
      <c r="APE80" s="11"/>
      <c r="APG80" s="16"/>
      <c r="APH80" s="16"/>
      <c r="APJ80" s="3"/>
      <c r="APK80" s="3"/>
      <c r="APL80" s="6"/>
      <c r="APM80" s="8"/>
      <c r="APY80" s="11"/>
      <c r="AQA80" s="16"/>
      <c r="AQB80" s="16"/>
      <c r="AQD80" s="3"/>
      <c r="AQE80" s="3"/>
      <c r="AQF80" s="6"/>
      <c r="AQG80" s="8"/>
      <c r="AQS80" s="11"/>
      <c r="AQU80" s="16"/>
      <c r="AQV80" s="16"/>
      <c r="AQX80" s="3"/>
      <c r="AQY80" s="3"/>
      <c r="AQZ80" s="6"/>
      <c r="ARA80" s="8"/>
      <c r="ARM80" s="11"/>
      <c r="ARO80" s="16"/>
      <c r="ARP80" s="16"/>
      <c r="ARR80" s="3"/>
      <c r="ARS80" s="3"/>
      <c r="ART80" s="6"/>
      <c r="ARU80" s="8"/>
      <c r="ASG80" s="11"/>
      <c r="ASI80" s="16"/>
      <c r="ASJ80" s="16"/>
      <c r="ASL80" s="3"/>
      <c r="ASM80" s="3"/>
      <c r="ASN80" s="6"/>
      <c r="ASO80" s="8"/>
      <c r="ATA80" s="11"/>
      <c r="ATC80" s="16"/>
      <c r="ATD80" s="16"/>
      <c r="ATF80" s="3"/>
      <c r="ATG80" s="3"/>
      <c r="ATH80" s="6"/>
      <c r="ATI80" s="8"/>
      <c r="ATU80" s="11"/>
      <c r="ATW80" s="16"/>
      <c r="ATX80" s="16"/>
      <c r="ATZ80" s="3"/>
      <c r="AUA80" s="3"/>
      <c r="AUB80" s="6"/>
      <c r="AUC80" s="8"/>
      <c r="AUO80" s="11"/>
      <c r="AUQ80" s="16"/>
      <c r="AUR80" s="16"/>
      <c r="AUT80" s="3"/>
      <c r="AUU80" s="3"/>
      <c r="AUV80" s="6"/>
      <c r="AUW80" s="8"/>
      <c r="AVI80" s="11"/>
      <c r="AVK80" s="16"/>
      <c r="AVL80" s="16"/>
      <c r="AVN80" s="3"/>
      <c r="AVO80" s="3"/>
      <c r="AVP80" s="6"/>
      <c r="AVQ80" s="8"/>
      <c r="AWC80" s="11"/>
      <c r="AWE80" s="16"/>
      <c r="AWF80" s="16"/>
      <c r="AWH80" s="3"/>
      <c r="AWI80" s="3"/>
      <c r="AWJ80" s="6"/>
      <c r="AWK80" s="8"/>
      <c r="AWW80" s="11"/>
      <c r="AWY80" s="16"/>
      <c r="AWZ80" s="16"/>
      <c r="AXB80" s="3"/>
      <c r="AXC80" s="3"/>
      <c r="AXD80" s="6"/>
      <c r="AXE80" s="8"/>
      <c r="AXQ80" s="11"/>
      <c r="AXS80" s="16"/>
      <c r="AXT80" s="16"/>
      <c r="AXV80" s="3"/>
      <c r="AXW80" s="3"/>
      <c r="AXX80" s="6"/>
      <c r="AXY80" s="8"/>
      <c r="AYK80" s="11"/>
      <c r="AYM80" s="16"/>
      <c r="AYN80" s="16"/>
      <c r="AYP80" s="3"/>
      <c r="AYQ80" s="3"/>
      <c r="AYR80" s="6"/>
      <c r="AYS80" s="8"/>
      <c r="AZE80" s="11"/>
      <c r="AZG80" s="16"/>
      <c r="AZH80" s="16"/>
      <c r="AZJ80" s="3"/>
      <c r="AZK80" s="3"/>
      <c r="AZL80" s="6"/>
      <c r="AZM80" s="8"/>
      <c r="AZY80" s="11"/>
      <c r="BAA80" s="16"/>
      <c r="BAB80" s="16"/>
      <c r="BAD80" s="3"/>
      <c r="BAE80" s="3"/>
      <c r="BAF80" s="6"/>
      <c r="BAG80" s="8"/>
      <c r="BAS80" s="11"/>
      <c r="BAU80" s="16"/>
      <c r="BAV80" s="16"/>
      <c r="BAX80" s="3"/>
      <c r="BAY80" s="3"/>
      <c r="BAZ80" s="6"/>
      <c r="BBA80" s="8"/>
      <c r="BBM80" s="11"/>
      <c r="BBO80" s="16"/>
      <c r="BBP80" s="16"/>
      <c r="BBR80" s="3"/>
      <c r="BBS80" s="3"/>
      <c r="BBT80" s="6"/>
      <c r="BBU80" s="8"/>
      <c r="BCG80" s="11"/>
      <c r="BCI80" s="16"/>
      <c r="BCJ80" s="16"/>
      <c r="BCL80" s="3"/>
      <c r="BCM80" s="3"/>
      <c r="BCN80" s="6"/>
      <c r="BCO80" s="8"/>
      <c r="BDA80" s="11"/>
      <c r="BDC80" s="16"/>
      <c r="BDD80" s="16"/>
      <c r="BDF80" s="3"/>
      <c r="BDG80" s="3"/>
      <c r="BDH80" s="6"/>
      <c r="BDI80" s="8"/>
      <c r="BDU80" s="11"/>
      <c r="BDW80" s="16"/>
      <c r="BDX80" s="16"/>
      <c r="BDZ80" s="3"/>
      <c r="BEA80" s="3"/>
      <c r="BEB80" s="6"/>
      <c r="BEC80" s="8"/>
      <c r="BEO80" s="11"/>
      <c r="BEQ80" s="16"/>
      <c r="BER80" s="16"/>
      <c r="BET80" s="3"/>
      <c r="BEU80" s="3"/>
      <c r="BEV80" s="6"/>
      <c r="BEW80" s="8"/>
      <c r="BFI80" s="11"/>
      <c r="BFK80" s="16"/>
      <c r="BFL80" s="16"/>
      <c r="BFN80" s="3"/>
      <c r="BFO80" s="3"/>
      <c r="BFP80" s="6"/>
      <c r="BFQ80" s="8"/>
      <c r="BGC80" s="11"/>
      <c r="BGE80" s="16"/>
      <c r="BGF80" s="16"/>
      <c r="BGH80" s="3"/>
      <c r="BGI80" s="3"/>
      <c r="BGJ80" s="6"/>
      <c r="BGK80" s="8"/>
      <c r="BGW80" s="11"/>
      <c r="BGY80" s="16"/>
      <c r="BGZ80" s="16"/>
      <c r="BHB80" s="3"/>
      <c r="BHC80" s="3"/>
      <c r="BHD80" s="6"/>
      <c r="BHE80" s="8"/>
      <c r="BHQ80" s="11"/>
      <c r="BHS80" s="16"/>
      <c r="BHT80" s="16"/>
      <c r="BHV80" s="3"/>
      <c r="BHW80" s="3"/>
      <c r="BHX80" s="6"/>
      <c r="BHY80" s="8"/>
      <c r="BIK80" s="11"/>
      <c r="BIM80" s="16"/>
      <c r="BIN80" s="16"/>
      <c r="BIP80" s="3"/>
      <c r="BIQ80" s="3"/>
      <c r="BIR80" s="6"/>
      <c r="BIS80" s="8"/>
      <c r="BJE80" s="11"/>
      <c r="BJG80" s="16"/>
      <c r="BJH80" s="16"/>
      <c r="BJJ80" s="3"/>
      <c r="BJK80" s="3"/>
      <c r="BJL80" s="6"/>
      <c r="BJM80" s="8"/>
      <c r="BJY80" s="11"/>
      <c r="BKA80" s="16"/>
      <c r="BKB80" s="16"/>
      <c r="BKD80" s="3"/>
      <c r="BKE80" s="3"/>
      <c r="BKF80" s="6"/>
      <c r="BKG80" s="8"/>
      <c r="BKS80" s="11"/>
      <c r="BKU80" s="16"/>
      <c r="BKV80" s="16"/>
      <c r="BKX80" s="3"/>
      <c r="BKY80" s="3"/>
      <c r="BKZ80" s="6"/>
      <c r="BLA80" s="8"/>
      <c r="BLM80" s="11"/>
      <c r="BLO80" s="16"/>
      <c r="BLP80" s="16"/>
      <c r="BLR80" s="3"/>
      <c r="BLS80" s="3"/>
      <c r="BLT80" s="6"/>
      <c r="BLU80" s="8"/>
      <c r="BMG80" s="11"/>
      <c r="BMI80" s="16"/>
      <c r="BMJ80" s="16"/>
      <c r="BML80" s="3"/>
      <c r="BMM80" s="3"/>
      <c r="BMN80" s="6"/>
      <c r="BMO80" s="8"/>
      <c r="BNA80" s="11"/>
      <c r="BNC80" s="16"/>
      <c r="BND80" s="16"/>
      <c r="BNF80" s="3"/>
      <c r="BNG80" s="3"/>
      <c r="BNH80" s="6"/>
      <c r="BNI80" s="8"/>
      <c r="BNU80" s="11"/>
      <c r="BNW80" s="16"/>
      <c r="BNX80" s="16"/>
      <c r="BNZ80" s="3"/>
      <c r="BOA80" s="3"/>
      <c r="BOB80" s="6"/>
      <c r="BOC80" s="8"/>
      <c r="BOO80" s="11"/>
      <c r="BOQ80" s="16"/>
      <c r="BOR80" s="16"/>
      <c r="BOT80" s="3"/>
      <c r="BOU80" s="3"/>
      <c r="BOV80" s="6"/>
      <c r="BOW80" s="8"/>
      <c r="BPI80" s="11"/>
      <c r="BPK80" s="16"/>
      <c r="BPL80" s="16"/>
      <c r="BPN80" s="3"/>
      <c r="BPO80" s="3"/>
      <c r="BPP80" s="6"/>
      <c r="BPQ80" s="8"/>
      <c r="BQC80" s="11"/>
      <c r="BQE80" s="16"/>
      <c r="BQF80" s="16"/>
      <c r="BQH80" s="3"/>
      <c r="BQI80" s="3"/>
      <c r="BQJ80" s="6"/>
      <c r="BQK80" s="8"/>
      <c r="BQW80" s="11"/>
      <c r="BQY80" s="16"/>
      <c r="BQZ80" s="16"/>
      <c r="BRB80" s="3"/>
      <c r="BRC80" s="3"/>
      <c r="BRD80" s="6"/>
      <c r="BRE80" s="8"/>
      <c r="BRQ80" s="11"/>
      <c r="BRS80" s="16"/>
      <c r="BRT80" s="16"/>
      <c r="BRV80" s="3"/>
      <c r="BRW80" s="3"/>
      <c r="BRX80" s="6"/>
      <c r="BRY80" s="8"/>
      <c r="BSK80" s="11"/>
      <c r="BSM80" s="16"/>
      <c r="BSN80" s="16"/>
      <c r="BSP80" s="3"/>
      <c r="BSQ80" s="3"/>
      <c r="BSR80" s="6"/>
      <c r="BSS80" s="8"/>
      <c r="BTE80" s="11"/>
      <c r="BTG80" s="16"/>
      <c r="BTH80" s="16"/>
      <c r="BTJ80" s="3"/>
      <c r="BTK80" s="3"/>
      <c r="BTL80" s="6"/>
      <c r="BTM80" s="8"/>
      <c r="BTY80" s="11"/>
      <c r="BUA80" s="16"/>
      <c r="BUB80" s="16"/>
      <c r="BUD80" s="3"/>
      <c r="BUE80" s="3"/>
      <c r="BUF80" s="6"/>
      <c r="BUG80" s="8"/>
      <c r="BUS80" s="11"/>
      <c r="BUU80" s="16"/>
      <c r="BUV80" s="16"/>
      <c r="BUX80" s="3"/>
      <c r="BUY80" s="3"/>
      <c r="BUZ80" s="6"/>
      <c r="BVA80" s="8"/>
      <c r="BVM80" s="11"/>
      <c r="BVO80" s="16"/>
      <c r="BVP80" s="16"/>
      <c r="BVR80" s="3"/>
      <c r="BVS80" s="3"/>
      <c r="BVT80" s="6"/>
      <c r="BVU80" s="8"/>
      <c r="BWG80" s="11"/>
      <c r="BWI80" s="16"/>
      <c r="BWJ80" s="16"/>
      <c r="BWL80" s="3"/>
      <c r="BWM80" s="3"/>
      <c r="BWN80" s="6"/>
      <c r="BWO80" s="8"/>
      <c r="BXA80" s="11"/>
      <c r="BXC80" s="16"/>
      <c r="BXD80" s="16"/>
    </row>
    <row r="81" spans="1:1980" ht="45" x14ac:dyDescent="0.25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1" t="s">
        <v>8315</v>
      </c>
      <c r="R81" t="s">
        <v>8316</v>
      </c>
      <c r="S81" s="16">
        <v>41834.953865740739</v>
      </c>
      <c r="T81" s="16">
        <v>41879.953865740739</v>
      </c>
      <c r="V81" s="3"/>
      <c r="W81" s="3"/>
      <c r="X81" s="6"/>
      <c r="Y81" s="8"/>
      <c r="AK81" s="11"/>
      <c r="AM81" s="16"/>
      <c r="AN81" s="16"/>
      <c r="AP81" s="3"/>
      <c r="AQ81" s="3"/>
      <c r="AR81" s="6"/>
      <c r="AS81" s="8"/>
      <c r="BE81" s="11"/>
      <c r="BG81" s="16"/>
      <c r="BH81" s="16"/>
      <c r="BJ81" s="3"/>
      <c r="BK81" s="3"/>
      <c r="BL81" s="6"/>
      <c r="BM81" s="8"/>
      <c r="BY81" s="11"/>
      <c r="CA81" s="16"/>
      <c r="CB81" s="16"/>
      <c r="CD81" s="3"/>
      <c r="CE81" s="3"/>
      <c r="CF81" s="6"/>
      <c r="CG81" s="8"/>
      <c r="CS81" s="11"/>
      <c r="CU81" s="16"/>
      <c r="CV81" s="16"/>
      <c r="CX81" s="3"/>
      <c r="CY81" s="3"/>
      <c r="CZ81" s="6"/>
      <c r="DA81" s="8"/>
      <c r="DM81" s="11"/>
      <c r="DO81" s="16"/>
      <c r="DP81" s="16"/>
      <c r="DR81" s="3"/>
      <c r="DS81" s="3"/>
      <c r="DT81" s="6"/>
      <c r="DU81" s="8"/>
      <c r="EG81" s="11"/>
      <c r="EI81" s="16"/>
      <c r="EJ81" s="16"/>
      <c r="EL81" s="3"/>
      <c r="EM81" s="3"/>
      <c r="EN81" s="6"/>
      <c r="EO81" s="8"/>
      <c r="FA81" s="11"/>
      <c r="FC81" s="16"/>
      <c r="FD81" s="16"/>
      <c r="FF81" s="3"/>
      <c r="FG81" s="3"/>
      <c r="FH81" s="6"/>
      <c r="FI81" s="8"/>
      <c r="FU81" s="11"/>
      <c r="FW81" s="16"/>
      <c r="FX81" s="16"/>
      <c r="FZ81" s="3"/>
      <c r="GA81" s="3"/>
      <c r="GB81" s="6"/>
      <c r="GC81" s="8"/>
      <c r="GO81" s="11"/>
      <c r="GQ81" s="16"/>
      <c r="GR81" s="16"/>
      <c r="GT81" s="3"/>
      <c r="GU81" s="3"/>
      <c r="GV81" s="6"/>
      <c r="GW81" s="8"/>
      <c r="HI81" s="11"/>
      <c r="HK81" s="16"/>
      <c r="HL81" s="16"/>
      <c r="HN81" s="3"/>
      <c r="HO81" s="3"/>
      <c r="HP81" s="6"/>
      <c r="HQ81" s="8"/>
      <c r="IC81" s="11"/>
      <c r="IE81" s="16"/>
      <c r="IF81" s="16"/>
      <c r="IH81" s="3"/>
      <c r="II81" s="3"/>
      <c r="IJ81" s="6"/>
      <c r="IK81" s="8"/>
      <c r="IW81" s="11"/>
      <c r="IY81" s="16"/>
      <c r="IZ81" s="16"/>
      <c r="JB81" s="3"/>
      <c r="JC81" s="3"/>
      <c r="JD81" s="6"/>
      <c r="JE81" s="8"/>
      <c r="JQ81" s="11"/>
      <c r="JS81" s="16"/>
      <c r="JT81" s="16"/>
      <c r="JV81" s="3"/>
      <c r="JW81" s="3"/>
      <c r="JX81" s="6"/>
      <c r="JY81" s="8"/>
      <c r="KK81" s="11"/>
      <c r="KM81" s="16"/>
      <c r="KN81" s="16"/>
      <c r="KP81" s="3"/>
      <c r="KQ81" s="3"/>
      <c r="KR81" s="6"/>
      <c r="KS81" s="8"/>
      <c r="LE81" s="11"/>
      <c r="LG81" s="16"/>
      <c r="LH81" s="16"/>
      <c r="LJ81" s="3"/>
      <c r="LK81" s="3"/>
      <c r="LL81" s="6"/>
      <c r="LM81" s="8"/>
      <c r="LY81" s="11"/>
      <c r="MA81" s="16"/>
      <c r="MB81" s="16"/>
      <c r="MD81" s="3"/>
      <c r="ME81" s="3"/>
      <c r="MF81" s="6"/>
      <c r="MG81" s="8"/>
      <c r="MS81" s="11"/>
      <c r="MU81" s="16"/>
      <c r="MV81" s="16"/>
      <c r="MX81" s="3"/>
      <c r="MY81" s="3"/>
      <c r="MZ81" s="6"/>
      <c r="NA81" s="8"/>
      <c r="NM81" s="11"/>
      <c r="NO81" s="16"/>
      <c r="NP81" s="16"/>
      <c r="NR81" s="3"/>
      <c r="NS81" s="3"/>
      <c r="NT81" s="6"/>
      <c r="NU81" s="8"/>
      <c r="OG81" s="11"/>
      <c r="OI81" s="16"/>
      <c r="OJ81" s="16"/>
      <c r="OL81" s="3"/>
      <c r="OM81" s="3"/>
      <c r="ON81" s="6"/>
      <c r="OO81" s="8"/>
      <c r="PA81" s="11"/>
      <c r="PC81" s="16"/>
      <c r="PD81" s="16"/>
      <c r="PF81" s="3"/>
      <c r="PG81" s="3"/>
      <c r="PH81" s="6"/>
      <c r="PI81" s="8"/>
      <c r="PU81" s="11"/>
      <c r="PW81" s="16"/>
      <c r="PX81" s="16"/>
      <c r="PZ81" s="3"/>
      <c r="QA81" s="3"/>
      <c r="QB81" s="6"/>
      <c r="QC81" s="8"/>
      <c r="QO81" s="11"/>
      <c r="QQ81" s="16"/>
      <c r="QR81" s="16"/>
      <c r="QT81" s="3"/>
      <c r="QU81" s="3"/>
      <c r="QV81" s="6"/>
      <c r="QW81" s="8"/>
      <c r="RI81" s="11"/>
      <c r="RK81" s="16"/>
      <c r="RL81" s="16"/>
      <c r="RN81" s="3"/>
      <c r="RO81" s="3"/>
      <c r="RP81" s="6"/>
      <c r="RQ81" s="8"/>
      <c r="SC81" s="11"/>
      <c r="SE81" s="16"/>
      <c r="SF81" s="16"/>
      <c r="SH81" s="3"/>
      <c r="SI81" s="3"/>
      <c r="SJ81" s="6"/>
      <c r="SK81" s="8"/>
      <c r="SW81" s="11"/>
      <c r="SY81" s="16"/>
      <c r="SZ81" s="16"/>
      <c r="TB81" s="3"/>
      <c r="TC81" s="3"/>
      <c r="TD81" s="6"/>
      <c r="TE81" s="8"/>
      <c r="TQ81" s="11"/>
      <c r="TS81" s="16"/>
      <c r="TT81" s="16"/>
      <c r="TV81" s="3"/>
      <c r="TW81" s="3"/>
      <c r="TX81" s="6"/>
      <c r="TY81" s="8"/>
      <c r="UK81" s="11"/>
      <c r="UM81" s="16"/>
      <c r="UN81" s="16"/>
      <c r="UP81" s="3"/>
      <c r="UQ81" s="3"/>
      <c r="UR81" s="6"/>
      <c r="US81" s="8"/>
      <c r="VE81" s="11"/>
      <c r="VG81" s="16"/>
      <c r="VH81" s="16"/>
      <c r="VJ81" s="3"/>
      <c r="VK81" s="3"/>
      <c r="VL81" s="6"/>
      <c r="VM81" s="8"/>
      <c r="VY81" s="11"/>
      <c r="WA81" s="16"/>
      <c r="WB81" s="16"/>
      <c r="WD81" s="3"/>
      <c r="WE81" s="3"/>
      <c r="WF81" s="6"/>
      <c r="WG81" s="8"/>
      <c r="WS81" s="11"/>
      <c r="WU81" s="16"/>
      <c r="WV81" s="16"/>
      <c r="WX81" s="3"/>
      <c r="WY81" s="3"/>
      <c r="WZ81" s="6"/>
      <c r="XA81" s="8"/>
      <c r="XM81" s="11"/>
      <c r="XO81" s="16"/>
      <c r="XP81" s="16"/>
      <c r="XR81" s="3"/>
      <c r="XS81" s="3"/>
      <c r="XT81" s="6"/>
      <c r="XU81" s="8"/>
      <c r="YG81" s="11"/>
      <c r="YI81" s="16"/>
      <c r="YJ81" s="16"/>
      <c r="YL81" s="3"/>
      <c r="YM81" s="3"/>
      <c r="YN81" s="6"/>
      <c r="YO81" s="8"/>
      <c r="ZA81" s="11"/>
      <c r="ZC81" s="16"/>
      <c r="ZD81" s="16"/>
      <c r="ZF81" s="3"/>
      <c r="ZG81" s="3"/>
      <c r="ZH81" s="6"/>
      <c r="ZI81" s="8"/>
      <c r="ZU81" s="11"/>
      <c r="ZW81" s="16"/>
      <c r="ZX81" s="16"/>
      <c r="ZZ81" s="3"/>
      <c r="AAA81" s="3"/>
      <c r="AAB81" s="6"/>
      <c r="AAC81" s="8"/>
      <c r="AAO81" s="11"/>
      <c r="AAQ81" s="16"/>
      <c r="AAR81" s="16"/>
      <c r="AAT81" s="3"/>
      <c r="AAU81" s="3"/>
      <c r="AAV81" s="6"/>
      <c r="AAW81" s="8"/>
      <c r="ABI81" s="11"/>
      <c r="ABK81" s="16"/>
      <c r="ABL81" s="16"/>
      <c r="ABN81" s="3"/>
      <c r="ABO81" s="3"/>
      <c r="ABP81" s="6"/>
      <c r="ABQ81" s="8"/>
      <c r="ACC81" s="11"/>
      <c r="ACE81" s="16"/>
      <c r="ACF81" s="16"/>
      <c r="ACH81" s="3"/>
      <c r="ACI81" s="3"/>
      <c r="ACJ81" s="6"/>
      <c r="ACK81" s="8"/>
      <c r="ACW81" s="11"/>
      <c r="ACY81" s="16"/>
      <c r="ACZ81" s="16"/>
      <c r="ADB81" s="3"/>
      <c r="ADC81" s="3"/>
      <c r="ADD81" s="6"/>
      <c r="ADE81" s="8"/>
      <c r="ADQ81" s="11"/>
      <c r="ADS81" s="16"/>
      <c r="ADT81" s="16"/>
      <c r="ADV81" s="3"/>
      <c r="ADW81" s="3"/>
      <c r="ADX81" s="6"/>
      <c r="ADY81" s="8"/>
      <c r="AEK81" s="11"/>
      <c r="AEM81" s="16"/>
      <c r="AEN81" s="16"/>
      <c r="AEP81" s="3"/>
      <c r="AEQ81" s="3"/>
      <c r="AER81" s="6"/>
      <c r="AES81" s="8"/>
      <c r="AFE81" s="11"/>
      <c r="AFG81" s="16"/>
      <c r="AFH81" s="16"/>
      <c r="AFJ81" s="3"/>
      <c r="AFK81" s="3"/>
      <c r="AFL81" s="6"/>
      <c r="AFM81" s="8"/>
      <c r="AFY81" s="11"/>
      <c r="AGA81" s="16"/>
      <c r="AGB81" s="16"/>
      <c r="AGD81" s="3"/>
      <c r="AGE81" s="3"/>
      <c r="AGF81" s="6"/>
      <c r="AGG81" s="8"/>
      <c r="AGS81" s="11"/>
      <c r="AGU81" s="16"/>
      <c r="AGV81" s="16"/>
      <c r="AGX81" s="3"/>
      <c r="AGY81" s="3"/>
      <c r="AGZ81" s="6"/>
      <c r="AHA81" s="8"/>
      <c r="AHM81" s="11"/>
      <c r="AHO81" s="16"/>
      <c r="AHP81" s="16"/>
      <c r="AHR81" s="3"/>
      <c r="AHS81" s="3"/>
      <c r="AHT81" s="6"/>
      <c r="AHU81" s="8"/>
      <c r="AIG81" s="11"/>
      <c r="AII81" s="16"/>
      <c r="AIJ81" s="16"/>
      <c r="AIL81" s="3"/>
      <c r="AIM81" s="3"/>
      <c r="AIN81" s="6"/>
      <c r="AIO81" s="8"/>
      <c r="AJA81" s="11"/>
      <c r="AJC81" s="16"/>
      <c r="AJD81" s="16"/>
      <c r="AJF81" s="3"/>
      <c r="AJG81" s="3"/>
      <c r="AJH81" s="6"/>
      <c r="AJI81" s="8"/>
      <c r="AJU81" s="11"/>
      <c r="AJW81" s="16"/>
      <c r="AJX81" s="16"/>
      <c r="AJZ81" s="3"/>
      <c r="AKA81" s="3"/>
      <c r="AKB81" s="6"/>
      <c r="AKC81" s="8"/>
      <c r="AKO81" s="11"/>
      <c r="AKQ81" s="16"/>
      <c r="AKR81" s="16"/>
      <c r="AKT81" s="3"/>
      <c r="AKU81" s="3"/>
      <c r="AKV81" s="6"/>
      <c r="AKW81" s="8"/>
      <c r="ALI81" s="11"/>
      <c r="ALK81" s="16"/>
      <c r="ALL81" s="16"/>
      <c r="ALN81" s="3"/>
      <c r="ALO81" s="3"/>
      <c r="ALP81" s="6"/>
      <c r="ALQ81" s="8"/>
      <c r="AMC81" s="11"/>
      <c r="AME81" s="16"/>
      <c r="AMF81" s="16"/>
      <c r="AMH81" s="3"/>
      <c r="AMI81" s="3"/>
      <c r="AMJ81" s="6"/>
      <c r="AMK81" s="8"/>
      <c r="AMW81" s="11"/>
      <c r="AMY81" s="16"/>
      <c r="AMZ81" s="16"/>
      <c r="ANB81" s="3"/>
      <c r="ANC81" s="3"/>
      <c r="AND81" s="6"/>
      <c r="ANE81" s="8"/>
      <c r="ANQ81" s="11"/>
      <c r="ANS81" s="16"/>
      <c r="ANT81" s="16"/>
      <c r="ANV81" s="3"/>
      <c r="ANW81" s="3"/>
      <c r="ANX81" s="6"/>
      <c r="ANY81" s="8"/>
      <c r="AOK81" s="11"/>
      <c r="AOM81" s="16"/>
      <c r="AON81" s="16"/>
      <c r="AOP81" s="3"/>
      <c r="AOQ81" s="3"/>
      <c r="AOR81" s="6"/>
      <c r="AOS81" s="8"/>
      <c r="APE81" s="11"/>
      <c r="APG81" s="16"/>
      <c r="APH81" s="16"/>
      <c r="APJ81" s="3"/>
      <c r="APK81" s="3"/>
      <c r="APL81" s="6"/>
      <c r="APM81" s="8"/>
      <c r="APY81" s="11"/>
      <c r="AQA81" s="16"/>
      <c r="AQB81" s="16"/>
      <c r="AQD81" s="3"/>
      <c r="AQE81" s="3"/>
      <c r="AQF81" s="6"/>
      <c r="AQG81" s="8"/>
      <c r="AQS81" s="11"/>
      <c r="AQU81" s="16"/>
      <c r="AQV81" s="16"/>
      <c r="AQX81" s="3"/>
      <c r="AQY81" s="3"/>
      <c r="AQZ81" s="6"/>
      <c r="ARA81" s="8"/>
      <c r="ARM81" s="11"/>
      <c r="ARO81" s="16"/>
      <c r="ARP81" s="16"/>
      <c r="ARR81" s="3"/>
      <c r="ARS81" s="3"/>
      <c r="ART81" s="6"/>
      <c r="ARU81" s="8"/>
      <c r="ASG81" s="11"/>
      <c r="ASI81" s="16"/>
      <c r="ASJ81" s="16"/>
      <c r="ASL81" s="3"/>
      <c r="ASM81" s="3"/>
      <c r="ASN81" s="6"/>
      <c r="ASO81" s="8"/>
      <c r="ATA81" s="11"/>
      <c r="ATC81" s="16"/>
      <c r="ATD81" s="16"/>
      <c r="ATF81" s="3"/>
      <c r="ATG81" s="3"/>
      <c r="ATH81" s="6"/>
      <c r="ATI81" s="8"/>
      <c r="ATU81" s="11"/>
      <c r="ATW81" s="16"/>
      <c r="ATX81" s="16"/>
      <c r="ATZ81" s="3"/>
      <c r="AUA81" s="3"/>
      <c r="AUB81" s="6"/>
      <c r="AUC81" s="8"/>
      <c r="AUO81" s="11"/>
      <c r="AUQ81" s="16"/>
      <c r="AUR81" s="16"/>
      <c r="AUT81" s="3"/>
      <c r="AUU81" s="3"/>
      <c r="AUV81" s="6"/>
      <c r="AUW81" s="8"/>
      <c r="AVI81" s="11"/>
      <c r="AVK81" s="16"/>
      <c r="AVL81" s="16"/>
      <c r="AVN81" s="3"/>
      <c r="AVO81" s="3"/>
      <c r="AVP81" s="6"/>
      <c r="AVQ81" s="8"/>
      <c r="AWC81" s="11"/>
      <c r="AWE81" s="16"/>
      <c r="AWF81" s="16"/>
      <c r="AWH81" s="3"/>
      <c r="AWI81" s="3"/>
      <c r="AWJ81" s="6"/>
      <c r="AWK81" s="8"/>
      <c r="AWW81" s="11"/>
      <c r="AWY81" s="16"/>
      <c r="AWZ81" s="16"/>
      <c r="AXB81" s="3"/>
      <c r="AXC81" s="3"/>
      <c r="AXD81" s="6"/>
      <c r="AXE81" s="8"/>
      <c r="AXQ81" s="11"/>
      <c r="AXS81" s="16"/>
      <c r="AXT81" s="16"/>
      <c r="AXV81" s="3"/>
      <c r="AXW81" s="3"/>
      <c r="AXX81" s="6"/>
      <c r="AXY81" s="8"/>
      <c r="AYK81" s="11"/>
      <c r="AYM81" s="16"/>
      <c r="AYN81" s="16"/>
      <c r="AYP81" s="3"/>
      <c r="AYQ81" s="3"/>
      <c r="AYR81" s="6"/>
      <c r="AYS81" s="8"/>
      <c r="AZE81" s="11"/>
      <c r="AZG81" s="16"/>
      <c r="AZH81" s="16"/>
      <c r="AZJ81" s="3"/>
      <c r="AZK81" s="3"/>
      <c r="AZL81" s="6"/>
      <c r="AZM81" s="8"/>
      <c r="AZY81" s="11"/>
      <c r="BAA81" s="16"/>
      <c r="BAB81" s="16"/>
      <c r="BAD81" s="3"/>
      <c r="BAE81" s="3"/>
      <c r="BAF81" s="6"/>
      <c r="BAG81" s="8"/>
      <c r="BAS81" s="11"/>
      <c r="BAU81" s="16"/>
      <c r="BAV81" s="16"/>
      <c r="BAX81" s="3"/>
      <c r="BAY81" s="3"/>
      <c r="BAZ81" s="6"/>
      <c r="BBA81" s="8"/>
      <c r="BBM81" s="11"/>
      <c r="BBO81" s="16"/>
      <c r="BBP81" s="16"/>
      <c r="BBR81" s="3"/>
      <c r="BBS81" s="3"/>
      <c r="BBT81" s="6"/>
      <c r="BBU81" s="8"/>
      <c r="BCG81" s="11"/>
      <c r="BCI81" s="16"/>
      <c r="BCJ81" s="16"/>
      <c r="BCL81" s="3"/>
      <c r="BCM81" s="3"/>
      <c r="BCN81" s="6"/>
      <c r="BCO81" s="8"/>
      <c r="BDA81" s="11"/>
      <c r="BDC81" s="16"/>
      <c r="BDD81" s="16"/>
      <c r="BDF81" s="3"/>
      <c r="BDG81" s="3"/>
      <c r="BDH81" s="6"/>
      <c r="BDI81" s="8"/>
      <c r="BDU81" s="11"/>
      <c r="BDW81" s="16"/>
      <c r="BDX81" s="16"/>
      <c r="BDZ81" s="3"/>
      <c r="BEA81" s="3"/>
      <c r="BEB81" s="6"/>
      <c r="BEC81" s="8"/>
      <c r="BEO81" s="11"/>
      <c r="BEQ81" s="16"/>
      <c r="BER81" s="16"/>
      <c r="BET81" s="3"/>
      <c r="BEU81" s="3"/>
      <c r="BEV81" s="6"/>
      <c r="BEW81" s="8"/>
      <c r="BFI81" s="11"/>
      <c r="BFK81" s="16"/>
      <c r="BFL81" s="16"/>
      <c r="BFN81" s="3"/>
      <c r="BFO81" s="3"/>
      <c r="BFP81" s="6"/>
      <c r="BFQ81" s="8"/>
      <c r="BGC81" s="11"/>
      <c r="BGE81" s="16"/>
      <c r="BGF81" s="16"/>
      <c r="BGH81" s="3"/>
      <c r="BGI81" s="3"/>
      <c r="BGJ81" s="6"/>
      <c r="BGK81" s="8"/>
      <c r="BGW81" s="11"/>
      <c r="BGY81" s="16"/>
      <c r="BGZ81" s="16"/>
      <c r="BHB81" s="3"/>
      <c r="BHC81" s="3"/>
      <c r="BHD81" s="6"/>
      <c r="BHE81" s="8"/>
      <c r="BHQ81" s="11"/>
      <c r="BHS81" s="16"/>
      <c r="BHT81" s="16"/>
      <c r="BHV81" s="3"/>
      <c r="BHW81" s="3"/>
      <c r="BHX81" s="6"/>
      <c r="BHY81" s="8"/>
      <c r="BIK81" s="11"/>
      <c r="BIM81" s="16"/>
      <c r="BIN81" s="16"/>
      <c r="BIP81" s="3"/>
      <c r="BIQ81" s="3"/>
      <c r="BIR81" s="6"/>
      <c r="BIS81" s="8"/>
      <c r="BJE81" s="11"/>
      <c r="BJG81" s="16"/>
      <c r="BJH81" s="16"/>
      <c r="BJJ81" s="3"/>
      <c r="BJK81" s="3"/>
      <c r="BJL81" s="6"/>
      <c r="BJM81" s="8"/>
      <c r="BJY81" s="11"/>
      <c r="BKA81" s="16"/>
      <c r="BKB81" s="16"/>
      <c r="BKD81" s="3"/>
      <c r="BKE81" s="3"/>
      <c r="BKF81" s="6"/>
      <c r="BKG81" s="8"/>
      <c r="BKS81" s="11"/>
      <c r="BKU81" s="16"/>
      <c r="BKV81" s="16"/>
      <c r="BKX81" s="3"/>
      <c r="BKY81" s="3"/>
      <c r="BKZ81" s="6"/>
      <c r="BLA81" s="8"/>
      <c r="BLM81" s="11"/>
      <c r="BLO81" s="16"/>
      <c r="BLP81" s="16"/>
      <c r="BLR81" s="3"/>
      <c r="BLS81" s="3"/>
      <c r="BLT81" s="6"/>
      <c r="BLU81" s="8"/>
      <c r="BMG81" s="11"/>
      <c r="BMI81" s="16"/>
      <c r="BMJ81" s="16"/>
      <c r="BML81" s="3"/>
      <c r="BMM81" s="3"/>
      <c r="BMN81" s="6"/>
      <c r="BMO81" s="8"/>
      <c r="BNA81" s="11"/>
      <c r="BNC81" s="16"/>
      <c r="BND81" s="16"/>
      <c r="BNF81" s="3"/>
      <c r="BNG81" s="3"/>
      <c r="BNH81" s="6"/>
      <c r="BNI81" s="8"/>
      <c r="BNU81" s="11"/>
      <c r="BNW81" s="16"/>
      <c r="BNX81" s="16"/>
      <c r="BNZ81" s="3"/>
      <c r="BOA81" s="3"/>
      <c r="BOB81" s="6"/>
      <c r="BOC81" s="8"/>
      <c r="BOO81" s="11"/>
      <c r="BOQ81" s="16"/>
      <c r="BOR81" s="16"/>
      <c r="BOT81" s="3"/>
      <c r="BOU81" s="3"/>
      <c r="BOV81" s="6"/>
      <c r="BOW81" s="8"/>
      <c r="BPI81" s="11"/>
      <c r="BPK81" s="16"/>
      <c r="BPL81" s="16"/>
      <c r="BPN81" s="3"/>
      <c r="BPO81" s="3"/>
      <c r="BPP81" s="6"/>
      <c r="BPQ81" s="8"/>
      <c r="BQC81" s="11"/>
      <c r="BQE81" s="16"/>
      <c r="BQF81" s="16"/>
      <c r="BQH81" s="3"/>
      <c r="BQI81" s="3"/>
      <c r="BQJ81" s="6"/>
      <c r="BQK81" s="8"/>
      <c r="BQW81" s="11"/>
      <c r="BQY81" s="16"/>
      <c r="BQZ81" s="16"/>
      <c r="BRB81" s="3"/>
      <c r="BRC81" s="3"/>
      <c r="BRD81" s="6"/>
      <c r="BRE81" s="8"/>
      <c r="BRQ81" s="11"/>
      <c r="BRS81" s="16"/>
      <c r="BRT81" s="16"/>
      <c r="BRV81" s="3"/>
      <c r="BRW81" s="3"/>
      <c r="BRX81" s="6"/>
      <c r="BRY81" s="8"/>
      <c r="BSK81" s="11"/>
      <c r="BSM81" s="16"/>
      <c r="BSN81" s="16"/>
      <c r="BSP81" s="3"/>
      <c r="BSQ81" s="3"/>
      <c r="BSR81" s="6"/>
      <c r="BSS81" s="8"/>
      <c r="BTE81" s="11"/>
      <c r="BTG81" s="16"/>
      <c r="BTH81" s="16"/>
      <c r="BTJ81" s="3"/>
      <c r="BTK81" s="3"/>
      <c r="BTL81" s="6"/>
      <c r="BTM81" s="8"/>
      <c r="BTY81" s="11"/>
      <c r="BUA81" s="16"/>
      <c r="BUB81" s="16"/>
      <c r="BUD81" s="3"/>
      <c r="BUE81" s="3"/>
      <c r="BUF81" s="6"/>
      <c r="BUG81" s="8"/>
      <c r="BUS81" s="11"/>
      <c r="BUU81" s="16"/>
      <c r="BUV81" s="16"/>
      <c r="BUX81" s="3"/>
      <c r="BUY81" s="3"/>
      <c r="BUZ81" s="6"/>
      <c r="BVA81" s="8"/>
      <c r="BVM81" s="11"/>
      <c r="BVO81" s="16"/>
      <c r="BVP81" s="16"/>
      <c r="BVR81" s="3"/>
      <c r="BVS81" s="3"/>
      <c r="BVT81" s="6"/>
      <c r="BVU81" s="8"/>
      <c r="BWG81" s="11"/>
      <c r="BWI81" s="16"/>
      <c r="BWJ81" s="16"/>
      <c r="BWL81" s="3"/>
      <c r="BWM81" s="3"/>
      <c r="BWN81" s="6"/>
      <c r="BWO81" s="8"/>
      <c r="BXA81" s="11"/>
      <c r="BXC81" s="16"/>
      <c r="BXD81" s="16"/>
    </row>
    <row r="82" spans="1:1980" ht="30" x14ac:dyDescent="0.25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1" t="s">
        <v>8315</v>
      </c>
      <c r="R82" t="s">
        <v>8316</v>
      </c>
      <c r="S82" s="16">
        <v>42185.521087962959</v>
      </c>
      <c r="T82" s="16">
        <v>42215.521087962959</v>
      </c>
      <c r="V82" s="3"/>
      <c r="W82" s="3"/>
      <c r="X82" s="6"/>
      <c r="Y82" s="8"/>
      <c r="AK82" s="11"/>
      <c r="AM82" s="16"/>
      <c r="AN82" s="16"/>
      <c r="AP82" s="3"/>
      <c r="AQ82" s="3"/>
      <c r="AR82" s="6"/>
      <c r="AS82" s="8"/>
      <c r="BE82" s="11"/>
      <c r="BG82" s="16"/>
      <c r="BH82" s="16"/>
      <c r="BJ82" s="3"/>
      <c r="BK82" s="3"/>
      <c r="BL82" s="6"/>
      <c r="BM82" s="8"/>
      <c r="BY82" s="11"/>
      <c r="CA82" s="16"/>
      <c r="CB82" s="16"/>
      <c r="CD82" s="3"/>
      <c r="CE82" s="3"/>
      <c r="CF82" s="6"/>
      <c r="CG82" s="8"/>
      <c r="CS82" s="11"/>
      <c r="CU82" s="16"/>
      <c r="CV82" s="16"/>
      <c r="CX82" s="3"/>
      <c r="CY82" s="3"/>
      <c r="CZ82" s="6"/>
      <c r="DA82" s="8"/>
      <c r="DM82" s="11"/>
      <c r="DO82" s="16"/>
      <c r="DP82" s="16"/>
      <c r="DR82" s="3"/>
      <c r="DS82" s="3"/>
      <c r="DT82" s="6"/>
      <c r="DU82" s="8"/>
      <c r="EG82" s="11"/>
      <c r="EI82" s="16"/>
      <c r="EJ82" s="16"/>
      <c r="EL82" s="3"/>
      <c r="EM82" s="3"/>
      <c r="EN82" s="6"/>
      <c r="EO82" s="8"/>
      <c r="FA82" s="11"/>
      <c r="FC82" s="16"/>
      <c r="FD82" s="16"/>
      <c r="FF82" s="3"/>
      <c r="FG82" s="3"/>
      <c r="FH82" s="6"/>
      <c r="FI82" s="8"/>
      <c r="FU82" s="11"/>
      <c r="FW82" s="16"/>
      <c r="FX82" s="16"/>
      <c r="FZ82" s="3"/>
      <c r="GA82" s="3"/>
      <c r="GB82" s="6"/>
      <c r="GC82" s="8"/>
      <c r="GO82" s="11"/>
      <c r="GQ82" s="16"/>
      <c r="GR82" s="16"/>
      <c r="GT82" s="3"/>
      <c r="GU82" s="3"/>
      <c r="GV82" s="6"/>
      <c r="GW82" s="8"/>
      <c r="HI82" s="11"/>
      <c r="HK82" s="16"/>
      <c r="HL82" s="16"/>
      <c r="HN82" s="3"/>
      <c r="HO82" s="3"/>
      <c r="HP82" s="6"/>
      <c r="HQ82" s="8"/>
      <c r="IC82" s="11"/>
      <c r="IE82" s="16"/>
      <c r="IF82" s="16"/>
      <c r="IH82" s="3"/>
      <c r="II82" s="3"/>
      <c r="IJ82" s="6"/>
      <c r="IK82" s="8"/>
      <c r="IW82" s="11"/>
      <c r="IY82" s="16"/>
      <c r="IZ82" s="16"/>
      <c r="JB82" s="3"/>
      <c r="JC82" s="3"/>
      <c r="JD82" s="6"/>
      <c r="JE82" s="8"/>
      <c r="JQ82" s="11"/>
      <c r="JS82" s="16"/>
      <c r="JT82" s="16"/>
      <c r="JV82" s="3"/>
      <c r="JW82" s="3"/>
      <c r="JX82" s="6"/>
      <c r="JY82" s="8"/>
      <c r="KK82" s="11"/>
      <c r="KM82" s="16"/>
      <c r="KN82" s="16"/>
      <c r="KP82" s="3"/>
      <c r="KQ82" s="3"/>
      <c r="KR82" s="6"/>
      <c r="KS82" s="8"/>
      <c r="LE82" s="11"/>
      <c r="LG82" s="16"/>
      <c r="LH82" s="16"/>
      <c r="LJ82" s="3"/>
      <c r="LK82" s="3"/>
      <c r="LL82" s="6"/>
      <c r="LM82" s="8"/>
      <c r="LY82" s="11"/>
      <c r="MA82" s="16"/>
      <c r="MB82" s="16"/>
      <c r="MD82" s="3"/>
      <c r="ME82" s="3"/>
      <c r="MF82" s="6"/>
      <c r="MG82" s="8"/>
      <c r="MS82" s="11"/>
      <c r="MU82" s="16"/>
      <c r="MV82" s="16"/>
      <c r="MX82" s="3"/>
      <c r="MY82" s="3"/>
      <c r="MZ82" s="6"/>
      <c r="NA82" s="8"/>
      <c r="NM82" s="11"/>
      <c r="NO82" s="16"/>
      <c r="NP82" s="16"/>
      <c r="NR82" s="3"/>
      <c r="NS82" s="3"/>
      <c r="NT82" s="6"/>
      <c r="NU82" s="8"/>
      <c r="OG82" s="11"/>
      <c r="OI82" s="16"/>
      <c r="OJ82" s="16"/>
      <c r="OL82" s="3"/>
      <c r="OM82" s="3"/>
      <c r="ON82" s="6"/>
      <c r="OO82" s="8"/>
      <c r="PA82" s="11"/>
      <c r="PC82" s="16"/>
      <c r="PD82" s="16"/>
      <c r="PF82" s="3"/>
      <c r="PG82" s="3"/>
      <c r="PH82" s="6"/>
      <c r="PI82" s="8"/>
      <c r="PU82" s="11"/>
      <c r="PW82" s="16"/>
      <c r="PX82" s="16"/>
      <c r="PZ82" s="3"/>
      <c r="QA82" s="3"/>
      <c r="QB82" s="6"/>
      <c r="QC82" s="8"/>
      <c r="QO82" s="11"/>
      <c r="QQ82" s="16"/>
      <c r="QR82" s="16"/>
      <c r="QT82" s="3"/>
      <c r="QU82" s="3"/>
      <c r="QV82" s="6"/>
      <c r="QW82" s="8"/>
      <c r="RI82" s="11"/>
      <c r="RK82" s="16"/>
      <c r="RL82" s="16"/>
      <c r="RN82" s="3"/>
      <c r="RO82" s="3"/>
      <c r="RP82" s="6"/>
      <c r="RQ82" s="8"/>
      <c r="SC82" s="11"/>
      <c r="SE82" s="16"/>
      <c r="SF82" s="16"/>
      <c r="SH82" s="3"/>
      <c r="SI82" s="3"/>
      <c r="SJ82" s="6"/>
      <c r="SK82" s="8"/>
      <c r="SW82" s="11"/>
      <c r="SY82" s="16"/>
      <c r="SZ82" s="16"/>
      <c r="TB82" s="3"/>
      <c r="TC82" s="3"/>
      <c r="TD82" s="6"/>
      <c r="TE82" s="8"/>
      <c r="TQ82" s="11"/>
      <c r="TS82" s="16"/>
      <c r="TT82" s="16"/>
      <c r="TV82" s="3"/>
      <c r="TW82" s="3"/>
      <c r="TX82" s="6"/>
      <c r="TY82" s="8"/>
      <c r="UK82" s="11"/>
      <c r="UM82" s="16"/>
      <c r="UN82" s="16"/>
      <c r="UP82" s="3"/>
      <c r="UQ82" s="3"/>
      <c r="UR82" s="6"/>
      <c r="US82" s="8"/>
      <c r="VE82" s="11"/>
      <c r="VG82" s="16"/>
      <c r="VH82" s="16"/>
      <c r="VJ82" s="3"/>
      <c r="VK82" s="3"/>
      <c r="VL82" s="6"/>
      <c r="VM82" s="8"/>
      <c r="VY82" s="11"/>
      <c r="WA82" s="16"/>
      <c r="WB82" s="16"/>
      <c r="WD82" s="3"/>
      <c r="WE82" s="3"/>
      <c r="WF82" s="6"/>
      <c r="WG82" s="8"/>
      <c r="WS82" s="11"/>
      <c r="WU82" s="16"/>
      <c r="WV82" s="16"/>
      <c r="WX82" s="3"/>
      <c r="WY82" s="3"/>
      <c r="WZ82" s="6"/>
      <c r="XA82" s="8"/>
      <c r="XM82" s="11"/>
      <c r="XO82" s="16"/>
      <c r="XP82" s="16"/>
      <c r="XR82" s="3"/>
      <c r="XS82" s="3"/>
      <c r="XT82" s="6"/>
      <c r="XU82" s="8"/>
      <c r="YG82" s="11"/>
      <c r="YI82" s="16"/>
      <c r="YJ82" s="16"/>
      <c r="YL82" s="3"/>
      <c r="YM82" s="3"/>
      <c r="YN82" s="6"/>
      <c r="YO82" s="8"/>
      <c r="ZA82" s="11"/>
      <c r="ZC82" s="16"/>
      <c r="ZD82" s="16"/>
      <c r="ZF82" s="3"/>
      <c r="ZG82" s="3"/>
      <c r="ZH82" s="6"/>
      <c r="ZI82" s="8"/>
      <c r="ZU82" s="11"/>
      <c r="ZW82" s="16"/>
      <c r="ZX82" s="16"/>
      <c r="ZZ82" s="3"/>
      <c r="AAA82" s="3"/>
      <c r="AAB82" s="6"/>
      <c r="AAC82" s="8"/>
      <c r="AAO82" s="11"/>
      <c r="AAQ82" s="16"/>
      <c r="AAR82" s="16"/>
      <c r="AAT82" s="3"/>
      <c r="AAU82" s="3"/>
      <c r="AAV82" s="6"/>
      <c r="AAW82" s="8"/>
      <c r="ABI82" s="11"/>
      <c r="ABK82" s="16"/>
      <c r="ABL82" s="16"/>
      <c r="ABN82" s="3"/>
      <c r="ABO82" s="3"/>
      <c r="ABP82" s="6"/>
      <c r="ABQ82" s="8"/>
      <c r="ACC82" s="11"/>
      <c r="ACE82" s="16"/>
      <c r="ACF82" s="16"/>
      <c r="ACH82" s="3"/>
      <c r="ACI82" s="3"/>
      <c r="ACJ82" s="6"/>
      <c r="ACK82" s="8"/>
      <c r="ACW82" s="11"/>
      <c r="ACY82" s="16"/>
      <c r="ACZ82" s="16"/>
      <c r="ADB82" s="3"/>
      <c r="ADC82" s="3"/>
      <c r="ADD82" s="6"/>
      <c r="ADE82" s="8"/>
      <c r="ADQ82" s="11"/>
      <c r="ADS82" s="16"/>
      <c r="ADT82" s="16"/>
      <c r="ADV82" s="3"/>
      <c r="ADW82" s="3"/>
      <c r="ADX82" s="6"/>
      <c r="ADY82" s="8"/>
      <c r="AEK82" s="11"/>
      <c r="AEM82" s="16"/>
      <c r="AEN82" s="16"/>
      <c r="AEP82" s="3"/>
      <c r="AEQ82" s="3"/>
      <c r="AER82" s="6"/>
      <c r="AES82" s="8"/>
      <c r="AFE82" s="11"/>
      <c r="AFG82" s="16"/>
      <c r="AFH82" s="16"/>
      <c r="AFJ82" s="3"/>
      <c r="AFK82" s="3"/>
      <c r="AFL82" s="6"/>
      <c r="AFM82" s="8"/>
      <c r="AFY82" s="11"/>
      <c r="AGA82" s="16"/>
      <c r="AGB82" s="16"/>
      <c r="AGD82" s="3"/>
      <c r="AGE82" s="3"/>
      <c r="AGF82" s="6"/>
      <c r="AGG82" s="8"/>
      <c r="AGS82" s="11"/>
      <c r="AGU82" s="16"/>
      <c r="AGV82" s="16"/>
      <c r="AGX82" s="3"/>
      <c r="AGY82" s="3"/>
      <c r="AGZ82" s="6"/>
      <c r="AHA82" s="8"/>
      <c r="AHM82" s="11"/>
      <c r="AHO82" s="16"/>
      <c r="AHP82" s="16"/>
      <c r="AHR82" s="3"/>
      <c r="AHS82" s="3"/>
      <c r="AHT82" s="6"/>
      <c r="AHU82" s="8"/>
      <c r="AIG82" s="11"/>
      <c r="AII82" s="16"/>
      <c r="AIJ82" s="16"/>
      <c r="AIL82" s="3"/>
      <c r="AIM82" s="3"/>
      <c r="AIN82" s="6"/>
      <c r="AIO82" s="8"/>
      <c r="AJA82" s="11"/>
      <c r="AJC82" s="16"/>
      <c r="AJD82" s="16"/>
      <c r="AJF82" s="3"/>
      <c r="AJG82" s="3"/>
      <c r="AJH82" s="6"/>
      <c r="AJI82" s="8"/>
      <c r="AJU82" s="11"/>
      <c r="AJW82" s="16"/>
      <c r="AJX82" s="16"/>
      <c r="AJZ82" s="3"/>
      <c r="AKA82" s="3"/>
      <c r="AKB82" s="6"/>
      <c r="AKC82" s="8"/>
      <c r="AKO82" s="11"/>
      <c r="AKQ82" s="16"/>
      <c r="AKR82" s="16"/>
      <c r="AKT82" s="3"/>
      <c r="AKU82" s="3"/>
      <c r="AKV82" s="6"/>
      <c r="AKW82" s="8"/>
      <c r="ALI82" s="11"/>
      <c r="ALK82" s="16"/>
      <c r="ALL82" s="16"/>
      <c r="ALN82" s="3"/>
      <c r="ALO82" s="3"/>
      <c r="ALP82" s="6"/>
      <c r="ALQ82" s="8"/>
      <c r="AMC82" s="11"/>
      <c r="AME82" s="16"/>
      <c r="AMF82" s="16"/>
      <c r="AMH82" s="3"/>
      <c r="AMI82" s="3"/>
      <c r="AMJ82" s="6"/>
      <c r="AMK82" s="8"/>
      <c r="AMW82" s="11"/>
      <c r="AMY82" s="16"/>
      <c r="AMZ82" s="16"/>
      <c r="ANB82" s="3"/>
      <c r="ANC82" s="3"/>
      <c r="AND82" s="6"/>
      <c r="ANE82" s="8"/>
      <c r="ANQ82" s="11"/>
      <c r="ANS82" s="16"/>
      <c r="ANT82" s="16"/>
      <c r="ANV82" s="3"/>
      <c r="ANW82" s="3"/>
      <c r="ANX82" s="6"/>
      <c r="ANY82" s="8"/>
      <c r="AOK82" s="11"/>
      <c r="AOM82" s="16"/>
      <c r="AON82" s="16"/>
      <c r="AOP82" s="3"/>
      <c r="AOQ82" s="3"/>
      <c r="AOR82" s="6"/>
      <c r="AOS82" s="8"/>
      <c r="APE82" s="11"/>
      <c r="APG82" s="16"/>
      <c r="APH82" s="16"/>
      <c r="APJ82" s="3"/>
      <c r="APK82" s="3"/>
      <c r="APL82" s="6"/>
      <c r="APM82" s="8"/>
      <c r="APY82" s="11"/>
      <c r="AQA82" s="16"/>
      <c r="AQB82" s="16"/>
      <c r="AQD82" s="3"/>
      <c r="AQE82" s="3"/>
      <c r="AQF82" s="6"/>
      <c r="AQG82" s="8"/>
      <c r="AQS82" s="11"/>
      <c r="AQU82" s="16"/>
      <c r="AQV82" s="16"/>
      <c r="AQX82" s="3"/>
      <c r="AQY82" s="3"/>
      <c r="AQZ82" s="6"/>
      <c r="ARA82" s="8"/>
      <c r="ARM82" s="11"/>
      <c r="ARO82" s="16"/>
      <c r="ARP82" s="16"/>
      <c r="ARR82" s="3"/>
      <c r="ARS82" s="3"/>
      <c r="ART82" s="6"/>
      <c r="ARU82" s="8"/>
      <c r="ASG82" s="11"/>
      <c r="ASI82" s="16"/>
      <c r="ASJ82" s="16"/>
      <c r="ASL82" s="3"/>
      <c r="ASM82" s="3"/>
      <c r="ASN82" s="6"/>
      <c r="ASO82" s="8"/>
      <c r="ATA82" s="11"/>
      <c r="ATC82" s="16"/>
      <c r="ATD82" s="16"/>
      <c r="ATF82" s="3"/>
      <c r="ATG82" s="3"/>
      <c r="ATH82" s="6"/>
      <c r="ATI82" s="8"/>
      <c r="ATU82" s="11"/>
      <c r="ATW82" s="16"/>
      <c r="ATX82" s="16"/>
      <c r="ATZ82" s="3"/>
      <c r="AUA82" s="3"/>
      <c r="AUB82" s="6"/>
      <c r="AUC82" s="8"/>
      <c r="AUO82" s="11"/>
      <c r="AUQ82" s="16"/>
      <c r="AUR82" s="16"/>
      <c r="AUT82" s="3"/>
      <c r="AUU82" s="3"/>
      <c r="AUV82" s="6"/>
      <c r="AUW82" s="8"/>
      <c r="AVI82" s="11"/>
      <c r="AVK82" s="16"/>
      <c r="AVL82" s="16"/>
      <c r="AVN82" s="3"/>
      <c r="AVO82" s="3"/>
      <c r="AVP82" s="6"/>
      <c r="AVQ82" s="8"/>
      <c r="AWC82" s="11"/>
      <c r="AWE82" s="16"/>
      <c r="AWF82" s="16"/>
      <c r="AWH82" s="3"/>
      <c r="AWI82" s="3"/>
      <c r="AWJ82" s="6"/>
      <c r="AWK82" s="8"/>
      <c r="AWW82" s="11"/>
      <c r="AWY82" s="16"/>
      <c r="AWZ82" s="16"/>
      <c r="AXB82" s="3"/>
      <c r="AXC82" s="3"/>
      <c r="AXD82" s="6"/>
      <c r="AXE82" s="8"/>
      <c r="AXQ82" s="11"/>
      <c r="AXS82" s="16"/>
      <c r="AXT82" s="16"/>
      <c r="AXV82" s="3"/>
      <c r="AXW82" s="3"/>
      <c r="AXX82" s="6"/>
      <c r="AXY82" s="8"/>
      <c r="AYK82" s="11"/>
      <c r="AYM82" s="16"/>
      <c r="AYN82" s="16"/>
      <c r="AYP82" s="3"/>
      <c r="AYQ82" s="3"/>
      <c r="AYR82" s="6"/>
      <c r="AYS82" s="8"/>
      <c r="AZE82" s="11"/>
      <c r="AZG82" s="16"/>
      <c r="AZH82" s="16"/>
      <c r="AZJ82" s="3"/>
      <c r="AZK82" s="3"/>
      <c r="AZL82" s="6"/>
      <c r="AZM82" s="8"/>
      <c r="AZY82" s="11"/>
      <c r="BAA82" s="16"/>
      <c r="BAB82" s="16"/>
      <c r="BAD82" s="3"/>
      <c r="BAE82" s="3"/>
      <c r="BAF82" s="6"/>
      <c r="BAG82" s="8"/>
      <c r="BAS82" s="11"/>
      <c r="BAU82" s="16"/>
      <c r="BAV82" s="16"/>
      <c r="BAX82" s="3"/>
      <c r="BAY82" s="3"/>
      <c r="BAZ82" s="6"/>
      <c r="BBA82" s="8"/>
      <c r="BBM82" s="11"/>
      <c r="BBO82" s="16"/>
      <c r="BBP82" s="16"/>
      <c r="BBR82" s="3"/>
      <c r="BBS82" s="3"/>
      <c r="BBT82" s="6"/>
      <c r="BBU82" s="8"/>
      <c r="BCG82" s="11"/>
      <c r="BCI82" s="16"/>
      <c r="BCJ82" s="16"/>
      <c r="BCL82" s="3"/>
      <c r="BCM82" s="3"/>
      <c r="BCN82" s="6"/>
      <c r="BCO82" s="8"/>
      <c r="BDA82" s="11"/>
      <c r="BDC82" s="16"/>
      <c r="BDD82" s="16"/>
      <c r="BDF82" s="3"/>
      <c r="BDG82" s="3"/>
      <c r="BDH82" s="6"/>
      <c r="BDI82" s="8"/>
      <c r="BDU82" s="11"/>
      <c r="BDW82" s="16"/>
      <c r="BDX82" s="16"/>
      <c r="BDZ82" s="3"/>
      <c r="BEA82" s="3"/>
      <c r="BEB82" s="6"/>
      <c r="BEC82" s="8"/>
      <c r="BEO82" s="11"/>
      <c r="BEQ82" s="16"/>
      <c r="BER82" s="16"/>
      <c r="BET82" s="3"/>
      <c r="BEU82" s="3"/>
      <c r="BEV82" s="6"/>
      <c r="BEW82" s="8"/>
      <c r="BFI82" s="11"/>
      <c r="BFK82" s="16"/>
      <c r="BFL82" s="16"/>
      <c r="BFN82" s="3"/>
      <c r="BFO82" s="3"/>
      <c r="BFP82" s="6"/>
      <c r="BFQ82" s="8"/>
      <c r="BGC82" s="11"/>
      <c r="BGE82" s="16"/>
      <c r="BGF82" s="16"/>
      <c r="BGH82" s="3"/>
      <c r="BGI82" s="3"/>
      <c r="BGJ82" s="6"/>
      <c r="BGK82" s="8"/>
      <c r="BGW82" s="11"/>
      <c r="BGY82" s="16"/>
      <c r="BGZ82" s="16"/>
      <c r="BHB82" s="3"/>
      <c r="BHC82" s="3"/>
      <c r="BHD82" s="6"/>
      <c r="BHE82" s="8"/>
      <c r="BHQ82" s="11"/>
      <c r="BHS82" s="16"/>
      <c r="BHT82" s="16"/>
      <c r="BHV82" s="3"/>
      <c r="BHW82" s="3"/>
      <c r="BHX82" s="6"/>
      <c r="BHY82" s="8"/>
      <c r="BIK82" s="11"/>
      <c r="BIM82" s="16"/>
      <c r="BIN82" s="16"/>
      <c r="BIP82" s="3"/>
      <c r="BIQ82" s="3"/>
      <c r="BIR82" s="6"/>
      <c r="BIS82" s="8"/>
      <c r="BJE82" s="11"/>
      <c r="BJG82" s="16"/>
      <c r="BJH82" s="16"/>
      <c r="BJJ82" s="3"/>
      <c r="BJK82" s="3"/>
      <c r="BJL82" s="6"/>
      <c r="BJM82" s="8"/>
      <c r="BJY82" s="11"/>
      <c r="BKA82" s="16"/>
      <c r="BKB82" s="16"/>
      <c r="BKD82" s="3"/>
      <c r="BKE82" s="3"/>
      <c r="BKF82" s="6"/>
      <c r="BKG82" s="8"/>
      <c r="BKS82" s="11"/>
      <c r="BKU82" s="16"/>
      <c r="BKV82" s="16"/>
      <c r="BKX82" s="3"/>
      <c r="BKY82" s="3"/>
      <c r="BKZ82" s="6"/>
      <c r="BLA82" s="8"/>
      <c r="BLM82" s="11"/>
      <c r="BLO82" s="16"/>
      <c r="BLP82" s="16"/>
      <c r="BLR82" s="3"/>
      <c r="BLS82" s="3"/>
      <c r="BLT82" s="6"/>
      <c r="BLU82" s="8"/>
      <c r="BMG82" s="11"/>
      <c r="BMI82" s="16"/>
      <c r="BMJ82" s="16"/>
      <c r="BML82" s="3"/>
      <c r="BMM82" s="3"/>
      <c r="BMN82" s="6"/>
      <c r="BMO82" s="8"/>
      <c r="BNA82" s="11"/>
      <c r="BNC82" s="16"/>
      <c r="BND82" s="16"/>
      <c r="BNF82" s="3"/>
      <c r="BNG82" s="3"/>
      <c r="BNH82" s="6"/>
      <c r="BNI82" s="8"/>
      <c r="BNU82" s="11"/>
      <c r="BNW82" s="16"/>
      <c r="BNX82" s="16"/>
      <c r="BNZ82" s="3"/>
      <c r="BOA82" s="3"/>
      <c r="BOB82" s="6"/>
      <c r="BOC82" s="8"/>
      <c r="BOO82" s="11"/>
      <c r="BOQ82" s="16"/>
      <c r="BOR82" s="16"/>
      <c r="BOT82" s="3"/>
      <c r="BOU82" s="3"/>
      <c r="BOV82" s="6"/>
      <c r="BOW82" s="8"/>
      <c r="BPI82" s="11"/>
      <c r="BPK82" s="16"/>
      <c r="BPL82" s="16"/>
      <c r="BPN82" s="3"/>
      <c r="BPO82" s="3"/>
      <c r="BPP82" s="6"/>
      <c r="BPQ82" s="8"/>
      <c r="BQC82" s="11"/>
      <c r="BQE82" s="16"/>
      <c r="BQF82" s="16"/>
      <c r="BQH82" s="3"/>
      <c r="BQI82" s="3"/>
      <c r="BQJ82" s="6"/>
      <c r="BQK82" s="8"/>
      <c r="BQW82" s="11"/>
      <c r="BQY82" s="16"/>
      <c r="BQZ82" s="16"/>
      <c r="BRB82" s="3"/>
      <c r="BRC82" s="3"/>
      <c r="BRD82" s="6"/>
      <c r="BRE82" s="8"/>
      <c r="BRQ82" s="11"/>
      <c r="BRS82" s="16"/>
      <c r="BRT82" s="16"/>
      <c r="BRV82" s="3"/>
      <c r="BRW82" s="3"/>
      <c r="BRX82" s="6"/>
      <c r="BRY82" s="8"/>
      <c r="BSK82" s="11"/>
      <c r="BSM82" s="16"/>
      <c r="BSN82" s="16"/>
      <c r="BSP82" s="3"/>
      <c r="BSQ82" s="3"/>
      <c r="BSR82" s="6"/>
      <c r="BSS82" s="8"/>
      <c r="BTE82" s="11"/>
      <c r="BTG82" s="16"/>
      <c r="BTH82" s="16"/>
      <c r="BTJ82" s="3"/>
      <c r="BTK82" s="3"/>
      <c r="BTL82" s="6"/>
      <c r="BTM82" s="8"/>
      <c r="BTY82" s="11"/>
      <c r="BUA82" s="16"/>
      <c r="BUB82" s="16"/>
      <c r="BUD82" s="3"/>
      <c r="BUE82" s="3"/>
      <c r="BUF82" s="6"/>
      <c r="BUG82" s="8"/>
      <c r="BUS82" s="11"/>
      <c r="BUU82" s="16"/>
      <c r="BUV82" s="16"/>
      <c r="BUX82" s="3"/>
      <c r="BUY82" s="3"/>
      <c r="BUZ82" s="6"/>
      <c r="BVA82" s="8"/>
      <c r="BVM82" s="11"/>
      <c r="BVO82" s="16"/>
      <c r="BVP82" s="16"/>
      <c r="BVR82" s="3"/>
      <c r="BVS82" s="3"/>
      <c r="BVT82" s="6"/>
      <c r="BVU82" s="8"/>
      <c r="BWG82" s="11"/>
      <c r="BWI82" s="16"/>
      <c r="BWJ82" s="16"/>
      <c r="BWL82" s="3"/>
      <c r="BWM82" s="3"/>
      <c r="BWN82" s="6"/>
      <c r="BWO82" s="8"/>
      <c r="BXA82" s="11"/>
      <c r="BXC82" s="16"/>
      <c r="BXD82" s="16"/>
    </row>
    <row r="83" spans="1:1980" ht="45" x14ac:dyDescent="0.25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1" t="s">
        <v>8315</v>
      </c>
      <c r="R83" t="s">
        <v>8316</v>
      </c>
      <c r="S83" s="16">
        <v>42262.096782407403</v>
      </c>
      <c r="T83" s="16">
        <v>42286</v>
      </c>
      <c r="V83" s="3"/>
      <c r="W83" s="3"/>
      <c r="X83" s="6"/>
      <c r="Y83" s="8"/>
      <c r="AK83" s="11"/>
      <c r="AM83" s="16"/>
      <c r="AN83" s="16"/>
      <c r="AP83" s="3"/>
      <c r="AQ83" s="3"/>
      <c r="AR83" s="6"/>
      <c r="AS83" s="8"/>
      <c r="BE83" s="11"/>
      <c r="BG83" s="16"/>
      <c r="BH83" s="16"/>
      <c r="BJ83" s="3"/>
      <c r="BK83" s="3"/>
      <c r="BL83" s="6"/>
      <c r="BM83" s="8"/>
      <c r="BY83" s="11"/>
      <c r="CA83" s="16"/>
      <c r="CB83" s="16"/>
      <c r="CD83" s="3"/>
      <c r="CE83" s="3"/>
      <c r="CF83" s="6"/>
      <c r="CG83" s="8"/>
      <c r="CS83" s="11"/>
      <c r="CU83" s="16"/>
      <c r="CV83" s="16"/>
      <c r="CX83" s="3"/>
      <c r="CY83" s="3"/>
      <c r="CZ83" s="6"/>
      <c r="DA83" s="8"/>
      <c r="DM83" s="11"/>
      <c r="DO83" s="16"/>
      <c r="DP83" s="16"/>
      <c r="DR83" s="3"/>
      <c r="DS83" s="3"/>
      <c r="DT83" s="6"/>
      <c r="DU83" s="8"/>
      <c r="EG83" s="11"/>
      <c r="EI83" s="16"/>
      <c r="EJ83" s="16"/>
      <c r="EL83" s="3"/>
      <c r="EM83" s="3"/>
      <c r="EN83" s="6"/>
      <c r="EO83" s="8"/>
      <c r="FA83" s="11"/>
      <c r="FC83" s="16"/>
      <c r="FD83" s="16"/>
      <c r="FF83" s="3"/>
      <c r="FG83" s="3"/>
      <c r="FH83" s="6"/>
      <c r="FI83" s="8"/>
      <c r="FU83" s="11"/>
      <c r="FW83" s="16"/>
      <c r="FX83" s="16"/>
      <c r="FZ83" s="3"/>
      <c r="GA83" s="3"/>
      <c r="GB83" s="6"/>
      <c r="GC83" s="8"/>
      <c r="GO83" s="11"/>
      <c r="GQ83" s="16"/>
      <c r="GR83" s="16"/>
      <c r="GT83" s="3"/>
      <c r="GU83" s="3"/>
      <c r="GV83" s="6"/>
      <c r="GW83" s="8"/>
      <c r="HI83" s="11"/>
      <c r="HK83" s="16"/>
      <c r="HL83" s="16"/>
      <c r="HN83" s="3"/>
      <c r="HO83" s="3"/>
      <c r="HP83" s="6"/>
      <c r="HQ83" s="8"/>
      <c r="IC83" s="11"/>
      <c r="IE83" s="16"/>
      <c r="IF83" s="16"/>
      <c r="IH83" s="3"/>
      <c r="II83" s="3"/>
      <c r="IJ83" s="6"/>
      <c r="IK83" s="8"/>
      <c r="IW83" s="11"/>
      <c r="IY83" s="16"/>
      <c r="IZ83" s="16"/>
      <c r="JB83" s="3"/>
      <c r="JC83" s="3"/>
      <c r="JD83" s="6"/>
      <c r="JE83" s="8"/>
      <c r="JQ83" s="11"/>
      <c r="JS83" s="16"/>
      <c r="JT83" s="16"/>
      <c r="JV83" s="3"/>
      <c r="JW83" s="3"/>
      <c r="JX83" s="6"/>
      <c r="JY83" s="8"/>
      <c r="KK83" s="11"/>
      <c r="KM83" s="16"/>
      <c r="KN83" s="16"/>
      <c r="KP83" s="3"/>
      <c r="KQ83" s="3"/>
      <c r="KR83" s="6"/>
      <c r="KS83" s="8"/>
      <c r="LE83" s="11"/>
      <c r="LG83" s="16"/>
      <c r="LH83" s="16"/>
      <c r="LJ83" s="3"/>
      <c r="LK83" s="3"/>
      <c r="LL83" s="6"/>
      <c r="LM83" s="8"/>
      <c r="LY83" s="11"/>
      <c r="MA83" s="16"/>
      <c r="MB83" s="16"/>
      <c r="MD83" s="3"/>
      <c r="ME83" s="3"/>
      <c r="MF83" s="6"/>
      <c r="MG83" s="8"/>
      <c r="MS83" s="11"/>
      <c r="MU83" s="16"/>
      <c r="MV83" s="16"/>
      <c r="MX83" s="3"/>
      <c r="MY83" s="3"/>
      <c r="MZ83" s="6"/>
      <c r="NA83" s="8"/>
      <c r="NM83" s="11"/>
      <c r="NO83" s="16"/>
      <c r="NP83" s="16"/>
      <c r="NR83" s="3"/>
      <c r="NS83" s="3"/>
      <c r="NT83" s="6"/>
      <c r="NU83" s="8"/>
      <c r="OG83" s="11"/>
      <c r="OI83" s="16"/>
      <c r="OJ83" s="16"/>
      <c r="OL83" s="3"/>
      <c r="OM83" s="3"/>
      <c r="ON83" s="6"/>
      <c r="OO83" s="8"/>
      <c r="PA83" s="11"/>
      <c r="PC83" s="16"/>
      <c r="PD83" s="16"/>
      <c r="PF83" s="3"/>
      <c r="PG83" s="3"/>
      <c r="PH83" s="6"/>
      <c r="PI83" s="8"/>
      <c r="PU83" s="11"/>
      <c r="PW83" s="16"/>
      <c r="PX83" s="16"/>
      <c r="PZ83" s="3"/>
      <c r="QA83" s="3"/>
      <c r="QB83" s="6"/>
      <c r="QC83" s="8"/>
      <c r="QO83" s="11"/>
      <c r="QQ83" s="16"/>
      <c r="QR83" s="16"/>
      <c r="QT83" s="3"/>
      <c r="QU83" s="3"/>
      <c r="QV83" s="6"/>
      <c r="QW83" s="8"/>
      <c r="RI83" s="11"/>
      <c r="RK83" s="16"/>
      <c r="RL83" s="16"/>
      <c r="RN83" s="3"/>
      <c r="RO83" s="3"/>
      <c r="RP83" s="6"/>
      <c r="RQ83" s="8"/>
      <c r="SC83" s="11"/>
      <c r="SE83" s="16"/>
      <c r="SF83" s="16"/>
      <c r="SH83" s="3"/>
      <c r="SI83" s="3"/>
      <c r="SJ83" s="6"/>
      <c r="SK83" s="8"/>
      <c r="SW83" s="11"/>
      <c r="SY83" s="16"/>
      <c r="SZ83" s="16"/>
      <c r="TB83" s="3"/>
      <c r="TC83" s="3"/>
      <c r="TD83" s="6"/>
      <c r="TE83" s="8"/>
      <c r="TQ83" s="11"/>
      <c r="TS83" s="16"/>
      <c r="TT83" s="16"/>
      <c r="TV83" s="3"/>
      <c r="TW83" s="3"/>
      <c r="TX83" s="6"/>
      <c r="TY83" s="8"/>
      <c r="UK83" s="11"/>
      <c r="UM83" s="16"/>
      <c r="UN83" s="16"/>
      <c r="UP83" s="3"/>
      <c r="UQ83" s="3"/>
      <c r="UR83" s="6"/>
      <c r="US83" s="8"/>
      <c r="VE83" s="11"/>
      <c r="VG83" s="16"/>
      <c r="VH83" s="16"/>
      <c r="VJ83" s="3"/>
      <c r="VK83" s="3"/>
      <c r="VL83" s="6"/>
      <c r="VM83" s="8"/>
      <c r="VY83" s="11"/>
      <c r="WA83" s="16"/>
      <c r="WB83" s="16"/>
      <c r="WD83" s="3"/>
      <c r="WE83" s="3"/>
      <c r="WF83" s="6"/>
      <c r="WG83" s="8"/>
      <c r="WS83" s="11"/>
      <c r="WU83" s="16"/>
      <c r="WV83" s="16"/>
      <c r="WX83" s="3"/>
      <c r="WY83" s="3"/>
      <c r="WZ83" s="6"/>
      <c r="XA83" s="8"/>
      <c r="XM83" s="11"/>
      <c r="XO83" s="16"/>
      <c r="XP83" s="16"/>
      <c r="XR83" s="3"/>
      <c r="XS83" s="3"/>
      <c r="XT83" s="6"/>
      <c r="XU83" s="8"/>
      <c r="YG83" s="11"/>
      <c r="YI83" s="16"/>
      <c r="YJ83" s="16"/>
      <c r="YL83" s="3"/>
      <c r="YM83" s="3"/>
      <c r="YN83" s="6"/>
      <c r="YO83" s="8"/>
      <c r="ZA83" s="11"/>
      <c r="ZC83" s="16"/>
      <c r="ZD83" s="16"/>
      <c r="ZF83" s="3"/>
      <c r="ZG83" s="3"/>
      <c r="ZH83" s="6"/>
      <c r="ZI83" s="8"/>
      <c r="ZU83" s="11"/>
      <c r="ZW83" s="16"/>
      <c r="ZX83" s="16"/>
      <c r="ZZ83" s="3"/>
      <c r="AAA83" s="3"/>
      <c r="AAB83" s="6"/>
      <c r="AAC83" s="8"/>
      <c r="AAO83" s="11"/>
      <c r="AAQ83" s="16"/>
      <c r="AAR83" s="16"/>
      <c r="AAT83" s="3"/>
      <c r="AAU83" s="3"/>
      <c r="AAV83" s="6"/>
      <c r="AAW83" s="8"/>
      <c r="ABI83" s="11"/>
      <c r="ABK83" s="16"/>
      <c r="ABL83" s="16"/>
      <c r="ABN83" s="3"/>
      <c r="ABO83" s="3"/>
      <c r="ABP83" s="6"/>
      <c r="ABQ83" s="8"/>
      <c r="ACC83" s="11"/>
      <c r="ACE83" s="16"/>
      <c r="ACF83" s="16"/>
      <c r="ACH83" s="3"/>
      <c r="ACI83" s="3"/>
      <c r="ACJ83" s="6"/>
      <c r="ACK83" s="8"/>
      <c r="ACW83" s="11"/>
      <c r="ACY83" s="16"/>
      <c r="ACZ83" s="16"/>
      <c r="ADB83" s="3"/>
      <c r="ADC83" s="3"/>
      <c r="ADD83" s="6"/>
      <c r="ADE83" s="8"/>
      <c r="ADQ83" s="11"/>
      <c r="ADS83" s="16"/>
      <c r="ADT83" s="16"/>
      <c r="ADV83" s="3"/>
      <c r="ADW83" s="3"/>
      <c r="ADX83" s="6"/>
      <c r="ADY83" s="8"/>
      <c r="AEK83" s="11"/>
      <c r="AEM83" s="16"/>
      <c r="AEN83" s="16"/>
      <c r="AEP83" s="3"/>
      <c r="AEQ83" s="3"/>
      <c r="AER83" s="6"/>
      <c r="AES83" s="8"/>
      <c r="AFE83" s="11"/>
      <c r="AFG83" s="16"/>
      <c r="AFH83" s="16"/>
      <c r="AFJ83" s="3"/>
      <c r="AFK83" s="3"/>
      <c r="AFL83" s="6"/>
      <c r="AFM83" s="8"/>
      <c r="AFY83" s="11"/>
      <c r="AGA83" s="16"/>
      <c r="AGB83" s="16"/>
      <c r="AGD83" s="3"/>
      <c r="AGE83" s="3"/>
      <c r="AGF83" s="6"/>
      <c r="AGG83" s="8"/>
      <c r="AGS83" s="11"/>
      <c r="AGU83" s="16"/>
      <c r="AGV83" s="16"/>
      <c r="AGX83" s="3"/>
      <c r="AGY83" s="3"/>
      <c r="AGZ83" s="6"/>
      <c r="AHA83" s="8"/>
      <c r="AHM83" s="11"/>
      <c r="AHO83" s="16"/>
      <c r="AHP83" s="16"/>
      <c r="AHR83" s="3"/>
      <c r="AHS83" s="3"/>
      <c r="AHT83" s="6"/>
      <c r="AHU83" s="8"/>
      <c r="AIG83" s="11"/>
      <c r="AII83" s="16"/>
      <c r="AIJ83" s="16"/>
      <c r="AIL83" s="3"/>
      <c r="AIM83" s="3"/>
      <c r="AIN83" s="6"/>
      <c r="AIO83" s="8"/>
      <c r="AJA83" s="11"/>
      <c r="AJC83" s="16"/>
      <c r="AJD83" s="16"/>
      <c r="AJF83" s="3"/>
      <c r="AJG83" s="3"/>
      <c r="AJH83" s="6"/>
      <c r="AJI83" s="8"/>
      <c r="AJU83" s="11"/>
      <c r="AJW83" s="16"/>
      <c r="AJX83" s="16"/>
      <c r="AJZ83" s="3"/>
      <c r="AKA83" s="3"/>
      <c r="AKB83" s="6"/>
      <c r="AKC83" s="8"/>
      <c r="AKO83" s="11"/>
      <c r="AKQ83" s="16"/>
      <c r="AKR83" s="16"/>
      <c r="AKT83" s="3"/>
      <c r="AKU83" s="3"/>
      <c r="AKV83" s="6"/>
      <c r="AKW83" s="8"/>
      <c r="ALI83" s="11"/>
      <c r="ALK83" s="16"/>
      <c r="ALL83" s="16"/>
      <c r="ALN83" s="3"/>
      <c r="ALO83" s="3"/>
      <c r="ALP83" s="6"/>
      <c r="ALQ83" s="8"/>
      <c r="AMC83" s="11"/>
      <c r="AME83" s="16"/>
      <c r="AMF83" s="16"/>
      <c r="AMH83" s="3"/>
      <c r="AMI83" s="3"/>
      <c r="AMJ83" s="6"/>
      <c r="AMK83" s="8"/>
      <c r="AMW83" s="11"/>
      <c r="AMY83" s="16"/>
      <c r="AMZ83" s="16"/>
      <c r="ANB83" s="3"/>
      <c r="ANC83" s="3"/>
      <c r="AND83" s="6"/>
      <c r="ANE83" s="8"/>
      <c r="ANQ83" s="11"/>
      <c r="ANS83" s="16"/>
      <c r="ANT83" s="16"/>
      <c r="ANV83" s="3"/>
      <c r="ANW83" s="3"/>
      <c r="ANX83" s="6"/>
      <c r="ANY83" s="8"/>
      <c r="AOK83" s="11"/>
      <c r="AOM83" s="16"/>
      <c r="AON83" s="16"/>
      <c r="AOP83" s="3"/>
      <c r="AOQ83" s="3"/>
      <c r="AOR83" s="6"/>
      <c r="AOS83" s="8"/>
      <c r="APE83" s="11"/>
      <c r="APG83" s="16"/>
      <c r="APH83" s="16"/>
      <c r="APJ83" s="3"/>
      <c r="APK83" s="3"/>
      <c r="APL83" s="6"/>
      <c r="APM83" s="8"/>
      <c r="APY83" s="11"/>
      <c r="AQA83" s="16"/>
      <c r="AQB83" s="16"/>
      <c r="AQD83" s="3"/>
      <c r="AQE83" s="3"/>
      <c r="AQF83" s="6"/>
      <c r="AQG83" s="8"/>
      <c r="AQS83" s="11"/>
      <c r="AQU83" s="16"/>
      <c r="AQV83" s="16"/>
      <c r="AQX83" s="3"/>
      <c r="AQY83" s="3"/>
      <c r="AQZ83" s="6"/>
      <c r="ARA83" s="8"/>
      <c r="ARM83" s="11"/>
      <c r="ARO83" s="16"/>
      <c r="ARP83" s="16"/>
      <c r="ARR83" s="3"/>
      <c r="ARS83" s="3"/>
      <c r="ART83" s="6"/>
      <c r="ARU83" s="8"/>
      <c r="ASG83" s="11"/>
      <c r="ASI83" s="16"/>
      <c r="ASJ83" s="16"/>
      <c r="ASL83" s="3"/>
      <c r="ASM83" s="3"/>
      <c r="ASN83" s="6"/>
      <c r="ASO83" s="8"/>
      <c r="ATA83" s="11"/>
      <c r="ATC83" s="16"/>
      <c r="ATD83" s="16"/>
      <c r="ATF83" s="3"/>
      <c r="ATG83" s="3"/>
      <c r="ATH83" s="6"/>
      <c r="ATI83" s="8"/>
      <c r="ATU83" s="11"/>
      <c r="ATW83" s="16"/>
      <c r="ATX83" s="16"/>
      <c r="ATZ83" s="3"/>
      <c r="AUA83" s="3"/>
      <c r="AUB83" s="6"/>
      <c r="AUC83" s="8"/>
      <c r="AUO83" s="11"/>
      <c r="AUQ83" s="16"/>
      <c r="AUR83" s="16"/>
      <c r="AUT83" s="3"/>
      <c r="AUU83" s="3"/>
      <c r="AUV83" s="6"/>
      <c r="AUW83" s="8"/>
      <c r="AVI83" s="11"/>
      <c r="AVK83" s="16"/>
      <c r="AVL83" s="16"/>
      <c r="AVN83" s="3"/>
      <c r="AVO83" s="3"/>
      <c r="AVP83" s="6"/>
      <c r="AVQ83" s="8"/>
      <c r="AWC83" s="11"/>
      <c r="AWE83" s="16"/>
      <c r="AWF83" s="16"/>
      <c r="AWH83" s="3"/>
      <c r="AWI83" s="3"/>
      <c r="AWJ83" s="6"/>
      <c r="AWK83" s="8"/>
      <c r="AWW83" s="11"/>
      <c r="AWY83" s="16"/>
      <c r="AWZ83" s="16"/>
      <c r="AXB83" s="3"/>
      <c r="AXC83" s="3"/>
      <c r="AXD83" s="6"/>
      <c r="AXE83" s="8"/>
      <c r="AXQ83" s="11"/>
      <c r="AXS83" s="16"/>
      <c r="AXT83" s="16"/>
      <c r="AXV83" s="3"/>
      <c r="AXW83" s="3"/>
      <c r="AXX83" s="6"/>
      <c r="AXY83" s="8"/>
      <c r="AYK83" s="11"/>
      <c r="AYM83" s="16"/>
      <c r="AYN83" s="16"/>
      <c r="AYP83" s="3"/>
      <c r="AYQ83" s="3"/>
      <c r="AYR83" s="6"/>
      <c r="AYS83" s="8"/>
      <c r="AZE83" s="11"/>
      <c r="AZG83" s="16"/>
      <c r="AZH83" s="16"/>
      <c r="AZJ83" s="3"/>
      <c r="AZK83" s="3"/>
      <c r="AZL83" s="6"/>
      <c r="AZM83" s="8"/>
      <c r="AZY83" s="11"/>
      <c r="BAA83" s="16"/>
      <c r="BAB83" s="16"/>
      <c r="BAD83" s="3"/>
      <c r="BAE83" s="3"/>
      <c r="BAF83" s="6"/>
      <c r="BAG83" s="8"/>
      <c r="BAS83" s="11"/>
      <c r="BAU83" s="16"/>
      <c r="BAV83" s="16"/>
      <c r="BAX83" s="3"/>
      <c r="BAY83" s="3"/>
      <c r="BAZ83" s="6"/>
      <c r="BBA83" s="8"/>
      <c r="BBM83" s="11"/>
      <c r="BBO83" s="16"/>
      <c r="BBP83" s="16"/>
      <c r="BBR83" s="3"/>
      <c r="BBS83" s="3"/>
      <c r="BBT83" s="6"/>
      <c r="BBU83" s="8"/>
      <c r="BCG83" s="11"/>
      <c r="BCI83" s="16"/>
      <c r="BCJ83" s="16"/>
      <c r="BCL83" s="3"/>
      <c r="BCM83" s="3"/>
      <c r="BCN83" s="6"/>
      <c r="BCO83" s="8"/>
      <c r="BDA83" s="11"/>
      <c r="BDC83" s="16"/>
      <c r="BDD83" s="16"/>
      <c r="BDF83" s="3"/>
      <c r="BDG83" s="3"/>
      <c r="BDH83" s="6"/>
      <c r="BDI83" s="8"/>
      <c r="BDU83" s="11"/>
      <c r="BDW83" s="16"/>
      <c r="BDX83" s="16"/>
      <c r="BDZ83" s="3"/>
      <c r="BEA83" s="3"/>
      <c r="BEB83" s="6"/>
      <c r="BEC83" s="8"/>
      <c r="BEO83" s="11"/>
      <c r="BEQ83" s="16"/>
      <c r="BER83" s="16"/>
      <c r="BET83" s="3"/>
      <c r="BEU83" s="3"/>
      <c r="BEV83" s="6"/>
      <c r="BEW83" s="8"/>
      <c r="BFI83" s="11"/>
      <c r="BFK83" s="16"/>
      <c r="BFL83" s="16"/>
      <c r="BFN83" s="3"/>
      <c r="BFO83" s="3"/>
      <c r="BFP83" s="6"/>
      <c r="BFQ83" s="8"/>
      <c r="BGC83" s="11"/>
      <c r="BGE83" s="16"/>
      <c r="BGF83" s="16"/>
      <c r="BGH83" s="3"/>
      <c r="BGI83" s="3"/>
      <c r="BGJ83" s="6"/>
      <c r="BGK83" s="8"/>
      <c r="BGW83" s="11"/>
      <c r="BGY83" s="16"/>
      <c r="BGZ83" s="16"/>
      <c r="BHB83" s="3"/>
      <c r="BHC83" s="3"/>
      <c r="BHD83" s="6"/>
      <c r="BHE83" s="8"/>
      <c r="BHQ83" s="11"/>
      <c r="BHS83" s="16"/>
      <c r="BHT83" s="16"/>
      <c r="BHV83" s="3"/>
      <c r="BHW83" s="3"/>
      <c r="BHX83" s="6"/>
      <c r="BHY83" s="8"/>
      <c r="BIK83" s="11"/>
      <c r="BIM83" s="16"/>
      <c r="BIN83" s="16"/>
      <c r="BIP83" s="3"/>
      <c r="BIQ83" s="3"/>
      <c r="BIR83" s="6"/>
      <c r="BIS83" s="8"/>
      <c r="BJE83" s="11"/>
      <c r="BJG83" s="16"/>
      <c r="BJH83" s="16"/>
      <c r="BJJ83" s="3"/>
      <c r="BJK83" s="3"/>
      <c r="BJL83" s="6"/>
      <c r="BJM83" s="8"/>
      <c r="BJY83" s="11"/>
      <c r="BKA83" s="16"/>
      <c r="BKB83" s="16"/>
      <c r="BKD83" s="3"/>
      <c r="BKE83" s="3"/>
      <c r="BKF83" s="6"/>
      <c r="BKG83" s="8"/>
      <c r="BKS83" s="11"/>
      <c r="BKU83" s="16"/>
      <c r="BKV83" s="16"/>
      <c r="BKX83" s="3"/>
      <c r="BKY83" s="3"/>
      <c r="BKZ83" s="6"/>
      <c r="BLA83" s="8"/>
      <c r="BLM83" s="11"/>
      <c r="BLO83" s="16"/>
      <c r="BLP83" s="16"/>
      <c r="BLR83" s="3"/>
      <c r="BLS83" s="3"/>
      <c r="BLT83" s="6"/>
      <c r="BLU83" s="8"/>
      <c r="BMG83" s="11"/>
      <c r="BMI83" s="16"/>
      <c r="BMJ83" s="16"/>
      <c r="BML83" s="3"/>
      <c r="BMM83" s="3"/>
      <c r="BMN83" s="6"/>
      <c r="BMO83" s="8"/>
      <c r="BNA83" s="11"/>
      <c r="BNC83" s="16"/>
      <c r="BND83" s="16"/>
      <c r="BNF83" s="3"/>
      <c r="BNG83" s="3"/>
      <c r="BNH83" s="6"/>
      <c r="BNI83" s="8"/>
      <c r="BNU83" s="11"/>
      <c r="BNW83" s="16"/>
      <c r="BNX83" s="16"/>
      <c r="BNZ83" s="3"/>
      <c r="BOA83" s="3"/>
      <c r="BOB83" s="6"/>
      <c r="BOC83" s="8"/>
      <c r="BOO83" s="11"/>
      <c r="BOQ83" s="16"/>
      <c r="BOR83" s="16"/>
      <c r="BOT83" s="3"/>
      <c r="BOU83" s="3"/>
      <c r="BOV83" s="6"/>
      <c r="BOW83" s="8"/>
      <c r="BPI83" s="11"/>
      <c r="BPK83" s="16"/>
      <c r="BPL83" s="16"/>
      <c r="BPN83" s="3"/>
      <c r="BPO83" s="3"/>
      <c r="BPP83" s="6"/>
      <c r="BPQ83" s="8"/>
      <c r="BQC83" s="11"/>
      <c r="BQE83" s="16"/>
      <c r="BQF83" s="16"/>
      <c r="BQH83" s="3"/>
      <c r="BQI83" s="3"/>
      <c r="BQJ83" s="6"/>
      <c r="BQK83" s="8"/>
      <c r="BQW83" s="11"/>
      <c r="BQY83" s="16"/>
      <c r="BQZ83" s="16"/>
      <c r="BRB83" s="3"/>
      <c r="BRC83" s="3"/>
      <c r="BRD83" s="6"/>
      <c r="BRE83" s="8"/>
      <c r="BRQ83" s="11"/>
      <c r="BRS83" s="16"/>
      <c r="BRT83" s="16"/>
      <c r="BRV83" s="3"/>
      <c r="BRW83" s="3"/>
      <c r="BRX83" s="6"/>
      <c r="BRY83" s="8"/>
      <c r="BSK83" s="11"/>
      <c r="BSM83" s="16"/>
      <c r="BSN83" s="16"/>
      <c r="BSP83" s="3"/>
      <c r="BSQ83" s="3"/>
      <c r="BSR83" s="6"/>
      <c r="BSS83" s="8"/>
      <c r="BTE83" s="11"/>
      <c r="BTG83" s="16"/>
      <c r="BTH83" s="16"/>
      <c r="BTJ83" s="3"/>
      <c r="BTK83" s="3"/>
      <c r="BTL83" s="6"/>
      <c r="BTM83" s="8"/>
      <c r="BTY83" s="11"/>
      <c r="BUA83" s="16"/>
      <c r="BUB83" s="16"/>
      <c r="BUD83" s="3"/>
      <c r="BUE83" s="3"/>
      <c r="BUF83" s="6"/>
      <c r="BUG83" s="8"/>
      <c r="BUS83" s="11"/>
      <c r="BUU83" s="16"/>
      <c r="BUV83" s="16"/>
      <c r="BUX83" s="3"/>
      <c r="BUY83" s="3"/>
      <c r="BUZ83" s="6"/>
      <c r="BVA83" s="8"/>
      <c r="BVM83" s="11"/>
      <c r="BVO83" s="16"/>
      <c r="BVP83" s="16"/>
      <c r="BVR83" s="3"/>
      <c r="BVS83" s="3"/>
      <c r="BVT83" s="6"/>
      <c r="BVU83" s="8"/>
      <c r="BWG83" s="11"/>
      <c r="BWI83" s="16"/>
      <c r="BWJ83" s="16"/>
      <c r="BWL83" s="3"/>
      <c r="BWM83" s="3"/>
      <c r="BWN83" s="6"/>
      <c r="BWO83" s="8"/>
      <c r="BXA83" s="11"/>
      <c r="BXC83" s="16"/>
      <c r="BXD83" s="16"/>
    </row>
    <row r="84" spans="1:1980" ht="45" x14ac:dyDescent="0.25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1" t="s">
        <v>8315</v>
      </c>
      <c r="R84" t="s">
        <v>8316</v>
      </c>
      <c r="S84" s="16">
        <v>41927.936157407406</v>
      </c>
      <c r="T84" s="16">
        <v>41948.977824074071</v>
      </c>
      <c r="V84" s="3"/>
      <c r="W84" s="3"/>
      <c r="X84" s="6"/>
      <c r="Y84" s="8"/>
      <c r="AK84" s="11"/>
      <c r="AM84" s="16"/>
      <c r="AN84" s="16"/>
      <c r="AP84" s="3"/>
      <c r="AQ84" s="3"/>
      <c r="AR84" s="6"/>
      <c r="AS84" s="8"/>
      <c r="BE84" s="11"/>
      <c r="BG84" s="16"/>
      <c r="BH84" s="16"/>
      <c r="BJ84" s="3"/>
      <c r="BK84" s="3"/>
      <c r="BL84" s="6"/>
      <c r="BM84" s="8"/>
      <c r="BY84" s="11"/>
      <c r="CA84" s="16"/>
      <c r="CB84" s="16"/>
      <c r="CD84" s="3"/>
      <c r="CE84" s="3"/>
      <c r="CF84" s="6"/>
      <c r="CG84" s="8"/>
      <c r="CS84" s="11"/>
      <c r="CU84" s="16"/>
      <c r="CV84" s="16"/>
      <c r="CX84" s="3"/>
      <c r="CY84" s="3"/>
      <c r="CZ84" s="6"/>
      <c r="DA84" s="8"/>
      <c r="DM84" s="11"/>
      <c r="DO84" s="16"/>
      <c r="DP84" s="16"/>
      <c r="DR84" s="3"/>
      <c r="DS84" s="3"/>
      <c r="DT84" s="6"/>
      <c r="DU84" s="8"/>
      <c r="EG84" s="11"/>
      <c r="EI84" s="16"/>
      <c r="EJ84" s="16"/>
      <c r="EL84" s="3"/>
      <c r="EM84" s="3"/>
      <c r="EN84" s="6"/>
      <c r="EO84" s="8"/>
      <c r="FA84" s="11"/>
      <c r="FC84" s="16"/>
      <c r="FD84" s="16"/>
      <c r="FF84" s="3"/>
      <c r="FG84" s="3"/>
      <c r="FH84" s="6"/>
      <c r="FI84" s="8"/>
      <c r="FU84" s="11"/>
      <c r="FW84" s="16"/>
      <c r="FX84" s="16"/>
      <c r="FZ84" s="3"/>
      <c r="GA84" s="3"/>
      <c r="GB84" s="6"/>
      <c r="GC84" s="8"/>
      <c r="GO84" s="11"/>
      <c r="GQ84" s="16"/>
      <c r="GR84" s="16"/>
      <c r="GT84" s="3"/>
      <c r="GU84" s="3"/>
      <c r="GV84" s="6"/>
      <c r="GW84" s="8"/>
      <c r="HI84" s="11"/>
      <c r="HK84" s="16"/>
      <c r="HL84" s="16"/>
      <c r="HN84" s="3"/>
      <c r="HO84" s="3"/>
      <c r="HP84" s="6"/>
      <c r="HQ84" s="8"/>
      <c r="IC84" s="11"/>
      <c r="IE84" s="16"/>
      <c r="IF84" s="16"/>
      <c r="IH84" s="3"/>
      <c r="II84" s="3"/>
      <c r="IJ84" s="6"/>
      <c r="IK84" s="8"/>
      <c r="IW84" s="11"/>
      <c r="IY84" s="16"/>
      <c r="IZ84" s="16"/>
      <c r="JB84" s="3"/>
      <c r="JC84" s="3"/>
      <c r="JD84" s="6"/>
      <c r="JE84" s="8"/>
      <c r="JQ84" s="11"/>
      <c r="JS84" s="16"/>
      <c r="JT84" s="16"/>
      <c r="JV84" s="3"/>
      <c r="JW84" s="3"/>
      <c r="JX84" s="6"/>
      <c r="JY84" s="8"/>
      <c r="KK84" s="11"/>
      <c r="KM84" s="16"/>
      <c r="KN84" s="16"/>
      <c r="KP84" s="3"/>
      <c r="KQ84" s="3"/>
      <c r="KR84" s="6"/>
      <c r="KS84" s="8"/>
      <c r="LE84" s="11"/>
      <c r="LG84" s="16"/>
      <c r="LH84" s="16"/>
      <c r="LJ84" s="3"/>
      <c r="LK84" s="3"/>
      <c r="LL84" s="6"/>
      <c r="LM84" s="8"/>
      <c r="LY84" s="11"/>
      <c r="MA84" s="16"/>
      <c r="MB84" s="16"/>
      <c r="MD84" s="3"/>
      <c r="ME84" s="3"/>
      <c r="MF84" s="6"/>
      <c r="MG84" s="8"/>
      <c r="MS84" s="11"/>
      <c r="MU84" s="16"/>
      <c r="MV84" s="16"/>
      <c r="MX84" s="3"/>
      <c r="MY84" s="3"/>
      <c r="MZ84" s="6"/>
      <c r="NA84" s="8"/>
      <c r="NM84" s="11"/>
      <c r="NO84" s="16"/>
      <c r="NP84" s="16"/>
      <c r="NR84" s="3"/>
      <c r="NS84" s="3"/>
      <c r="NT84" s="6"/>
      <c r="NU84" s="8"/>
      <c r="OG84" s="11"/>
      <c r="OI84" s="16"/>
      <c r="OJ84" s="16"/>
      <c r="OL84" s="3"/>
      <c r="OM84" s="3"/>
      <c r="ON84" s="6"/>
      <c r="OO84" s="8"/>
      <c r="PA84" s="11"/>
      <c r="PC84" s="16"/>
      <c r="PD84" s="16"/>
      <c r="PF84" s="3"/>
      <c r="PG84" s="3"/>
      <c r="PH84" s="6"/>
      <c r="PI84" s="8"/>
      <c r="PU84" s="11"/>
      <c r="PW84" s="16"/>
      <c r="PX84" s="16"/>
      <c r="PZ84" s="3"/>
      <c r="QA84" s="3"/>
      <c r="QB84" s="6"/>
      <c r="QC84" s="8"/>
      <c r="QO84" s="11"/>
      <c r="QQ84" s="16"/>
      <c r="QR84" s="16"/>
      <c r="QT84" s="3"/>
      <c r="QU84" s="3"/>
      <c r="QV84" s="6"/>
      <c r="QW84" s="8"/>
      <c r="RI84" s="11"/>
      <c r="RK84" s="16"/>
      <c r="RL84" s="16"/>
      <c r="RN84" s="3"/>
      <c r="RO84" s="3"/>
      <c r="RP84" s="6"/>
      <c r="RQ84" s="8"/>
      <c r="SC84" s="11"/>
      <c r="SE84" s="16"/>
      <c r="SF84" s="16"/>
      <c r="SH84" s="3"/>
      <c r="SI84" s="3"/>
      <c r="SJ84" s="6"/>
      <c r="SK84" s="8"/>
      <c r="SW84" s="11"/>
      <c r="SY84" s="16"/>
      <c r="SZ84" s="16"/>
      <c r="TB84" s="3"/>
      <c r="TC84" s="3"/>
      <c r="TD84" s="6"/>
      <c r="TE84" s="8"/>
      <c r="TQ84" s="11"/>
      <c r="TS84" s="16"/>
      <c r="TT84" s="16"/>
      <c r="TV84" s="3"/>
      <c r="TW84" s="3"/>
      <c r="TX84" s="6"/>
      <c r="TY84" s="8"/>
      <c r="UK84" s="11"/>
      <c r="UM84" s="16"/>
      <c r="UN84" s="16"/>
      <c r="UP84" s="3"/>
      <c r="UQ84" s="3"/>
      <c r="UR84" s="6"/>
      <c r="US84" s="8"/>
      <c r="VE84" s="11"/>
      <c r="VG84" s="16"/>
      <c r="VH84" s="16"/>
      <c r="VJ84" s="3"/>
      <c r="VK84" s="3"/>
      <c r="VL84" s="6"/>
      <c r="VM84" s="8"/>
      <c r="VY84" s="11"/>
      <c r="WA84" s="16"/>
      <c r="WB84" s="16"/>
      <c r="WD84" s="3"/>
      <c r="WE84" s="3"/>
      <c r="WF84" s="6"/>
      <c r="WG84" s="8"/>
      <c r="WS84" s="11"/>
      <c r="WU84" s="16"/>
      <c r="WV84" s="16"/>
      <c r="WX84" s="3"/>
      <c r="WY84" s="3"/>
      <c r="WZ84" s="6"/>
      <c r="XA84" s="8"/>
      <c r="XM84" s="11"/>
      <c r="XO84" s="16"/>
      <c r="XP84" s="16"/>
      <c r="XR84" s="3"/>
      <c r="XS84" s="3"/>
      <c r="XT84" s="6"/>
      <c r="XU84" s="8"/>
      <c r="YG84" s="11"/>
      <c r="YI84" s="16"/>
      <c r="YJ84" s="16"/>
      <c r="YL84" s="3"/>
      <c r="YM84" s="3"/>
      <c r="YN84" s="6"/>
      <c r="YO84" s="8"/>
      <c r="ZA84" s="11"/>
      <c r="ZC84" s="16"/>
      <c r="ZD84" s="16"/>
      <c r="ZF84" s="3"/>
      <c r="ZG84" s="3"/>
      <c r="ZH84" s="6"/>
      <c r="ZI84" s="8"/>
      <c r="ZU84" s="11"/>
      <c r="ZW84" s="16"/>
      <c r="ZX84" s="16"/>
      <c r="ZZ84" s="3"/>
      <c r="AAA84" s="3"/>
      <c r="AAB84" s="6"/>
      <c r="AAC84" s="8"/>
      <c r="AAO84" s="11"/>
      <c r="AAQ84" s="16"/>
      <c r="AAR84" s="16"/>
      <c r="AAT84" s="3"/>
      <c r="AAU84" s="3"/>
      <c r="AAV84" s="6"/>
      <c r="AAW84" s="8"/>
      <c r="ABI84" s="11"/>
      <c r="ABK84" s="16"/>
      <c r="ABL84" s="16"/>
      <c r="ABN84" s="3"/>
      <c r="ABO84" s="3"/>
      <c r="ABP84" s="6"/>
      <c r="ABQ84" s="8"/>
      <c r="ACC84" s="11"/>
      <c r="ACE84" s="16"/>
      <c r="ACF84" s="16"/>
      <c r="ACH84" s="3"/>
      <c r="ACI84" s="3"/>
      <c r="ACJ84" s="6"/>
      <c r="ACK84" s="8"/>
      <c r="ACW84" s="11"/>
      <c r="ACY84" s="16"/>
      <c r="ACZ84" s="16"/>
      <c r="ADB84" s="3"/>
      <c r="ADC84" s="3"/>
      <c r="ADD84" s="6"/>
      <c r="ADE84" s="8"/>
      <c r="ADQ84" s="11"/>
      <c r="ADS84" s="16"/>
      <c r="ADT84" s="16"/>
      <c r="ADV84" s="3"/>
      <c r="ADW84" s="3"/>
      <c r="ADX84" s="6"/>
      <c r="ADY84" s="8"/>
      <c r="AEK84" s="11"/>
      <c r="AEM84" s="16"/>
      <c r="AEN84" s="16"/>
      <c r="AEP84" s="3"/>
      <c r="AEQ84" s="3"/>
      <c r="AER84" s="6"/>
      <c r="AES84" s="8"/>
      <c r="AFE84" s="11"/>
      <c r="AFG84" s="16"/>
      <c r="AFH84" s="16"/>
      <c r="AFJ84" s="3"/>
      <c r="AFK84" s="3"/>
      <c r="AFL84" s="6"/>
      <c r="AFM84" s="8"/>
      <c r="AFY84" s="11"/>
      <c r="AGA84" s="16"/>
      <c r="AGB84" s="16"/>
      <c r="AGD84" s="3"/>
      <c r="AGE84" s="3"/>
      <c r="AGF84" s="6"/>
      <c r="AGG84" s="8"/>
      <c r="AGS84" s="11"/>
      <c r="AGU84" s="16"/>
      <c r="AGV84" s="16"/>
      <c r="AGX84" s="3"/>
      <c r="AGY84" s="3"/>
      <c r="AGZ84" s="6"/>
      <c r="AHA84" s="8"/>
      <c r="AHM84" s="11"/>
      <c r="AHO84" s="16"/>
      <c r="AHP84" s="16"/>
      <c r="AHR84" s="3"/>
      <c r="AHS84" s="3"/>
      <c r="AHT84" s="6"/>
      <c r="AHU84" s="8"/>
      <c r="AIG84" s="11"/>
      <c r="AII84" s="16"/>
      <c r="AIJ84" s="16"/>
      <c r="AIL84" s="3"/>
      <c r="AIM84" s="3"/>
      <c r="AIN84" s="6"/>
      <c r="AIO84" s="8"/>
      <c r="AJA84" s="11"/>
      <c r="AJC84" s="16"/>
      <c r="AJD84" s="16"/>
      <c r="AJF84" s="3"/>
      <c r="AJG84" s="3"/>
      <c r="AJH84" s="6"/>
      <c r="AJI84" s="8"/>
      <c r="AJU84" s="11"/>
      <c r="AJW84" s="16"/>
      <c r="AJX84" s="16"/>
      <c r="AJZ84" s="3"/>
      <c r="AKA84" s="3"/>
      <c r="AKB84" s="6"/>
      <c r="AKC84" s="8"/>
      <c r="AKO84" s="11"/>
      <c r="AKQ84" s="16"/>
      <c r="AKR84" s="16"/>
      <c r="AKT84" s="3"/>
      <c r="AKU84" s="3"/>
      <c r="AKV84" s="6"/>
      <c r="AKW84" s="8"/>
      <c r="ALI84" s="11"/>
      <c r="ALK84" s="16"/>
      <c r="ALL84" s="16"/>
      <c r="ALN84" s="3"/>
      <c r="ALO84" s="3"/>
      <c r="ALP84" s="6"/>
      <c r="ALQ84" s="8"/>
      <c r="AMC84" s="11"/>
      <c r="AME84" s="16"/>
      <c r="AMF84" s="16"/>
      <c r="AMH84" s="3"/>
      <c r="AMI84" s="3"/>
      <c r="AMJ84" s="6"/>
      <c r="AMK84" s="8"/>
      <c r="AMW84" s="11"/>
      <c r="AMY84" s="16"/>
      <c r="AMZ84" s="16"/>
      <c r="ANB84" s="3"/>
      <c r="ANC84" s="3"/>
      <c r="AND84" s="6"/>
      <c r="ANE84" s="8"/>
      <c r="ANQ84" s="11"/>
      <c r="ANS84" s="16"/>
      <c r="ANT84" s="16"/>
      <c r="ANV84" s="3"/>
      <c r="ANW84" s="3"/>
      <c r="ANX84" s="6"/>
      <c r="ANY84" s="8"/>
      <c r="AOK84" s="11"/>
      <c r="AOM84" s="16"/>
      <c r="AON84" s="16"/>
      <c r="AOP84" s="3"/>
      <c r="AOQ84" s="3"/>
      <c r="AOR84" s="6"/>
      <c r="AOS84" s="8"/>
      <c r="APE84" s="11"/>
      <c r="APG84" s="16"/>
      <c r="APH84" s="16"/>
      <c r="APJ84" s="3"/>
      <c r="APK84" s="3"/>
      <c r="APL84" s="6"/>
      <c r="APM84" s="8"/>
      <c r="APY84" s="11"/>
      <c r="AQA84" s="16"/>
      <c r="AQB84" s="16"/>
      <c r="AQD84" s="3"/>
      <c r="AQE84" s="3"/>
      <c r="AQF84" s="6"/>
      <c r="AQG84" s="8"/>
      <c r="AQS84" s="11"/>
      <c r="AQU84" s="16"/>
      <c r="AQV84" s="16"/>
      <c r="AQX84" s="3"/>
      <c r="AQY84" s="3"/>
      <c r="AQZ84" s="6"/>
      <c r="ARA84" s="8"/>
      <c r="ARM84" s="11"/>
      <c r="ARO84" s="16"/>
      <c r="ARP84" s="16"/>
      <c r="ARR84" s="3"/>
      <c r="ARS84" s="3"/>
      <c r="ART84" s="6"/>
      <c r="ARU84" s="8"/>
      <c r="ASG84" s="11"/>
      <c r="ASI84" s="16"/>
      <c r="ASJ84" s="16"/>
      <c r="ASL84" s="3"/>
      <c r="ASM84" s="3"/>
      <c r="ASN84" s="6"/>
      <c r="ASO84" s="8"/>
      <c r="ATA84" s="11"/>
      <c r="ATC84" s="16"/>
      <c r="ATD84" s="16"/>
      <c r="ATF84" s="3"/>
      <c r="ATG84" s="3"/>
      <c r="ATH84" s="6"/>
      <c r="ATI84" s="8"/>
      <c r="ATU84" s="11"/>
      <c r="ATW84" s="16"/>
      <c r="ATX84" s="16"/>
      <c r="ATZ84" s="3"/>
      <c r="AUA84" s="3"/>
      <c r="AUB84" s="6"/>
      <c r="AUC84" s="8"/>
      <c r="AUO84" s="11"/>
      <c r="AUQ84" s="16"/>
      <c r="AUR84" s="16"/>
      <c r="AUT84" s="3"/>
      <c r="AUU84" s="3"/>
      <c r="AUV84" s="6"/>
      <c r="AUW84" s="8"/>
      <c r="AVI84" s="11"/>
      <c r="AVK84" s="16"/>
      <c r="AVL84" s="16"/>
      <c r="AVN84" s="3"/>
      <c r="AVO84" s="3"/>
      <c r="AVP84" s="6"/>
      <c r="AVQ84" s="8"/>
      <c r="AWC84" s="11"/>
      <c r="AWE84" s="16"/>
      <c r="AWF84" s="16"/>
      <c r="AWH84" s="3"/>
      <c r="AWI84" s="3"/>
      <c r="AWJ84" s="6"/>
      <c r="AWK84" s="8"/>
      <c r="AWW84" s="11"/>
      <c r="AWY84" s="16"/>
      <c r="AWZ84" s="16"/>
      <c r="AXB84" s="3"/>
      <c r="AXC84" s="3"/>
      <c r="AXD84" s="6"/>
      <c r="AXE84" s="8"/>
      <c r="AXQ84" s="11"/>
      <c r="AXS84" s="16"/>
      <c r="AXT84" s="16"/>
      <c r="AXV84" s="3"/>
      <c r="AXW84" s="3"/>
      <c r="AXX84" s="6"/>
      <c r="AXY84" s="8"/>
      <c r="AYK84" s="11"/>
      <c r="AYM84" s="16"/>
      <c r="AYN84" s="16"/>
      <c r="AYP84" s="3"/>
      <c r="AYQ84" s="3"/>
      <c r="AYR84" s="6"/>
      <c r="AYS84" s="8"/>
      <c r="AZE84" s="11"/>
      <c r="AZG84" s="16"/>
      <c r="AZH84" s="16"/>
      <c r="AZJ84" s="3"/>
      <c r="AZK84" s="3"/>
      <c r="AZL84" s="6"/>
      <c r="AZM84" s="8"/>
      <c r="AZY84" s="11"/>
      <c r="BAA84" s="16"/>
      <c r="BAB84" s="16"/>
      <c r="BAD84" s="3"/>
      <c r="BAE84" s="3"/>
      <c r="BAF84" s="6"/>
      <c r="BAG84" s="8"/>
      <c r="BAS84" s="11"/>
      <c r="BAU84" s="16"/>
      <c r="BAV84" s="16"/>
      <c r="BAX84" s="3"/>
      <c r="BAY84" s="3"/>
      <c r="BAZ84" s="6"/>
      <c r="BBA84" s="8"/>
      <c r="BBM84" s="11"/>
      <c r="BBO84" s="16"/>
      <c r="BBP84" s="16"/>
      <c r="BBR84" s="3"/>
      <c r="BBS84" s="3"/>
      <c r="BBT84" s="6"/>
      <c r="BBU84" s="8"/>
      <c r="BCG84" s="11"/>
      <c r="BCI84" s="16"/>
      <c r="BCJ84" s="16"/>
      <c r="BCL84" s="3"/>
      <c r="BCM84" s="3"/>
      <c r="BCN84" s="6"/>
      <c r="BCO84" s="8"/>
      <c r="BDA84" s="11"/>
      <c r="BDC84" s="16"/>
      <c r="BDD84" s="16"/>
      <c r="BDF84" s="3"/>
      <c r="BDG84" s="3"/>
      <c r="BDH84" s="6"/>
      <c r="BDI84" s="8"/>
      <c r="BDU84" s="11"/>
      <c r="BDW84" s="16"/>
      <c r="BDX84" s="16"/>
      <c r="BDZ84" s="3"/>
      <c r="BEA84" s="3"/>
      <c r="BEB84" s="6"/>
      <c r="BEC84" s="8"/>
      <c r="BEO84" s="11"/>
      <c r="BEQ84" s="16"/>
      <c r="BER84" s="16"/>
      <c r="BET84" s="3"/>
      <c r="BEU84" s="3"/>
      <c r="BEV84" s="6"/>
      <c r="BEW84" s="8"/>
      <c r="BFI84" s="11"/>
      <c r="BFK84" s="16"/>
      <c r="BFL84" s="16"/>
      <c r="BFN84" s="3"/>
      <c r="BFO84" s="3"/>
      <c r="BFP84" s="6"/>
      <c r="BFQ84" s="8"/>
      <c r="BGC84" s="11"/>
      <c r="BGE84" s="16"/>
      <c r="BGF84" s="16"/>
      <c r="BGH84" s="3"/>
      <c r="BGI84" s="3"/>
      <c r="BGJ84" s="6"/>
      <c r="BGK84" s="8"/>
      <c r="BGW84" s="11"/>
      <c r="BGY84" s="16"/>
      <c r="BGZ84" s="16"/>
      <c r="BHB84" s="3"/>
      <c r="BHC84" s="3"/>
      <c r="BHD84" s="6"/>
      <c r="BHE84" s="8"/>
      <c r="BHQ84" s="11"/>
      <c r="BHS84" s="16"/>
      <c r="BHT84" s="16"/>
      <c r="BHV84" s="3"/>
      <c r="BHW84" s="3"/>
      <c r="BHX84" s="6"/>
      <c r="BHY84" s="8"/>
      <c r="BIK84" s="11"/>
      <c r="BIM84" s="16"/>
      <c r="BIN84" s="16"/>
      <c r="BIP84" s="3"/>
      <c r="BIQ84" s="3"/>
      <c r="BIR84" s="6"/>
      <c r="BIS84" s="8"/>
      <c r="BJE84" s="11"/>
      <c r="BJG84" s="16"/>
      <c r="BJH84" s="16"/>
      <c r="BJJ84" s="3"/>
      <c r="BJK84" s="3"/>
      <c r="BJL84" s="6"/>
      <c r="BJM84" s="8"/>
      <c r="BJY84" s="11"/>
      <c r="BKA84" s="16"/>
      <c r="BKB84" s="16"/>
      <c r="BKD84" s="3"/>
      <c r="BKE84" s="3"/>
      <c r="BKF84" s="6"/>
      <c r="BKG84" s="8"/>
      <c r="BKS84" s="11"/>
      <c r="BKU84" s="16"/>
      <c r="BKV84" s="16"/>
      <c r="BKX84" s="3"/>
      <c r="BKY84" s="3"/>
      <c r="BKZ84" s="6"/>
      <c r="BLA84" s="8"/>
      <c r="BLM84" s="11"/>
      <c r="BLO84" s="16"/>
      <c r="BLP84" s="16"/>
      <c r="BLR84" s="3"/>
      <c r="BLS84" s="3"/>
      <c r="BLT84" s="6"/>
      <c r="BLU84" s="8"/>
      <c r="BMG84" s="11"/>
      <c r="BMI84" s="16"/>
      <c r="BMJ84" s="16"/>
      <c r="BML84" s="3"/>
      <c r="BMM84" s="3"/>
      <c r="BMN84" s="6"/>
      <c r="BMO84" s="8"/>
      <c r="BNA84" s="11"/>
      <c r="BNC84" s="16"/>
      <c r="BND84" s="16"/>
      <c r="BNF84" s="3"/>
      <c r="BNG84" s="3"/>
      <c r="BNH84" s="6"/>
      <c r="BNI84" s="8"/>
      <c r="BNU84" s="11"/>
      <c r="BNW84" s="16"/>
      <c r="BNX84" s="16"/>
      <c r="BNZ84" s="3"/>
      <c r="BOA84" s="3"/>
      <c r="BOB84" s="6"/>
      <c r="BOC84" s="8"/>
      <c r="BOO84" s="11"/>
      <c r="BOQ84" s="16"/>
      <c r="BOR84" s="16"/>
      <c r="BOT84" s="3"/>
      <c r="BOU84" s="3"/>
      <c r="BOV84" s="6"/>
      <c r="BOW84" s="8"/>
      <c r="BPI84" s="11"/>
      <c r="BPK84" s="16"/>
      <c r="BPL84" s="16"/>
      <c r="BPN84" s="3"/>
      <c r="BPO84" s="3"/>
      <c r="BPP84" s="6"/>
      <c r="BPQ84" s="8"/>
      <c r="BQC84" s="11"/>
      <c r="BQE84" s="16"/>
      <c r="BQF84" s="16"/>
      <c r="BQH84" s="3"/>
      <c r="BQI84" s="3"/>
      <c r="BQJ84" s="6"/>
      <c r="BQK84" s="8"/>
      <c r="BQW84" s="11"/>
      <c r="BQY84" s="16"/>
      <c r="BQZ84" s="16"/>
      <c r="BRB84" s="3"/>
      <c r="BRC84" s="3"/>
      <c r="BRD84" s="6"/>
      <c r="BRE84" s="8"/>
      <c r="BRQ84" s="11"/>
      <c r="BRS84" s="16"/>
      <c r="BRT84" s="16"/>
      <c r="BRV84" s="3"/>
      <c r="BRW84" s="3"/>
      <c r="BRX84" s="6"/>
      <c r="BRY84" s="8"/>
      <c r="BSK84" s="11"/>
      <c r="BSM84" s="16"/>
      <c r="BSN84" s="16"/>
      <c r="BSP84" s="3"/>
      <c r="BSQ84" s="3"/>
      <c r="BSR84" s="6"/>
      <c r="BSS84" s="8"/>
      <c r="BTE84" s="11"/>
      <c r="BTG84" s="16"/>
      <c r="BTH84" s="16"/>
      <c r="BTJ84" s="3"/>
      <c r="BTK84" s="3"/>
      <c r="BTL84" s="6"/>
      <c r="BTM84" s="8"/>
      <c r="BTY84" s="11"/>
      <c r="BUA84" s="16"/>
      <c r="BUB84" s="16"/>
      <c r="BUD84" s="3"/>
      <c r="BUE84" s="3"/>
      <c r="BUF84" s="6"/>
      <c r="BUG84" s="8"/>
      <c r="BUS84" s="11"/>
      <c r="BUU84" s="16"/>
      <c r="BUV84" s="16"/>
      <c r="BUX84" s="3"/>
      <c r="BUY84" s="3"/>
      <c r="BUZ84" s="6"/>
      <c r="BVA84" s="8"/>
      <c r="BVM84" s="11"/>
      <c r="BVO84" s="16"/>
      <c r="BVP84" s="16"/>
      <c r="BVR84" s="3"/>
      <c r="BVS84" s="3"/>
      <c r="BVT84" s="6"/>
      <c r="BVU84" s="8"/>
      <c r="BWG84" s="11"/>
      <c r="BWI84" s="16"/>
      <c r="BWJ84" s="16"/>
      <c r="BWL84" s="3"/>
      <c r="BWM84" s="3"/>
      <c r="BWN84" s="6"/>
      <c r="BWO84" s="8"/>
      <c r="BXA84" s="11"/>
      <c r="BXC84" s="16"/>
      <c r="BXD84" s="16"/>
    </row>
    <row r="85" spans="1:1980" ht="45" x14ac:dyDescent="0.25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1" t="s">
        <v>8315</v>
      </c>
      <c r="R85" t="s">
        <v>8316</v>
      </c>
      <c r="S85" s="16">
        <v>42268.009224537032</v>
      </c>
      <c r="T85" s="16">
        <v>42303.009224537032</v>
      </c>
      <c r="V85" s="3"/>
      <c r="W85" s="3"/>
      <c r="X85" s="6"/>
      <c r="Y85" s="8"/>
      <c r="AK85" s="11"/>
      <c r="AM85" s="16"/>
      <c r="AN85" s="16"/>
      <c r="AP85" s="3"/>
      <c r="AQ85" s="3"/>
      <c r="AR85" s="6"/>
      <c r="AS85" s="8"/>
      <c r="BE85" s="11"/>
      <c r="BG85" s="16"/>
      <c r="BH85" s="16"/>
      <c r="BJ85" s="3"/>
      <c r="BK85" s="3"/>
      <c r="BL85" s="6"/>
      <c r="BM85" s="8"/>
      <c r="BY85" s="11"/>
      <c r="CA85" s="16"/>
      <c r="CB85" s="16"/>
      <c r="CD85" s="3"/>
      <c r="CE85" s="3"/>
      <c r="CF85" s="6"/>
      <c r="CG85" s="8"/>
      <c r="CS85" s="11"/>
      <c r="CU85" s="16"/>
      <c r="CV85" s="16"/>
      <c r="CX85" s="3"/>
      <c r="CY85" s="3"/>
      <c r="CZ85" s="6"/>
      <c r="DA85" s="8"/>
      <c r="DM85" s="11"/>
      <c r="DO85" s="16"/>
      <c r="DP85" s="16"/>
      <c r="DR85" s="3"/>
      <c r="DS85" s="3"/>
      <c r="DT85" s="6"/>
      <c r="DU85" s="8"/>
      <c r="EG85" s="11"/>
      <c r="EI85" s="16"/>
      <c r="EJ85" s="16"/>
      <c r="EL85" s="3"/>
      <c r="EM85" s="3"/>
      <c r="EN85" s="6"/>
      <c r="EO85" s="8"/>
      <c r="FA85" s="11"/>
      <c r="FC85" s="16"/>
      <c r="FD85" s="16"/>
      <c r="FF85" s="3"/>
      <c r="FG85" s="3"/>
      <c r="FH85" s="6"/>
      <c r="FI85" s="8"/>
      <c r="FU85" s="11"/>
      <c r="FW85" s="16"/>
      <c r="FX85" s="16"/>
      <c r="FZ85" s="3"/>
      <c r="GA85" s="3"/>
      <c r="GB85" s="6"/>
      <c r="GC85" s="8"/>
      <c r="GO85" s="11"/>
      <c r="GQ85" s="16"/>
      <c r="GR85" s="16"/>
      <c r="GT85" s="3"/>
      <c r="GU85" s="3"/>
      <c r="GV85" s="6"/>
      <c r="GW85" s="8"/>
      <c r="HI85" s="11"/>
      <c r="HK85" s="16"/>
      <c r="HL85" s="16"/>
      <c r="HN85" s="3"/>
      <c r="HO85" s="3"/>
      <c r="HP85" s="6"/>
      <c r="HQ85" s="8"/>
      <c r="IC85" s="11"/>
      <c r="IE85" s="16"/>
      <c r="IF85" s="16"/>
      <c r="IH85" s="3"/>
      <c r="II85" s="3"/>
      <c r="IJ85" s="6"/>
      <c r="IK85" s="8"/>
      <c r="IW85" s="11"/>
      <c r="IY85" s="16"/>
      <c r="IZ85" s="16"/>
      <c r="JB85" s="3"/>
      <c r="JC85" s="3"/>
      <c r="JD85" s="6"/>
      <c r="JE85" s="8"/>
      <c r="JQ85" s="11"/>
      <c r="JS85" s="16"/>
      <c r="JT85" s="16"/>
      <c r="JV85" s="3"/>
      <c r="JW85" s="3"/>
      <c r="JX85" s="6"/>
      <c r="JY85" s="8"/>
      <c r="KK85" s="11"/>
      <c r="KM85" s="16"/>
      <c r="KN85" s="16"/>
      <c r="KP85" s="3"/>
      <c r="KQ85" s="3"/>
      <c r="KR85" s="6"/>
      <c r="KS85" s="8"/>
      <c r="LE85" s="11"/>
      <c r="LG85" s="16"/>
      <c r="LH85" s="16"/>
      <c r="LJ85" s="3"/>
      <c r="LK85" s="3"/>
      <c r="LL85" s="6"/>
      <c r="LM85" s="8"/>
      <c r="LY85" s="11"/>
      <c r="MA85" s="16"/>
      <c r="MB85" s="16"/>
      <c r="MD85" s="3"/>
      <c r="ME85" s="3"/>
      <c r="MF85" s="6"/>
      <c r="MG85" s="8"/>
      <c r="MS85" s="11"/>
      <c r="MU85" s="16"/>
      <c r="MV85" s="16"/>
      <c r="MX85" s="3"/>
      <c r="MY85" s="3"/>
      <c r="MZ85" s="6"/>
      <c r="NA85" s="8"/>
      <c r="NM85" s="11"/>
      <c r="NO85" s="16"/>
      <c r="NP85" s="16"/>
      <c r="NR85" s="3"/>
      <c r="NS85" s="3"/>
      <c r="NT85" s="6"/>
      <c r="NU85" s="8"/>
      <c r="OG85" s="11"/>
      <c r="OI85" s="16"/>
      <c r="OJ85" s="16"/>
      <c r="OL85" s="3"/>
      <c r="OM85" s="3"/>
      <c r="ON85" s="6"/>
      <c r="OO85" s="8"/>
      <c r="PA85" s="11"/>
      <c r="PC85" s="16"/>
      <c r="PD85" s="16"/>
      <c r="PF85" s="3"/>
      <c r="PG85" s="3"/>
      <c r="PH85" s="6"/>
      <c r="PI85" s="8"/>
      <c r="PU85" s="11"/>
      <c r="PW85" s="16"/>
      <c r="PX85" s="16"/>
      <c r="PZ85" s="3"/>
      <c r="QA85" s="3"/>
      <c r="QB85" s="6"/>
      <c r="QC85" s="8"/>
      <c r="QO85" s="11"/>
      <c r="QQ85" s="16"/>
      <c r="QR85" s="16"/>
      <c r="QT85" s="3"/>
      <c r="QU85" s="3"/>
      <c r="QV85" s="6"/>
      <c r="QW85" s="8"/>
      <c r="RI85" s="11"/>
      <c r="RK85" s="16"/>
      <c r="RL85" s="16"/>
      <c r="RN85" s="3"/>
      <c r="RO85" s="3"/>
      <c r="RP85" s="6"/>
      <c r="RQ85" s="8"/>
      <c r="SC85" s="11"/>
      <c r="SE85" s="16"/>
      <c r="SF85" s="16"/>
      <c r="SH85" s="3"/>
      <c r="SI85" s="3"/>
      <c r="SJ85" s="6"/>
      <c r="SK85" s="8"/>
      <c r="SW85" s="11"/>
      <c r="SY85" s="16"/>
      <c r="SZ85" s="16"/>
      <c r="TB85" s="3"/>
      <c r="TC85" s="3"/>
      <c r="TD85" s="6"/>
      <c r="TE85" s="8"/>
      <c r="TQ85" s="11"/>
      <c r="TS85" s="16"/>
      <c r="TT85" s="16"/>
      <c r="TV85" s="3"/>
      <c r="TW85" s="3"/>
      <c r="TX85" s="6"/>
      <c r="TY85" s="8"/>
      <c r="UK85" s="11"/>
      <c r="UM85" s="16"/>
      <c r="UN85" s="16"/>
      <c r="UP85" s="3"/>
      <c r="UQ85" s="3"/>
      <c r="UR85" s="6"/>
      <c r="US85" s="8"/>
      <c r="VE85" s="11"/>
      <c r="VG85" s="16"/>
      <c r="VH85" s="16"/>
      <c r="VJ85" s="3"/>
      <c r="VK85" s="3"/>
      <c r="VL85" s="6"/>
      <c r="VM85" s="8"/>
      <c r="VY85" s="11"/>
      <c r="WA85" s="16"/>
      <c r="WB85" s="16"/>
      <c r="WD85" s="3"/>
      <c r="WE85" s="3"/>
      <c r="WF85" s="6"/>
      <c r="WG85" s="8"/>
      <c r="WS85" s="11"/>
      <c r="WU85" s="16"/>
      <c r="WV85" s="16"/>
      <c r="WX85" s="3"/>
      <c r="WY85" s="3"/>
      <c r="WZ85" s="6"/>
      <c r="XA85" s="8"/>
      <c r="XM85" s="11"/>
      <c r="XO85" s="16"/>
      <c r="XP85" s="16"/>
      <c r="XR85" s="3"/>
      <c r="XS85" s="3"/>
      <c r="XT85" s="6"/>
      <c r="XU85" s="8"/>
      <c r="YG85" s="11"/>
      <c r="YI85" s="16"/>
      <c r="YJ85" s="16"/>
      <c r="YL85" s="3"/>
      <c r="YM85" s="3"/>
      <c r="YN85" s="6"/>
      <c r="YO85" s="8"/>
      <c r="ZA85" s="11"/>
      <c r="ZC85" s="16"/>
      <c r="ZD85" s="16"/>
      <c r="ZF85" s="3"/>
      <c r="ZG85" s="3"/>
      <c r="ZH85" s="6"/>
      <c r="ZI85" s="8"/>
      <c r="ZU85" s="11"/>
      <c r="ZW85" s="16"/>
      <c r="ZX85" s="16"/>
      <c r="ZZ85" s="3"/>
      <c r="AAA85" s="3"/>
      <c r="AAB85" s="6"/>
      <c r="AAC85" s="8"/>
      <c r="AAO85" s="11"/>
      <c r="AAQ85" s="16"/>
      <c r="AAR85" s="16"/>
      <c r="AAT85" s="3"/>
      <c r="AAU85" s="3"/>
      <c r="AAV85" s="6"/>
      <c r="AAW85" s="8"/>
      <c r="ABI85" s="11"/>
      <c r="ABK85" s="16"/>
      <c r="ABL85" s="16"/>
      <c r="ABN85" s="3"/>
      <c r="ABO85" s="3"/>
      <c r="ABP85" s="6"/>
      <c r="ABQ85" s="8"/>
      <c r="ACC85" s="11"/>
      <c r="ACE85" s="16"/>
      <c r="ACF85" s="16"/>
      <c r="ACH85" s="3"/>
      <c r="ACI85" s="3"/>
      <c r="ACJ85" s="6"/>
      <c r="ACK85" s="8"/>
      <c r="ACW85" s="11"/>
      <c r="ACY85" s="16"/>
      <c r="ACZ85" s="16"/>
      <c r="ADB85" s="3"/>
      <c r="ADC85" s="3"/>
      <c r="ADD85" s="6"/>
      <c r="ADE85" s="8"/>
      <c r="ADQ85" s="11"/>
      <c r="ADS85" s="16"/>
      <c r="ADT85" s="16"/>
      <c r="ADV85" s="3"/>
      <c r="ADW85" s="3"/>
      <c r="ADX85" s="6"/>
      <c r="ADY85" s="8"/>
      <c r="AEK85" s="11"/>
      <c r="AEM85" s="16"/>
      <c r="AEN85" s="16"/>
      <c r="AEP85" s="3"/>
      <c r="AEQ85" s="3"/>
      <c r="AER85" s="6"/>
      <c r="AES85" s="8"/>
      <c r="AFE85" s="11"/>
      <c r="AFG85" s="16"/>
      <c r="AFH85" s="16"/>
      <c r="AFJ85" s="3"/>
      <c r="AFK85" s="3"/>
      <c r="AFL85" s="6"/>
      <c r="AFM85" s="8"/>
      <c r="AFY85" s="11"/>
      <c r="AGA85" s="16"/>
      <c r="AGB85" s="16"/>
      <c r="AGD85" s="3"/>
      <c r="AGE85" s="3"/>
      <c r="AGF85" s="6"/>
      <c r="AGG85" s="8"/>
      <c r="AGS85" s="11"/>
      <c r="AGU85" s="16"/>
      <c r="AGV85" s="16"/>
      <c r="AGX85" s="3"/>
      <c r="AGY85" s="3"/>
      <c r="AGZ85" s="6"/>
      <c r="AHA85" s="8"/>
      <c r="AHM85" s="11"/>
      <c r="AHO85" s="16"/>
      <c r="AHP85" s="16"/>
      <c r="AHR85" s="3"/>
      <c r="AHS85" s="3"/>
      <c r="AHT85" s="6"/>
      <c r="AHU85" s="8"/>
      <c r="AIG85" s="11"/>
      <c r="AII85" s="16"/>
      <c r="AIJ85" s="16"/>
      <c r="AIL85" s="3"/>
      <c r="AIM85" s="3"/>
      <c r="AIN85" s="6"/>
      <c r="AIO85" s="8"/>
      <c r="AJA85" s="11"/>
      <c r="AJC85" s="16"/>
      <c r="AJD85" s="16"/>
      <c r="AJF85" s="3"/>
      <c r="AJG85" s="3"/>
      <c r="AJH85" s="6"/>
      <c r="AJI85" s="8"/>
      <c r="AJU85" s="11"/>
      <c r="AJW85" s="16"/>
      <c r="AJX85" s="16"/>
      <c r="AJZ85" s="3"/>
      <c r="AKA85" s="3"/>
      <c r="AKB85" s="6"/>
      <c r="AKC85" s="8"/>
      <c r="AKO85" s="11"/>
      <c r="AKQ85" s="16"/>
      <c r="AKR85" s="16"/>
      <c r="AKT85" s="3"/>
      <c r="AKU85" s="3"/>
      <c r="AKV85" s="6"/>
      <c r="AKW85" s="8"/>
      <c r="ALI85" s="11"/>
      <c r="ALK85" s="16"/>
      <c r="ALL85" s="16"/>
      <c r="ALN85" s="3"/>
      <c r="ALO85" s="3"/>
      <c r="ALP85" s="6"/>
      <c r="ALQ85" s="8"/>
      <c r="AMC85" s="11"/>
      <c r="AME85" s="16"/>
      <c r="AMF85" s="16"/>
      <c r="AMH85" s="3"/>
      <c r="AMI85" s="3"/>
      <c r="AMJ85" s="6"/>
      <c r="AMK85" s="8"/>
      <c r="AMW85" s="11"/>
      <c r="AMY85" s="16"/>
      <c r="AMZ85" s="16"/>
      <c r="ANB85" s="3"/>
      <c r="ANC85" s="3"/>
      <c r="AND85" s="6"/>
      <c r="ANE85" s="8"/>
      <c r="ANQ85" s="11"/>
      <c r="ANS85" s="16"/>
      <c r="ANT85" s="16"/>
      <c r="ANV85" s="3"/>
      <c r="ANW85" s="3"/>
      <c r="ANX85" s="6"/>
      <c r="ANY85" s="8"/>
      <c r="AOK85" s="11"/>
      <c r="AOM85" s="16"/>
      <c r="AON85" s="16"/>
      <c r="AOP85" s="3"/>
      <c r="AOQ85" s="3"/>
      <c r="AOR85" s="6"/>
      <c r="AOS85" s="8"/>
      <c r="APE85" s="11"/>
      <c r="APG85" s="16"/>
      <c r="APH85" s="16"/>
      <c r="APJ85" s="3"/>
      <c r="APK85" s="3"/>
      <c r="APL85" s="6"/>
      <c r="APM85" s="8"/>
      <c r="APY85" s="11"/>
      <c r="AQA85" s="16"/>
      <c r="AQB85" s="16"/>
      <c r="AQD85" s="3"/>
      <c r="AQE85" s="3"/>
      <c r="AQF85" s="6"/>
      <c r="AQG85" s="8"/>
      <c r="AQS85" s="11"/>
      <c r="AQU85" s="16"/>
      <c r="AQV85" s="16"/>
      <c r="AQX85" s="3"/>
      <c r="AQY85" s="3"/>
      <c r="AQZ85" s="6"/>
      <c r="ARA85" s="8"/>
      <c r="ARM85" s="11"/>
      <c r="ARO85" s="16"/>
      <c r="ARP85" s="16"/>
      <c r="ARR85" s="3"/>
      <c r="ARS85" s="3"/>
      <c r="ART85" s="6"/>
      <c r="ARU85" s="8"/>
      <c r="ASG85" s="11"/>
      <c r="ASI85" s="16"/>
      <c r="ASJ85" s="16"/>
      <c r="ASL85" s="3"/>
      <c r="ASM85" s="3"/>
      <c r="ASN85" s="6"/>
      <c r="ASO85" s="8"/>
      <c r="ATA85" s="11"/>
      <c r="ATC85" s="16"/>
      <c r="ATD85" s="16"/>
      <c r="ATF85" s="3"/>
      <c r="ATG85" s="3"/>
      <c r="ATH85" s="6"/>
      <c r="ATI85" s="8"/>
      <c r="ATU85" s="11"/>
      <c r="ATW85" s="16"/>
      <c r="ATX85" s="16"/>
      <c r="ATZ85" s="3"/>
      <c r="AUA85" s="3"/>
      <c r="AUB85" s="6"/>
      <c r="AUC85" s="8"/>
      <c r="AUO85" s="11"/>
      <c r="AUQ85" s="16"/>
      <c r="AUR85" s="16"/>
      <c r="AUT85" s="3"/>
      <c r="AUU85" s="3"/>
      <c r="AUV85" s="6"/>
      <c r="AUW85" s="8"/>
      <c r="AVI85" s="11"/>
      <c r="AVK85" s="16"/>
      <c r="AVL85" s="16"/>
      <c r="AVN85" s="3"/>
      <c r="AVO85" s="3"/>
      <c r="AVP85" s="6"/>
      <c r="AVQ85" s="8"/>
      <c r="AWC85" s="11"/>
      <c r="AWE85" s="16"/>
      <c r="AWF85" s="16"/>
      <c r="AWH85" s="3"/>
      <c r="AWI85" s="3"/>
      <c r="AWJ85" s="6"/>
      <c r="AWK85" s="8"/>
      <c r="AWW85" s="11"/>
      <c r="AWY85" s="16"/>
      <c r="AWZ85" s="16"/>
      <c r="AXB85" s="3"/>
      <c r="AXC85" s="3"/>
      <c r="AXD85" s="6"/>
      <c r="AXE85" s="8"/>
      <c r="AXQ85" s="11"/>
      <c r="AXS85" s="16"/>
      <c r="AXT85" s="16"/>
      <c r="AXV85" s="3"/>
      <c r="AXW85" s="3"/>
      <c r="AXX85" s="6"/>
      <c r="AXY85" s="8"/>
      <c r="AYK85" s="11"/>
      <c r="AYM85" s="16"/>
      <c r="AYN85" s="16"/>
      <c r="AYP85" s="3"/>
      <c r="AYQ85" s="3"/>
      <c r="AYR85" s="6"/>
      <c r="AYS85" s="8"/>
      <c r="AZE85" s="11"/>
      <c r="AZG85" s="16"/>
      <c r="AZH85" s="16"/>
      <c r="AZJ85" s="3"/>
      <c r="AZK85" s="3"/>
      <c r="AZL85" s="6"/>
      <c r="AZM85" s="8"/>
      <c r="AZY85" s="11"/>
      <c r="BAA85" s="16"/>
      <c r="BAB85" s="16"/>
      <c r="BAD85" s="3"/>
      <c r="BAE85" s="3"/>
      <c r="BAF85" s="6"/>
      <c r="BAG85" s="8"/>
      <c r="BAS85" s="11"/>
      <c r="BAU85" s="16"/>
      <c r="BAV85" s="16"/>
      <c r="BAX85" s="3"/>
      <c r="BAY85" s="3"/>
      <c r="BAZ85" s="6"/>
      <c r="BBA85" s="8"/>
      <c r="BBM85" s="11"/>
      <c r="BBO85" s="16"/>
      <c r="BBP85" s="16"/>
      <c r="BBR85" s="3"/>
      <c r="BBS85" s="3"/>
      <c r="BBT85" s="6"/>
      <c r="BBU85" s="8"/>
      <c r="BCG85" s="11"/>
      <c r="BCI85" s="16"/>
      <c r="BCJ85" s="16"/>
      <c r="BCL85" s="3"/>
      <c r="BCM85" s="3"/>
      <c r="BCN85" s="6"/>
      <c r="BCO85" s="8"/>
      <c r="BDA85" s="11"/>
      <c r="BDC85" s="16"/>
      <c r="BDD85" s="16"/>
      <c r="BDF85" s="3"/>
      <c r="BDG85" s="3"/>
      <c r="BDH85" s="6"/>
      <c r="BDI85" s="8"/>
      <c r="BDU85" s="11"/>
      <c r="BDW85" s="16"/>
      <c r="BDX85" s="16"/>
      <c r="BDZ85" s="3"/>
      <c r="BEA85" s="3"/>
      <c r="BEB85" s="6"/>
      <c r="BEC85" s="8"/>
      <c r="BEO85" s="11"/>
      <c r="BEQ85" s="16"/>
      <c r="BER85" s="16"/>
      <c r="BET85" s="3"/>
      <c r="BEU85" s="3"/>
      <c r="BEV85" s="6"/>
      <c r="BEW85" s="8"/>
      <c r="BFI85" s="11"/>
      <c r="BFK85" s="16"/>
      <c r="BFL85" s="16"/>
      <c r="BFN85" s="3"/>
      <c r="BFO85" s="3"/>
      <c r="BFP85" s="6"/>
      <c r="BFQ85" s="8"/>
      <c r="BGC85" s="11"/>
      <c r="BGE85" s="16"/>
      <c r="BGF85" s="16"/>
      <c r="BGH85" s="3"/>
      <c r="BGI85" s="3"/>
      <c r="BGJ85" s="6"/>
      <c r="BGK85" s="8"/>
      <c r="BGW85" s="11"/>
      <c r="BGY85" s="16"/>
      <c r="BGZ85" s="16"/>
      <c r="BHB85" s="3"/>
      <c r="BHC85" s="3"/>
      <c r="BHD85" s="6"/>
      <c r="BHE85" s="8"/>
      <c r="BHQ85" s="11"/>
      <c r="BHS85" s="16"/>
      <c r="BHT85" s="16"/>
      <c r="BHV85" s="3"/>
      <c r="BHW85" s="3"/>
      <c r="BHX85" s="6"/>
      <c r="BHY85" s="8"/>
      <c r="BIK85" s="11"/>
      <c r="BIM85" s="16"/>
      <c r="BIN85" s="16"/>
      <c r="BIP85" s="3"/>
      <c r="BIQ85" s="3"/>
      <c r="BIR85" s="6"/>
      <c r="BIS85" s="8"/>
      <c r="BJE85" s="11"/>
      <c r="BJG85" s="16"/>
      <c r="BJH85" s="16"/>
      <c r="BJJ85" s="3"/>
      <c r="BJK85" s="3"/>
      <c r="BJL85" s="6"/>
      <c r="BJM85" s="8"/>
      <c r="BJY85" s="11"/>
      <c r="BKA85" s="16"/>
      <c r="BKB85" s="16"/>
      <c r="BKD85" s="3"/>
      <c r="BKE85" s="3"/>
      <c r="BKF85" s="6"/>
      <c r="BKG85" s="8"/>
      <c r="BKS85" s="11"/>
      <c r="BKU85" s="16"/>
      <c r="BKV85" s="16"/>
      <c r="BKX85" s="3"/>
      <c r="BKY85" s="3"/>
      <c r="BKZ85" s="6"/>
      <c r="BLA85" s="8"/>
      <c r="BLM85" s="11"/>
      <c r="BLO85" s="16"/>
      <c r="BLP85" s="16"/>
      <c r="BLR85" s="3"/>
      <c r="BLS85" s="3"/>
      <c r="BLT85" s="6"/>
      <c r="BLU85" s="8"/>
      <c r="BMG85" s="11"/>
      <c r="BMI85" s="16"/>
      <c r="BMJ85" s="16"/>
      <c r="BML85" s="3"/>
      <c r="BMM85" s="3"/>
      <c r="BMN85" s="6"/>
      <c r="BMO85" s="8"/>
      <c r="BNA85" s="11"/>
      <c r="BNC85" s="16"/>
      <c r="BND85" s="16"/>
      <c r="BNF85" s="3"/>
      <c r="BNG85" s="3"/>
      <c r="BNH85" s="6"/>
      <c r="BNI85" s="8"/>
      <c r="BNU85" s="11"/>
      <c r="BNW85" s="16"/>
      <c r="BNX85" s="16"/>
      <c r="BNZ85" s="3"/>
      <c r="BOA85" s="3"/>
      <c r="BOB85" s="6"/>
      <c r="BOC85" s="8"/>
      <c r="BOO85" s="11"/>
      <c r="BOQ85" s="16"/>
      <c r="BOR85" s="16"/>
      <c r="BOT85" s="3"/>
      <c r="BOU85" s="3"/>
      <c r="BOV85" s="6"/>
      <c r="BOW85" s="8"/>
      <c r="BPI85" s="11"/>
      <c r="BPK85" s="16"/>
      <c r="BPL85" s="16"/>
      <c r="BPN85" s="3"/>
      <c r="BPO85" s="3"/>
      <c r="BPP85" s="6"/>
      <c r="BPQ85" s="8"/>
      <c r="BQC85" s="11"/>
      <c r="BQE85" s="16"/>
      <c r="BQF85" s="16"/>
      <c r="BQH85" s="3"/>
      <c r="BQI85" s="3"/>
      <c r="BQJ85" s="6"/>
      <c r="BQK85" s="8"/>
      <c r="BQW85" s="11"/>
      <c r="BQY85" s="16"/>
      <c r="BQZ85" s="16"/>
      <c r="BRB85" s="3"/>
      <c r="BRC85" s="3"/>
      <c r="BRD85" s="6"/>
      <c r="BRE85" s="8"/>
      <c r="BRQ85" s="11"/>
      <c r="BRS85" s="16"/>
      <c r="BRT85" s="16"/>
      <c r="BRV85" s="3"/>
      <c r="BRW85" s="3"/>
      <c r="BRX85" s="6"/>
      <c r="BRY85" s="8"/>
      <c r="BSK85" s="11"/>
      <c r="BSM85" s="16"/>
      <c r="BSN85" s="16"/>
      <c r="BSP85" s="3"/>
      <c r="BSQ85" s="3"/>
      <c r="BSR85" s="6"/>
      <c r="BSS85" s="8"/>
      <c r="BTE85" s="11"/>
      <c r="BTG85" s="16"/>
      <c r="BTH85" s="16"/>
      <c r="BTJ85" s="3"/>
      <c r="BTK85" s="3"/>
      <c r="BTL85" s="6"/>
      <c r="BTM85" s="8"/>
      <c r="BTY85" s="11"/>
      <c r="BUA85" s="16"/>
      <c r="BUB85" s="16"/>
      <c r="BUD85" s="3"/>
      <c r="BUE85" s="3"/>
      <c r="BUF85" s="6"/>
      <c r="BUG85" s="8"/>
      <c r="BUS85" s="11"/>
      <c r="BUU85" s="16"/>
      <c r="BUV85" s="16"/>
      <c r="BUX85" s="3"/>
      <c r="BUY85" s="3"/>
      <c r="BUZ85" s="6"/>
      <c r="BVA85" s="8"/>
      <c r="BVM85" s="11"/>
      <c r="BVO85" s="16"/>
      <c r="BVP85" s="16"/>
      <c r="BVR85" s="3"/>
      <c r="BVS85" s="3"/>
      <c r="BVT85" s="6"/>
      <c r="BVU85" s="8"/>
      <c r="BWG85" s="11"/>
      <c r="BWI85" s="16"/>
      <c r="BWJ85" s="16"/>
      <c r="BWL85" s="3"/>
      <c r="BWM85" s="3"/>
      <c r="BWN85" s="6"/>
      <c r="BWO85" s="8"/>
      <c r="BXA85" s="11"/>
      <c r="BXC85" s="16"/>
      <c r="BXD85" s="16"/>
    </row>
    <row r="86" spans="1:1980" ht="45" x14ac:dyDescent="0.25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1" t="s">
        <v>8315</v>
      </c>
      <c r="R86" t="s">
        <v>8316</v>
      </c>
      <c r="S86" s="16">
        <v>41851.200150462959</v>
      </c>
      <c r="T86" s="16">
        <v>41881.200150462959</v>
      </c>
      <c r="V86" s="3"/>
      <c r="W86" s="3"/>
      <c r="X86" s="6"/>
      <c r="Y86" s="8"/>
      <c r="AK86" s="11"/>
      <c r="AM86" s="16"/>
      <c r="AN86" s="16"/>
      <c r="AP86" s="3"/>
      <c r="AQ86" s="3"/>
      <c r="AR86" s="6"/>
      <c r="AS86" s="8"/>
      <c r="BE86" s="11"/>
      <c r="BG86" s="16"/>
      <c r="BH86" s="16"/>
      <c r="BJ86" s="3"/>
      <c r="BK86" s="3"/>
      <c r="BL86" s="6"/>
      <c r="BM86" s="8"/>
      <c r="BY86" s="11"/>
      <c r="CA86" s="16"/>
      <c r="CB86" s="16"/>
      <c r="CD86" s="3"/>
      <c r="CE86" s="3"/>
      <c r="CF86" s="6"/>
      <c r="CG86" s="8"/>
      <c r="CS86" s="11"/>
      <c r="CU86" s="16"/>
      <c r="CV86" s="16"/>
      <c r="CX86" s="3"/>
      <c r="CY86" s="3"/>
      <c r="CZ86" s="6"/>
      <c r="DA86" s="8"/>
      <c r="DM86" s="11"/>
      <c r="DO86" s="16"/>
      <c r="DP86" s="16"/>
      <c r="DR86" s="3"/>
      <c r="DS86" s="3"/>
      <c r="DT86" s="6"/>
      <c r="DU86" s="8"/>
      <c r="EG86" s="11"/>
      <c r="EI86" s="16"/>
      <c r="EJ86" s="16"/>
      <c r="EL86" s="3"/>
      <c r="EM86" s="3"/>
      <c r="EN86" s="6"/>
      <c r="EO86" s="8"/>
      <c r="FA86" s="11"/>
      <c r="FC86" s="16"/>
      <c r="FD86" s="16"/>
      <c r="FF86" s="3"/>
      <c r="FG86" s="3"/>
      <c r="FH86" s="6"/>
      <c r="FI86" s="8"/>
      <c r="FU86" s="11"/>
      <c r="FW86" s="16"/>
      <c r="FX86" s="16"/>
      <c r="FZ86" s="3"/>
      <c r="GA86" s="3"/>
      <c r="GB86" s="6"/>
      <c r="GC86" s="8"/>
      <c r="GO86" s="11"/>
      <c r="GQ86" s="16"/>
      <c r="GR86" s="16"/>
      <c r="GT86" s="3"/>
      <c r="GU86" s="3"/>
      <c r="GV86" s="6"/>
      <c r="GW86" s="8"/>
      <c r="HI86" s="11"/>
      <c r="HK86" s="16"/>
      <c r="HL86" s="16"/>
      <c r="HN86" s="3"/>
      <c r="HO86" s="3"/>
      <c r="HP86" s="6"/>
      <c r="HQ86" s="8"/>
      <c r="IC86" s="11"/>
      <c r="IE86" s="16"/>
      <c r="IF86" s="16"/>
      <c r="IH86" s="3"/>
      <c r="II86" s="3"/>
      <c r="IJ86" s="6"/>
      <c r="IK86" s="8"/>
      <c r="IW86" s="11"/>
      <c r="IY86" s="16"/>
      <c r="IZ86" s="16"/>
      <c r="JB86" s="3"/>
      <c r="JC86" s="3"/>
      <c r="JD86" s="6"/>
      <c r="JE86" s="8"/>
      <c r="JQ86" s="11"/>
      <c r="JS86" s="16"/>
      <c r="JT86" s="16"/>
      <c r="JV86" s="3"/>
      <c r="JW86" s="3"/>
      <c r="JX86" s="6"/>
      <c r="JY86" s="8"/>
      <c r="KK86" s="11"/>
      <c r="KM86" s="16"/>
      <c r="KN86" s="16"/>
      <c r="KP86" s="3"/>
      <c r="KQ86" s="3"/>
      <c r="KR86" s="6"/>
      <c r="KS86" s="8"/>
      <c r="LE86" s="11"/>
      <c r="LG86" s="16"/>
      <c r="LH86" s="16"/>
      <c r="LJ86" s="3"/>
      <c r="LK86" s="3"/>
      <c r="LL86" s="6"/>
      <c r="LM86" s="8"/>
      <c r="LY86" s="11"/>
      <c r="MA86" s="16"/>
      <c r="MB86" s="16"/>
      <c r="MD86" s="3"/>
      <c r="ME86" s="3"/>
      <c r="MF86" s="6"/>
      <c r="MG86" s="8"/>
      <c r="MS86" s="11"/>
      <c r="MU86" s="16"/>
      <c r="MV86" s="16"/>
      <c r="MX86" s="3"/>
      <c r="MY86" s="3"/>
      <c r="MZ86" s="6"/>
      <c r="NA86" s="8"/>
      <c r="NM86" s="11"/>
      <c r="NO86" s="16"/>
      <c r="NP86" s="16"/>
      <c r="NR86" s="3"/>
      <c r="NS86" s="3"/>
      <c r="NT86" s="6"/>
      <c r="NU86" s="8"/>
      <c r="OG86" s="11"/>
      <c r="OI86" s="16"/>
      <c r="OJ86" s="16"/>
      <c r="OL86" s="3"/>
      <c r="OM86" s="3"/>
      <c r="ON86" s="6"/>
      <c r="OO86" s="8"/>
      <c r="PA86" s="11"/>
      <c r="PC86" s="16"/>
      <c r="PD86" s="16"/>
      <c r="PF86" s="3"/>
      <c r="PG86" s="3"/>
      <c r="PH86" s="6"/>
      <c r="PI86" s="8"/>
      <c r="PU86" s="11"/>
      <c r="PW86" s="16"/>
      <c r="PX86" s="16"/>
      <c r="PZ86" s="3"/>
      <c r="QA86" s="3"/>
      <c r="QB86" s="6"/>
      <c r="QC86" s="8"/>
      <c r="QO86" s="11"/>
      <c r="QQ86" s="16"/>
      <c r="QR86" s="16"/>
      <c r="QT86" s="3"/>
      <c r="QU86" s="3"/>
      <c r="QV86" s="6"/>
      <c r="QW86" s="8"/>
      <c r="RI86" s="11"/>
      <c r="RK86" s="16"/>
      <c r="RL86" s="16"/>
      <c r="RN86" s="3"/>
      <c r="RO86" s="3"/>
      <c r="RP86" s="6"/>
      <c r="RQ86" s="8"/>
      <c r="SC86" s="11"/>
      <c r="SE86" s="16"/>
      <c r="SF86" s="16"/>
      <c r="SH86" s="3"/>
      <c r="SI86" s="3"/>
      <c r="SJ86" s="6"/>
      <c r="SK86" s="8"/>
      <c r="SW86" s="11"/>
      <c r="SY86" s="16"/>
      <c r="SZ86" s="16"/>
      <c r="TB86" s="3"/>
      <c r="TC86" s="3"/>
      <c r="TD86" s="6"/>
      <c r="TE86" s="8"/>
      <c r="TQ86" s="11"/>
      <c r="TS86" s="16"/>
      <c r="TT86" s="16"/>
      <c r="TV86" s="3"/>
      <c r="TW86" s="3"/>
      <c r="TX86" s="6"/>
      <c r="TY86" s="8"/>
      <c r="UK86" s="11"/>
      <c r="UM86" s="16"/>
      <c r="UN86" s="16"/>
      <c r="UP86" s="3"/>
      <c r="UQ86" s="3"/>
      <c r="UR86" s="6"/>
      <c r="US86" s="8"/>
      <c r="VE86" s="11"/>
      <c r="VG86" s="16"/>
      <c r="VH86" s="16"/>
      <c r="VJ86" s="3"/>
      <c r="VK86" s="3"/>
      <c r="VL86" s="6"/>
      <c r="VM86" s="8"/>
      <c r="VY86" s="11"/>
      <c r="WA86" s="16"/>
      <c r="WB86" s="16"/>
      <c r="WD86" s="3"/>
      <c r="WE86" s="3"/>
      <c r="WF86" s="6"/>
      <c r="WG86" s="8"/>
      <c r="WS86" s="11"/>
      <c r="WU86" s="16"/>
      <c r="WV86" s="16"/>
      <c r="WX86" s="3"/>
      <c r="WY86" s="3"/>
      <c r="WZ86" s="6"/>
      <c r="XA86" s="8"/>
      <c r="XM86" s="11"/>
      <c r="XO86" s="16"/>
      <c r="XP86" s="16"/>
      <c r="XR86" s="3"/>
      <c r="XS86" s="3"/>
      <c r="XT86" s="6"/>
      <c r="XU86" s="8"/>
      <c r="YG86" s="11"/>
      <c r="YI86" s="16"/>
      <c r="YJ86" s="16"/>
      <c r="YL86" s="3"/>
      <c r="YM86" s="3"/>
      <c r="YN86" s="6"/>
      <c r="YO86" s="8"/>
      <c r="ZA86" s="11"/>
      <c r="ZC86" s="16"/>
      <c r="ZD86" s="16"/>
      <c r="ZF86" s="3"/>
      <c r="ZG86" s="3"/>
      <c r="ZH86" s="6"/>
      <c r="ZI86" s="8"/>
      <c r="ZU86" s="11"/>
      <c r="ZW86" s="16"/>
      <c r="ZX86" s="16"/>
      <c r="ZZ86" s="3"/>
      <c r="AAA86" s="3"/>
      <c r="AAB86" s="6"/>
      <c r="AAC86" s="8"/>
      <c r="AAO86" s="11"/>
      <c r="AAQ86" s="16"/>
      <c r="AAR86" s="16"/>
      <c r="AAT86" s="3"/>
      <c r="AAU86" s="3"/>
      <c r="AAV86" s="6"/>
      <c r="AAW86" s="8"/>
      <c r="ABI86" s="11"/>
      <c r="ABK86" s="16"/>
      <c r="ABL86" s="16"/>
      <c r="ABN86" s="3"/>
      <c r="ABO86" s="3"/>
      <c r="ABP86" s="6"/>
      <c r="ABQ86" s="8"/>
      <c r="ACC86" s="11"/>
      <c r="ACE86" s="16"/>
      <c r="ACF86" s="16"/>
      <c r="ACH86" s="3"/>
      <c r="ACI86" s="3"/>
      <c r="ACJ86" s="6"/>
      <c r="ACK86" s="8"/>
      <c r="ACW86" s="11"/>
      <c r="ACY86" s="16"/>
      <c r="ACZ86" s="16"/>
      <c r="ADB86" s="3"/>
      <c r="ADC86" s="3"/>
      <c r="ADD86" s="6"/>
      <c r="ADE86" s="8"/>
      <c r="ADQ86" s="11"/>
      <c r="ADS86" s="16"/>
      <c r="ADT86" s="16"/>
      <c r="ADV86" s="3"/>
      <c r="ADW86" s="3"/>
      <c r="ADX86" s="6"/>
      <c r="ADY86" s="8"/>
      <c r="AEK86" s="11"/>
      <c r="AEM86" s="16"/>
      <c r="AEN86" s="16"/>
      <c r="AEP86" s="3"/>
      <c r="AEQ86" s="3"/>
      <c r="AER86" s="6"/>
      <c r="AES86" s="8"/>
      <c r="AFE86" s="11"/>
      <c r="AFG86" s="16"/>
      <c r="AFH86" s="16"/>
      <c r="AFJ86" s="3"/>
      <c r="AFK86" s="3"/>
      <c r="AFL86" s="6"/>
      <c r="AFM86" s="8"/>
      <c r="AFY86" s="11"/>
      <c r="AGA86" s="16"/>
      <c r="AGB86" s="16"/>
      <c r="AGD86" s="3"/>
      <c r="AGE86" s="3"/>
      <c r="AGF86" s="6"/>
      <c r="AGG86" s="8"/>
      <c r="AGS86" s="11"/>
      <c r="AGU86" s="16"/>
      <c r="AGV86" s="16"/>
      <c r="AGX86" s="3"/>
      <c r="AGY86" s="3"/>
      <c r="AGZ86" s="6"/>
      <c r="AHA86" s="8"/>
      <c r="AHM86" s="11"/>
      <c r="AHO86" s="16"/>
      <c r="AHP86" s="16"/>
      <c r="AHR86" s="3"/>
      <c r="AHS86" s="3"/>
      <c r="AHT86" s="6"/>
      <c r="AHU86" s="8"/>
      <c r="AIG86" s="11"/>
      <c r="AII86" s="16"/>
      <c r="AIJ86" s="16"/>
      <c r="AIL86" s="3"/>
      <c r="AIM86" s="3"/>
      <c r="AIN86" s="6"/>
      <c r="AIO86" s="8"/>
      <c r="AJA86" s="11"/>
      <c r="AJC86" s="16"/>
      <c r="AJD86" s="16"/>
      <c r="AJF86" s="3"/>
      <c r="AJG86" s="3"/>
      <c r="AJH86" s="6"/>
      <c r="AJI86" s="8"/>
      <c r="AJU86" s="11"/>
      <c r="AJW86" s="16"/>
      <c r="AJX86" s="16"/>
      <c r="AJZ86" s="3"/>
      <c r="AKA86" s="3"/>
      <c r="AKB86" s="6"/>
      <c r="AKC86" s="8"/>
      <c r="AKO86" s="11"/>
      <c r="AKQ86" s="16"/>
      <c r="AKR86" s="16"/>
      <c r="AKT86" s="3"/>
      <c r="AKU86" s="3"/>
      <c r="AKV86" s="6"/>
      <c r="AKW86" s="8"/>
      <c r="ALI86" s="11"/>
      <c r="ALK86" s="16"/>
      <c r="ALL86" s="16"/>
      <c r="ALN86" s="3"/>
      <c r="ALO86" s="3"/>
      <c r="ALP86" s="6"/>
      <c r="ALQ86" s="8"/>
      <c r="AMC86" s="11"/>
      <c r="AME86" s="16"/>
      <c r="AMF86" s="16"/>
      <c r="AMH86" s="3"/>
      <c r="AMI86" s="3"/>
      <c r="AMJ86" s="6"/>
      <c r="AMK86" s="8"/>
      <c r="AMW86" s="11"/>
      <c r="AMY86" s="16"/>
      <c r="AMZ86" s="16"/>
      <c r="ANB86" s="3"/>
      <c r="ANC86" s="3"/>
      <c r="AND86" s="6"/>
      <c r="ANE86" s="8"/>
      <c r="ANQ86" s="11"/>
      <c r="ANS86" s="16"/>
      <c r="ANT86" s="16"/>
      <c r="ANV86" s="3"/>
      <c r="ANW86" s="3"/>
      <c r="ANX86" s="6"/>
      <c r="ANY86" s="8"/>
      <c r="AOK86" s="11"/>
      <c r="AOM86" s="16"/>
      <c r="AON86" s="16"/>
      <c r="AOP86" s="3"/>
      <c r="AOQ86" s="3"/>
      <c r="AOR86" s="6"/>
      <c r="AOS86" s="8"/>
      <c r="APE86" s="11"/>
      <c r="APG86" s="16"/>
      <c r="APH86" s="16"/>
      <c r="APJ86" s="3"/>
      <c r="APK86" s="3"/>
      <c r="APL86" s="6"/>
      <c r="APM86" s="8"/>
      <c r="APY86" s="11"/>
      <c r="AQA86" s="16"/>
      <c r="AQB86" s="16"/>
      <c r="AQD86" s="3"/>
      <c r="AQE86" s="3"/>
      <c r="AQF86" s="6"/>
      <c r="AQG86" s="8"/>
      <c r="AQS86" s="11"/>
      <c r="AQU86" s="16"/>
      <c r="AQV86" s="16"/>
      <c r="AQX86" s="3"/>
      <c r="AQY86" s="3"/>
      <c r="AQZ86" s="6"/>
      <c r="ARA86" s="8"/>
      <c r="ARM86" s="11"/>
      <c r="ARO86" s="16"/>
      <c r="ARP86" s="16"/>
      <c r="ARR86" s="3"/>
      <c r="ARS86" s="3"/>
      <c r="ART86" s="6"/>
      <c r="ARU86" s="8"/>
      <c r="ASG86" s="11"/>
      <c r="ASI86" s="16"/>
      <c r="ASJ86" s="16"/>
      <c r="ASL86" s="3"/>
      <c r="ASM86" s="3"/>
      <c r="ASN86" s="6"/>
      <c r="ASO86" s="8"/>
      <c r="ATA86" s="11"/>
      <c r="ATC86" s="16"/>
      <c r="ATD86" s="16"/>
      <c r="ATF86" s="3"/>
      <c r="ATG86" s="3"/>
      <c r="ATH86" s="6"/>
      <c r="ATI86" s="8"/>
      <c r="ATU86" s="11"/>
      <c r="ATW86" s="16"/>
      <c r="ATX86" s="16"/>
      <c r="ATZ86" s="3"/>
      <c r="AUA86" s="3"/>
      <c r="AUB86" s="6"/>
      <c r="AUC86" s="8"/>
      <c r="AUO86" s="11"/>
      <c r="AUQ86" s="16"/>
      <c r="AUR86" s="16"/>
      <c r="AUT86" s="3"/>
      <c r="AUU86" s="3"/>
      <c r="AUV86" s="6"/>
      <c r="AUW86" s="8"/>
      <c r="AVI86" s="11"/>
      <c r="AVK86" s="16"/>
      <c r="AVL86" s="16"/>
      <c r="AVN86" s="3"/>
      <c r="AVO86" s="3"/>
      <c r="AVP86" s="6"/>
      <c r="AVQ86" s="8"/>
      <c r="AWC86" s="11"/>
      <c r="AWE86" s="16"/>
      <c r="AWF86" s="16"/>
      <c r="AWH86" s="3"/>
      <c r="AWI86" s="3"/>
      <c r="AWJ86" s="6"/>
      <c r="AWK86" s="8"/>
      <c r="AWW86" s="11"/>
      <c r="AWY86" s="16"/>
      <c r="AWZ86" s="16"/>
      <c r="AXB86" s="3"/>
      <c r="AXC86" s="3"/>
      <c r="AXD86" s="6"/>
      <c r="AXE86" s="8"/>
      <c r="AXQ86" s="11"/>
      <c r="AXS86" s="16"/>
      <c r="AXT86" s="16"/>
      <c r="AXV86" s="3"/>
      <c r="AXW86" s="3"/>
      <c r="AXX86" s="6"/>
      <c r="AXY86" s="8"/>
      <c r="AYK86" s="11"/>
      <c r="AYM86" s="16"/>
      <c r="AYN86" s="16"/>
      <c r="AYP86" s="3"/>
      <c r="AYQ86" s="3"/>
      <c r="AYR86" s="6"/>
      <c r="AYS86" s="8"/>
      <c r="AZE86" s="11"/>
      <c r="AZG86" s="16"/>
      <c r="AZH86" s="16"/>
      <c r="AZJ86" s="3"/>
      <c r="AZK86" s="3"/>
      <c r="AZL86" s="6"/>
      <c r="AZM86" s="8"/>
      <c r="AZY86" s="11"/>
      <c r="BAA86" s="16"/>
      <c r="BAB86" s="16"/>
      <c r="BAD86" s="3"/>
      <c r="BAE86" s="3"/>
      <c r="BAF86" s="6"/>
      <c r="BAG86" s="8"/>
      <c r="BAS86" s="11"/>
      <c r="BAU86" s="16"/>
      <c r="BAV86" s="16"/>
      <c r="BAX86" s="3"/>
      <c r="BAY86" s="3"/>
      <c r="BAZ86" s="6"/>
      <c r="BBA86" s="8"/>
      <c r="BBM86" s="11"/>
      <c r="BBO86" s="16"/>
      <c r="BBP86" s="16"/>
      <c r="BBR86" s="3"/>
      <c r="BBS86" s="3"/>
      <c r="BBT86" s="6"/>
      <c r="BBU86" s="8"/>
      <c r="BCG86" s="11"/>
      <c r="BCI86" s="16"/>
      <c r="BCJ86" s="16"/>
      <c r="BCL86" s="3"/>
      <c r="BCM86" s="3"/>
      <c r="BCN86" s="6"/>
      <c r="BCO86" s="8"/>
      <c r="BDA86" s="11"/>
      <c r="BDC86" s="16"/>
      <c r="BDD86" s="16"/>
      <c r="BDF86" s="3"/>
      <c r="BDG86" s="3"/>
      <c r="BDH86" s="6"/>
      <c r="BDI86" s="8"/>
      <c r="BDU86" s="11"/>
      <c r="BDW86" s="16"/>
      <c r="BDX86" s="16"/>
      <c r="BDZ86" s="3"/>
      <c r="BEA86" s="3"/>
      <c r="BEB86" s="6"/>
      <c r="BEC86" s="8"/>
      <c r="BEO86" s="11"/>
      <c r="BEQ86" s="16"/>
      <c r="BER86" s="16"/>
      <c r="BET86" s="3"/>
      <c r="BEU86" s="3"/>
      <c r="BEV86" s="6"/>
      <c r="BEW86" s="8"/>
      <c r="BFI86" s="11"/>
      <c r="BFK86" s="16"/>
      <c r="BFL86" s="16"/>
      <c r="BFN86" s="3"/>
      <c r="BFO86" s="3"/>
      <c r="BFP86" s="6"/>
      <c r="BFQ86" s="8"/>
      <c r="BGC86" s="11"/>
      <c r="BGE86" s="16"/>
      <c r="BGF86" s="16"/>
      <c r="BGH86" s="3"/>
      <c r="BGI86" s="3"/>
      <c r="BGJ86" s="6"/>
      <c r="BGK86" s="8"/>
      <c r="BGW86" s="11"/>
      <c r="BGY86" s="16"/>
      <c r="BGZ86" s="16"/>
      <c r="BHB86" s="3"/>
      <c r="BHC86" s="3"/>
      <c r="BHD86" s="6"/>
      <c r="BHE86" s="8"/>
      <c r="BHQ86" s="11"/>
      <c r="BHS86" s="16"/>
      <c r="BHT86" s="16"/>
      <c r="BHV86" s="3"/>
      <c r="BHW86" s="3"/>
      <c r="BHX86" s="6"/>
      <c r="BHY86" s="8"/>
      <c r="BIK86" s="11"/>
      <c r="BIM86" s="16"/>
      <c r="BIN86" s="16"/>
      <c r="BIP86" s="3"/>
      <c r="BIQ86" s="3"/>
      <c r="BIR86" s="6"/>
      <c r="BIS86" s="8"/>
      <c r="BJE86" s="11"/>
      <c r="BJG86" s="16"/>
      <c r="BJH86" s="16"/>
      <c r="BJJ86" s="3"/>
      <c r="BJK86" s="3"/>
      <c r="BJL86" s="6"/>
      <c r="BJM86" s="8"/>
      <c r="BJY86" s="11"/>
      <c r="BKA86" s="16"/>
      <c r="BKB86" s="16"/>
      <c r="BKD86" s="3"/>
      <c r="BKE86" s="3"/>
      <c r="BKF86" s="6"/>
      <c r="BKG86" s="8"/>
      <c r="BKS86" s="11"/>
      <c r="BKU86" s="16"/>
      <c r="BKV86" s="16"/>
      <c r="BKX86" s="3"/>
      <c r="BKY86" s="3"/>
      <c r="BKZ86" s="6"/>
      <c r="BLA86" s="8"/>
      <c r="BLM86" s="11"/>
      <c r="BLO86" s="16"/>
      <c r="BLP86" s="16"/>
      <c r="BLR86" s="3"/>
      <c r="BLS86" s="3"/>
      <c r="BLT86" s="6"/>
      <c r="BLU86" s="8"/>
      <c r="BMG86" s="11"/>
      <c r="BMI86" s="16"/>
      <c r="BMJ86" s="16"/>
      <c r="BML86" s="3"/>
      <c r="BMM86" s="3"/>
      <c r="BMN86" s="6"/>
      <c r="BMO86" s="8"/>
      <c r="BNA86" s="11"/>
      <c r="BNC86" s="16"/>
      <c r="BND86" s="16"/>
      <c r="BNF86" s="3"/>
      <c r="BNG86" s="3"/>
      <c r="BNH86" s="6"/>
      <c r="BNI86" s="8"/>
      <c r="BNU86" s="11"/>
      <c r="BNW86" s="16"/>
      <c r="BNX86" s="16"/>
      <c r="BNZ86" s="3"/>
      <c r="BOA86" s="3"/>
      <c r="BOB86" s="6"/>
      <c r="BOC86" s="8"/>
      <c r="BOO86" s="11"/>
      <c r="BOQ86" s="16"/>
      <c r="BOR86" s="16"/>
      <c r="BOT86" s="3"/>
      <c r="BOU86" s="3"/>
      <c r="BOV86" s="6"/>
      <c r="BOW86" s="8"/>
      <c r="BPI86" s="11"/>
      <c r="BPK86" s="16"/>
      <c r="BPL86" s="16"/>
      <c r="BPN86" s="3"/>
      <c r="BPO86" s="3"/>
      <c r="BPP86" s="6"/>
      <c r="BPQ86" s="8"/>
      <c r="BQC86" s="11"/>
      <c r="BQE86" s="16"/>
      <c r="BQF86" s="16"/>
      <c r="BQH86" s="3"/>
      <c r="BQI86" s="3"/>
      <c r="BQJ86" s="6"/>
      <c r="BQK86" s="8"/>
      <c r="BQW86" s="11"/>
      <c r="BQY86" s="16"/>
      <c r="BQZ86" s="16"/>
      <c r="BRB86" s="3"/>
      <c r="BRC86" s="3"/>
      <c r="BRD86" s="6"/>
      <c r="BRE86" s="8"/>
      <c r="BRQ86" s="11"/>
      <c r="BRS86" s="16"/>
      <c r="BRT86" s="16"/>
      <c r="BRV86" s="3"/>
      <c r="BRW86" s="3"/>
      <c r="BRX86" s="6"/>
      <c r="BRY86" s="8"/>
      <c r="BSK86" s="11"/>
      <c r="BSM86" s="16"/>
      <c r="BSN86" s="16"/>
      <c r="BSP86" s="3"/>
      <c r="BSQ86" s="3"/>
      <c r="BSR86" s="6"/>
      <c r="BSS86" s="8"/>
      <c r="BTE86" s="11"/>
      <c r="BTG86" s="16"/>
      <c r="BTH86" s="16"/>
      <c r="BTJ86" s="3"/>
      <c r="BTK86" s="3"/>
      <c r="BTL86" s="6"/>
      <c r="BTM86" s="8"/>
      <c r="BTY86" s="11"/>
      <c r="BUA86" s="16"/>
      <c r="BUB86" s="16"/>
      <c r="BUD86" s="3"/>
      <c r="BUE86" s="3"/>
      <c r="BUF86" s="6"/>
      <c r="BUG86" s="8"/>
      <c r="BUS86" s="11"/>
      <c r="BUU86" s="16"/>
      <c r="BUV86" s="16"/>
      <c r="BUX86" s="3"/>
      <c r="BUY86" s="3"/>
      <c r="BUZ86" s="6"/>
      <c r="BVA86" s="8"/>
      <c r="BVM86" s="11"/>
      <c r="BVO86" s="16"/>
      <c r="BVP86" s="16"/>
      <c r="BVR86" s="3"/>
      <c r="BVS86" s="3"/>
      <c r="BVT86" s="6"/>
      <c r="BVU86" s="8"/>
      <c r="BWG86" s="11"/>
      <c r="BWI86" s="16"/>
      <c r="BWJ86" s="16"/>
      <c r="BWL86" s="3"/>
      <c r="BWM86" s="3"/>
      <c r="BWN86" s="6"/>
      <c r="BWO86" s="8"/>
      <c r="BXA86" s="11"/>
      <c r="BXC86" s="16"/>
      <c r="BXD86" s="16"/>
    </row>
    <row r="87" spans="1:1980" ht="45" x14ac:dyDescent="0.25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1" t="s">
        <v>8315</v>
      </c>
      <c r="R87" t="s">
        <v>8316</v>
      </c>
      <c r="S87" s="16">
        <v>42026.88118055556</v>
      </c>
      <c r="T87" s="16">
        <v>42086.093055555553</v>
      </c>
      <c r="V87" s="3"/>
      <c r="W87" s="3"/>
      <c r="X87" s="6"/>
      <c r="Y87" s="8"/>
      <c r="AK87" s="11"/>
      <c r="AM87" s="16"/>
      <c r="AN87" s="16"/>
      <c r="AP87" s="3"/>
      <c r="AQ87" s="3"/>
      <c r="AR87" s="6"/>
      <c r="AS87" s="8"/>
      <c r="BE87" s="11"/>
      <c r="BG87" s="16"/>
      <c r="BH87" s="16"/>
      <c r="BJ87" s="3"/>
      <c r="BK87" s="3"/>
      <c r="BL87" s="6"/>
      <c r="BM87" s="8"/>
      <c r="BY87" s="11"/>
      <c r="CA87" s="16"/>
      <c r="CB87" s="16"/>
      <c r="CD87" s="3"/>
      <c r="CE87" s="3"/>
      <c r="CF87" s="6"/>
      <c r="CG87" s="8"/>
      <c r="CS87" s="11"/>
      <c r="CU87" s="16"/>
      <c r="CV87" s="16"/>
      <c r="CX87" s="3"/>
      <c r="CY87" s="3"/>
      <c r="CZ87" s="6"/>
      <c r="DA87" s="8"/>
      <c r="DM87" s="11"/>
      <c r="DO87" s="16"/>
      <c r="DP87" s="16"/>
      <c r="DR87" s="3"/>
      <c r="DS87" s="3"/>
      <c r="DT87" s="6"/>
      <c r="DU87" s="8"/>
      <c r="EG87" s="11"/>
      <c r="EI87" s="16"/>
      <c r="EJ87" s="16"/>
      <c r="EL87" s="3"/>
      <c r="EM87" s="3"/>
      <c r="EN87" s="6"/>
      <c r="EO87" s="8"/>
      <c r="FA87" s="11"/>
      <c r="FC87" s="16"/>
      <c r="FD87" s="16"/>
      <c r="FF87" s="3"/>
      <c r="FG87" s="3"/>
      <c r="FH87" s="6"/>
      <c r="FI87" s="8"/>
      <c r="FU87" s="11"/>
      <c r="FW87" s="16"/>
      <c r="FX87" s="16"/>
      <c r="FZ87" s="3"/>
      <c r="GA87" s="3"/>
      <c r="GB87" s="6"/>
      <c r="GC87" s="8"/>
      <c r="GO87" s="11"/>
      <c r="GQ87" s="16"/>
      <c r="GR87" s="16"/>
      <c r="GT87" s="3"/>
      <c r="GU87" s="3"/>
      <c r="GV87" s="6"/>
      <c r="GW87" s="8"/>
      <c r="HI87" s="11"/>
      <c r="HK87" s="16"/>
      <c r="HL87" s="16"/>
      <c r="HN87" s="3"/>
      <c r="HO87" s="3"/>
      <c r="HP87" s="6"/>
      <c r="HQ87" s="8"/>
      <c r="IC87" s="11"/>
      <c r="IE87" s="16"/>
      <c r="IF87" s="16"/>
      <c r="IH87" s="3"/>
      <c r="II87" s="3"/>
      <c r="IJ87" s="6"/>
      <c r="IK87" s="8"/>
      <c r="IW87" s="11"/>
      <c r="IY87" s="16"/>
      <c r="IZ87" s="16"/>
      <c r="JB87" s="3"/>
      <c r="JC87" s="3"/>
      <c r="JD87" s="6"/>
      <c r="JE87" s="8"/>
      <c r="JQ87" s="11"/>
      <c r="JS87" s="16"/>
      <c r="JT87" s="16"/>
      <c r="JV87" s="3"/>
      <c r="JW87" s="3"/>
      <c r="JX87" s="6"/>
      <c r="JY87" s="8"/>
      <c r="KK87" s="11"/>
      <c r="KM87" s="16"/>
      <c r="KN87" s="16"/>
      <c r="KP87" s="3"/>
      <c r="KQ87" s="3"/>
      <c r="KR87" s="6"/>
      <c r="KS87" s="8"/>
      <c r="LE87" s="11"/>
      <c r="LG87" s="16"/>
      <c r="LH87" s="16"/>
      <c r="LJ87" s="3"/>
      <c r="LK87" s="3"/>
      <c r="LL87" s="6"/>
      <c r="LM87" s="8"/>
      <c r="LY87" s="11"/>
      <c r="MA87" s="16"/>
      <c r="MB87" s="16"/>
      <c r="MD87" s="3"/>
      <c r="ME87" s="3"/>
      <c r="MF87" s="6"/>
      <c r="MG87" s="8"/>
      <c r="MS87" s="11"/>
      <c r="MU87" s="16"/>
      <c r="MV87" s="16"/>
      <c r="MX87" s="3"/>
      <c r="MY87" s="3"/>
      <c r="MZ87" s="6"/>
      <c r="NA87" s="8"/>
      <c r="NM87" s="11"/>
      <c r="NO87" s="16"/>
      <c r="NP87" s="16"/>
      <c r="NR87" s="3"/>
      <c r="NS87" s="3"/>
      <c r="NT87" s="6"/>
      <c r="NU87" s="8"/>
      <c r="OG87" s="11"/>
      <c r="OI87" s="16"/>
      <c r="OJ87" s="16"/>
      <c r="OL87" s="3"/>
      <c r="OM87" s="3"/>
      <c r="ON87" s="6"/>
      <c r="OO87" s="8"/>
      <c r="PA87" s="11"/>
      <c r="PC87" s="16"/>
      <c r="PD87" s="16"/>
      <c r="PF87" s="3"/>
      <c r="PG87" s="3"/>
      <c r="PH87" s="6"/>
      <c r="PI87" s="8"/>
      <c r="PU87" s="11"/>
      <c r="PW87" s="16"/>
      <c r="PX87" s="16"/>
      <c r="PZ87" s="3"/>
      <c r="QA87" s="3"/>
      <c r="QB87" s="6"/>
      <c r="QC87" s="8"/>
      <c r="QO87" s="11"/>
      <c r="QQ87" s="16"/>
      <c r="QR87" s="16"/>
      <c r="QT87" s="3"/>
      <c r="QU87" s="3"/>
      <c r="QV87" s="6"/>
      <c r="QW87" s="8"/>
      <c r="RI87" s="11"/>
      <c r="RK87" s="16"/>
      <c r="RL87" s="16"/>
      <c r="RN87" s="3"/>
      <c r="RO87" s="3"/>
      <c r="RP87" s="6"/>
      <c r="RQ87" s="8"/>
      <c r="SC87" s="11"/>
      <c r="SE87" s="16"/>
      <c r="SF87" s="16"/>
      <c r="SH87" s="3"/>
      <c r="SI87" s="3"/>
      <c r="SJ87" s="6"/>
      <c r="SK87" s="8"/>
      <c r="SW87" s="11"/>
      <c r="SY87" s="16"/>
      <c r="SZ87" s="16"/>
      <c r="TB87" s="3"/>
      <c r="TC87" s="3"/>
      <c r="TD87" s="6"/>
      <c r="TE87" s="8"/>
      <c r="TQ87" s="11"/>
      <c r="TS87" s="16"/>
      <c r="TT87" s="16"/>
      <c r="TV87" s="3"/>
      <c r="TW87" s="3"/>
      <c r="TX87" s="6"/>
      <c r="TY87" s="8"/>
      <c r="UK87" s="11"/>
      <c r="UM87" s="16"/>
      <c r="UN87" s="16"/>
      <c r="UP87" s="3"/>
      <c r="UQ87" s="3"/>
      <c r="UR87" s="6"/>
      <c r="US87" s="8"/>
      <c r="VE87" s="11"/>
      <c r="VG87" s="16"/>
      <c r="VH87" s="16"/>
      <c r="VJ87" s="3"/>
      <c r="VK87" s="3"/>
      <c r="VL87" s="6"/>
      <c r="VM87" s="8"/>
      <c r="VY87" s="11"/>
      <c r="WA87" s="16"/>
      <c r="WB87" s="16"/>
      <c r="WD87" s="3"/>
      <c r="WE87" s="3"/>
      <c r="WF87" s="6"/>
      <c r="WG87" s="8"/>
      <c r="WS87" s="11"/>
      <c r="WU87" s="16"/>
      <c r="WV87" s="16"/>
      <c r="WX87" s="3"/>
      <c r="WY87" s="3"/>
      <c r="WZ87" s="6"/>
      <c r="XA87" s="8"/>
      <c r="XM87" s="11"/>
      <c r="XO87" s="16"/>
      <c r="XP87" s="16"/>
      <c r="XR87" s="3"/>
      <c r="XS87" s="3"/>
      <c r="XT87" s="6"/>
      <c r="XU87" s="8"/>
      <c r="YG87" s="11"/>
      <c r="YI87" s="16"/>
      <c r="YJ87" s="16"/>
      <c r="YL87" s="3"/>
      <c r="YM87" s="3"/>
      <c r="YN87" s="6"/>
      <c r="YO87" s="8"/>
      <c r="ZA87" s="11"/>
      <c r="ZC87" s="16"/>
      <c r="ZD87" s="16"/>
      <c r="ZF87" s="3"/>
      <c r="ZG87" s="3"/>
      <c r="ZH87" s="6"/>
      <c r="ZI87" s="8"/>
      <c r="ZU87" s="11"/>
      <c r="ZW87" s="16"/>
      <c r="ZX87" s="16"/>
      <c r="ZZ87" s="3"/>
      <c r="AAA87" s="3"/>
      <c r="AAB87" s="6"/>
      <c r="AAC87" s="8"/>
      <c r="AAO87" s="11"/>
      <c r="AAQ87" s="16"/>
      <c r="AAR87" s="16"/>
      <c r="AAT87" s="3"/>
      <c r="AAU87" s="3"/>
      <c r="AAV87" s="6"/>
      <c r="AAW87" s="8"/>
      <c r="ABI87" s="11"/>
      <c r="ABK87" s="16"/>
      <c r="ABL87" s="16"/>
      <c r="ABN87" s="3"/>
      <c r="ABO87" s="3"/>
      <c r="ABP87" s="6"/>
      <c r="ABQ87" s="8"/>
      <c r="ACC87" s="11"/>
      <c r="ACE87" s="16"/>
      <c r="ACF87" s="16"/>
      <c r="ACH87" s="3"/>
      <c r="ACI87" s="3"/>
      <c r="ACJ87" s="6"/>
      <c r="ACK87" s="8"/>
      <c r="ACW87" s="11"/>
      <c r="ACY87" s="16"/>
      <c r="ACZ87" s="16"/>
      <c r="ADB87" s="3"/>
      <c r="ADC87" s="3"/>
      <c r="ADD87" s="6"/>
      <c r="ADE87" s="8"/>
      <c r="ADQ87" s="11"/>
      <c r="ADS87" s="16"/>
      <c r="ADT87" s="16"/>
      <c r="ADV87" s="3"/>
      <c r="ADW87" s="3"/>
      <c r="ADX87" s="6"/>
      <c r="ADY87" s="8"/>
      <c r="AEK87" s="11"/>
      <c r="AEM87" s="16"/>
      <c r="AEN87" s="16"/>
      <c r="AEP87" s="3"/>
      <c r="AEQ87" s="3"/>
      <c r="AER87" s="6"/>
      <c r="AES87" s="8"/>
      <c r="AFE87" s="11"/>
      <c r="AFG87" s="16"/>
      <c r="AFH87" s="16"/>
      <c r="AFJ87" s="3"/>
      <c r="AFK87" s="3"/>
      <c r="AFL87" s="6"/>
      <c r="AFM87" s="8"/>
      <c r="AFY87" s="11"/>
      <c r="AGA87" s="16"/>
      <c r="AGB87" s="16"/>
      <c r="AGD87" s="3"/>
      <c r="AGE87" s="3"/>
      <c r="AGF87" s="6"/>
      <c r="AGG87" s="8"/>
      <c r="AGS87" s="11"/>
      <c r="AGU87" s="16"/>
      <c r="AGV87" s="16"/>
      <c r="AGX87" s="3"/>
      <c r="AGY87" s="3"/>
      <c r="AGZ87" s="6"/>
      <c r="AHA87" s="8"/>
      <c r="AHM87" s="11"/>
      <c r="AHO87" s="16"/>
      <c r="AHP87" s="16"/>
      <c r="AHR87" s="3"/>
      <c r="AHS87" s="3"/>
      <c r="AHT87" s="6"/>
      <c r="AHU87" s="8"/>
      <c r="AIG87" s="11"/>
      <c r="AII87" s="16"/>
      <c r="AIJ87" s="16"/>
      <c r="AIL87" s="3"/>
      <c r="AIM87" s="3"/>
      <c r="AIN87" s="6"/>
      <c r="AIO87" s="8"/>
      <c r="AJA87" s="11"/>
      <c r="AJC87" s="16"/>
      <c r="AJD87" s="16"/>
      <c r="AJF87" s="3"/>
      <c r="AJG87" s="3"/>
      <c r="AJH87" s="6"/>
      <c r="AJI87" s="8"/>
      <c r="AJU87" s="11"/>
      <c r="AJW87" s="16"/>
      <c r="AJX87" s="16"/>
      <c r="AJZ87" s="3"/>
      <c r="AKA87" s="3"/>
      <c r="AKB87" s="6"/>
      <c r="AKC87" s="8"/>
      <c r="AKO87" s="11"/>
      <c r="AKQ87" s="16"/>
      <c r="AKR87" s="16"/>
      <c r="AKT87" s="3"/>
      <c r="AKU87" s="3"/>
      <c r="AKV87" s="6"/>
      <c r="AKW87" s="8"/>
      <c r="ALI87" s="11"/>
      <c r="ALK87" s="16"/>
      <c r="ALL87" s="16"/>
      <c r="ALN87" s="3"/>
      <c r="ALO87" s="3"/>
      <c r="ALP87" s="6"/>
      <c r="ALQ87" s="8"/>
      <c r="AMC87" s="11"/>
      <c r="AME87" s="16"/>
      <c r="AMF87" s="16"/>
      <c r="AMH87" s="3"/>
      <c r="AMI87" s="3"/>
      <c r="AMJ87" s="6"/>
      <c r="AMK87" s="8"/>
      <c r="AMW87" s="11"/>
      <c r="AMY87" s="16"/>
      <c r="AMZ87" s="16"/>
      <c r="ANB87" s="3"/>
      <c r="ANC87" s="3"/>
      <c r="AND87" s="6"/>
      <c r="ANE87" s="8"/>
      <c r="ANQ87" s="11"/>
      <c r="ANS87" s="16"/>
      <c r="ANT87" s="16"/>
      <c r="ANV87" s="3"/>
      <c r="ANW87" s="3"/>
      <c r="ANX87" s="6"/>
      <c r="ANY87" s="8"/>
      <c r="AOK87" s="11"/>
      <c r="AOM87" s="16"/>
      <c r="AON87" s="16"/>
      <c r="AOP87" s="3"/>
      <c r="AOQ87" s="3"/>
      <c r="AOR87" s="6"/>
      <c r="AOS87" s="8"/>
      <c r="APE87" s="11"/>
      <c r="APG87" s="16"/>
      <c r="APH87" s="16"/>
      <c r="APJ87" s="3"/>
      <c r="APK87" s="3"/>
      <c r="APL87" s="6"/>
      <c r="APM87" s="8"/>
      <c r="APY87" s="11"/>
      <c r="AQA87" s="16"/>
      <c r="AQB87" s="16"/>
      <c r="AQD87" s="3"/>
      <c r="AQE87" s="3"/>
      <c r="AQF87" s="6"/>
      <c r="AQG87" s="8"/>
      <c r="AQS87" s="11"/>
      <c r="AQU87" s="16"/>
      <c r="AQV87" s="16"/>
      <c r="AQX87" s="3"/>
      <c r="AQY87" s="3"/>
      <c r="AQZ87" s="6"/>
      <c r="ARA87" s="8"/>
      <c r="ARM87" s="11"/>
      <c r="ARO87" s="16"/>
      <c r="ARP87" s="16"/>
      <c r="ARR87" s="3"/>
      <c r="ARS87" s="3"/>
      <c r="ART87" s="6"/>
      <c r="ARU87" s="8"/>
      <c r="ASG87" s="11"/>
      <c r="ASI87" s="16"/>
      <c r="ASJ87" s="16"/>
      <c r="ASL87" s="3"/>
      <c r="ASM87" s="3"/>
      <c r="ASN87" s="6"/>
      <c r="ASO87" s="8"/>
      <c r="ATA87" s="11"/>
      <c r="ATC87" s="16"/>
      <c r="ATD87" s="16"/>
      <c r="ATF87" s="3"/>
      <c r="ATG87" s="3"/>
      <c r="ATH87" s="6"/>
      <c r="ATI87" s="8"/>
      <c r="ATU87" s="11"/>
      <c r="ATW87" s="16"/>
      <c r="ATX87" s="16"/>
      <c r="ATZ87" s="3"/>
      <c r="AUA87" s="3"/>
      <c r="AUB87" s="6"/>
      <c r="AUC87" s="8"/>
      <c r="AUO87" s="11"/>
      <c r="AUQ87" s="16"/>
      <c r="AUR87" s="16"/>
      <c r="AUT87" s="3"/>
      <c r="AUU87" s="3"/>
      <c r="AUV87" s="6"/>
      <c r="AUW87" s="8"/>
      <c r="AVI87" s="11"/>
      <c r="AVK87" s="16"/>
      <c r="AVL87" s="16"/>
      <c r="AVN87" s="3"/>
      <c r="AVO87" s="3"/>
      <c r="AVP87" s="6"/>
      <c r="AVQ87" s="8"/>
      <c r="AWC87" s="11"/>
      <c r="AWE87" s="16"/>
      <c r="AWF87" s="16"/>
      <c r="AWH87" s="3"/>
      <c r="AWI87" s="3"/>
      <c r="AWJ87" s="6"/>
      <c r="AWK87" s="8"/>
      <c r="AWW87" s="11"/>
      <c r="AWY87" s="16"/>
      <c r="AWZ87" s="16"/>
      <c r="AXB87" s="3"/>
      <c r="AXC87" s="3"/>
      <c r="AXD87" s="6"/>
      <c r="AXE87" s="8"/>
      <c r="AXQ87" s="11"/>
      <c r="AXS87" s="16"/>
      <c r="AXT87" s="16"/>
      <c r="AXV87" s="3"/>
      <c r="AXW87" s="3"/>
      <c r="AXX87" s="6"/>
      <c r="AXY87" s="8"/>
      <c r="AYK87" s="11"/>
      <c r="AYM87" s="16"/>
      <c r="AYN87" s="16"/>
      <c r="AYP87" s="3"/>
      <c r="AYQ87" s="3"/>
      <c r="AYR87" s="6"/>
      <c r="AYS87" s="8"/>
      <c r="AZE87" s="11"/>
      <c r="AZG87" s="16"/>
      <c r="AZH87" s="16"/>
      <c r="AZJ87" s="3"/>
      <c r="AZK87" s="3"/>
      <c r="AZL87" s="6"/>
      <c r="AZM87" s="8"/>
      <c r="AZY87" s="11"/>
      <c r="BAA87" s="16"/>
      <c r="BAB87" s="16"/>
      <c r="BAD87" s="3"/>
      <c r="BAE87" s="3"/>
      <c r="BAF87" s="6"/>
      <c r="BAG87" s="8"/>
      <c r="BAS87" s="11"/>
      <c r="BAU87" s="16"/>
      <c r="BAV87" s="16"/>
      <c r="BAX87" s="3"/>
      <c r="BAY87" s="3"/>
      <c r="BAZ87" s="6"/>
      <c r="BBA87" s="8"/>
      <c r="BBM87" s="11"/>
      <c r="BBO87" s="16"/>
      <c r="BBP87" s="16"/>
      <c r="BBR87" s="3"/>
      <c r="BBS87" s="3"/>
      <c r="BBT87" s="6"/>
      <c r="BBU87" s="8"/>
      <c r="BCG87" s="11"/>
      <c r="BCI87" s="16"/>
      <c r="BCJ87" s="16"/>
      <c r="BCL87" s="3"/>
      <c r="BCM87" s="3"/>
      <c r="BCN87" s="6"/>
      <c r="BCO87" s="8"/>
      <c r="BDA87" s="11"/>
      <c r="BDC87" s="16"/>
      <c r="BDD87" s="16"/>
      <c r="BDF87" s="3"/>
      <c r="BDG87" s="3"/>
      <c r="BDH87" s="6"/>
      <c r="BDI87" s="8"/>
      <c r="BDU87" s="11"/>
      <c r="BDW87" s="16"/>
      <c r="BDX87" s="16"/>
      <c r="BDZ87" s="3"/>
      <c r="BEA87" s="3"/>
      <c r="BEB87" s="6"/>
      <c r="BEC87" s="8"/>
      <c r="BEO87" s="11"/>
      <c r="BEQ87" s="16"/>
      <c r="BER87" s="16"/>
      <c r="BET87" s="3"/>
      <c r="BEU87" s="3"/>
      <c r="BEV87" s="6"/>
      <c r="BEW87" s="8"/>
      <c r="BFI87" s="11"/>
      <c r="BFK87" s="16"/>
      <c r="BFL87" s="16"/>
      <c r="BFN87" s="3"/>
      <c r="BFO87" s="3"/>
      <c r="BFP87" s="6"/>
      <c r="BFQ87" s="8"/>
      <c r="BGC87" s="11"/>
      <c r="BGE87" s="16"/>
      <c r="BGF87" s="16"/>
      <c r="BGH87" s="3"/>
      <c r="BGI87" s="3"/>
      <c r="BGJ87" s="6"/>
      <c r="BGK87" s="8"/>
      <c r="BGW87" s="11"/>
      <c r="BGY87" s="16"/>
      <c r="BGZ87" s="16"/>
      <c r="BHB87" s="3"/>
      <c r="BHC87" s="3"/>
      <c r="BHD87" s="6"/>
      <c r="BHE87" s="8"/>
      <c r="BHQ87" s="11"/>
      <c r="BHS87" s="16"/>
      <c r="BHT87" s="16"/>
      <c r="BHV87" s="3"/>
      <c r="BHW87" s="3"/>
      <c r="BHX87" s="6"/>
      <c r="BHY87" s="8"/>
      <c r="BIK87" s="11"/>
      <c r="BIM87" s="16"/>
      <c r="BIN87" s="16"/>
      <c r="BIP87" s="3"/>
      <c r="BIQ87" s="3"/>
      <c r="BIR87" s="6"/>
      <c r="BIS87" s="8"/>
      <c r="BJE87" s="11"/>
      <c r="BJG87" s="16"/>
      <c r="BJH87" s="16"/>
      <c r="BJJ87" s="3"/>
      <c r="BJK87" s="3"/>
      <c r="BJL87" s="6"/>
      <c r="BJM87" s="8"/>
      <c r="BJY87" s="11"/>
      <c r="BKA87" s="16"/>
      <c r="BKB87" s="16"/>
      <c r="BKD87" s="3"/>
      <c r="BKE87" s="3"/>
      <c r="BKF87" s="6"/>
      <c r="BKG87" s="8"/>
      <c r="BKS87" s="11"/>
      <c r="BKU87" s="16"/>
      <c r="BKV87" s="16"/>
      <c r="BKX87" s="3"/>
      <c r="BKY87" s="3"/>
      <c r="BKZ87" s="6"/>
      <c r="BLA87" s="8"/>
      <c r="BLM87" s="11"/>
      <c r="BLO87" s="16"/>
      <c r="BLP87" s="16"/>
      <c r="BLR87" s="3"/>
      <c r="BLS87" s="3"/>
      <c r="BLT87" s="6"/>
      <c r="BLU87" s="8"/>
      <c r="BMG87" s="11"/>
      <c r="BMI87" s="16"/>
      <c r="BMJ87" s="16"/>
      <c r="BML87" s="3"/>
      <c r="BMM87" s="3"/>
      <c r="BMN87" s="6"/>
      <c r="BMO87" s="8"/>
      <c r="BNA87" s="11"/>
      <c r="BNC87" s="16"/>
      <c r="BND87" s="16"/>
      <c r="BNF87" s="3"/>
      <c r="BNG87" s="3"/>
      <c r="BNH87" s="6"/>
      <c r="BNI87" s="8"/>
      <c r="BNU87" s="11"/>
      <c r="BNW87" s="16"/>
      <c r="BNX87" s="16"/>
      <c r="BNZ87" s="3"/>
      <c r="BOA87" s="3"/>
      <c r="BOB87" s="6"/>
      <c r="BOC87" s="8"/>
      <c r="BOO87" s="11"/>
      <c r="BOQ87" s="16"/>
      <c r="BOR87" s="16"/>
      <c r="BOT87" s="3"/>
      <c r="BOU87" s="3"/>
      <c r="BOV87" s="6"/>
      <c r="BOW87" s="8"/>
      <c r="BPI87" s="11"/>
      <c r="BPK87" s="16"/>
      <c r="BPL87" s="16"/>
      <c r="BPN87" s="3"/>
      <c r="BPO87" s="3"/>
      <c r="BPP87" s="6"/>
      <c r="BPQ87" s="8"/>
      <c r="BQC87" s="11"/>
      <c r="BQE87" s="16"/>
      <c r="BQF87" s="16"/>
      <c r="BQH87" s="3"/>
      <c r="BQI87" s="3"/>
      <c r="BQJ87" s="6"/>
      <c r="BQK87" s="8"/>
      <c r="BQW87" s="11"/>
      <c r="BQY87" s="16"/>
      <c r="BQZ87" s="16"/>
      <c r="BRB87" s="3"/>
      <c r="BRC87" s="3"/>
      <c r="BRD87" s="6"/>
      <c r="BRE87" s="8"/>
      <c r="BRQ87" s="11"/>
      <c r="BRS87" s="16"/>
      <c r="BRT87" s="16"/>
      <c r="BRV87" s="3"/>
      <c r="BRW87" s="3"/>
      <c r="BRX87" s="6"/>
      <c r="BRY87" s="8"/>
      <c r="BSK87" s="11"/>
      <c r="BSM87" s="16"/>
      <c r="BSN87" s="16"/>
      <c r="BSP87" s="3"/>
      <c r="BSQ87" s="3"/>
      <c r="BSR87" s="6"/>
      <c r="BSS87" s="8"/>
      <c r="BTE87" s="11"/>
      <c r="BTG87" s="16"/>
      <c r="BTH87" s="16"/>
      <c r="BTJ87" s="3"/>
      <c r="BTK87" s="3"/>
      <c r="BTL87" s="6"/>
      <c r="BTM87" s="8"/>
      <c r="BTY87" s="11"/>
      <c r="BUA87" s="16"/>
      <c r="BUB87" s="16"/>
      <c r="BUD87" s="3"/>
      <c r="BUE87" s="3"/>
      <c r="BUF87" s="6"/>
      <c r="BUG87" s="8"/>
      <c r="BUS87" s="11"/>
      <c r="BUU87" s="16"/>
      <c r="BUV87" s="16"/>
      <c r="BUX87" s="3"/>
      <c r="BUY87" s="3"/>
      <c r="BUZ87" s="6"/>
      <c r="BVA87" s="8"/>
      <c r="BVM87" s="11"/>
      <c r="BVO87" s="16"/>
      <c r="BVP87" s="16"/>
      <c r="BVR87" s="3"/>
      <c r="BVS87" s="3"/>
      <c r="BVT87" s="6"/>
      <c r="BVU87" s="8"/>
      <c r="BWG87" s="11"/>
      <c r="BWI87" s="16"/>
      <c r="BWJ87" s="16"/>
      <c r="BWL87" s="3"/>
      <c r="BWM87" s="3"/>
      <c r="BWN87" s="6"/>
      <c r="BWO87" s="8"/>
      <c r="BXA87" s="11"/>
      <c r="BXC87" s="16"/>
      <c r="BXD87" s="16"/>
    </row>
    <row r="88" spans="1:1980" ht="45" x14ac:dyDescent="0.25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1" t="s">
        <v>8315</v>
      </c>
      <c r="R88" t="s">
        <v>8316</v>
      </c>
      <c r="S88" s="16">
        <v>42171.034861111111</v>
      </c>
      <c r="T88" s="16">
        <v>42195.291666666672</v>
      </c>
      <c r="V88" s="3"/>
      <c r="W88" s="3"/>
      <c r="X88" s="6"/>
      <c r="Y88" s="8"/>
      <c r="AK88" s="11"/>
      <c r="AM88" s="16"/>
      <c r="AN88" s="16"/>
      <c r="AP88" s="3"/>
      <c r="AQ88" s="3"/>
      <c r="AR88" s="6"/>
      <c r="AS88" s="8"/>
      <c r="BE88" s="11"/>
      <c r="BG88" s="16"/>
      <c r="BH88" s="16"/>
      <c r="BJ88" s="3"/>
      <c r="BK88" s="3"/>
      <c r="BL88" s="6"/>
      <c r="BM88" s="8"/>
      <c r="BY88" s="11"/>
      <c r="CA88" s="16"/>
      <c r="CB88" s="16"/>
      <c r="CD88" s="3"/>
      <c r="CE88" s="3"/>
      <c r="CF88" s="6"/>
      <c r="CG88" s="8"/>
      <c r="CS88" s="11"/>
      <c r="CU88" s="16"/>
      <c r="CV88" s="16"/>
      <c r="CX88" s="3"/>
      <c r="CY88" s="3"/>
      <c r="CZ88" s="6"/>
      <c r="DA88" s="8"/>
      <c r="DM88" s="11"/>
      <c r="DO88" s="16"/>
      <c r="DP88" s="16"/>
      <c r="DR88" s="3"/>
      <c r="DS88" s="3"/>
      <c r="DT88" s="6"/>
      <c r="DU88" s="8"/>
      <c r="EG88" s="11"/>
      <c r="EI88" s="16"/>
      <c r="EJ88" s="16"/>
      <c r="EL88" s="3"/>
      <c r="EM88" s="3"/>
      <c r="EN88" s="6"/>
      <c r="EO88" s="8"/>
      <c r="FA88" s="11"/>
      <c r="FC88" s="16"/>
      <c r="FD88" s="16"/>
      <c r="FF88" s="3"/>
      <c r="FG88" s="3"/>
      <c r="FH88" s="6"/>
      <c r="FI88" s="8"/>
      <c r="FU88" s="11"/>
      <c r="FW88" s="16"/>
      <c r="FX88" s="16"/>
      <c r="FZ88" s="3"/>
      <c r="GA88" s="3"/>
      <c r="GB88" s="6"/>
      <c r="GC88" s="8"/>
      <c r="GO88" s="11"/>
      <c r="GQ88" s="16"/>
      <c r="GR88" s="16"/>
      <c r="GT88" s="3"/>
      <c r="GU88" s="3"/>
      <c r="GV88" s="6"/>
      <c r="GW88" s="8"/>
      <c r="HI88" s="11"/>
      <c r="HK88" s="16"/>
      <c r="HL88" s="16"/>
      <c r="HN88" s="3"/>
      <c r="HO88" s="3"/>
      <c r="HP88" s="6"/>
      <c r="HQ88" s="8"/>
      <c r="IC88" s="11"/>
      <c r="IE88" s="16"/>
      <c r="IF88" s="16"/>
      <c r="IH88" s="3"/>
      <c r="II88" s="3"/>
      <c r="IJ88" s="6"/>
      <c r="IK88" s="8"/>
      <c r="IW88" s="11"/>
      <c r="IY88" s="16"/>
      <c r="IZ88" s="16"/>
      <c r="JB88" s="3"/>
      <c r="JC88" s="3"/>
      <c r="JD88" s="6"/>
      <c r="JE88" s="8"/>
      <c r="JQ88" s="11"/>
      <c r="JS88" s="16"/>
      <c r="JT88" s="16"/>
      <c r="JV88" s="3"/>
      <c r="JW88" s="3"/>
      <c r="JX88" s="6"/>
      <c r="JY88" s="8"/>
      <c r="KK88" s="11"/>
      <c r="KM88" s="16"/>
      <c r="KN88" s="16"/>
      <c r="KP88" s="3"/>
      <c r="KQ88" s="3"/>
      <c r="KR88" s="6"/>
      <c r="KS88" s="8"/>
      <c r="LE88" s="11"/>
      <c r="LG88" s="16"/>
      <c r="LH88" s="16"/>
      <c r="LJ88" s="3"/>
      <c r="LK88" s="3"/>
      <c r="LL88" s="6"/>
      <c r="LM88" s="8"/>
      <c r="LY88" s="11"/>
      <c r="MA88" s="16"/>
      <c r="MB88" s="16"/>
      <c r="MD88" s="3"/>
      <c r="ME88" s="3"/>
      <c r="MF88" s="6"/>
      <c r="MG88" s="8"/>
      <c r="MS88" s="11"/>
      <c r="MU88" s="16"/>
      <c r="MV88" s="16"/>
      <c r="MX88" s="3"/>
      <c r="MY88" s="3"/>
      <c r="MZ88" s="6"/>
      <c r="NA88" s="8"/>
      <c r="NM88" s="11"/>
      <c r="NO88" s="16"/>
      <c r="NP88" s="16"/>
      <c r="NR88" s="3"/>
      <c r="NS88" s="3"/>
      <c r="NT88" s="6"/>
      <c r="NU88" s="8"/>
      <c r="OG88" s="11"/>
      <c r="OI88" s="16"/>
      <c r="OJ88" s="16"/>
      <c r="OL88" s="3"/>
      <c r="OM88" s="3"/>
      <c r="ON88" s="6"/>
      <c r="OO88" s="8"/>
      <c r="PA88" s="11"/>
      <c r="PC88" s="16"/>
      <c r="PD88" s="16"/>
      <c r="PF88" s="3"/>
      <c r="PG88" s="3"/>
      <c r="PH88" s="6"/>
      <c r="PI88" s="8"/>
      <c r="PU88" s="11"/>
      <c r="PW88" s="16"/>
      <c r="PX88" s="16"/>
      <c r="PZ88" s="3"/>
      <c r="QA88" s="3"/>
      <c r="QB88" s="6"/>
      <c r="QC88" s="8"/>
      <c r="QO88" s="11"/>
      <c r="QQ88" s="16"/>
      <c r="QR88" s="16"/>
      <c r="QT88" s="3"/>
      <c r="QU88" s="3"/>
      <c r="QV88" s="6"/>
      <c r="QW88" s="8"/>
      <c r="RI88" s="11"/>
      <c r="RK88" s="16"/>
      <c r="RL88" s="16"/>
      <c r="RN88" s="3"/>
      <c r="RO88" s="3"/>
      <c r="RP88" s="6"/>
      <c r="RQ88" s="8"/>
      <c r="SC88" s="11"/>
      <c r="SE88" s="16"/>
      <c r="SF88" s="16"/>
      <c r="SH88" s="3"/>
      <c r="SI88" s="3"/>
      <c r="SJ88" s="6"/>
      <c r="SK88" s="8"/>
      <c r="SW88" s="11"/>
      <c r="SY88" s="16"/>
      <c r="SZ88" s="16"/>
      <c r="TB88" s="3"/>
      <c r="TC88" s="3"/>
      <c r="TD88" s="6"/>
      <c r="TE88" s="8"/>
      <c r="TQ88" s="11"/>
      <c r="TS88" s="16"/>
      <c r="TT88" s="16"/>
      <c r="TV88" s="3"/>
      <c r="TW88" s="3"/>
      <c r="TX88" s="6"/>
      <c r="TY88" s="8"/>
      <c r="UK88" s="11"/>
      <c r="UM88" s="16"/>
      <c r="UN88" s="16"/>
      <c r="UP88" s="3"/>
      <c r="UQ88" s="3"/>
      <c r="UR88" s="6"/>
      <c r="US88" s="8"/>
      <c r="VE88" s="11"/>
      <c r="VG88" s="16"/>
      <c r="VH88" s="16"/>
      <c r="VJ88" s="3"/>
      <c r="VK88" s="3"/>
      <c r="VL88" s="6"/>
      <c r="VM88" s="8"/>
      <c r="VY88" s="11"/>
      <c r="WA88" s="16"/>
      <c r="WB88" s="16"/>
      <c r="WD88" s="3"/>
      <c r="WE88" s="3"/>
      <c r="WF88" s="6"/>
      <c r="WG88" s="8"/>
      <c r="WS88" s="11"/>
      <c r="WU88" s="16"/>
      <c r="WV88" s="16"/>
      <c r="WX88" s="3"/>
      <c r="WY88" s="3"/>
      <c r="WZ88" s="6"/>
      <c r="XA88" s="8"/>
      <c r="XM88" s="11"/>
      <c r="XO88" s="16"/>
      <c r="XP88" s="16"/>
      <c r="XR88" s="3"/>
      <c r="XS88" s="3"/>
      <c r="XT88" s="6"/>
      <c r="XU88" s="8"/>
      <c r="YG88" s="11"/>
      <c r="YI88" s="16"/>
      <c r="YJ88" s="16"/>
      <c r="YL88" s="3"/>
      <c r="YM88" s="3"/>
      <c r="YN88" s="6"/>
      <c r="YO88" s="8"/>
      <c r="ZA88" s="11"/>
      <c r="ZC88" s="16"/>
      <c r="ZD88" s="16"/>
      <c r="ZF88" s="3"/>
      <c r="ZG88" s="3"/>
      <c r="ZH88" s="6"/>
      <c r="ZI88" s="8"/>
      <c r="ZU88" s="11"/>
      <c r="ZW88" s="16"/>
      <c r="ZX88" s="16"/>
      <c r="ZZ88" s="3"/>
      <c r="AAA88" s="3"/>
      <c r="AAB88" s="6"/>
      <c r="AAC88" s="8"/>
      <c r="AAO88" s="11"/>
      <c r="AAQ88" s="16"/>
      <c r="AAR88" s="16"/>
      <c r="AAT88" s="3"/>
      <c r="AAU88" s="3"/>
      <c r="AAV88" s="6"/>
      <c r="AAW88" s="8"/>
      <c r="ABI88" s="11"/>
      <c r="ABK88" s="16"/>
      <c r="ABL88" s="16"/>
      <c r="ABN88" s="3"/>
      <c r="ABO88" s="3"/>
      <c r="ABP88" s="6"/>
      <c r="ABQ88" s="8"/>
      <c r="ACC88" s="11"/>
      <c r="ACE88" s="16"/>
      <c r="ACF88" s="16"/>
      <c r="ACH88" s="3"/>
      <c r="ACI88" s="3"/>
      <c r="ACJ88" s="6"/>
      <c r="ACK88" s="8"/>
      <c r="ACW88" s="11"/>
      <c r="ACY88" s="16"/>
      <c r="ACZ88" s="16"/>
      <c r="ADB88" s="3"/>
      <c r="ADC88" s="3"/>
      <c r="ADD88" s="6"/>
      <c r="ADE88" s="8"/>
      <c r="ADQ88" s="11"/>
      <c r="ADS88" s="16"/>
      <c r="ADT88" s="16"/>
      <c r="ADV88" s="3"/>
      <c r="ADW88" s="3"/>
      <c r="ADX88" s="6"/>
      <c r="ADY88" s="8"/>
      <c r="AEK88" s="11"/>
      <c r="AEM88" s="16"/>
      <c r="AEN88" s="16"/>
      <c r="AEP88" s="3"/>
      <c r="AEQ88" s="3"/>
      <c r="AER88" s="6"/>
      <c r="AES88" s="8"/>
      <c r="AFE88" s="11"/>
      <c r="AFG88" s="16"/>
      <c r="AFH88" s="16"/>
      <c r="AFJ88" s="3"/>
      <c r="AFK88" s="3"/>
      <c r="AFL88" s="6"/>
      <c r="AFM88" s="8"/>
      <c r="AFY88" s="11"/>
      <c r="AGA88" s="16"/>
      <c r="AGB88" s="16"/>
      <c r="AGD88" s="3"/>
      <c r="AGE88" s="3"/>
      <c r="AGF88" s="6"/>
      <c r="AGG88" s="8"/>
      <c r="AGS88" s="11"/>
      <c r="AGU88" s="16"/>
      <c r="AGV88" s="16"/>
      <c r="AGX88" s="3"/>
      <c r="AGY88" s="3"/>
      <c r="AGZ88" s="6"/>
      <c r="AHA88" s="8"/>
      <c r="AHM88" s="11"/>
      <c r="AHO88" s="16"/>
      <c r="AHP88" s="16"/>
      <c r="AHR88" s="3"/>
      <c r="AHS88" s="3"/>
      <c r="AHT88" s="6"/>
      <c r="AHU88" s="8"/>
      <c r="AIG88" s="11"/>
      <c r="AII88" s="16"/>
      <c r="AIJ88" s="16"/>
      <c r="AIL88" s="3"/>
      <c r="AIM88" s="3"/>
      <c r="AIN88" s="6"/>
      <c r="AIO88" s="8"/>
      <c r="AJA88" s="11"/>
      <c r="AJC88" s="16"/>
      <c r="AJD88" s="16"/>
      <c r="AJF88" s="3"/>
      <c r="AJG88" s="3"/>
      <c r="AJH88" s="6"/>
      <c r="AJI88" s="8"/>
      <c r="AJU88" s="11"/>
      <c r="AJW88" s="16"/>
      <c r="AJX88" s="16"/>
      <c r="AJZ88" s="3"/>
      <c r="AKA88" s="3"/>
      <c r="AKB88" s="6"/>
      <c r="AKC88" s="8"/>
      <c r="AKO88" s="11"/>
      <c r="AKQ88" s="16"/>
      <c r="AKR88" s="16"/>
      <c r="AKT88" s="3"/>
      <c r="AKU88" s="3"/>
      <c r="AKV88" s="6"/>
      <c r="AKW88" s="8"/>
      <c r="ALI88" s="11"/>
      <c r="ALK88" s="16"/>
      <c r="ALL88" s="16"/>
      <c r="ALN88" s="3"/>
      <c r="ALO88" s="3"/>
      <c r="ALP88" s="6"/>
      <c r="ALQ88" s="8"/>
      <c r="AMC88" s="11"/>
      <c r="AME88" s="16"/>
      <c r="AMF88" s="16"/>
      <c r="AMH88" s="3"/>
      <c r="AMI88" s="3"/>
      <c r="AMJ88" s="6"/>
      <c r="AMK88" s="8"/>
      <c r="AMW88" s="11"/>
      <c r="AMY88" s="16"/>
      <c r="AMZ88" s="16"/>
      <c r="ANB88" s="3"/>
      <c r="ANC88" s="3"/>
      <c r="AND88" s="6"/>
      <c r="ANE88" s="8"/>
      <c r="ANQ88" s="11"/>
      <c r="ANS88" s="16"/>
      <c r="ANT88" s="16"/>
      <c r="ANV88" s="3"/>
      <c r="ANW88" s="3"/>
      <c r="ANX88" s="6"/>
      <c r="ANY88" s="8"/>
      <c r="AOK88" s="11"/>
      <c r="AOM88" s="16"/>
      <c r="AON88" s="16"/>
      <c r="AOP88" s="3"/>
      <c r="AOQ88" s="3"/>
      <c r="AOR88" s="6"/>
      <c r="AOS88" s="8"/>
      <c r="APE88" s="11"/>
      <c r="APG88" s="16"/>
      <c r="APH88" s="16"/>
      <c r="APJ88" s="3"/>
      <c r="APK88" s="3"/>
      <c r="APL88" s="6"/>
      <c r="APM88" s="8"/>
      <c r="APY88" s="11"/>
      <c r="AQA88" s="16"/>
      <c r="AQB88" s="16"/>
      <c r="AQD88" s="3"/>
      <c r="AQE88" s="3"/>
      <c r="AQF88" s="6"/>
      <c r="AQG88" s="8"/>
      <c r="AQS88" s="11"/>
      <c r="AQU88" s="16"/>
      <c r="AQV88" s="16"/>
      <c r="AQX88" s="3"/>
      <c r="AQY88" s="3"/>
      <c r="AQZ88" s="6"/>
      <c r="ARA88" s="8"/>
      <c r="ARM88" s="11"/>
      <c r="ARO88" s="16"/>
      <c r="ARP88" s="16"/>
      <c r="ARR88" s="3"/>
      <c r="ARS88" s="3"/>
      <c r="ART88" s="6"/>
      <c r="ARU88" s="8"/>
      <c r="ASG88" s="11"/>
      <c r="ASI88" s="16"/>
      <c r="ASJ88" s="16"/>
      <c r="ASL88" s="3"/>
      <c r="ASM88" s="3"/>
      <c r="ASN88" s="6"/>
      <c r="ASO88" s="8"/>
      <c r="ATA88" s="11"/>
      <c r="ATC88" s="16"/>
      <c r="ATD88" s="16"/>
      <c r="ATF88" s="3"/>
      <c r="ATG88" s="3"/>
      <c r="ATH88" s="6"/>
      <c r="ATI88" s="8"/>
      <c r="ATU88" s="11"/>
      <c r="ATW88" s="16"/>
      <c r="ATX88" s="16"/>
      <c r="ATZ88" s="3"/>
      <c r="AUA88" s="3"/>
      <c r="AUB88" s="6"/>
      <c r="AUC88" s="8"/>
      <c r="AUO88" s="11"/>
      <c r="AUQ88" s="16"/>
      <c r="AUR88" s="16"/>
      <c r="AUT88" s="3"/>
      <c r="AUU88" s="3"/>
      <c r="AUV88" s="6"/>
      <c r="AUW88" s="8"/>
      <c r="AVI88" s="11"/>
      <c r="AVK88" s="16"/>
      <c r="AVL88" s="16"/>
      <c r="AVN88" s="3"/>
      <c r="AVO88" s="3"/>
      <c r="AVP88" s="6"/>
      <c r="AVQ88" s="8"/>
      <c r="AWC88" s="11"/>
      <c r="AWE88" s="16"/>
      <c r="AWF88" s="16"/>
      <c r="AWH88" s="3"/>
      <c r="AWI88" s="3"/>
      <c r="AWJ88" s="6"/>
      <c r="AWK88" s="8"/>
      <c r="AWW88" s="11"/>
      <c r="AWY88" s="16"/>
      <c r="AWZ88" s="16"/>
      <c r="AXB88" s="3"/>
      <c r="AXC88" s="3"/>
      <c r="AXD88" s="6"/>
      <c r="AXE88" s="8"/>
      <c r="AXQ88" s="11"/>
      <c r="AXS88" s="16"/>
      <c r="AXT88" s="16"/>
      <c r="AXV88" s="3"/>
      <c r="AXW88" s="3"/>
      <c r="AXX88" s="6"/>
      <c r="AXY88" s="8"/>
      <c r="AYK88" s="11"/>
      <c r="AYM88" s="16"/>
      <c r="AYN88" s="16"/>
      <c r="AYP88" s="3"/>
      <c r="AYQ88" s="3"/>
      <c r="AYR88" s="6"/>
      <c r="AYS88" s="8"/>
      <c r="AZE88" s="11"/>
      <c r="AZG88" s="16"/>
      <c r="AZH88" s="16"/>
      <c r="AZJ88" s="3"/>
      <c r="AZK88" s="3"/>
      <c r="AZL88" s="6"/>
      <c r="AZM88" s="8"/>
      <c r="AZY88" s="11"/>
      <c r="BAA88" s="16"/>
      <c r="BAB88" s="16"/>
      <c r="BAD88" s="3"/>
      <c r="BAE88" s="3"/>
      <c r="BAF88" s="6"/>
      <c r="BAG88" s="8"/>
      <c r="BAS88" s="11"/>
      <c r="BAU88" s="16"/>
      <c r="BAV88" s="16"/>
      <c r="BAX88" s="3"/>
      <c r="BAY88" s="3"/>
      <c r="BAZ88" s="6"/>
      <c r="BBA88" s="8"/>
      <c r="BBM88" s="11"/>
      <c r="BBO88" s="16"/>
      <c r="BBP88" s="16"/>
      <c r="BBR88" s="3"/>
      <c r="BBS88" s="3"/>
      <c r="BBT88" s="6"/>
      <c r="BBU88" s="8"/>
      <c r="BCG88" s="11"/>
      <c r="BCI88" s="16"/>
      <c r="BCJ88" s="16"/>
      <c r="BCL88" s="3"/>
      <c r="BCM88" s="3"/>
      <c r="BCN88" s="6"/>
      <c r="BCO88" s="8"/>
      <c r="BDA88" s="11"/>
      <c r="BDC88" s="16"/>
      <c r="BDD88" s="16"/>
      <c r="BDF88" s="3"/>
      <c r="BDG88" s="3"/>
      <c r="BDH88" s="6"/>
      <c r="BDI88" s="8"/>
      <c r="BDU88" s="11"/>
      <c r="BDW88" s="16"/>
      <c r="BDX88" s="16"/>
      <c r="BDZ88" s="3"/>
      <c r="BEA88" s="3"/>
      <c r="BEB88" s="6"/>
      <c r="BEC88" s="8"/>
      <c r="BEO88" s="11"/>
      <c r="BEQ88" s="16"/>
      <c r="BER88" s="16"/>
      <c r="BET88" s="3"/>
      <c r="BEU88" s="3"/>
      <c r="BEV88" s="6"/>
      <c r="BEW88" s="8"/>
      <c r="BFI88" s="11"/>
      <c r="BFK88" s="16"/>
      <c r="BFL88" s="16"/>
      <c r="BFN88" s="3"/>
      <c r="BFO88" s="3"/>
      <c r="BFP88" s="6"/>
      <c r="BFQ88" s="8"/>
      <c r="BGC88" s="11"/>
      <c r="BGE88" s="16"/>
      <c r="BGF88" s="16"/>
      <c r="BGH88" s="3"/>
      <c r="BGI88" s="3"/>
      <c r="BGJ88" s="6"/>
      <c r="BGK88" s="8"/>
      <c r="BGW88" s="11"/>
      <c r="BGY88" s="16"/>
      <c r="BGZ88" s="16"/>
      <c r="BHB88" s="3"/>
      <c r="BHC88" s="3"/>
      <c r="BHD88" s="6"/>
      <c r="BHE88" s="8"/>
      <c r="BHQ88" s="11"/>
      <c r="BHS88" s="16"/>
      <c r="BHT88" s="16"/>
      <c r="BHV88" s="3"/>
      <c r="BHW88" s="3"/>
      <c r="BHX88" s="6"/>
      <c r="BHY88" s="8"/>
      <c r="BIK88" s="11"/>
      <c r="BIM88" s="16"/>
      <c r="BIN88" s="16"/>
      <c r="BIP88" s="3"/>
      <c r="BIQ88" s="3"/>
      <c r="BIR88" s="6"/>
      <c r="BIS88" s="8"/>
      <c r="BJE88" s="11"/>
      <c r="BJG88" s="16"/>
      <c r="BJH88" s="16"/>
      <c r="BJJ88" s="3"/>
      <c r="BJK88" s="3"/>
      <c r="BJL88" s="6"/>
      <c r="BJM88" s="8"/>
      <c r="BJY88" s="11"/>
      <c r="BKA88" s="16"/>
      <c r="BKB88" s="16"/>
      <c r="BKD88" s="3"/>
      <c r="BKE88" s="3"/>
      <c r="BKF88" s="6"/>
      <c r="BKG88" s="8"/>
      <c r="BKS88" s="11"/>
      <c r="BKU88" s="16"/>
      <c r="BKV88" s="16"/>
      <c r="BKX88" s="3"/>
      <c r="BKY88" s="3"/>
      <c r="BKZ88" s="6"/>
      <c r="BLA88" s="8"/>
      <c r="BLM88" s="11"/>
      <c r="BLO88" s="16"/>
      <c r="BLP88" s="16"/>
      <c r="BLR88" s="3"/>
      <c r="BLS88" s="3"/>
      <c r="BLT88" s="6"/>
      <c r="BLU88" s="8"/>
      <c r="BMG88" s="11"/>
      <c r="BMI88" s="16"/>
      <c r="BMJ88" s="16"/>
      <c r="BML88" s="3"/>
      <c r="BMM88" s="3"/>
      <c r="BMN88" s="6"/>
      <c r="BMO88" s="8"/>
      <c r="BNA88" s="11"/>
      <c r="BNC88" s="16"/>
      <c r="BND88" s="16"/>
      <c r="BNF88" s="3"/>
      <c r="BNG88" s="3"/>
      <c r="BNH88" s="6"/>
      <c r="BNI88" s="8"/>
      <c r="BNU88" s="11"/>
      <c r="BNW88" s="16"/>
      <c r="BNX88" s="16"/>
      <c r="BNZ88" s="3"/>
      <c r="BOA88" s="3"/>
      <c r="BOB88" s="6"/>
      <c r="BOC88" s="8"/>
      <c r="BOO88" s="11"/>
      <c r="BOQ88" s="16"/>
      <c r="BOR88" s="16"/>
      <c r="BOT88" s="3"/>
      <c r="BOU88" s="3"/>
      <c r="BOV88" s="6"/>
      <c r="BOW88" s="8"/>
      <c r="BPI88" s="11"/>
      <c r="BPK88" s="16"/>
      <c r="BPL88" s="16"/>
      <c r="BPN88" s="3"/>
      <c r="BPO88" s="3"/>
      <c r="BPP88" s="6"/>
      <c r="BPQ88" s="8"/>
      <c r="BQC88" s="11"/>
      <c r="BQE88" s="16"/>
      <c r="BQF88" s="16"/>
      <c r="BQH88" s="3"/>
      <c r="BQI88" s="3"/>
      <c r="BQJ88" s="6"/>
      <c r="BQK88" s="8"/>
      <c r="BQW88" s="11"/>
      <c r="BQY88" s="16"/>
      <c r="BQZ88" s="16"/>
      <c r="BRB88" s="3"/>
      <c r="BRC88" s="3"/>
      <c r="BRD88" s="6"/>
      <c r="BRE88" s="8"/>
      <c r="BRQ88" s="11"/>
      <c r="BRS88" s="16"/>
      <c r="BRT88" s="16"/>
      <c r="BRV88" s="3"/>
      <c r="BRW88" s="3"/>
      <c r="BRX88" s="6"/>
      <c r="BRY88" s="8"/>
      <c r="BSK88" s="11"/>
      <c r="BSM88" s="16"/>
      <c r="BSN88" s="16"/>
      <c r="BSP88" s="3"/>
      <c r="BSQ88" s="3"/>
      <c r="BSR88" s="6"/>
      <c r="BSS88" s="8"/>
      <c r="BTE88" s="11"/>
      <c r="BTG88" s="16"/>
      <c r="BTH88" s="16"/>
      <c r="BTJ88" s="3"/>
      <c r="BTK88" s="3"/>
      <c r="BTL88" s="6"/>
      <c r="BTM88" s="8"/>
      <c r="BTY88" s="11"/>
      <c r="BUA88" s="16"/>
      <c r="BUB88" s="16"/>
      <c r="BUD88" s="3"/>
      <c r="BUE88" s="3"/>
      <c r="BUF88" s="6"/>
      <c r="BUG88" s="8"/>
      <c r="BUS88" s="11"/>
      <c r="BUU88" s="16"/>
      <c r="BUV88" s="16"/>
      <c r="BUX88" s="3"/>
      <c r="BUY88" s="3"/>
      <c r="BUZ88" s="6"/>
      <c r="BVA88" s="8"/>
      <c r="BVM88" s="11"/>
      <c r="BVO88" s="16"/>
      <c r="BVP88" s="16"/>
      <c r="BVR88" s="3"/>
      <c r="BVS88" s="3"/>
      <c r="BVT88" s="6"/>
      <c r="BVU88" s="8"/>
      <c r="BWG88" s="11"/>
      <c r="BWI88" s="16"/>
      <c r="BWJ88" s="16"/>
      <c r="BWL88" s="3"/>
      <c r="BWM88" s="3"/>
      <c r="BWN88" s="6"/>
      <c r="BWO88" s="8"/>
      <c r="BXA88" s="11"/>
      <c r="BXC88" s="16"/>
      <c r="BXD88" s="16"/>
    </row>
    <row r="89" spans="1:1980" ht="45" x14ac:dyDescent="0.25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1" t="s">
        <v>8315</v>
      </c>
      <c r="R89" t="s">
        <v>8316</v>
      </c>
      <c r="S89" s="16">
        <v>41937.95344907407</v>
      </c>
      <c r="T89" s="16">
        <v>41972.995115740734</v>
      </c>
      <c r="V89" s="3"/>
      <c r="W89" s="3"/>
      <c r="X89" s="6"/>
      <c r="Y89" s="8"/>
      <c r="AK89" s="11"/>
      <c r="AM89" s="16"/>
      <c r="AN89" s="16"/>
      <c r="AP89" s="3"/>
      <c r="AQ89" s="3"/>
      <c r="AR89" s="6"/>
      <c r="AS89" s="8"/>
      <c r="BE89" s="11"/>
      <c r="BG89" s="16"/>
      <c r="BH89" s="16"/>
      <c r="BJ89" s="3"/>
      <c r="BK89" s="3"/>
      <c r="BL89" s="6"/>
      <c r="BM89" s="8"/>
      <c r="BY89" s="11"/>
      <c r="CA89" s="16"/>
      <c r="CB89" s="16"/>
      <c r="CD89" s="3"/>
      <c r="CE89" s="3"/>
      <c r="CF89" s="6"/>
      <c r="CG89" s="8"/>
      <c r="CS89" s="11"/>
      <c r="CU89" s="16"/>
      <c r="CV89" s="16"/>
      <c r="CX89" s="3"/>
      <c r="CY89" s="3"/>
      <c r="CZ89" s="6"/>
      <c r="DA89" s="8"/>
      <c r="DM89" s="11"/>
      <c r="DO89" s="16"/>
      <c r="DP89" s="16"/>
      <c r="DR89" s="3"/>
      <c r="DS89" s="3"/>
      <c r="DT89" s="6"/>
      <c r="DU89" s="8"/>
      <c r="EG89" s="11"/>
      <c r="EI89" s="16"/>
      <c r="EJ89" s="16"/>
      <c r="EL89" s="3"/>
      <c r="EM89" s="3"/>
      <c r="EN89" s="6"/>
      <c r="EO89" s="8"/>
      <c r="FA89" s="11"/>
      <c r="FC89" s="16"/>
      <c r="FD89" s="16"/>
      <c r="FF89" s="3"/>
      <c r="FG89" s="3"/>
      <c r="FH89" s="6"/>
      <c r="FI89" s="8"/>
      <c r="FU89" s="11"/>
      <c r="FW89" s="16"/>
      <c r="FX89" s="16"/>
      <c r="FZ89" s="3"/>
      <c r="GA89" s="3"/>
      <c r="GB89" s="6"/>
      <c r="GC89" s="8"/>
      <c r="GO89" s="11"/>
      <c r="GQ89" s="16"/>
      <c r="GR89" s="16"/>
      <c r="GT89" s="3"/>
      <c r="GU89" s="3"/>
      <c r="GV89" s="6"/>
      <c r="GW89" s="8"/>
      <c r="HI89" s="11"/>
      <c r="HK89" s="16"/>
      <c r="HL89" s="16"/>
      <c r="HN89" s="3"/>
      <c r="HO89" s="3"/>
      <c r="HP89" s="6"/>
      <c r="HQ89" s="8"/>
      <c r="IC89" s="11"/>
      <c r="IE89" s="16"/>
      <c r="IF89" s="16"/>
      <c r="IH89" s="3"/>
      <c r="II89" s="3"/>
      <c r="IJ89" s="6"/>
      <c r="IK89" s="8"/>
      <c r="IW89" s="11"/>
      <c r="IY89" s="16"/>
      <c r="IZ89" s="16"/>
      <c r="JB89" s="3"/>
      <c r="JC89" s="3"/>
      <c r="JD89" s="6"/>
      <c r="JE89" s="8"/>
      <c r="JQ89" s="11"/>
      <c r="JS89" s="16"/>
      <c r="JT89" s="16"/>
      <c r="JV89" s="3"/>
      <c r="JW89" s="3"/>
      <c r="JX89" s="6"/>
      <c r="JY89" s="8"/>
      <c r="KK89" s="11"/>
      <c r="KM89" s="16"/>
      <c r="KN89" s="16"/>
      <c r="KP89" s="3"/>
      <c r="KQ89" s="3"/>
      <c r="KR89" s="6"/>
      <c r="KS89" s="8"/>
      <c r="LE89" s="11"/>
      <c r="LG89" s="16"/>
      <c r="LH89" s="16"/>
      <c r="LJ89" s="3"/>
      <c r="LK89" s="3"/>
      <c r="LL89" s="6"/>
      <c r="LM89" s="8"/>
      <c r="LY89" s="11"/>
      <c r="MA89" s="16"/>
      <c r="MB89" s="16"/>
      <c r="MD89" s="3"/>
      <c r="ME89" s="3"/>
      <c r="MF89" s="6"/>
      <c r="MG89" s="8"/>
      <c r="MS89" s="11"/>
      <c r="MU89" s="16"/>
      <c r="MV89" s="16"/>
      <c r="MX89" s="3"/>
      <c r="MY89" s="3"/>
      <c r="MZ89" s="6"/>
      <c r="NA89" s="8"/>
      <c r="NM89" s="11"/>
      <c r="NO89" s="16"/>
      <c r="NP89" s="16"/>
      <c r="NR89" s="3"/>
      <c r="NS89" s="3"/>
      <c r="NT89" s="6"/>
      <c r="NU89" s="8"/>
      <c r="OG89" s="11"/>
      <c r="OI89" s="16"/>
      <c r="OJ89" s="16"/>
      <c r="OL89" s="3"/>
      <c r="OM89" s="3"/>
      <c r="ON89" s="6"/>
      <c r="OO89" s="8"/>
      <c r="PA89" s="11"/>
      <c r="PC89" s="16"/>
      <c r="PD89" s="16"/>
      <c r="PF89" s="3"/>
      <c r="PG89" s="3"/>
      <c r="PH89" s="6"/>
      <c r="PI89" s="8"/>
      <c r="PU89" s="11"/>
      <c r="PW89" s="16"/>
      <c r="PX89" s="16"/>
      <c r="PZ89" s="3"/>
      <c r="QA89" s="3"/>
      <c r="QB89" s="6"/>
      <c r="QC89" s="8"/>
      <c r="QO89" s="11"/>
      <c r="QQ89" s="16"/>
      <c r="QR89" s="16"/>
      <c r="QT89" s="3"/>
      <c r="QU89" s="3"/>
      <c r="QV89" s="6"/>
      <c r="QW89" s="8"/>
      <c r="RI89" s="11"/>
      <c r="RK89" s="16"/>
      <c r="RL89" s="16"/>
      <c r="RN89" s="3"/>
      <c r="RO89" s="3"/>
      <c r="RP89" s="6"/>
      <c r="RQ89" s="8"/>
      <c r="SC89" s="11"/>
      <c r="SE89" s="16"/>
      <c r="SF89" s="16"/>
      <c r="SH89" s="3"/>
      <c r="SI89" s="3"/>
      <c r="SJ89" s="6"/>
      <c r="SK89" s="8"/>
      <c r="SW89" s="11"/>
      <c r="SY89" s="16"/>
      <c r="SZ89" s="16"/>
      <c r="TB89" s="3"/>
      <c r="TC89" s="3"/>
      <c r="TD89" s="6"/>
      <c r="TE89" s="8"/>
      <c r="TQ89" s="11"/>
      <c r="TS89" s="16"/>
      <c r="TT89" s="16"/>
      <c r="TV89" s="3"/>
      <c r="TW89" s="3"/>
      <c r="TX89" s="6"/>
      <c r="TY89" s="8"/>
      <c r="UK89" s="11"/>
      <c r="UM89" s="16"/>
      <c r="UN89" s="16"/>
      <c r="UP89" s="3"/>
      <c r="UQ89" s="3"/>
      <c r="UR89" s="6"/>
      <c r="US89" s="8"/>
      <c r="VE89" s="11"/>
      <c r="VG89" s="16"/>
      <c r="VH89" s="16"/>
      <c r="VJ89" s="3"/>
      <c r="VK89" s="3"/>
      <c r="VL89" s="6"/>
      <c r="VM89" s="8"/>
      <c r="VY89" s="11"/>
      <c r="WA89" s="16"/>
      <c r="WB89" s="16"/>
      <c r="WD89" s="3"/>
      <c r="WE89" s="3"/>
      <c r="WF89" s="6"/>
      <c r="WG89" s="8"/>
      <c r="WS89" s="11"/>
      <c r="WU89" s="16"/>
      <c r="WV89" s="16"/>
      <c r="WX89" s="3"/>
      <c r="WY89" s="3"/>
      <c r="WZ89" s="6"/>
      <c r="XA89" s="8"/>
      <c r="XM89" s="11"/>
      <c r="XO89" s="16"/>
      <c r="XP89" s="16"/>
      <c r="XR89" s="3"/>
      <c r="XS89" s="3"/>
      <c r="XT89" s="6"/>
      <c r="XU89" s="8"/>
      <c r="YG89" s="11"/>
      <c r="YI89" s="16"/>
      <c r="YJ89" s="16"/>
      <c r="YL89" s="3"/>
      <c r="YM89" s="3"/>
      <c r="YN89" s="6"/>
      <c r="YO89" s="8"/>
      <c r="ZA89" s="11"/>
      <c r="ZC89" s="16"/>
      <c r="ZD89" s="16"/>
      <c r="ZF89" s="3"/>
      <c r="ZG89" s="3"/>
      <c r="ZH89" s="6"/>
      <c r="ZI89" s="8"/>
      <c r="ZU89" s="11"/>
      <c r="ZW89" s="16"/>
      <c r="ZX89" s="16"/>
      <c r="ZZ89" s="3"/>
      <c r="AAA89" s="3"/>
      <c r="AAB89" s="6"/>
      <c r="AAC89" s="8"/>
      <c r="AAO89" s="11"/>
      <c r="AAQ89" s="16"/>
      <c r="AAR89" s="16"/>
      <c r="AAT89" s="3"/>
      <c r="AAU89" s="3"/>
      <c r="AAV89" s="6"/>
      <c r="AAW89" s="8"/>
      <c r="ABI89" s="11"/>
      <c r="ABK89" s="16"/>
      <c r="ABL89" s="16"/>
      <c r="ABN89" s="3"/>
      <c r="ABO89" s="3"/>
      <c r="ABP89" s="6"/>
      <c r="ABQ89" s="8"/>
      <c r="ACC89" s="11"/>
      <c r="ACE89" s="16"/>
      <c r="ACF89" s="16"/>
      <c r="ACH89" s="3"/>
      <c r="ACI89" s="3"/>
      <c r="ACJ89" s="6"/>
      <c r="ACK89" s="8"/>
      <c r="ACW89" s="11"/>
      <c r="ACY89" s="16"/>
      <c r="ACZ89" s="16"/>
      <c r="ADB89" s="3"/>
      <c r="ADC89" s="3"/>
      <c r="ADD89" s="6"/>
      <c r="ADE89" s="8"/>
      <c r="ADQ89" s="11"/>
      <c r="ADS89" s="16"/>
      <c r="ADT89" s="16"/>
      <c r="ADV89" s="3"/>
      <c r="ADW89" s="3"/>
      <c r="ADX89" s="6"/>
      <c r="ADY89" s="8"/>
      <c r="AEK89" s="11"/>
      <c r="AEM89" s="16"/>
      <c r="AEN89" s="16"/>
      <c r="AEP89" s="3"/>
      <c r="AEQ89" s="3"/>
      <c r="AER89" s="6"/>
      <c r="AES89" s="8"/>
      <c r="AFE89" s="11"/>
      <c r="AFG89" s="16"/>
      <c r="AFH89" s="16"/>
      <c r="AFJ89" s="3"/>
      <c r="AFK89" s="3"/>
      <c r="AFL89" s="6"/>
      <c r="AFM89" s="8"/>
      <c r="AFY89" s="11"/>
      <c r="AGA89" s="16"/>
      <c r="AGB89" s="16"/>
      <c r="AGD89" s="3"/>
      <c r="AGE89" s="3"/>
      <c r="AGF89" s="6"/>
      <c r="AGG89" s="8"/>
      <c r="AGS89" s="11"/>
      <c r="AGU89" s="16"/>
      <c r="AGV89" s="16"/>
      <c r="AGX89" s="3"/>
      <c r="AGY89" s="3"/>
      <c r="AGZ89" s="6"/>
      <c r="AHA89" s="8"/>
      <c r="AHM89" s="11"/>
      <c r="AHO89" s="16"/>
      <c r="AHP89" s="16"/>
      <c r="AHR89" s="3"/>
      <c r="AHS89" s="3"/>
      <c r="AHT89" s="6"/>
      <c r="AHU89" s="8"/>
      <c r="AIG89" s="11"/>
      <c r="AII89" s="16"/>
      <c r="AIJ89" s="16"/>
      <c r="AIL89" s="3"/>
      <c r="AIM89" s="3"/>
      <c r="AIN89" s="6"/>
      <c r="AIO89" s="8"/>
      <c r="AJA89" s="11"/>
      <c r="AJC89" s="16"/>
      <c r="AJD89" s="16"/>
      <c r="AJF89" s="3"/>
      <c r="AJG89" s="3"/>
      <c r="AJH89" s="6"/>
      <c r="AJI89" s="8"/>
      <c r="AJU89" s="11"/>
      <c r="AJW89" s="16"/>
      <c r="AJX89" s="16"/>
      <c r="AJZ89" s="3"/>
      <c r="AKA89" s="3"/>
      <c r="AKB89" s="6"/>
      <c r="AKC89" s="8"/>
      <c r="AKO89" s="11"/>
      <c r="AKQ89" s="16"/>
      <c r="AKR89" s="16"/>
      <c r="AKT89" s="3"/>
      <c r="AKU89" s="3"/>
      <c r="AKV89" s="6"/>
      <c r="AKW89" s="8"/>
      <c r="ALI89" s="11"/>
      <c r="ALK89" s="16"/>
      <c r="ALL89" s="16"/>
      <c r="ALN89" s="3"/>
      <c r="ALO89" s="3"/>
      <c r="ALP89" s="6"/>
      <c r="ALQ89" s="8"/>
      <c r="AMC89" s="11"/>
      <c r="AME89" s="16"/>
      <c r="AMF89" s="16"/>
      <c r="AMH89" s="3"/>
      <c r="AMI89" s="3"/>
      <c r="AMJ89" s="6"/>
      <c r="AMK89" s="8"/>
      <c r="AMW89" s="11"/>
      <c r="AMY89" s="16"/>
      <c r="AMZ89" s="16"/>
      <c r="ANB89" s="3"/>
      <c r="ANC89" s="3"/>
      <c r="AND89" s="6"/>
      <c r="ANE89" s="8"/>
      <c r="ANQ89" s="11"/>
      <c r="ANS89" s="16"/>
      <c r="ANT89" s="16"/>
      <c r="ANV89" s="3"/>
      <c r="ANW89" s="3"/>
      <c r="ANX89" s="6"/>
      <c r="ANY89" s="8"/>
      <c r="AOK89" s="11"/>
      <c r="AOM89" s="16"/>
      <c r="AON89" s="16"/>
      <c r="AOP89" s="3"/>
      <c r="AOQ89" s="3"/>
      <c r="AOR89" s="6"/>
      <c r="AOS89" s="8"/>
      <c r="APE89" s="11"/>
      <c r="APG89" s="16"/>
      <c r="APH89" s="16"/>
      <c r="APJ89" s="3"/>
      <c r="APK89" s="3"/>
      <c r="APL89" s="6"/>
      <c r="APM89" s="8"/>
      <c r="APY89" s="11"/>
      <c r="AQA89" s="16"/>
      <c r="AQB89" s="16"/>
      <c r="AQD89" s="3"/>
      <c r="AQE89" s="3"/>
      <c r="AQF89" s="6"/>
      <c r="AQG89" s="8"/>
      <c r="AQS89" s="11"/>
      <c r="AQU89" s="16"/>
      <c r="AQV89" s="16"/>
      <c r="AQX89" s="3"/>
      <c r="AQY89" s="3"/>
      <c r="AQZ89" s="6"/>
      <c r="ARA89" s="8"/>
      <c r="ARM89" s="11"/>
      <c r="ARO89" s="16"/>
      <c r="ARP89" s="16"/>
      <c r="ARR89" s="3"/>
      <c r="ARS89" s="3"/>
      <c r="ART89" s="6"/>
      <c r="ARU89" s="8"/>
      <c r="ASG89" s="11"/>
      <c r="ASI89" s="16"/>
      <c r="ASJ89" s="16"/>
      <c r="ASL89" s="3"/>
      <c r="ASM89" s="3"/>
      <c r="ASN89" s="6"/>
      <c r="ASO89" s="8"/>
      <c r="ATA89" s="11"/>
      <c r="ATC89" s="16"/>
      <c r="ATD89" s="16"/>
      <c r="ATF89" s="3"/>
      <c r="ATG89" s="3"/>
      <c r="ATH89" s="6"/>
      <c r="ATI89" s="8"/>
      <c r="ATU89" s="11"/>
      <c r="ATW89" s="16"/>
      <c r="ATX89" s="16"/>
      <c r="ATZ89" s="3"/>
      <c r="AUA89" s="3"/>
      <c r="AUB89" s="6"/>
      <c r="AUC89" s="8"/>
      <c r="AUO89" s="11"/>
      <c r="AUQ89" s="16"/>
      <c r="AUR89" s="16"/>
      <c r="AUT89" s="3"/>
      <c r="AUU89" s="3"/>
      <c r="AUV89" s="6"/>
      <c r="AUW89" s="8"/>
      <c r="AVI89" s="11"/>
      <c r="AVK89" s="16"/>
      <c r="AVL89" s="16"/>
      <c r="AVN89" s="3"/>
      <c r="AVO89" s="3"/>
      <c r="AVP89" s="6"/>
      <c r="AVQ89" s="8"/>
      <c r="AWC89" s="11"/>
      <c r="AWE89" s="16"/>
      <c r="AWF89" s="16"/>
      <c r="AWH89" s="3"/>
      <c r="AWI89" s="3"/>
      <c r="AWJ89" s="6"/>
      <c r="AWK89" s="8"/>
      <c r="AWW89" s="11"/>
      <c r="AWY89" s="16"/>
      <c r="AWZ89" s="16"/>
      <c r="AXB89" s="3"/>
      <c r="AXC89" s="3"/>
      <c r="AXD89" s="6"/>
      <c r="AXE89" s="8"/>
      <c r="AXQ89" s="11"/>
      <c r="AXS89" s="16"/>
      <c r="AXT89" s="16"/>
      <c r="AXV89" s="3"/>
      <c r="AXW89" s="3"/>
      <c r="AXX89" s="6"/>
      <c r="AXY89" s="8"/>
      <c r="AYK89" s="11"/>
      <c r="AYM89" s="16"/>
      <c r="AYN89" s="16"/>
      <c r="AYP89" s="3"/>
      <c r="AYQ89" s="3"/>
      <c r="AYR89" s="6"/>
      <c r="AYS89" s="8"/>
      <c r="AZE89" s="11"/>
      <c r="AZG89" s="16"/>
      <c r="AZH89" s="16"/>
      <c r="AZJ89" s="3"/>
      <c r="AZK89" s="3"/>
      <c r="AZL89" s="6"/>
      <c r="AZM89" s="8"/>
      <c r="AZY89" s="11"/>
      <c r="BAA89" s="16"/>
      <c r="BAB89" s="16"/>
      <c r="BAD89" s="3"/>
      <c r="BAE89" s="3"/>
      <c r="BAF89" s="6"/>
      <c r="BAG89" s="8"/>
      <c r="BAS89" s="11"/>
      <c r="BAU89" s="16"/>
      <c r="BAV89" s="16"/>
      <c r="BAX89" s="3"/>
      <c r="BAY89" s="3"/>
      <c r="BAZ89" s="6"/>
      <c r="BBA89" s="8"/>
      <c r="BBM89" s="11"/>
      <c r="BBO89" s="16"/>
      <c r="BBP89" s="16"/>
      <c r="BBR89" s="3"/>
      <c r="BBS89" s="3"/>
      <c r="BBT89" s="6"/>
      <c r="BBU89" s="8"/>
      <c r="BCG89" s="11"/>
      <c r="BCI89" s="16"/>
      <c r="BCJ89" s="16"/>
      <c r="BCL89" s="3"/>
      <c r="BCM89" s="3"/>
      <c r="BCN89" s="6"/>
      <c r="BCO89" s="8"/>
      <c r="BDA89" s="11"/>
      <c r="BDC89" s="16"/>
      <c r="BDD89" s="16"/>
      <c r="BDF89" s="3"/>
      <c r="BDG89" s="3"/>
      <c r="BDH89" s="6"/>
      <c r="BDI89" s="8"/>
      <c r="BDU89" s="11"/>
      <c r="BDW89" s="16"/>
      <c r="BDX89" s="16"/>
      <c r="BDZ89" s="3"/>
      <c r="BEA89" s="3"/>
      <c r="BEB89" s="6"/>
      <c r="BEC89" s="8"/>
      <c r="BEO89" s="11"/>
      <c r="BEQ89" s="16"/>
      <c r="BER89" s="16"/>
      <c r="BET89" s="3"/>
      <c r="BEU89" s="3"/>
      <c r="BEV89" s="6"/>
      <c r="BEW89" s="8"/>
      <c r="BFI89" s="11"/>
      <c r="BFK89" s="16"/>
      <c r="BFL89" s="16"/>
      <c r="BFN89" s="3"/>
      <c r="BFO89" s="3"/>
      <c r="BFP89" s="6"/>
      <c r="BFQ89" s="8"/>
      <c r="BGC89" s="11"/>
      <c r="BGE89" s="16"/>
      <c r="BGF89" s="16"/>
      <c r="BGH89" s="3"/>
      <c r="BGI89" s="3"/>
      <c r="BGJ89" s="6"/>
      <c r="BGK89" s="8"/>
      <c r="BGW89" s="11"/>
      <c r="BGY89" s="16"/>
      <c r="BGZ89" s="16"/>
      <c r="BHB89" s="3"/>
      <c r="BHC89" s="3"/>
      <c r="BHD89" s="6"/>
      <c r="BHE89" s="8"/>
      <c r="BHQ89" s="11"/>
      <c r="BHS89" s="16"/>
      <c r="BHT89" s="16"/>
      <c r="BHV89" s="3"/>
      <c r="BHW89" s="3"/>
      <c r="BHX89" s="6"/>
      <c r="BHY89" s="8"/>
      <c r="BIK89" s="11"/>
      <c r="BIM89" s="16"/>
      <c r="BIN89" s="16"/>
      <c r="BIP89" s="3"/>
      <c r="BIQ89" s="3"/>
      <c r="BIR89" s="6"/>
      <c r="BIS89" s="8"/>
      <c r="BJE89" s="11"/>
      <c r="BJG89" s="16"/>
      <c r="BJH89" s="16"/>
      <c r="BJJ89" s="3"/>
      <c r="BJK89" s="3"/>
      <c r="BJL89" s="6"/>
      <c r="BJM89" s="8"/>
      <c r="BJY89" s="11"/>
      <c r="BKA89" s="16"/>
      <c r="BKB89" s="16"/>
      <c r="BKD89" s="3"/>
      <c r="BKE89" s="3"/>
      <c r="BKF89" s="6"/>
      <c r="BKG89" s="8"/>
      <c r="BKS89" s="11"/>
      <c r="BKU89" s="16"/>
      <c r="BKV89" s="16"/>
      <c r="BKX89" s="3"/>
      <c r="BKY89" s="3"/>
      <c r="BKZ89" s="6"/>
      <c r="BLA89" s="8"/>
      <c r="BLM89" s="11"/>
      <c r="BLO89" s="16"/>
      <c r="BLP89" s="16"/>
      <c r="BLR89" s="3"/>
      <c r="BLS89" s="3"/>
      <c r="BLT89" s="6"/>
      <c r="BLU89" s="8"/>
      <c r="BMG89" s="11"/>
      <c r="BMI89" s="16"/>
      <c r="BMJ89" s="16"/>
      <c r="BML89" s="3"/>
      <c r="BMM89" s="3"/>
      <c r="BMN89" s="6"/>
      <c r="BMO89" s="8"/>
      <c r="BNA89" s="11"/>
      <c r="BNC89" s="16"/>
      <c r="BND89" s="16"/>
      <c r="BNF89" s="3"/>
      <c r="BNG89" s="3"/>
      <c r="BNH89" s="6"/>
      <c r="BNI89" s="8"/>
      <c r="BNU89" s="11"/>
      <c r="BNW89" s="16"/>
      <c r="BNX89" s="16"/>
      <c r="BNZ89" s="3"/>
      <c r="BOA89" s="3"/>
      <c r="BOB89" s="6"/>
      <c r="BOC89" s="8"/>
      <c r="BOO89" s="11"/>
      <c r="BOQ89" s="16"/>
      <c r="BOR89" s="16"/>
      <c r="BOT89" s="3"/>
      <c r="BOU89" s="3"/>
      <c r="BOV89" s="6"/>
      <c r="BOW89" s="8"/>
      <c r="BPI89" s="11"/>
      <c r="BPK89" s="16"/>
      <c r="BPL89" s="16"/>
      <c r="BPN89" s="3"/>
      <c r="BPO89" s="3"/>
      <c r="BPP89" s="6"/>
      <c r="BPQ89" s="8"/>
      <c r="BQC89" s="11"/>
      <c r="BQE89" s="16"/>
      <c r="BQF89" s="16"/>
      <c r="BQH89" s="3"/>
      <c r="BQI89" s="3"/>
      <c r="BQJ89" s="6"/>
      <c r="BQK89" s="8"/>
      <c r="BQW89" s="11"/>
      <c r="BQY89" s="16"/>
      <c r="BQZ89" s="16"/>
      <c r="BRB89" s="3"/>
      <c r="BRC89" s="3"/>
      <c r="BRD89" s="6"/>
      <c r="BRE89" s="8"/>
      <c r="BRQ89" s="11"/>
      <c r="BRS89" s="16"/>
      <c r="BRT89" s="16"/>
      <c r="BRV89" s="3"/>
      <c r="BRW89" s="3"/>
      <c r="BRX89" s="6"/>
      <c r="BRY89" s="8"/>
      <c r="BSK89" s="11"/>
      <c r="BSM89" s="16"/>
      <c r="BSN89" s="16"/>
      <c r="BSP89" s="3"/>
      <c r="BSQ89" s="3"/>
      <c r="BSR89" s="6"/>
      <c r="BSS89" s="8"/>
      <c r="BTE89" s="11"/>
      <c r="BTG89" s="16"/>
      <c r="BTH89" s="16"/>
      <c r="BTJ89" s="3"/>
      <c r="BTK89" s="3"/>
      <c r="BTL89" s="6"/>
      <c r="BTM89" s="8"/>
      <c r="BTY89" s="11"/>
      <c r="BUA89" s="16"/>
      <c r="BUB89" s="16"/>
      <c r="BUD89" s="3"/>
      <c r="BUE89" s="3"/>
      <c r="BUF89" s="6"/>
      <c r="BUG89" s="8"/>
      <c r="BUS89" s="11"/>
      <c r="BUU89" s="16"/>
      <c r="BUV89" s="16"/>
      <c r="BUX89" s="3"/>
      <c r="BUY89" s="3"/>
      <c r="BUZ89" s="6"/>
      <c r="BVA89" s="8"/>
      <c r="BVM89" s="11"/>
      <c r="BVO89" s="16"/>
      <c r="BVP89" s="16"/>
      <c r="BVR89" s="3"/>
      <c r="BVS89" s="3"/>
      <c r="BVT89" s="6"/>
      <c r="BVU89" s="8"/>
      <c r="BWG89" s="11"/>
      <c r="BWI89" s="16"/>
      <c r="BWJ89" s="16"/>
      <c r="BWL89" s="3"/>
      <c r="BWM89" s="3"/>
      <c r="BWN89" s="6"/>
      <c r="BWO89" s="8"/>
      <c r="BXA89" s="11"/>
      <c r="BXC89" s="16"/>
      <c r="BXD89" s="16"/>
    </row>
    <row r="90" spans="1:1980" ht="30" x14ac:dyDescent="0.25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1" t="s">
        <v>8315</v>
      </c>
      <c r="R90" t="s">
        <v>8316</v>
      </c>
      <c r="S90" s="16">
        <v>42430.040798611109</v>
      </c>
      <c r="T90" s="16">
        <v>42449.999131944445</v>
      </c>
      <c r="V90" s="3"/>
      <c r="W90" s="3"/>
      <c r="X90" s="6"/>
      <c r="Y90" s="8"/>
      <c r="AK90" s="11"/>
      <c r="AM90" s="16"/>
      <c r="AN90" s="16"/>
      <c r="AP90" s="3"/>
      <c r="AQ90" s="3"/>
      <c r="AR90" s="6"/>
      <c r="AS90" s="8"/>
      <c r="BE90" s="11"/>
      <c r="BG90" s="16"/>
      <c r="BH90" s="16"/>
      <c r="BJ90" s="3"/>
      <c r="BK90" s="3"/>
      <c r="BL90" s="6"/>
      <c r="BM90" s="8"/>
      <c r="BY90" s="11"/>
      <c r="CA90" s="16"/>
      <c r="CB90" s="16"/>
      <c r="CD90" s="3"/>
      <c r="CE90" s="3"/>
      <c r="CF90" s="6"/>
      <c r="CG90" s="8"/>
      <c r="CS90" s="11"/>
      <c r="CU90" s="16"/>
      <c r="CV90" s="16"/>
      <c r="CX90" s="3"/>
      <c r="CY90" s="3"/>
      <c r="CZ90" s="6"/>
      <c r="DA90" s="8"/>
      <c r="DM90" s="11"/>
      <c r="DO90" s="16"/>
      <c r="DP90" s="16"/>
      <c r="DR90" s="3"/>
      <c r="DS90" s="3"/>
      <c r="DT90" s="6"/>
      <c r="DU90" s="8"/>
      <c r="EG90" s="11"/>
      <c r="EI90" s="16"/>
      <c r="EJ90" s="16"/>
      <c r="EL90" s="3"/>
      <c r="EM90" s="3"/>
      <c r="EN90" s="6"/>
      <c r="EO90" s="8"/>
      <c r="FA90" s="11"/>
      <c r="FC90" s="16"/>
      <c r="FD90" s="16"/>
      <c r="FF90" s="3"/>
      <c r="FG90" s="3"/>
      <c r="FH90" s="6"/>
      <c r="FI90" s="8"/>
      <c r="FU90" s="11"/>
      <c r="FW90" s="16"/>
      <c r="FX90" s="16"/>
      <c r="FZ90" s="3"/>
      <c r="GA90" s="3"/>
      <c r="GB90" s="6"/>
      <c r="GC90" s="8"/>
      <c r="GO90" s="11"/>
      <c r="GQ90" s="16"/>
      <c r="GR90" s="16"/>
      <c r="GT90" s="3"/>
      <c r="GU90" s="3"/>
      <c r="GV90" s="6"/>
      <c r="GW90" s="8"/>
      <c r="HI90" s="11"/>
      <c r="HK90" s="16"/>
      <c r="HL90" s="16"/>
      <c r="HN90" s="3"/>
      <c r="HO90" s="3"/>
      <c r="HP90" s="6"/>
      <c r="HQ90" s="8"/>
      <c r="IC90" s="11"/>
      <c r="IE90" s="16"/>
      <c r="IF90" s="16"/>
      <c r="IH90" s="3"/>
      <c r="II90" s="3"/>
      <c r="IJ90" s="6"/>
      <c r="IK90" s="8"/>
      <c r="IW90" s="11"/>
      <c r="IY90" s="16"/>
      <c r="IZ90" s="16"/>
      <c r="JB90" s="3"/>
      <c r="JC90" s="3"/>
      <c r="JD90" s="6"/>
      <c r="JE90" s="8"/>
      <c r="JQ90" s="11"/>
      <c r="JS90" s="16"/>
      <c r="JT90" s="16"/>
      <c r="JV90" s="3"/>
      <c r="JW90" s="3"/>
      <c r="JX90" s="6"/>
      <c r="JY90" s="8"/>
      <c r="KK90" s="11"/>
      <c r="KM90" s="16"/>
      <c r="KN90" s="16"/>
      <c r="KP90" s="3"/>
      <c r="KQ90" s="3"/>
      <c r="KR90" s="6"/>
      <c r="KS90" s="8"/>
      <c r="LE90" s="11"/>
      <c r="LG90" s="16"/>
      <c r="LH90" s="16"/>
      <c r="LJ90" s="3"/>
      <c r="LK90" s="3"/>
      <c r="LL90" s="6"/>
      <c r="LM90" s="8"/>
      <c r="LY90" s="11"/>
      <c r="MA90" s="16"/>
      <c r="MB90" s="16"/>
      <c r="MD90" s="3"/>
      <c r="ME90" s="3"/>
      <c r="MF90" s="6"/>
      <c r="MG90" s="8"/>
      <c r="MS90" s="11"/>
      <c r="MU90" s="16"/>
      <c r="MV90" s="16"/>
      <c r="MX90" s="3"/>
      <c r="MY90" s="3"/>
      <c r="MZ90" s="6"/>
      <c r="NA90" s="8"/>
      <c r="NM90" s="11"/>
      <c r="NO90" s="16"/>
      <c r="NP90" s="16"/>
      <c r="NR90" s="3"/>
      <c r="NS90" s="3"/>
      <c r="NT90" s="6"/>
      <c r="NU90" s="8"/>
      <c r="OG90" s="11"/>
      <c r="OI90" s="16"/>
      <c r="OJ90" s="16"/>
      <c r="OL90" s="3"/>
      <c r="OM90" s="3"/>
      <c r="ON90" s="6"/>
      <c r="OO90" s="8"/>
      <c r="PA90" s="11"/>
      <c r="PC90" s="16"/>
      <c r="PD90" s="16"/>
      <c r="PF90" s="3"/>
      <c r="PG90" s="3"/>
      <c r="PH90" s="6"/>
      <c r="PI90" s="8"/>
      <c r="PU90" s="11"/>
      <c r="PW90" s="16"/>
      <c r="PX90" s="16"/>
      <c r="PZ90" s="3"/>
      <c r="QA90" s="3"/>
      <c r="QB90" s="6"/>
      <c r="QC90" s="8"/>
      <c r="QO90" s="11"/>
      <c r="QQ90" s="16"/>
      <c r="QR90" s="16"/>
      <c r="QT90" s="3"/>
      <c r="QU90" s="3"/>
      <c r="QV90" s="6"/>
      <c r="QW90" s="8"/>
      <c r="RI90" s="11"/>
      <c r="RK90" s="16"/>
      <c r="RL90" s="16"/>
      <c r="RN90" s="3"/>
      <c r="RO90" s="3"/>
      <c r="RP90" s="6"/>
      <c r="RQ90" s="8"/>
      <c r="SC90" s="11"/>
      <c r="SE90" s="16"/>
      <c r="SF90" s="16"/>
      <c r="SH90" s="3"/>
      <c r="SI90" s="3"/>
      <c r="SJ90" s="6"/>
      <c r="SK90" s="8"/>
      <c r="SW90" s="11"/>
      <c r="SY90" s="16"/>
      <c r="SZ90" s="16"/>
      <c r="TB90" s="3"/>
      <c r="TC90" s="3"/>
      <c r="TD90" s="6"/>
      <c r="TE90" s="8"/>
      <c r="TQ90" s="11"/>
      <c r="TS90" s="16"/>
      <c r="TT90" s="16"/>
      <c r="TV90" s="3"/>
      <c r="TW90" s="3"/>
      <c r="TX90" s="6"/>
      <c r="TY90" s="8"/>
      <c r="UK90" s="11"/>
      <c r="UM90" s="16"/>
      <c r="UN90" s="16"/>
      <c r="UP90" s="3"/>
      <c r="UQ90" s="3"/>
      <c r="UR90" s="6"/>
      <c r="US90" s="8"/>
      <c r="VE90" s="11"/>
      <c r="VG90" s="16"/>
      <c r="VH90" s="16"/>
      <c r="VJ90" s="3"/>
      <c r="VK90" s="3"/>
      <c r="VL90" s="6"/>
      <c r="VM90" s="8"/>
      <c r="VY90" s="11"/>
      <c r="WA90" s="16"/>
      <c r="WB90" s="16"/>
      <c r="WD90" s="3"/>
      <c r="WE90" s="3"/>
      <c r="WF90" s="6"/>
      <c r="WG90" s="8"/>
      <c r="WS90" s="11"/>
      <c r="WU90" s="16"/>
      <c r="WV90" s="16"/>
      <c r="WX90" s="3"/>
      <c r="WY90" s="3"/>
      <c r="WZ90" s="6"/>
      <c r="XA90" s="8"/>
      <c r="XM90" s="11"/>
      <c r="XO90" s="16"/>
      <c r="XP90" s="16"/>
      <c r="XR90" s="3"/>
      <c r="XS90" s="3"/>
      <c r="XT90" s="6"/>
      <c r="XU90" s="8"/>
      <c r="YG90" s="11"/>
      <c r="YI90" s="16"/>
      <c r="YJ90" s="16"/>
      <c r="YL90" s="3"/>
      <c r="YM90" s="3"/>
      <c r="YN90" s="6"/>
      <c r="YO90" s="8"/>
      <c r="ZA90" s="11"/>
      <c r="ZC90" s="16"/>
      <c r="ZD90" s="16"/>
      <c r="ZF90" s="3"/>
      <c r="ZG90" s="3"/>
      <c r="ZH90" s="6"/>
      <c r="ZI90" s="8"/>
      <c r="ZU90" s="11"/>
      <c r="ZW90" s="16"/>
      <c r="ZX90" s="16"/>
      <c r="ZZ90" s="3"/>
      <c r="AAA90" s="3"/>
      <c r="AAB90" s="6"/>
      <c r="AAC90" s="8"/>
      <c r="AAO90" s="11"/>
      <c r="AAQ90" s="16"/>
      <c r="AAR90" s="16"/>
      <c r="AAT90" s="3"/>
      <c r="AAU90" s="3"/>
      <c r="AAV90" s="6"/>
      <c r="AAW90" s="8"/>
      <c r="ABI90" s="11"/>
      <c r="ABK90" s="16"/>
      <c r="ABL90" s="16"/>
      <c r="ABN90" s="3"/>
      <c r="ABO90" s="3"/>
      <c r="ABP90" s="6"/>
      <c r="ABQ90" s="8"/>
      <c r="ACC90" s="11"/>
      <c r="ACE90" s="16"/>
      <c r="ACF90" s="16"/>
      <c r="ACH90" s="3"/>
      <c r="ACI90" s="3"/>
      <c r="ACJ90" s="6"/>
      <c r="ACK90" s="8"/>
      <c r="ACW90" s="11"/>
      <c r="ACY90" s="16"/>
      <c r="ACZ90" s="16"/>
      <c r="ADB90" s="3"/>
      <c r="ADC90" s="3"/>
      <c r="ADD90" s="6"/>
      <c r="ADE90" s="8"/>
      <c r="ADQ90" s="11"/>
      <c r="ADS90" s="16"/>
      <c r="ADT90" s="16"/>
      <c r="ADV90" s="3"/>
      <c r="ADW90" s="3"/>
      <c r="ADX90" s="6"/>
      <c r="ADY90" s="8"/>
      <c r="AEK90" s="11"/>
      <c r="AEM90" s="16"/>
      <c r="AEN90" s="16"/>
      <c r="AEP90" s="3"/>
      <c r="AEQ90" s="3"/>
      <c r="AER90" s="6"/>
      <c r="AES90" s="8"/>
      <c r="AFE90" s="11"/>
      <c r="AFG90" s="16"/>
      <c r="AFH90" s="16"/>
      <c r="AFJ90" s="3"/>
      <c r="AFK90" s="3"/>
      <c r="AFL90" s="6"/>
      <c r="AFM90" s="8"/>
      <c r="AFY90" s="11"/>
      <c r="AGA90" s="16"/>
      <c r="AGB90" s="16"/>
      <c r="AGD90" s="3"/>
      <c r="AGE90" s="3"/>
      <c r="AGF90" s="6"/>
      <c r="AGG90" s="8"/>
      <c r="AGS90" s="11"/>
      <c r="AGU90" s="16"/>
      <c r="AGV90" s="16"/>
      <c r="AGX90" s="3"/>
      <c r="AGY90" s="3"/>
      <c r="AGZ90" s="6"/>
      <c r="AHA90" s="8"/>
      <c r="AHM90" s="11"/>
      <c r="AHO90" s="16"/>
      <c r="AHP90" s="16"/>
      <c r="AHR90" s="3"/>
      <c r="AHS90" s="3"/>
      <c r="AHT90" s="6"/>
      <c r="AHU90" s="8"/>
      <c r="AIG90" s="11"/>
      <c r="AII90" s="16"/>
      <c r="AIJ90" s="16"/>
      <c r="AIL90" s="3"/>
      <c r="AIM90" s="3"/>
      <c r="AIN90" s="6"/>
      <c r="AIO90" s="8"/>
      <c r="AJA90" s="11"/>
      <c r="AJC90" s="16"/>
      <c r="AJD90" s="16"/>
      <c r="AJF90" s="3"/>
      <c r="AJG90" s="3"/>
      <c r="AJH90" s="6"/>
      <c r="AJI90" s="8"/>
      <c r="AJU90" s="11"/>
      <c r="AJW90" s="16"/>
      <c r="AJX90" s="16"/>
      <c r="AJZ90" s="3"/>
      <c r="AKA90" s="3"/>
      <c r="AKB90" s="6"/>
      <c r="AKC90" s="8"/>
      <c r="AKO90" s="11"/>
      <c r="AKQ90" s="16"/>
      <c r="AKR90" s="16"/>
      <c r="AKT90" s="3"/>
      <c r="AKU90" s="3"/>
      <c r="AKV90" s="6"/>
      <c r="AKW90" s="8"/>
      <c r="ALI90" s="11"/>
      <c r="ALK90" s="16"/>
      <c r="ALL90" s="16"/>
      <c r="ALN90" s="3"/>
      <c r="ALO90" s="3"/>
      <c r="ALP90" s="6"/>
      <c r="ALQ90" s="8"/>
      <c r="AMC90" s="11"/>
      <c r="AME90" s="16"/>
      <c r="AMF90" s="16"/>
      <c r="AMH90" s="3"/>
      <c r="AMI90" s="3"/>
      <c r="AMJ90" s="6"/>
      <c r="AMK90" s="8"/>
      <c r="AMW90" s="11"/>
      <c r="AMY90" s="16"/>
      <c r="AMZ90" s="16"/>
      <c r="ANB90" s="3"/>
      <c r="ANC90" s="3"/>
      <c r="AND90" s="6"/>
      <c r="ANE90" s="8"/>
      <c r="ANQ90" s="11"/>
      <c r="ANS90" s="16"/>
      <c r="ANT90" s="16"/>
      <c r="ANV90" s="3"/>
      <c r="ANW90" s="3"/>
      <c r="ANX90" s="6"/>
      <c r="ANY90" s="8"/>
      <c r="AOK90" s="11"/>
      <c r="AOM90" s="16"/>
      <c r="AON90" s="16"/>
      <c r="AOP90" s="3"/>
      <c r="AOQ90" s="3"/>
      <c r="AOR90" s="6"/>
      <c r="AOS90" s="8"/>
      <c r="APE90" s="11"/>
      <c r="APG90" s="16"/>
      <c r="APH90" s="16"/>
      <c r="APJ90" s="3"/>
      <c r="APK90" s="3"/>
      <c r="APL90" s="6"/>
      <c r="APM90" s="8"/>
      <c r="APY90" s="11"/>
      <c r="AQA90" s="16"/>
      <c r="AQB90" s="16"/>
      <c r="AQD90" s="3"/>
      <c r="AQE90" s="3"/>
      <c r="AQF90" s="6"/>
      <c r="AQG90" s="8"/>
      <c r="AQS90" s="11"/>
      <c r="AQU90" s="16"/>
      <c r="AQV90" s="16"/>
      <c r="AQX90" s="3"/>
      <c r="AQY90" s="3"/>
      <c r="AQZ90" s="6"/>
      <c r="ARA90" s="8"/>
      <c r="ARM90" s="11"/>
      <c r="ARO90" s="16"/>
      <c r="ARP90" s="16"/>
      <c r="ARR90" s="3"/>
      <c r="ARS90" s="3"/>
      <c r="ART90" s="6"/>
      <c r="ARU90" s="8"/>
      <c r="ASG90" s="11"/>
      <c r="ASI90" s="16"/>
      <c r="ASJ90" s="16"/>
      <c r="ASL90" s="3"/>
      <c r="ASM90" s="3"/>
      <c r="ASN90" s="6"/>
      <c r="ASO90" s="8"/>
      <c r="ATA90" s="11"/>
      <c r="ATC90" s="16"/>
      <c r="ATD90" s="16"/>
      <c r="ATF90" s="3"/>
      <c r="ATG90" s="3"/>
      <c r="ATH90" s="6"/>
      <c r="ATI90" s="8"/>
      <c r="ATU90" s="11"/>
      <c r="ATW90" s="16"/>
      <c r="ATX90" s="16"/>
      <c r="ATZ90" s="3"/>
      <c r="AUA90" s="3"/>
      <c r="AUB90" s="6"/>
      <c r="AUC90" s="8"/>
      <c r="AUO90" s="11"/>
      <c r="AUQ90" s="16"/>
      <c r="AUR90" s="16"/>
      <c r="AUT90" s="3"/>
      <c r="AUU90" s="3"/>
      <c r="AUV90" s="6"/>
      <c r="AUW90" s="8"/>
      <c r="AVI90" s="11"/>
      <c r="AVK90" s="16"/>
      <c r="AVL90" s="16"/>
      <c r="AVN90" s="3"/>
      <c r="AVO90" s="3"/>
      <c r="AVP90" s="6"/>
      <c r="AVQ90" s="8"/>
      <c r="AWC90" s="11"/>
      <c r="AWE90" s="16"/>
      <c r="AWF90" s="16"/>
      <c r="AWH90" s="3"/>
      <c r="AWI90" s="3"/>
      <c r="AWJ90" s="6"/>
      <c r="AWK90" s="8"/>
      <c r="AWW90" s="11"/>
      <c r="AWY90" s="16"/>
      <c r="AWZ90" s="16"/>
      <c r="AXB90" s="3"/>
      <c r="AXC90" s="3"/>
      <c r="AXD90" s="6"/>
      <c r="AXE90" s="8"/>
      <c r="AXQ90" s="11"/>
      <c r="AXS90" s="16"/>
      <c r="AXT90" s="16"/>
      <c r="AXV90" s="3"/>
      <c r="AXW90" s="3"/>
      <c r="AXX90" s="6"/>
      <c r="AXY90" s="8"/>
      <c r="AYK90" s="11"/>
      <c r="AYM90" s="16"/>
      <c r="AYN90" s="16"/>
      <c r="AYP90" s="3"/>
      <c r="AYQ90" s="3"/>
      <c r="AYR90" s="6"/>
      <c r="AYS90" s="8"/>
      <c r="AZE90" s="11"/>
      <c r="AZG90" s="16"/>
      <c r="AZH90" s="16"/>
      <c r="AZJ90" s="3"/>
      <c r="AZK90" s="3"/>
      <c r="AZL90" s="6"/>
      <c r="AZM90" s="8"/>
      <c r="AZY90" s="11"/>
      <c r="BAA90" s="16"/>
      <c r="BAB90" s="16"/>
      <c r="BAD90" s="3"/>
      <c r="BAE90" s="3"/>
      <c r="BAF90" s="6"/>
      <c r="BAG90" s="8"/>
      <c r="BAS90" s="11"/>
      <c r="BAU90" s="16"/>
      <c r="BAV90" s="16"/>
      <c r="BAX90" s="3"/>
      <c r="BAY90" s="3"/>
      <c r="BAZ90" s="6"/>
      <c r="BBA90" s="8"/>
      <c r="BBM90" s="11"/>
      <c r="BBO90" s="16"/>
      <c r="BBP90" s="16"/>
      <c r="BBR90" s="3"/>
      <c r="BBS90" s="3"/>
      <c r="BBT90" s="6"/>
      <c r="BBU90" s="8"/>
      <c r="BCG90" s="11"/>
      <c r="BCI90" s="16"/>
      <c r="BCJ90" s="16"/>
      <c r="BCL90" s="3"/>
      <c r="BCM90" s="3"/>
      <c r="BCN90" s="6"/>
      <c r="BCO90" s="8"/>
      <c r="BDA90" s="11"/>
      <c r="BDC90" s="16"/>
      <c r="BDD90" s="16"/>
      <c r="BDF90" s="3"/>
      <c r="BDG90" s="3"/>
      <c r="BDH90" s="6"/>
      <c r="BDI90" s="8"/>
      <c r="BDU90" s="11"/>
      <c r="BDW90" s="16"/>
      <c r="BDX90" s="16"/>
      <c r="BDZ90" s="3"/>
      <c r="BEA90" s="3"/>
      <c r="BEB90" s="6"/>
      <c r="BEC90" s="8"/>
      <c r="BEO90" s="11"/>
      <c r="BEQ90" s="16"/>
      <c r="BER90" s="16"/>
      <c r="BET90" s="3"/>
      <c r="BEU90" s="3"/>
      <c r="BEV90" s="6"/>
      <c r="BEW90" s="8"/>
      <c r="BFI90" s="11"/>
      <c r="BFK90" s="16"/>
      <c r="BFL90" s="16"/>
      <c r="BFN90" s="3"/>
      <c r="BFO90" s="3"/>
      <c r="BFP90" s="6"/>
      <c r="BFQ90" s="8"/>
      <c r="BGC90" s="11"/>
      <c r="BGE90" s="16"/>
      <c r="BGF90" s="16"/>
      <c r="BGH90" s="3"/>
      <c r="BGI90" s="3"/>
      <c r="BGJ90" s="6"/>
      <c r="BGK90" s="8"/>
      <c r="BGW90" s="11"/>
      <c r="BGY90" s="16"/>
      <c r="BGZ90" s="16"/>
      <c r="BHB90" s="3"/>
      <c r="BHC90" s="3"/>
      <c r="BHD90" s="6"/>
      <c r="BHE90" s="8"/>
      <c r="BHQ90" s="11"/>
      <c r="BHS90" s="16"/>
      <c r="BHT90" s="16"/>
      <c r="BHV90" s="3"/>
      <c r="BHW90" s="3"/>
      <c r="BHX90" s="6"/>
      <c r="BHY90" s="8"/>
      <c r="BIK90" s="11"/>
      <c r="BIM90" s="16"/>
      <c r="BIN90" s="16"/>
      <c r="BIP90" s="3"/>
      <c r="BIQ90" s="3"/>
      <c r="BIR90" s="6"/>
      <c r="BIS90" s="8"/>
      <c r="BJE90" s="11"/>
      <c r="BJG90" s="16"/>
      <c r="BJH90" s="16"/>
      <c r="BJJ90" s="3"/>
      <c r="BJK90" s="3"/>
      <c r="BJL90" s="6"/>
      <c r="BJM90" s="8"/>
      <c r="BJY90" s="11"/>
      <c r="BKA90" s="16"/>
      <c r="BKB90" s="16"/>
      <c r="BKD90" s="3"/>
      <c r="BKE90" s="3"/>
      <c r="BKF90" s="6"/>
      <c r="BKG90" s="8"/>
      <c r="BKS90" s="11"/>
      <c r="BKU90" s="16"/>
      <c r="BKV90" s="16"/>
      <c r="BKX90" s="3"/>
      <c r="BKY90" s="3"/>
      <c r="BKZ90" s="6"/>
      <c r="BLA90" s="8"/>
      <c r="BLM90" s="11"/>
      <c r="BLO90" s="16"/>
      <c r="BLP90" s="16"/>
      <c r="BLR90" s="3"/>
      <c r="BLS90" s="3"/>
      <c r="BLT90" s="6"/>
      <c r="BLU90" s="8"/>
      <c r="BMG90" s="11"/>
      <c r="BMI90" s="16"/>
      <c r="BMJ90" s="16"/>
      <c r="BML90" s="3"/>
      <c r="BMM90" s="3"/>
      <c r="BMN90" s="6"/>
      <c r="BMO90" s="8"/>
      <c r="BNA90" s="11"/>
      <c r="BNC90" s="16"/>
      <c r="BND90" s="16"/>
      <c r="BNF90" s="3"/>
      <c r="BNG90" s="3"/>
      <c r="BNH90" s="6"/>
      <c r="BNI90" s="8"/>
      <c r="BNU90" s="11"/>
      <c r="BNW90" s="16"/>
      <c r="BNX90" s="16"/>
      <c r="BNZ90" s="3"/>
      <c r="BOA90" s="3"/>
      <c r="BOB90" s="6"/>
      <c r="BOC90" s="8"/>
      <c r="BOO90" s="11"/>
      <c r="BOQ90" s="16"/>
      <c r="BOR90" s="16"/>
      <c r="BOT90" s="3"/>
      <c r="BOU90" s="3"/>
      <c r="BOV90" s="6"/>
      <c r="BOW90" s="8"/>
      <c r="BPI90" s="11"/>
      <c r="BPK90" s="16"/>
      <c r="BPL90" s="16"/>
      <c r="BPN90" s="3"/>
      <c r="BPO90" s="3"/>
      <c r="BPP90" s="6"/>
      <c r="BPQ90" s="8"/>
      <c r="BQC90" s="11"/>
      <c r="BQE90" s="16"/>
      <c r="BQF90" s="16"/>
      <c r="BQH90" s="3"/>
      <c r="BQI90" s="3"/>
      <c r="BQJ90" s="6"/>
      <c r="BQK90" s="8"/>
      <c r="BQW90" s="11"/>
      <c r="BQY90" s="16"/>
      <c r="BQZ90" s="16"/>
      <c r="BRB90" s="3"/>
      <c r="BRC90" s="3"/>
      <c r="BRD90" s="6"/>
      <c r="BRE90" s="8"/>
      <c r="BRQ90" s="11"/>
      <c r="BRS90" s="16"/>
      <c r="BRT90" s="16"/>
      <c r="BRV90" s="3"/>
      <c r="BRW90" s="3"/>
      <c r="BRX90" s="6"/>
      <c r="BRY90" s="8"/>
      <c r="BSK90" s="11"/>
      <c r="BSM90" s="16"/>
      <c r="BSN90" s="16"/>
      <c r="BSP90" s="3"/>
      <c r="BSQ90" s="3"/>
      <c r="BSR90" s="6"/>
      <c r="BSS90" s="8"/>
      <c r="BTE90" s="11"/>
      <c r="BTG90" s="16"/>
      <c r="BTH90" s="16"/>
      <c r="BTJ90" s="3"/>
      <c r="BTK90" s="3"/>
      <c r="BTL90" s="6"/>
      <c r="BTM90" s="8"/>
      <c r="BTY90" s="11"/>
      <c r="BUA90" s="16"/>
      <c r="BUB90" s="16"/>
      <c r="BUD90" s="3"/>
      <c r="BUE90" s="3"/>
      <c r="BUF90" s="6"/>
      <c r="BUG90" s="8"/>
      <c r="BUS90" s="11"/>
      <c r="BUU90" s="16"/>
      <c r="BUV90" s="16"/>
      <c r="BUX90" s="3"/>
      <c r="BUY90" s="3"/>
      <c r="BUZ90" s="6"/>
      <c r="BVA90" s="8"/>
      <c r="BVM90" s="11"/>
      <c r="BVO90" s="16"/>
      <c r="BVP90" s="16"/>
      <c r="BVR90" s="3"/>
      <c r="BVS90" s="3"/>
      <c r="BVT90" s="6"/>
      <c r="BVU90" s="8"/>
      <c r="BWG90" s="11"/>
      <c r="BWI90" s="16"/>
      <c r="BWJ90" s="16"/>
      <c r="BWL90" s="3"/>
      <c r="BWM90" s="3"/>
      <c r="BWN90" s="6"/>
      <c r="BWO90" s="8"/>
      <c r="BXA90" s="11"/>
      <c r="BXC90" s="16"/>
      <c r="BXD90" s="16"/>
    </row>
    <row r="91" spans="1:1980" ht="45" x14ac:dyDescent="0.25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1" t="s">
        <v>8315</v>
      </c>
      <c r="R91" t="s">
        <v>8316</v>
      </c>
      <c r="S91" s="16">
        <v>42134.172071759262</v>
      </c>
      <c r="T91" s="16">
        <v>42155.290972222225</v>
      </c>
      <c r="V91" s="3"/>
      <c r="W91" s="3"/>
      <c r="X91" s="6"/>
      <c r="Y91" s="8"/>
      <c r="AK91" s="11"/>
      <c r="AM91" s="16"/>
      <c r="AN91" s="16"/>
      <c r="AP91" s="3"/>
      <c r="AQ91" s="3"/>
      <c r="AR91" s="6"/>
      <c r="AS91" s="8"/>
      <c r="BE91" s="11"/>
      <c r="BG91" s="16"/>
      <c r="BH91" s="16"/>
      <c r="BJ91" s="3"/>
      <c r="BK91" s="3"/>
      <c r="BL91" s="6"/>
      <c r="BM91" s="8"/>
      <c r="BY91" s="11"/>
      <c r="CA91" s="16"/>
      <c r="CB91" s="16"/>
      <c r="CD91" s="3"/>
      <c r="CE91" s="3"/>
      <c r="CF91" s="6"/>
      <c r="CG91" s="8"/>
      <c r="CS91" s="11"/>
      <c r="CU91" s="16"/>
      <c r="CV91" s="16"/>
      <c r="CX91" s="3"/>
      <c r="CY91" s="3"/>
      <c r="CZ91" s="6"/>
      <c r="DA91" s="8"/>
      <c r="DM91" s="11"/>
      <c r="DO91" s="16"/>
      <c r="DP91" s="16"/>
      <c r="DR91" s="3"/>
      <c r="DS91" s="3"/>
      <c r="DT91" s="6"/>
      <c r="DU91" s="8"/>
      <c r="EG91" s="11"/>
      <c r="EI91" s="16"/>
      <c r="EJ91" s="16"/>
      <c r="EL91" s="3"/>
      <c r="EM91" s="3"/>
      <c r="EN91" s="6"/>
      <c r="EO91" s="8"/>
      <c r="FA91" s="11"/>
      <c r="FC91" s="16"/>
      <c r="FD91" s="16"/>
      <c r="FF91" s="3"/>
      <c r="FG91" s="3"/>
      <c r="FH91" s="6"/>
      <c r="FI91" s="8"/>
      <c r="FU91" s="11"/>
      <c r="FW91" s="16"/>
      <c r="FX91" s="16"/>
      <c r="FZ91" s="3"/>
      <c r="GA91" s="3"/>
      <c r="GB91" s="6"/>
      <c r="GC91" s="8"/>
      <c r="GO91" s="11"/>
      <c r="GQ91" s="16"/>
      <c r="GR91" s="16"/>
      <c r="GT91" s="3"/>
      <c r="GU91" s="3"/>
      <c r="GV91" s="6"/>
      <c r="GW91" s="8"/>
      <c r="HI91" s="11"/>
      <c r="HK91" s="16"/>
      <c r="HL91" s="16"/>
      <c r="HN91" s="3"/>
      <c r="HO91" s="3"/>
      <c r="HP91" s="6"/>
      <c r="HQ91" s="8"/>
      <c r="IC91" s="11"/>
      <c r="IE91" s="16"/>
      <c r="IF91" s="16"/>
      <c r="IH91" s="3"/>
      <c r="II91" s="3"/>
      <c r="IJ91" s="6"/>
      <c r="IK91" s="8"/>
      <c r="IW91" s="11"/>
      <c r="IY91" s="16"/>
      <c r="IZ91" s="16"/>
      <c r="JB91" s="3"/>
      <c r="JC91" s="3"/>
      <c r="JD91" s="6"/>
      <c r="JE91" s="8"/>
      <c r="JQ91" s="11"/>
      <c r="JS91" s="16"/>
      <c r="JT91" s="16"/>
      <c r="JV91" s="3"/>
      <c r="JW91" s="3"/>
      <c r="JX91" s="6"/>
      <c r="JY91" s="8"/>
      <c r="KK91" s="11"/>
      <c r="KM91" s="16"/>
      <c r="KN91" s="16"/>
      <c r="KP91" s="3"/>
      <c r="KQ91" s="3"/>
      <c r="KR91" s="6"/>
      <c r="KS91" s="8"/>
      <c r="LE91" s="11"/>
      <c r="LG91" s="16"/>
      <c r="LH91" s="16"/>
      <c r="LJ91" s="3"/>
      <c r="LK91" s="3"/>
      <c r="LL91" s="6"/>
      <c r="LM91" s="8"/>
      <c r="LY91" s="11"/>
      <c r="MA91" s="16"/>
      <c r="MB91" s="16"/>
      <c r="MD91" s="3"/>
      <c r="ME91" s="3"/>
      <c r="MF91" s="6"/>
      <c r="MG91" s="8"/>
      <c r="MS91" s="11"/>
      <c r="MU91" s="16"/>
      <c r="MV91" s="16"/>
      <c r="MX91" s="3"/>
      <c r="MY91" s="3"/>
      <c r="MZ91" s="6"/>
      <c r="NA91" s="8"/>
      <c r="NM91" s="11"/>
      <c r="NO91" s="16"/>
      <c r="NP91" s="16"/>
      <c r="NR91" s="3"/>
      <c r="NS91" s="3"/>
      <c r="NT91" s="6"/>
      <c r="NU91" s="8"/>
      <c r="OG91" s="11"/>
      <c r="OI91" s="16"/>
      <c r="OJ91" s="16"/>
      <c r="OL91" s="3"/>
      <c r="OM91" s="3"/>
      <c r="ON91" s="6"/>
      <c r="OO91" s="8"/>
      <c r="PA91" s="11"/>
      <c r="PC91" s="16"/>
      <c r="PD91" s="16"/>
      <c r="PF91" s="3"/>
      <c r="PG91" s="3"/>
      <c r="PH91" s="6"/>
      <c r="PI91" s="8"/>
      <c r="PU91" s="11"/>
      <c r="PW91" s="16"/>
      <c r="PX91" s="16"/>
      <c r="PZ91" s="3"/>
      <c r="QA91" s="3"/>
      <c r="QB91" s="6"/>
      <c r="QC91" s="8"/>
      <c r="QO91" s="11"/>
      <c r="QQ91" s="16"/>
      <c r="QR91" s="16"/>
      <c r="QT91" s="3"/>
      <c r="QU91" s="3"/>
      <c r="QV91" s="6"/>
      <c r="QW91" s="8"/>
      <c r="RI91" s="11"/>
      <c r="RK91" s="16"/>
      <c r="RL91" s="16"/>
      <c r="RN91" s="3"/>
      <c r="RO91" s="3"/>
      <c r="RP91" s="6"/>
      <c r="RQ91" s="8"/>
      <c r="SC91" s="11"/>
      <c r="SE91" s="16"/>
      <c r="SF91" s="16"/>
      <c r="SH91" s="3"/>
      <c r="SI91" s="3"/>
      <c r="SJ91" s="6"/>
      <c r="SK91" s="8"/>
      <c r="SW91" s="11"/>
      <c r="SY91" s="16"/>
      <c r="SZ91" s="16"/>
      <c r="TB91" s="3"/>
      <c r="TC91" s="3"/>
      <c r="TD91" s="6"/>
      <c r="TE91" s="8"/>
      <c r="TQ91" s="11"/>
      <c r="TS91" s="16"/>
      <c r="TT91" s="16"/>
      <c r="TV91" s="3"/>
      <c r="TW91" s="3"/>
      <c r="TX91" s="6"/>
      <c r="TY91" s="8"/>
      <c r="UK91" s="11"/>
      <c r="UM91" s="16"/>
      <c r="UN91" s="16"/>
      <c r="UP91" s="3"/>
      <c r="UQ91" s="3"/>
      <c r="UR91" s="6"/>
      <c r="US91" s="8"/>
      <c r="VE91" s="11"/>
      <c r="VG91" s="16"/>
      <c r="VH91" s="16"/>
      <c r="VJ91" s="3"/>
      <c r="VK91" s="3"/>
      <c r="VL91" s="6"/>
      <c r="VM91" s="8"/>
      <c r="VY91" s="11"/>
      <c r="WA91" s="16"/>
      <c r="WB91" s="16"/>
      <c r="WD91" s="3"/>
      <c r="WE91" s="3"/>
      <c r="WF91" s="6"/>
      <c r="WG91" s="8"/>
      <c r="WS91" s="11"/>
      <c r="WU91" s="16"/>
      <c r="WV91" s="16"/>
      <c r="WX91" s="3"/>
      <c r="WY91" s="3"/>
      <c r="WZ91" s="6"/>
      <c r="XA91" s="8"/>
      <c r="XM91" s="11"/>
      <c r="XO91" s="16"/>
      <c r="XP91" s="16"/>
      <c r="XR91" s="3"/>
      <c r="XS91" s="3"/>
      <c r="XT91" s="6"/>
      <c r="XU91" s="8"/>
      <c r="YG91" s="11"/>
      <c r="YI91" s="16"/>
      <c r="YJ91" s="16"/>
      <c r="YL91" s="3"/>
      <c r="YM91" s="3"/>
      <c r="YN91" s="6"/>
      <c r="YO91" s="8"/>
      <c r="ZA91" s="11"/>
      <c r="ZC91" s="16"/>
      <c r="ZD91" s="16"/>
      <c r="ZF91" s="3"/>
      <c r="ZG91" s="3"/>
      <c r="ZH91" s="6"/>
      <c r="ZI91" s="8"/>
      <c r="ZU91" s="11"/>
      <c r="ZW91" s="16"/>
      <c r="ZX91" s="16"/>
      <c r="ZZ91" s="3"/>
      <c r="AAA91" s="3"/>
      <c r="AAB91" s="6"/>
      <c r="AAC91" s="8"/>
      <c r="AAO91" s="11"/>
      <c r="AAQ91" s="16"/>
      <c r="AAR91" s="16"/>
      <c r="AAT91" s="3"/>
      <c r="AAU91" s="3"/>
      <c r="AAV91" s="6"/>
      <c r="AAW91" s="8"/>
      <c r="ABI91" s="11"/>
      <c r="ABK91" s="16"/>
      <c r="ABL91" s="16"/>
      <c r="ABN91" s="3"/>
      <c r="ABO91" s="3"/>
      <c r="ABP91" s="6"/>
      <c r="ABQ91" s="8"/>
      <c r="ACC91" s="11"/>
      <c r="ACE91" s="16"/>
      <c r="ACF91" s="16"/>
      <c r="ACH91" s="3"/>
      <c r="ACI91" s="3"/>
      <c r="ACJ91" s="6"/>
      <c r="ACK91" s="8"/>
      <c r="ACW91" s="11"/>
      <c r="ACY91" s="16"/>
      <c r="ACZ91" s="16"/>
      <c r="ADB91" s="3"/>
      <c r="ADC91" s="3"/>
      <c r="ADD91" s="6"/>
      <c r="ADE91" s="8"/>
      <c r="ADQ91" s="11"/>
      <c r="ADS91" s="16"/>
      <c r="ADT91" s="16"/>
      <c r="ADV91" s="3"/>
      <c r="ADW91" s="3"/>
      <c r="ADX91" s="6"/>
      <c r="ADY91" s="8"/>
      <c r="AEK91" s="11"/>
      <c r="AEM91" s="16"/>
      <c r="AEN91" s="16"/>
      <c r="AEP91" s="3"/>
      <c r="AEQ91" s="3"/>
      <c r="AER91" s="6"/>
      <c r="AES91" s="8"/>
      <c r="AFE91" s="11"/>
      <c r="AFG91" s="16"/>
      <c r="AFH91" s="16"/>
      <c r="AFJ91" s="3"/>
      <c r="AFK91" s="3"/>
      <c r="AFL91" s="6"/>
      <c r="AFM91" s="8"/>
      <c r="AFY91" s="11"/>
      <c r="AGA91" s="16"/>
      <c r="AGB91" s="16"/>
      <c r="AGD91" s="3"/>
      <c r="AGE91" s="3"/>
      <c r="AGF91" s="6"/>
      <c r="AGG91" s="8"/>
      <c r="AGS91" s="11"/>
      <c r="AGU91" s="16"/>
      <c r="AGV91" s="16"/>
      <c r="AGX91" s="3"/>
      <c r="AGY91" s="3"/>
      <c r="AGZ91" s="6"/>
      <c r="AHA91" s="8"/>
      <c r="AHM91" s="11"/>
      <c r="AHO91" s="16"/>
      <c r="AHP91" s="16"/>
      <c r="AHR91" s="3"/>
      <c r="AHS91" s="3"/>
      <c r="AHT91" s="6"/>
      <c r="AHU91" s="8"/>
      <c r="AIG91" s="11"/>
      <c r="AII91" s="16"/>
      <c r="AIJ91" s="16"/>
      <c r="AIL91" s="3"/>
      <c r="AIM91" s="3"/>
      <c r="AIN91" s="6"/>
      <c r="AIO91" s="8"/>
      <c r="AJA91" s="11"/>
      <c r="AJC91" s="16"/>
      <c r="AJD91" s="16"/>
      <c r="AJF91" s="3"/>
      <c r="AJG91" s="3"/>
      <c r="AJH91" s="6"/>
      <c r="AJI91" s="8"/>
      <c r="AJU91" s="11"/>
      <c r="AJW91" s="16"/>
      <c r="AJX91" s="16"/>
      <c r="AJZ91" s="3"/>
      <c r="AKA91" s="3"/>
      <c r="AKB91" s="6"/>
      <c r="AKC91" s="8"/>
      <c r="AKO91" s="11"/>
      <c r="AKQ91" s="16"/>
      <c r="AKR91" s="16"/>
      <c r="AKT91" s="3"/>
      <c r="AKU91" s="3"/>
      <c r="AKV91" s="6"/>
      <c r="AKW91" s="8"/>
      <c r="ALI91" s="11"/>
      <c r="ALK91" s="16"/>
      <c r="ALL91" s="16"/>
      <c r="ALN91" s="3"/>
      <c r="ALO91" s="3"/>
      <c r="ALP91" s="6"/>
      <c r="ALQ91" s="8"/>
      <c r="AMC91" s="11"/>
      <c r="AME91" s="16"/>
      <c r="AMF91" s="16"/>
      <c r="AMH91" s="3"/>
      <c r="AMI91" s="3"/>
      <c r="AMJ91" s="6"/>
      <c r="AMK91" s="8"/>
      <c r="AMW91" s="11"/>
      <c r="AMY91" s="16"/>
      <c r="AMZ91" s="16"/>
      <c r="ANB91" s="3"/>
      <c r="ANC91" s="3"/>
      <c r="AND91" s="6"/>
      <c r="ANE91" s="8"/>
      <c r="ANQ91" s="11"/>
      <c r="ANS91" s="16"/>
      <c r="ANT91" s="16"/>
      <c r="ANV91" s="3"/>
      <c r="ANW91" s="3"/>
      <c r="ANX91" s="6"/>
      <c r="ANY91" s="8"/>
      <c r="AOK91" s="11"/>
      <c r="AOM91" s="16"/>
      <c r="AON91" s="16"/>
      <c r="AOP91" s="3"/>
      <c r="AOQ91" s="3"/>
      <c r="AOR91" s="6"/>
      <c r="AOS91" s="8"/>
      <c r="APE91" s="11"/>
      <c r="APG91" s="16"/>
      <c r="APH91" s="16"/>
      <c r="APJ91" s="3"/>
      <c r="APK91" s="3"/>
      <c r="APL91" s="6"/>
      <c r="APM91" s="8"/>
      <c r="APY91" s="11"/>
      <c r="AQA91" s="16"/>
      <c r="AQB91" s="16"/>
      <c r="AQD91" s="3"/>
      <c r="AQE91" s="3"/>
      <c r="AQF91" s="6"/>
      <c r="AQG91" s="8"/>
      <c r="AQS91" s="11"/>
      <c r="AQU91" s="16"/>
      <c r="AQV91" s="16"/>
      <c r="AQX91" s="3"/>
      <c r="AQY91" s="3"/>
      <c r="AQZ91" s="6"/>
      <c r="ARA91" s="8"/>
      <c r="ARM91" s="11"/>
      <c r="ARO91" s="16"/>
      <c r="ARP91" s="16"/>
      <c r="ARR91" s="3"/>
      <c r="ARS91" s="3"/>
      <c r="ART91" s="6"/>
      <c r="ARU91" s="8"/>
      <c r="ASG91" s="11"/>
      <c r="ASI91" s="16"/>
      <c r="ASJ91" s="16"/>
      <c r="ASL91" s="3"/>
      <c r="ASM91" s="3"/>
      <c r="ASN91" s="6"/>
      <c r="ASO91" s="8"/>
      <c r="ATA91" s="11"/>
      <c r="ATC91" s="16"/>
      <c r="ATD91" s="16"/>
      <c r="ATF91" s="3"/>
      <c r="ATG91" s="3"/>
      <c r="ATH91" s="6"/>
      <c r="ATI91" s="8"/>
      <c r="ATU91" s="11"/>
      <c r="ATW91" s="16"/>
      <c r="ATX91" s="16"/>
      <c r="ATZ91" s="3"/>
      <c r="AUA91" s="3"/>
      <c r="AUB91" s="6"/>
      <c r="AUC91" s="8"/>
      <c r="AUO91" s="11"/>
      <c r="AUQ91" s="16"/>
      <c r="AUR91" s="16"/>
      <c r="AUT91" s="3"/>
      <c r="AUU91" s="3"/>
      <c r="AUV91" s="6"/>
      <c r="AUW91" s="8"/>
      <c r="AVI91" s="11"/>
      <c r="AVK91" s="16"/>
      <c r="AVL91" s="16"/>
      <c r="AVN91" s="3"/>
      <c r="AVO91" s="3"/>
      <c r="AVP91" s="6"/>
      <c r="AVQ91" s="8"/>
      <c r="AWC91" s="11"/>
      <c r="AWE91" s="16"/>
      <c r="AWF91" s="16"/>
      <c r="AWH91" s="3"/>
      <c r="AWI91" s="3"/>
      <c r="AWJ91" s="6"/>
      <c r="AWK91" s="8"/>
      <c r="AWW91" s="11"/>
      <c r="AWY91" s="16"/>
      <c r="AWZ91" s="16"/>
      <c r="AXB91" s="3"/>
      <c r="AXC91" s="3"/>
      <c r="AXD91" s="6"/>
      <c r="AXE91" s="8"/>
      <c r="AXQ91" s="11"/>
      <c r="AXS91" s="16"/>
      <c r="AXT91" s="16"/>
      <c r="AXV91" s="3"/>
      <c r="AXW91" s="3"/>
      <c r="AXX91" s="6"/>
      <c r="AXY91" s="8"/>
      <c r="AYK91" s="11"/>
      <c r="AYM91" s="16"/>
      <c r="AYN91" s="16"/>
      <c r="AYP91" s="3"/>
      <c r="AYQ91" s="3"/>
      <c r="AYR91" s="6"/>
      <c r="AYS91" s="8"/>
      <c r="AZE91" s="11"/>
      <c r="AZG91" s="16"/>
      <c r="AZH91" s="16"/>
      <c r="AZJ91" s="3"/>
      <c r="AZK91" s="3"/>
      <c r="AZL91" s="6"/>
      <c r="AZM91" s="8"/>
      <c r="AZY91" s="11"/>
      <c r="BAA91" s="16"/>
      <c r="BAB91" s="16"/>
      <c r="BAD91" s="3"/>
      <c r="BAE91" s="3"/>
      <c r="BAF91" s="6"/>
      <c r="BAG91" s="8"/>
      <c r="BAS91" s="11"/>
      <c r="BAU91" s="16"/>
      <c r="BAV91" s="16"/>
      <c r="BAX91" s="3"/>
      <c r="BAY91" s="3"/>
      <c r="BAZ91" s="6"/>
      <c r="BBA91" s="8"/>
      <c r="BBM91" s="11"/>
      <c r="BBO91" s="16"/>
      <c r="BBP91" s="16"/>
      <c r="BBR91" s="3"/>
      <c r="BBS91" s="3"/>
      <c r="BBT91" s="6"/>
      <c r="BBU91" s="8"/>
      <c r="BCG91" s="11"/>
      <c r="BCI91" s="16"/>
      <c r="BCJ91" s="16"/>
      <c r="BCL91" s="3"/>
      <c r="BCM91" s="3"/>
      <c r="BCN91" s="6"/>
      <c r="BCO91" s="8"/>
      <c r="BDA91" s="11"/>
      <c r="BDC91" s="16"/>
      <c r="BDD91" s="16"/>
      <c r="BDF91" s="3"/>
      <c r="BDG91" s="3"/>
      <c r="BDH91" s="6"/>
      <c r="BDI91" s="8"/>
      <c r="BDU91" s="11"/>
      <c r="BDW91" s="16"/>
      <c r="BDX91" s="16"/>
      <c r="BDZ91" s="3"/>
      <c r="BEA91" s="3"/>
      <c r="BEB91" s="6"/>
      <c r="BEC91" s="8"/>
      <c r="BEO91" s="11"/>
      <c r="BEQ91" s="16"/>
      <c r="BER91" s="16"/>
      <c r="BET91" s="3"/>
      <c r="BEU91" s="3"/>
      <c r="BEV91" s="6"/>
      <c r="BEW91" s="8"/>
      <c r="BFI91" s="11"/>
      <c r="BFK91" s="16"/>
      <c r="BFL91" s="16"/>
      <c r="BFN91" s="3"/>
      <c r="BFO91" s="3"/>
      <c r="BFP91" s="6"/>
      <c r="BFQ91" s="8"/>
      <c r="BGC91" s="11"/>
      <c r="BGE91" s="16"/>
      <c r="BGF91" s="16"/>
      <c r="BGH91" s="3"/>
      <c r="BGI91" s="3"/>
      <c r="BGJ91" s="6"/>
      <c r="BGK91" s="8"/>
      <c r="BGW91" s="11"/>
      <c r="BGY91" s="16"/>
      <c r="BGZ91" s="16"/>
      <c r="BHB91" s="3"/>
      <c r="BHC91" s="3"/>
      <c r="BHD91" s="6"/>
      <c r="BHE91" s="8"/>
      <c r="BHQ91" s="11"/>
      <c r="BHS91" s="16"/>
      <c r="BHT91" s="16"/>
      <c r="BHV91" s="3"/>
      <c r="BHW91" s="3"/>
      <c r="BHX91" s="6"/>
      <c r="BHY91" s="8"/>
      <c r="BIK91" s="11"/>
      <c r="BIM91" s="16"/>
      <c r="BIN91" s="16"/>
      <c r="BIP91" s="3"/>
      <c r="BIQ91" s="3"/>
      <c r="BIR91" s="6"/>
      <c r="BIS91" s="8"/>
      <c r="BJE91" s="11"/>
      <c r="BJG91" s="16"/>
      <c r="BJH91" s="16"/>
      <c r="BJJ91" s="3"/>
      <c r="BJK91" s="3"/>
      <c r="BJL91" s="6"/>
      <c r="BJM91" s="8"/>
      <c r="BJY91" s="11"/>
      <c r="BKA91" s="16"/>
      <c r="BKB91" s="16"/>
      <c r="BKD91" s="3"/>
      <c r="BKE91" s="3"/>
      <c r="BKF91" s="6"/>
      <c r="BKG91" s="8"/>
      <c r="BKS91" s="11"/>
      <c r="BKU91" s="16"/>
      <c r="BKV91" s="16"/>
      <c r="BKX91" s="3"/>
      <c r="BKY91" s="3"/>
      <c r="BKZ91" s="6"/>
      <c r="BLA91" s="8"/>
      <c r="BLM91" s="11"/>
      <c r="BLO91" s="16"/>
      <c r="BLP91" s="16"/>
      <c r="BLR91" s="3"/>
      <c r="BLS91" s="3"/>
      <c r="BLT91" s="6"/>
      <c r="BLU91" s="8"/>
      <c r="BMG91" s="11"/>
      <c r="BMI91" s="16"/>
      <c r="BMJ91" s="16"/>
      <c r="BML91" s="3"/>
      <c r="BMM91" s="3"/>
      <c r="BMN91" s="6"/>
      <c r="BMO91" s="8"/>
      <c r="BNA91" s="11"/>
      <c r="BNC91" s="16"/>
      <c r="BND91" s="16"/>
      <c r="BNF91" s="3"/>
      <c r="BNG91" s="3"/>
      <c r="BNH91" s="6"/>
      <c r="BNI91" s="8"/>
      <c r="BNU91" s="11"/>
      <c r="BNW91" s="16"/>
      <c r="BNX91" s="16"/>
      <c r="BNZ91" s="3"/>
      <c r="BOA91" s="3"/>
      <c r="BOB91" s="6"/>
      <c r="BOC91" s="8"/>
      <c r="BOO91" s="11"/>
      <c r="BOQ91" s="16"/>
      <c r="BOR91" s="16"/>
      <c r="BOT91" s="3"/>
      <c r="BOU91" s="3"/>
      <c r="BOV91" s="6"/>
      <c r="BOW91" s="8"/>
      <c r="BPI91" s="11"/>
      <c r="BPK91" s="16"/>
      <c r="BPL91" s="16"/>
      <c r="BPN91" s="3"/>
      <c r="BPO91" s="3"/>
      <c r="BPP91" s="6"/>
      <c r="BPQ91" s="8"/>
      <c r="BQC91" s="11"/>
      <c r="BQE91" s="16"/>
      <c r="BQF91" s="16"/>
      <c r="BQH91" s="3"/>
      <c r="BQI91" s="3"/>
      <c r="BQJ91" s="6"/>
      <c r="BQK91" s="8"/>
      <c r="BQW91" s="11"/>
      <c r="BQY91" s="16"/>
      <c r="BQZ91" s="16"/>
      <c r="BRB91" s="3"/>
      <c r="BRC91" s="3"/>
      <c r="BRD91" s="6"/>
      <c r="BRE91" s="8"/>
      <c r="BRQ91" s="11"/>
      <c r="BRS91" s="16"/>
      <c r="BRT91" s="16"/>
      <c r="BRV91" s="3"/>
      <c r="BRW91" s="3"/>
      <c r="BRX91" s="6"/>
      <c r="BRY91" s="8"/>
      <c r="BSK91" s="11"/>
      <c r="BSM91" s="16"/>
      <c r="BSN91" s="16"/>
      <c r="BSP91" s="3"/>
      <c r="BSQ91" s="3"/>
      <c r="BSR91" s="6"/>
      <c r="BSS91" s="8"/>
      <c r="BTE91" s="11"/>
      <c r="BTG91" s="16"/>
      <c r="BTH91" s="16"/>
      <c r="BTJ91" s="3"/>
      <c r="BTK91" s="3"/>
      <c r="BTL91" s="6"/>
      <c r="BTM91" s="8"/>
      <c r="BTY91" s="11"/>
      <c r="BUA91" s="16"/>
      <c r="BUB91" s="16"/>
      <c r="BUD91" s="3"/>
      <c r="BUE91" s="3"/>
      <c r="BUF91" s="6"/>
      <c r="BUG91" s="8"/>
      <c r="BUS91" s="11"/>
      <c r="BUU91" s="16"/>
      <c r="BUV91" s="16"/>
      <c r="BUX91" s="3"/>
      <c r="BUY91" s="3"/>
      <c r="BUZ91" s="6"/>
      <c r="BVA91" s="8"/>
      <c r="BVM91" s="11"/>
      <c r="BVO91" s="16"/>
      <c r="BVP91" s="16"/>
      <c r="BVR91" s="3"/>
      <c r="BVS91" s="3"/>
      <c r="BVT91" s="6"/>
      <c r="BVU91" s="8"/>
      <c r="BWG91" s="11"/>
      <c r="BWI91" s="16"/>
      <c r="BWJ91" s="16"/>
      <c r="BWL91" s="3"/>
      <c r="BWM91" s="3"/>
      <c r="BWN91" s="6"/>
      <c r="BWO91" s="8"/>
      <c r="BXA91" s="11"/>
      <c r="BXC91" s="16"/>
      <c r="BXD91" s="16"/>
    </row>
    <row r="92" spans="1:1980" ht="45" x14ac:dyDescent="0.25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1" t="s">
        <v>8315</v>
      </c>
      <c r="R92" t="s">
        <v>8316</v>
      </c>
      <c r="S92" s="16">
        <v>41909.969386574077</v>
      </c>
      <c r="T92" s="16">
        <v>41950.011053240742</v>
      </c>
      <c r="V92" s="3"/>
      <c r="W92" s="3"/>
      <c r="X92" s="6"/>
      <c r="Y92" s="8"/>
      <c r="AK92" s="11"/>
      <c r="AM92" s="16"/>
      <c r="AN92" s="16"/>
      <c r="AP92" s="3"/>
      <c r="AQ92" s="3"/>
      <c r="AR92" s="6"/>
      <c r="AS92" s="8"/>
      <c r="BE92" s="11"/>
      <c r="BG92" s="16"/>
      <c r="BH92" s="16"/>
      <c r="BJ92" s="3"/>
      <c r="BK92" s="3"/>
      <c r="BL92" s="6"/>
      <c r="BM92" s="8"/>
      <c r="BY92" s="11"/>
      <c r="CA92" s="16"/>
      <c r="CB92" s="16"/>
      <c r="CD92" s="3"/>
      <c r="CE92" s="3"/>
      <c r="CF92" s="6"/>
      <c r="CG92" s="8"/>
      <c r="CS92" s="11"/>
      <c r="CU92" s="16"/>
      <c r="CV92" s="16"/>
      <c r="CX92" s="3"/>
      <c r="CY92" s="3"/>
      <c r="CZ92" s="6"/>
      <c r="DA92" s="8"/>
      <c r="DM92" s="11"/>
      <c r="DO92" s="16"/>
      <c r="DP92" s="16"/>
      <c r="DR92" s="3"/>
      <c r="DS92" s="3"/>
      <c r="DT92" s="6"/>
      <c r="DU92" s="8"/>
      <c r="EG92" s="11"/>
      <c r="EI92" s="16"/>
      <c r="EJ92" s="16"/>
      <c r="EL92" s="3"/>
      <c r="EM92" s="3"/>
      <c r="EN92" s="6"/>
      <c r="EO92" s="8"/>
      <c r="FA92" s="11"/>
      <c r="FC92" s="16"/>
      <c r="FD92" s="16"/>
      <c r="FF92" s="3"/>
      <c r="FG92" s="3"/>
      <c r="FH92" s="6"/>
      <c r="FI92" s="8"/>
      <c r="FU92" s="11"/>
      <c r="FW92" s="16"/>
      <c r="FX92" s="16"/>
      <c r="FZ92" s="3"/>
      <c r="GA92" s="3"/>
      <c r="GB92" s="6"/>
      <c r="GC92" s="8"/>
      <c r="GO92" s="11"/>
      <c r="GQ92" s="16"/>
      <c r="GR92" s="16"/>
      <c r="GT92" s="3"/>
      <c r="GU92" s="3"/>
      <c r="GV92" s="6"/>
      <c r="GW92" s="8"/>
      <c r="HI92" s="11"/>
      <c r="HK92" s="16"/>
      <c r="HL92" s="16"/>
      <c r="HN92" s="3"/>
      <c r="HO92" s="3"/>
      <c r="HP92" s="6"/>
      <c r="HQ92" s="8"/>
      <c r="IC92" s="11"/>
      <c r="IE92" s="16"/>
      <c r="IF92" s="16"/>
      <c r="IH92" s="3"/>
      <c r="II92" s="3"/>
      <c r="IJ92" s="6"/>
      <c r="IK92" s="8"/>
      <c r="IW92" s="11"/>
      <c r="IY92" s="16"/>
      <c r="IZ92" s="16"/>
      <c r="JB92" s="3"/>
      <c r="JC92" s="3"/>
      <c r="JD92" s="6"/>
      <c r="JE92" s="8"/>
      <c r="JQ92" s="11"/>
      <c r="JS92" s="16"/>
      <c r="JT92" s="16"/>
      <c r="JV92" s="3"/>
      <c r="JW92" s="3"/>
      <c r="JX92" s="6"/>
      <c r="JY92" s="8"/>
      <c r="KK92" s="11"/>
      <c r="KM92" s="16"/>
      <c r="KN92" s="16"/>
      <c r="KP92" s="3"/>
      <c r="KQ92" s="3"/>
      <c r="KR92" s="6"/>
      <c r="KS92" s="8"/>
      <c r="LE92" s="11"/>
      <c r="LG92" s="16"/>
      <c r="LH92" s="16"/>
      <c r="LJ92" s="3"/>
      <c r="LK92" s="3"/>
      <c r="LL92" s="6"/>
      <c r="LM92" s="8"/>
      <c r="LY92" s="11"/>
      <c r="MA92" s="16"/>
      <c r="MB92" s="16"/>
      <c r="MD92" s="3"/>
      <c r="ME92" s="3"/>
      <c r="MF92" s="6"/>
      <c r="MG92" s="8"/>
      <c r="MS92" s="11"/>
      <c r="MU92" s="16"/>
      <c r="MV92" s="16"/>
      <c r="MX92" s="3"/>
      <c r="MY92" s="3"/>
      <c r="MZ92" s="6"/>
      <c r="NA92" s="8"/>
      <c r="NM92" s="11"/>
      <c r="NO92" s="16"/>
      <c r="NP92" s="16"/>
      <c r="NR92" s="3"/>
      <c r="NS92" s="3"/>
      <c r="NT92" s="6"/>
      <c r="NU92" s="8"/>
      <c r="OG92" s="11"/>
      <c r="OI92" s="16"/>
      <c r="OJ92" s="16"/>
      <c r="OL92" s="3"/>
      <c r="OM92" s="3"/>
      <c r="ON92" s="6"/>
      <c r="OO92" s="8"/>
      <c r="PA92" s="11"/>
      <c r="PC92" s="16"/>
      <c r="PD92" s="16"/>
      <c r="PF92" s="3"/>
      <c r="PG92" s="3"/>
      <c r="PH92" s="6"/>
      <c r="PI92" s="8"/>
      <c r="PU92" s="11"/>
      <c r="PW92" s="16"/>
      <c r="PX92" s="16"/>
      <c r="PZ92" s="3"/>
      <c r="QA92" s="3"/>
      <c r="QB92" s="6"/>
      <c r="QC92" s="8"/>
      <c r="QO92" s="11"/>
      <c r="QQ92" s="16"/>
      <c r="QR92" s="16"/>
      <c r="QT92" s="3"/>
      <c r="QU92" s="3"/>
      <c r="QV92" s="6"/>
      <c r="QW92" s="8"/>
      <c r="RI92" s="11"/>
      <c r="RK92" s="16"/>
      <c r="RL92" s="16"/>
      <c r="RN92" s="3"/>
      <c r="RO92" s="3"/>
      <c r="RP92" s="6"/>
      <c r="RQ92" s="8"/>
      <c r="SC92" s="11"/>
      <c r="SE92" s="16"/>
      <c r="SF92" s="16"/>
      <c r="SH92" s="3"/>
      <c r="SI92" s="3"/>
      <c r="SJ92" s="6"/>
      <c r="SK92" s="8"/>
      <c r="SW92" s="11"/>
      <c r="SY92" s="16"/>
      <c r="SZ92" s="16"/>
      <c r="TB92" s="3"/>
      <c r="TC92" s="3"/>
      <c r="TD92" s="6"/>
      <c r="TE92" s="8"/>
      <c r="TQ92" s="11"/>
      <c r="TS92" s="16"/>
      <c r="TT92" s="16"/>
      <c r="TV92" s="3"/>
      <c r="TW92" s="3"/>
      <c r="TX92" s="6"/>
      <c r="TY92" s="8"/>
      <c r="UK92" s="11"/>
      <c r="UM92" s="16"/>
      <c r="UN92" s="16"/>
      <c r="UP92" s="3"/>
      <c r="UQ92" s="3"/>
      <c r="UR92" s="6"/>
      <c r="US92" s="8"/>
      <c r="VE92" s="11"/>
      <c r="VG92" s="16"/>
      <c r="VH92" s="16"/>
      <c r="VJ92" s="3"/>
      <c r="VK92" s="3"/>
      <c r="VL92" s="6"/>
      <c r="VM92" s="8"/>
      <c r="VY92" s="11"/>
      <c r="WA92" s="16"/>
      <c r="WB92" s="16"/>
      <c r="WD92" s="3"/>
      <c r="WE92" s="3"/>
      <c r="WF92" s="6"/>
      <c r="WG92" s="8"/>
      <c r="WS92" s="11"/>
      <c r="WU92" s="16"/>
      <c r="WV92" s="16"/>
      <c r="WX92" s="3"/>
      <c r="WY92" s="3"/>
      <c r="WZ92" s="6"/>
      <c r="XA92" s="8"/>
      <c r="XM92" s="11"/>
      <c r="XO92" s="16"/>
      <c r="XP92" s="16"/>
      <c r="XR92" s="3"/>
      <c r="XS92" s="3"/>
      <c r="XT92" s="6"/>
      <c r="XU92" s="8"/>
      <c r="YG92" s="11"/>
      <c r="YI92" s="16"/>
      <c r="YJ92" s="16"/>
      <c r="YL92" s="3"/>
      <c r="YM92" s="3"/>
      <c r="YN92" s="6"/>
      <c r="YO92" s="8"/>
      <c r="ZA92" s="11"/>
      <c r="ZC92" s="16"/>
      <c r="ZD92" s="16"/>
      <c r="ZF92" s="3"/>
      <c r="ZG92" s="3"/>
      <c r="ZH92" s="6"/>
      <c r="ZI92" s="8"/>
      <c r="ZU92" s="11"/>
      <c r="ZW92" s="16"/>
      <c r="ZX92" s="16"/>
      <c r="ZZ92" s="3"/>
      <c r="AAA92" s="3"/>
      <c r="AAB92" s="6"/>
      <c r="AAC92" s="8"/>
      <c r="AAO92" s="11"/>
      <c r="AAQ92" s="16"/>
      <c r="AAR92" s="16"/>
      <c r="AAT92" s="3"/>
      <c r="AAU92" s="3"/>
      <c r="AAV92" s="6"/>
      <c r="AAW92" s="8"/>
      <c r="ABI92" s="11"/>
      <c r="ABK92" s="16"/>
      <c r="ABL92" s="16"/>
      <c r="ABN92" s="3"/>
      <c r="ABO92" s="3"/>
      <c r="ABP92" s="6"/>
      <c r="ABQ92" s="8"/>
      <c r="ACC92" s="11"/>
      <c r="ACE92" s="16"/>
      <c r="ACF92" s="16"/>
      <c r="ACH92" s="3"/>
      <c r="ACI92" s="3"/>
      <c r="ACJ92" s="6"/>
      <c r="ACK92" s="8"/>
      <c r="ACW92" s="11"/>
      <c r="ACY92" s="16"/>
      <c r="ACZ92" s="16"/>
      <c r="ADB92" s="3"/>
      <c r="ADC92" s="3"/>
      <c r="ADD92" s="6"/>
      <c r="ADE92" s="8"/>
      <c r="ADQ92" s="11"/>
      <c r="ADS92" s="16"/>
      <c r="ADT92" s="16"/>
      <c r="ADV92" s="3"/>
      <c r="ADW92" s="3"/>
      <c r="ADX92" s="6"/>
      <c r="ADY92" s="8"/>
      <c r="AEK92" s="11"/>
      <c r="AEM92" s="16"/>
      <c r="AEN92" s="16"/>
      <c r="AEP92" s="3"/>
      <c r="AEQ92" s="3"/>
      <c r="AER92" s="6"/>
      <c r="AES92" s="8"/>
      <c r="AFE92" s="11"/>
      <c r="AFG92" s="16"/>
      <c r="AFH92" s="16"/>
      <c r="AFJ92" s="3"/>
      <c r="AFK92" s="3"/>
      <c r="AFL92" s="6"/>
      <c r="AFM92" s="8"/>
      <c r="AFY92" s="11"/>
      <c r="AGA92" s="16"/>
      <c r="AGB92" s="16"/>
      <c r="AGD92" s="3"/>
      <c r="AGE92" s="3"/>
      <c r="AGF92" s="6"/>
      <c r="AGG92" s="8"/>
      <c r="AGS92" s="11"/>
      <c r="AGU92" s="16"/>
      <c r="AGV92" s="16"/>
      <c r="AGX92" s="3"/>
      <c r="AGY92" s="3"/>
      <c r="AGZ92" s="6"/>
      <c r="AHA92" s="8"/>
      <c r="AHM92" s="11"/>
      <c r="AHO92" s="16"/>
      <c r="AHP92" s="16"/>
      <c r="AHR92" s="3"/>
      <c r="AHS92" s="3"/>
      <c r="AHT92" s="6"/>
      <c r="AHU92" s="8"/>
      <c r="AIG92" s="11"/>
      <c r="AII92" s="16"/>
      <c r="AIJ92" s="16"/>
      <c r="AIL92" s="3"/>
      <c r="AIM92" s="3"/>
      <c r="AIN92" s="6"/>
      <c r="AIO92" s="8"/>
      <c r="AJA92" s="11"/>
      <c r="AJC92" s="16"/>
      <c r="AJD92" s="16"/>
      <c r="AJF92" s="3"/>
      <c r="AJG92" s="3"/>
      <c r="AJH92" s="6"/>
      <c r="AJI92" s="8"/>
      <c r="AJU92" s="11"/>
      <c r="AJW92" s="16"/>
      <c r="AJX92" s="16"/>
      <c r="AJZ92" s="3"/>
      <c r="AKA92" s="3"/>
      <c r="AKB92" s="6"/>
      <c r="AKC92" s="8"/>
      <c r="AKO92" s="11"/>
      <c r="AKQ92" s="16"/>
      <c r="AKR92" s="16"/>
      <c r="AKT92" s="3"/>
      <c r="AKU92" s="3"/>
      <c r="AKV92" s="6"/>
      <c r="AKW92" s="8"/>
      <c r="ALI92" s="11"/>
      <c r="ALK92" s="16"/>
      <c r="ALL92" s="16"/>
      <c r="ALN92" s="3"/>
      <c r="ALO92" s="3"/>
      <c r="ALP92" s="6"/>
      <c r="ALQ92" s="8"/>
      <c r="AMC92" s="11"/>
      <c r="AME92" s="16"/>
      <c r="AMF92" s="16"/>
      <c r="AMH92" s="3"/>
      <c r="AMI92" s="3"/>
      <c r="AMJ92" s="6"/>
      <c r="AMK92" s="8"/>
      <c r="AMW92" s="11"/>
      <c r="AMY92" s="16"/>
      <c r="AMZ92" s="16"/>
      <c r="ANB92" s="3"/>
      <c r="ANC92" s="3"/>
      <c r="AND92" s="6"/>
      <c r="ANE92" s="8"/>
      <c r="ANQ92" s="11"/>
      <c r="ANS92" s="16"/>
      <c r="ANT92" s="16"/>
      <c r="ANV92" s="3"/>
      <c r="ANW92" s="3"/>
      <c r="ANX92" s="6"/>
      <c r="ANY92" s="8"/>
      <c r="AOK92" s="11"/>
      <c r="AOM92" s="16"/>
      <c r="AON92" s="16"/>
      <c r="AOP92" s="3"/>
      <c r="AOQ92" s="3"/>
      <c r="AOR92" s="6"/>
      <c r="AOS92" s="8"/>
      <c r="APE92" s="11"/>
      <c r="APG92" s="16"/>
      <c r="APH92" s="16"/>
      <c r="APJ92" s="3"/>
      <c r="APK92" s="3"/>
      <c r="APL92" s="6"/>
      <c r="APM92" s="8"/>
      <c r="APY92" s="11"/>
      <c r="AQA92" s="16"/>
      <c r="AQB92" s="16"/>
      <c r="AQD92" s="3"/>
      <c r="AQE92" s="3"/>
      <c r="AQF92" s="6"/>
      <c r="AQG92" s="8"/>
      <c r="AQS92" s="11"/>
      <c r="AQU92" s="16"/>
      <c r="AQV92" s="16"/>
      <c r="AQX92" s="3"/>
      <c r="AQY92" s="3"/>
      <c r="AQZ92" s="6"/>
      <c r="ARA92" s="8"/>
      <c r="ARM92" s="11"/>
      <c r="ARO92" s="16"/>
      <c r="ARP92" s="16"/>
      <c r="ARR92" s="3"/>
      <c r="ARS92" s="3"/>
      <c r="ART92" s="6"/>
      <c r="ARU92" s="8"/>
      <c r="ASG92" s="11"/>
      <c r="ASI92" s="16"/>
      <c r="ASJ92" s="16"/>
      <c r="ASL92" s="3"/>
      <c r="ASM92" s="3"/>
      <c r="ASN92" s="6"/>
      <c r="ASO92" s="8"/>
      <c r="ATA92" s="11"/>
      <c r="ATC92" s="16"/>
      <c r="ATD92" s="16"/>
      <c r="ATF92" s="3"/>
      <c r="ATG92" s="3"/>
      <c r="ATH92" s="6"/>
      <c r="ATI92" s="8"/>
      <c r="ATU92" s="11"/>
      <c r="ATW92" s="16"/>
      <c r="ATX92" s="16"/>
      <c r="ATZ92" s="3"/>
      <c r="AUA92" s="3"/>
      <c r="AUB92" s="6"/>
      <c r="AUC92" s="8"/>
      <c r="AUO92" s="11"/>
      <c r="AUQ92" s="16"/>
      <c r="AUR92" s="16"/>
      <c r="AUT92" s="3"/>
      <c r="AUU92" s="3"/>
      <c r="AUV92" s="6"/>
      <c r="AUW92" s="8"/>
      <c r="AVI92" s="11"/>
      <c r="AVK92" s="16"/>
      <c r="AVL92" s="16"/>
      <c r="AVN92" s="3"/>
      <c r="AVO92" s="3"/>
      <c r="AVP92" s="6"/>
      <c r="AVQ92" s="8"/>
      <c r="AWC92" s="11"/>
      <c r="AWE92" s="16"/>
      <c r="AWF92" s="16"/>
      <c r="AWH92" s="3"/>
      <c r="AWI92" s="3"/>
      <c r="AWJ92" s="6"/>
      <c r="AWK92" s="8"/>
      <c r="AWW92" s="11"/>
      <c r="AWY92" s="16"/>
      <c r="AWZ92" s="16"/>
      <c r="AXB92" s="3"/>
      <c r="AXC92" s="3"/>
      <c r="AXD92" s="6"/>
      <c r="AXE92" s="8"/>
      <c r="AXQ92" s="11"/>
      <c r="AXS92" s="16"/>
      <c r="AXT92" s="16"/>
      <c r="AXV92" s="3"/>
      <c r="AXW92" s="3"/>
      <c r="AXX92" s="6"/>
      <c r="AXY92" s="8"/>
      <c r="AYK92" s="11"/>
      <c r="AYM92" s="16"/>
      <c r="AYN92" s="16"/>
      <c r="AYP92" s="3"/>
      <c r="AYQ92" s="3"/>
      <c r="AYR92" s="6"/>
      <c r="AYS92" s="8"/>
      <c r="AZE92" s="11"/>
      <c r="AZG92" s="16"/>
      <c r="AZH92" s="16"/>
      <c r="AZJ92" s="3"/>
      <c r="AZK92" s="3"/>
      <c r="AZL92" s="6"/>
      <c r="AZM92" s="8"/>
      <c r="AZY92" s="11"/>
      <c r="BAA92" s="16"/>
      <c r="BAB92" s="16"/>
      <c r="BAD92" s="3"/>
      <c r="BAE92" s="3"/>
      <c r="BAF92" s="6"/>
      <c r="BAG92" s="8"/>
      <c r="BAS92" s="11"/>
      <c r="BAU92" s="16"/>
      <c r="BAV92" s="16"/>
      <c r="BAX92" s="3"/>
      <c r="BAY92" s="3"/>
      <c r="BAZ92" s="6"/>
      <c r="BBA92" s="8"/>
      <c r="BBM92" s="11"/>
      <c r="BBO92" s="16"/>
      <c r="BBP92" s="16"/>
      <c r="BBR92" s="3"/>
      <c r="BBS92" s="3"/>
      <c r="BBT92" s="6"/>
      <c r="BBU92" s="8"/>
      <c r="BCG92" s="11"/>
      <c r="BCI92" s="16"/>
      <c r="BCJ92" s="16"/>
      <c r="BCL92" s="3"/>
      <c r="BCM92" s="3"/>
      <c r="BCN92" s="6"/>
      <c r="BCO92" s="8"/>
      <c r="BDA92" s="11"/>
      <c r="BDC92" s="16"/>
      <c r="BDD92" s="16"/>
      <c r="BDF92" s="3"/>
      <c r="BDG92" s="3"/>
      <c r="BDH92" s="6"/>
      <c r="BDI92" s="8"/>
      <c r="BDU92" s="11"/>
      <c r="BDW92" s="16"/>
      <c r="BDX92" s="16"/>
      <c r="BDZ92" s="3"/>
      <c r="BEA92" s="3"/>
      <c r="BEB92" s="6"/>
      <c r="BEC92" s="8"/>
      <c r="BEO92" s="11"/>
      <c r="BEQ92" s="16"/>
      <c r="BER92" s="16"/>
      <c r="BET92" s="3"/>
      <c r="BEU92" s="3"/>
      <c r="BEV92" s="6"/>
      <c r="BEW92" s="8"/>
      <c r="BFI92" s="11"/>
      <c r="BFK92" s="16"/>
      <c r="BFL92" s="16"/>
      <c r="BFN92" s="3"/>
      <c r="BFO92" s="3"/>
      <c r="BFP92" s="6"/>
      <c r="BFQ92" s="8"/>
      <c r="BGC92" s="11"/>
      <c r="BGE92" s="16"/>
      <c r="BGF92" s="16"/>
      <c r="BGH92" s="3"/>
      <c r="BGI92" s="3"/>
      <c r="BGJ92" s="6"/>
      <c r="BGK92" s="8"/>
      <c r="BGW92" s="11"/>
      <c r="BGY92" s="16"/>
      <c r="BGZ92" s="16"/>
      <c r="BHB92" s="3"/>
      <c r="BHC92" s="3"/>
      <c r="BHD92" s="6"/>
      <c r="BHE92" s="8"/>
      <c r="BHQ92" s="11"/>
      <c r="BHS92" s="16"/>
      <c r="BHT92" s="16"/>
      <c r="BHV92" s="3"/>
      <c r="BHW92" s="3"/>
      <c r="BHX92" s="6"/>
      <c r="BHY92" s="8"/>
      <c r="BIK92" s="11"/>
      <c r="BIM92" s="16"/>
      <c r="BIN92" s="16"/>
      <c r="BIP92" s="3"/>
      <c r="BIQ92" s="3"/>
      <c r="BIR92" s="6"/>
      <c r="BIS92" s="8"/>
      <c r="BJE92" s="11"/>
      <c r="BJG92" s="16"/>
      <c r="BJH92" s="16"/>
      <c r="BJJ92" s="3"/>
      <c r="BJK92" s="3"/>
      <c r="BJL92" s="6"/>
      <c r="BJM92" s="8"/>
      <c r="BJY92" s="11"/>
      <c r="BKA92" s="16"/>
      <c r="BKB92" s="16"/>
      <c r="BKD92" s="3"/>
      <c r="BKE92" s="3"/>
      <c r="BKF92" s="6"/>
      <c r="BKG92" s="8"/>
      <c r="BKS92" s="11"/>
      <c r="BKU92" s="16"/>
      <c r="BKV92" s="16"/>
      <c r="BKX92" s="3"/>
      <c r="BKY92" s="3"/>
      <c r="BKZ92" s="6"/>
      <c r="BLA92" s="8"/>
      <c r="BLM92" s="11"/>
      <c r="BLO92" s="16"/>
      <c r="BLP92" s="16"/>
      <c r="BLR92" s="3"/>
      <c r="BLS92" s="3"/>
      <c r="BLT92" s="6"/>
      <c r="BLU92" s="8"/>
      <c r="BMG92" s="11"/>
      <c r="BMI92" s="16"/>
      <c r="BMJ92" s="16"/>
      <c r="BML92" s="3"/>
      <c r="BMM92" s="3"/>
      <c r="BMN92" s="6"/>
      <c r="BMO92" s="8"/>
      <c r="BNA92" s="11"/>
      <c r="BNC92" s="16"/>
      <c r="BND92" s="16"/>
      <c r="BNF92" s="3"/>
      <c r="BNG92" s="3"/>
      <c r="BNH92" s="6"/>
      <c r="BNI92" s="8"/>
      <c r="BNU92" s="11"/>
      <c r="BNW92" s="16"/>
      <c r="BNX92" s="16"/>
      <c r="BNZ92" s="3"/>
      <c r="BOA92" s="3"/>
      <c r="BOB92" s="6"/>
      <c r="BOC92" s="8"/>
      <c r="BOO92" s="11"/>
      <c r="BOQ92" s="16"/>
      <c r="BOR92" s="16"/>
      <c r="BOT92" s="3"/>
      <c r="BOU92" s="3"/>
      <c r="BOV92" s="6"/>
      <c r="BOW92" s="8"/>
      <c r="BPI92" s="11"/>
      <c r="BPK92" s="16"/>
      <c r="BPL92" s="16"/>
      <c r="BPN92" s="3"/>
      <c r="BPO92" s="3"/>
      <c r="BPP92" s="6"/>
      <c r="BPQ92" s="8"/>
      <c r="BQC92" s="11"/>
      <c r="BQE92" s="16"/>
      <c r="BQF92" s="16"/>
      <c r="BQH92" s="3"/>
      <c r="BQI92" s="3"/>
      <c r="BQJ92" s="6"/>
      <c r="BQK92" s="8"/>
      <c r="BQW92" s="11"/>
      <c r="BQY92" s="16"/>
      <c r="BQZ92" s="16"/>
      <c r="BRB92" s="3"/>
      <c r="BRC92" s="3"/>
      <c r="BRD92" s="6"/>
      <c r="BRE92" s="8"/>
      <c r="BRQ92" s="11"/>
      <c r="BRS92" s="16"/>
      <c r="BRT92" s="16"/>
      <c r="BRV92" s="3"/>
      <c r="BRW92" s="3"/>
      <c r="BRX92" s="6"/>
      <c r="BRY92" s="8"/>
      <c r="BSK92" s="11"/>
      <c r="BSM92" s="16"/>
      <c r="BSN92" s="16"/>
      <c r="BSP92" s="3"/>
      <c r="BSQ92" s="3"/>
      <c r="BSR92" s="6"/>
      <c r="BSS92" s="8"/>
      <c r="BTE92" s="11"/>
      <c r="BTG92" s="16"/>
      <c r="BTH92" s="16"/>
      <c r="BTJ92" s="3"/>
      <c r="BTK92" s="3"/>
      <c r="BTL92" s="6"/>
      <c r="BTM92" s="8"/>
      <c r="BTY92" s="11"/>
      <c r="BUA92" s="16"/>
      <c r="BUB92" s="16"/>
      <c r="BUD92" s="3"/>
      <c r="BUE92" s="3"/>
      <c r="BUF92" s="6"/>
      <c r="BUG92" s="8"/>
      <c r="BUS92" s="11"/>
      <c r="BUU92" s="16"/>
      <c r="BUV92" s="16"/>
      <c r="BUX92" s="3"/>
      <c r="BUY92" s="3"/>
      <c r="BUZ92" s="6"/>
      <c r="BVA92" s="8"/>
      <c r="BVM92" s="11"/>
      <c r="BVO92" s="16"/>
      <c r="BVP92" s="16"/>
      <c r="BVR92" s="3"/>
      <c r="BVS92" s="3"/>
      <c r="BVT92" s="6"/>
      <c r="BVU92" s="8"/>
      <c r="BWG92" s="11"/>
      <c r="BWI92" s="16"/>
      <c r="BWJ92" s="16"/>
      <c r="BWL92" s="3"/>
      <c r="BWM92" s="3"/>
      <c r="BWN92" s="6"/>
      <c r="BWO92" s="8"/>
      <c r="BXA92" s="11"/>
      <c r="BXC92" s="16"/>
      <c r="BXD92" s="16"/>
    </row>
    <row r="93" spans="1:1980" ht="30" x14ac:dyDescent="0.25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1" t="s">
        <v>8315</v>
      </c>
      <c r="R93" t="s">
        <v>8316</v>
      </c>
      <c r="S93" s="16">
        <v>41791.492777777778</v>
      </c>
      <c r="T93" s="16">
        <v>41836.492777777778</v>
      </c>
      <c r="V93" s="3"/>
      <c r="W93" s="3"/>
      <c r="X93" s="6"/>
      <c r="Y93" s="8"/>
      <c r="AK93" s="11"/>
      <c r="AM93" s="16"/>
      <c r="AN93" s="16"/>
      <c r="AP93" s="3"/>
      <c r="AQ93" s="3"/>
      <c r="AR93" s="6"/>
      <c r="AS93" s="8"/>
      <c r="BE93" s="11"/>
      <c r="BG93" s="16"/>
      <c r="BH93" s="16"/>
      <c r="BJ93" s="3"/>
      <c r="BK93" s="3"/>
      <c r="BL93" s="6"/>
      <c r="BM93" s="8"/>
      <c r="BY93" s="11"/>
      <c r="CA93" s="16"/>
      <c r="CB93" s="16"/>
      <c r="CD93" s="3"/>
      <c r="CE93" s="3"/>
      <c r="CF93" s="6"/>
      <c r="CG93" s="8"/>
      <c r="CS93" s="11"/>
      <c r="CU93" s="16"/>
      <c r="CV93" s="16"/>
      <c r="CX93" s="3"/>
      <c r="CY93" s="3"/>
      <c r="CZ93" s="6"/>
      <c r="DA93" s="8"/>
      <c r="DM93" s="11"/>
      <c r="DO93" s="16"/>
      <c r="DP93" s="16"/>
      <c r="DR93" s="3"/>
      <c r="DS93" s="3"/>
      <c r="DT93" s="6"/>
      <c r="DU93" s="8"/>
      <c r="EG93" s="11"/>
      <c r="EI93" s="16"/>
      <c r="EJ93" s="16"/>
      <c r="EL93" s="3"/>
      <c r="EM93" s="3"/>
      <c r="EN93" s="6"/>
      <c r="EO93" s="8"/>
      <c r="FA93" s="11"/>
      <c r="FC93" s="16"/>
      <c r="FD93" s="16"/>
      <c r="FF93" s="3"/>
      <c r="FG93" s="3"/>
      <c r="FH93" s="6"/>
      <c r="FI93" s="8"/>
      <c r="FU93" s="11"/>
      <c r="FW93" s="16"/>
      <c r="FX93" s="16"/>
      <c r="FZ93" s="3"/>
      <c r="GA93" s="3"/>
      <c r="GB93" s="6"/>
      <c r="GC93" s="8"/>
      <c r="GO93" s="11"/>
      <c r="GQ93" s="16"/>
      <c r="GR93" s="16"/>
      <c r="GT93" s="3"/>
      <c r="GU93" s="3"/>
      <c r="GV93" s="6"/>
      <c r="GW93" s="8"/>
      <c r="HI93" s="11"/>
      <c r="HK93" s="16"/>
      <c r="HL93" s="16"/>
      <c r="HN93" s="3"/>
      <c r="HO93" s="3"/>
      <c r="HP93" s="6"/>
      <c r="HQ93" s="8"/>
      <c r="IC93" s="11"/>
      <c r="IE93" s="16"/>
      <c r="IF93" s="16"/>
      <c r="IH93" s="3"/>
      <c r="II93" s="3"/>
      <c r="IJ93" s="6"/>
      <c r="IK93" s="8"/>
      <c r="IW93" s="11"/>
      <c r="IY93" s="16"/>
      <c r="IZ93" s="16"/>
      <c r="JB93" s="3"/>
      <c r="JC93" s="3"/>
      <c r="JD93" s="6"/>
      <c r="JE93" s="8"/>
      <c r="JQ93" s="11"/>
      <c r="JS93" s="16"/>
      <c r="JT93" s="16"/>
      <c r="JV93" s="3"/>
      <c r="JW93" s="3"/>
      <c r="JX93" s="6"/>
      <c r="JY93" s="8"/>
      <c r="KK93" s="11"/>
      <c r="KM93" s="16"/>
      <c r="KN93" s="16"/>
      <c r="KP93" s="3"/>
      <c r="KQ93" s="3"/>
      <c r="KR93" s="6"/>
      <c r="KS93" s="8"/>
      <c r="LE93" s="11"/>
      <c r="LG93" s="16"/>
      <c r="LH93" s="16"/>
      <c r="LJ93" s="3"/>
      <c r="LK93" s="3"/>
      <c r="LL93" s="6"/>
      <c r="LM93" s="8"/>
      <c r="LY93" s="11"/>
      <c r="MA93" s="16"/>
      <c r="MB93" s="16"/>
      <c r="MD93" s="3"/>
      <c r="ME93" s="3"/>
      <c r="MF93" s="6"/>
      <c r="MG93" s="8"/>
      <c r="MS93" s="11"/>
      <c r="MU93" s="16"/>
      <c r="MV93" s="16"/>
      <c r="MX93" s="3"/>
      <c r="MY93" s="3"/>
      <c r="MZ93" s="6"/>
      <c r="NA93" s="8"/>
      <c r="NM93" s="11"/>
      <c r="NO93" s="16"/>
      <c r="NP93" s="16"/>
      <c r="NR93" s="3"/>
      <c r="NS93" s="3"/>
      <c r="NT93" s="6"/>
      <c r="NU93" s="8"/>
      <c r="OG93" s="11"/>
      <c r="OI93" s="16"/>
      <c r="OJ93" s="16"/>
      <c r="OL93" s="3"/>
      <c r="OM93" s="3"/>
      <c r="ON93" s="6"/>
      <c r="OO93" s="8"/>
      <c r="PA93" s="11"/>
      <c r="PC93" s="16"/>
      <c r="PD93" s="16"/>
      <c r="PF93" s="3"/>
      <c r="PG93" s="3"/>
      <c r="PH93" s="6"/>
      <c r="PI93" s="8"/>
      <c r="PU93" s="11"/>
      <c r="PW93" s="16"/>
      <c r="PX93" s="16"/>
      <c r="PZ93" s="3"/>
      <c r="QA93" s="3"/>
      <c r="QB93" s="6"/>
      <c r="QC93" s="8"/>
      <c r="QO93" s="11"/>
      <c r="QQ93" s="16"/>
      <c r="QR93" s="16"/>
      <c r="QT93" s="3"/>
      <c r="QU93" s="3"/>
      <c r="QV93" s="6"/>
      <c r="QW93" s="8"/>
      <c r="RI93" s="11"/>
      <c r="RK93" s="16"/>
      <c r="RL93" s="16"/>
      <c r="RN93" s="3"/>
      <c r="RO93" s="3"/>
      <c r="RP93" s="6"/>
      <c r="RQ93" s="8"/>
      <c r="SC93" s="11"/>
      <c r="SE93" s="16"/>
      <c r="SF93" s="16"/>
      <c r="SH93" s="3"/>
      <c r="SI93" s="3"/>
      <c r="SJ93" s="6"/>
      <c r="SK93" s="8"/>
      <c r="SW93" s="11"/>
      <c r="SY93" s="16"/>
      <c r="SZ93" s="16"/>
      <c r="TB93" s="3"/>
      <c r="TC93" s="3"/>
      <c r="TD93" s="6"/>
      <c r="TE93" s="8"/>
      <c r="TQ93" s="11"/>
      <c r="TS93" s="16"/>
      <c r="TT93" s="16"/>
      <c r="TV93" s="3"/>
      <c r="TW93" s="3"/>
      <c r="TX93" s="6"/>
      <c r="TY93" s="8"/>
      <c r="UK93" s="11"/>
      <c r="UM93" s="16"/>
      <c r="UN93" s="16"/>
      <c r="UP93" s="3"/>
      <c r="UQ93" s="3"/>
      <c r="UR93" s="6"/>
      <c r="US93" s="8"/>
      <c r="VE93" s="11"/>
      <c r="VG93" s="16"/>
      <c r="VH93" s="16"/>
      <c r="VJ93" s="3"/>
      <c r="VK93" s="3"/>
      <c r="VL93" s="6"/>
      <c r="VM93" s="8"/>
      <c r="VY93" s="11"/>
      <c r="WA93" s="16"/>
      <c r="WB93" s="16"/>
      <c r="WD93" s="3"/>
      <c r="WE93" s="3"/>
      <c r="WF93" s="6"/>
      <c r="WG93" s="8"/>
      <c r="WS93" s="11"/>
      <c r="WU93" s="16"/>
      <c r="WV93" s="16"/>
      <c r="WX93" s="3"/>
      <c r="WY93" s="3"/>
      <c r="WZ93" s="6"/>
      <c r="XA93" s="8"/>
      <c r="XM93" s="11"/>
      <c r="XO93" s="16"/>
      <c r="XP93" s="16"/>
      <c r="XR93" s="3"/>
      <c r="XS93" s="3"/>
      <c r="XT93" s="6"/>
      <c r="XU93" s="8"/>
      <c r="YG93" s="11"/>
      <c r="YI93" s="16"/>
      <c r="YJ93" s="16"/>
      <c r="YL93" s="3"/>
      <c r="YM93" s="3"/>
      <c r="YN93" s="6"/>
      <c r="YO93" s="8"/>
      <c r="ZA93" s="11"/>
      <c r="ZC93" s="16"/>
      <c r="ZD93" s="16"/>
      <c r="ZF93" s="3"/>
      <c r="ZG93" s="3"/>
      <c r="ZH93" s="6"/>
      <c r="ZI93" s="8"/>
      <c r="ZU93" s="11"/>
      <c r="ZW93" s="16"/>
      <c r="ZX93" s="16"/>
      <c r="ZZ93" s="3"/>
      <c r="AAA93" s="3"/>
      <c r="AAB93" s="6"/>
      <c r="AAC93" s="8"/>
      <c r="AAO93" s="11"/>
      <c r="AAQ93" s="16"/>
      <c r="AAR93" s="16"/>
      <c r="AAT93" s="3"/>
      <c r="AAU93" s="3"/>
      <c r="AAV93" s="6"/>
      <c r="AAW93" s="8"/>
      <c r="ABI93" s="11"/>
      <c r="ABK93" s="16"/>
      <c r="ABL93" s="16"/>
      <c r="ABN93" s="3"/>
      <c r="ABO93" s="3"/>
      <c r="ABP93" s="6"/>
      <c r="ABQ93" s="8"/>
      <c r="ACC93" s="11"/>
      <c r="ACE93" s="16"/>
      <c r="ACF93" s="16"/>
      <c r="ACH93" s="3"/>
      <c r="ACI93" s="3"/>
      <c r="ACJ93" s="6"/>
      <c r="ACK93" s="8"/>
      <c r="ACW93" s="11"/>
      <c r="ACY93" s="16"/>
      <c r="ACZ93" s="16"/>
      <c r="ADB93" s="3"/>
      <c r="ADC93" s="3"/>
      <c r="ADD93" s="6"/>
      <c r="ADE93" s="8"/>
      <c r="ADQ93" s="11"/>
      <c r="ADS93" s="16"/>
      <c r="ADT93" s="16"/>
      <c r="ADV93" s="3"/>
      <c r="ADW93" s="3"/>
      <c r="ADX93" s="6"/>
      <c r="ADY93" s="8"/>
      <c r="AEK93" s="11"/>
      <c r="AEM93" s="16"/>
      <c r="AEN93" s="16"/>
      <c r="AEP93" s="3"/>
      <c r="AEQ93" s="3"/>
      <c r="AER93" s="6"/>
      <c r="AES93" s="8"/>
      <c r="AFE93" s="11"/>
      <c r="AFG93" s="16"/>
      <c r="AFH93" s="16"/>
      <c r="AFJ93" s="3"/>
      <c r="AFK93" s="3"/>
      <c r="AFL93" s="6"/>
      <c r="AFM93" s="8"/>
      <c r="AFY93" s="11"/>
      <c r="AGA93" s="16"/>
      <c r="AGB93" s="16"/>
      <c r="AGD93" s="3"/>
      <c r="AGE93" s="3"/>
      <c r="AGF93" s="6"/>
      <c r="AGG93" s="8"/>
      <c r="AGS93" s="11"/>
      <c r="AGU93" s="16"/>
      <c r="AGV93" s="16"/>
      <c r="AGX93" s="3"/>
      <c r="AGY93" s="3"/>
      <c r="AGZ93" s="6"/>
      <c r="AHA93" s="8"/>
      <c r="AHM93" s="11"/>
      <c r="AHO93" s="16"/>
      <c r="AHP93" s="16"/>
      <c r="AHR93" s="3"/>
      <c r="AHS93" s="3"/>
      <c r="AHT93" s="6"/>
      <c r="AHU93" s="8"/>
      <c r="AIG93" s="11"/>
      <c r="AII93" s="16"/>
      <c r="AIJ93" s="16"/>
      <c r="AIL93" s="3"/>
      <c r="AIM93" s="3"/>
      <c r="AIN93" s="6"/>
      <c r="AIO93" s="8"/>
      <c r="AJA93" s="11"/>
      <c r="AJC93" s="16"/>
      <c r="AJD93" s="16"/>
      <c r="AJF93" s="3"/>
      <c r="AJG93" s="3"/>
      <c r="AJH93" s="6"/>
      <c r="AJI93" s="8"/>
      <c r="AJU93" s="11"/>
      <c r="AJW93" s="16"/>
      <c r="AJX93" s="16"/>
      <c r="AJZ93" s="3"/>
      <c r="AKA93" s="3"/>
      <c r="AKB93" s="6"/>
      <c r="AKC93" s="8"/>
      <c r="AKO93" s="11"/>
      <c r="AKQ93" s="16"/>
      <c r="AKR93" s="16"/>
      <c r="AKT93" s="3"/>
      <c r="AKU93" s="3"/>
      <c r="AKV93" s="6"/>
      <c r="AKW93" s="8"/>
      <c r="ALI93" s="11"/>
      <c r="ALK93" s="16"/>
      <c r="ALL93" s="16"/>
      <c r="ALN93" s="3"/>
      <c r="ALO93" s="3"/>
      <c r="ALP93" s="6"/>
      <c r="ALQ93" s="8"/>
      <c r="AMC93" s="11"/>
      <c r="AME93" s="16"/>
      <c r="AMF93" s="16"/>
      <c r="AMH93" s="3"/>
      <c r="AMI93" s="3"/>
      <c r="AMJ93" s="6"/>
      <c r="AMK93" s="8"/>
      <c r="AMW93" s="11"/>
      <c r="AMY93" s="16"/>
      <c r="AMZ93" s="16"/>
      <c r="ANB93" s="3"/>
      <c r="ANC93" s="3"/>
      <c r="AND93" s="6"/>
      <c r="ANE93" s="8"/>
      <c r="ANQ93" s="11"/>
      <c r="ANS93" s="16"/>
      <c r="ANT93" s="16"/>
      <c r="ANV93" s="3"/>
      <c r="ANW93" s="3"/>
      <c r="ANX93" s="6"/>
      <c r="ANY93" s="8"/>
      <c r="AOK93" s="11"/>
      <c r="AOM93" s="16"/>
      <c r="AON93" s="16"/>
      <c r="AOP93" s="3"/>
      <c r="AOQ93" s="3"/>
      <c r="AOR93" s="6"/>
      <c r="AOS93" s="8"/>
      <c r="APE93" s="11"/>
      <c r="APG93" s="16"/>
      <c r="APH93" s="16"/>
      <c r="APJ93" s="3"/>
      <c r="APK93" s="3"/>
      <c r="APL93" s="6"/>
      <c r="APM93" s="8"/>
      <c r="APY93" s="11"/>
      <c r="AQA93" s="16"/>
      <c r="AQB93" s="16"/>
      <c r="AQD93" s="3"/>
      <c r="AQE93" s="3"/>
      <c r="AQF93" s="6"/>
      <c r="AQG93" s="8"/>
      <c r="AQS93" s="11"/>
      <c r="AQU93" s="16"/>
      <c r="AQV93" s="16"/>
      <c r="AQX93" s="3"/>
      <c r="AQY93" s="3"/>
      <c r="AQZ93" s="6"/>
      <c r="ARA93" s="8"/>
      <c r="ARM93" s="11"/>
      <c r="ARO93" s="16"/>
      <c r="ARP93" s="16"/>
      <c r="ARR93" s="3"/>
      <c r="ARS93" s="3"/>
      <c r="ART93" s="6"/>
      <c r="ARU93" s="8"/>
      <c r="ASG93" s="11"/>
      <c r="ASI93" s="16"/>
      <c r="ASJ93" s="16"/>
      <c r="ASL93" s="3"/>
      <c r="ASM93" s="3"/>
      <c r="ASN93" s="6"/>
      <c r="ASO93" s="8"/>
      <c r="ATA93" s="11"/>
      <c r="ATC93" s="16"/>
      <c r="ATD93" s="16"/>
      <c r="ATF93" s="3"/>
      <c r="ATG93" s="3"/>
      <c r="ATH93" s="6"/>
      <c r="ATI93" s="8"/>
      <c r="ATU93" s="11"/>
      <c r="ATW93" s="16"/>
      <c r="ATX93" s="16"/>
      <c r="ATZ93" s="3"/>
      <c r="AUA93" s="3"/>
      <c r="AUB93" s="6"/>
      <c r="AUC93" s="8"/>
      <c r="AUO93" s="11"/>
      <c r="AUQ93" s="16"/>
      <c r="AUR93" s="16"/>
      <c r="AUT93" s="3"/>
      <c r="AUU93" s="3"/>
      <c r="AUV93" s="6"/>
      <c r="AUW93" s="8"/>
      <c r="AVI93" s="11"/>
      <c r="AVK93" s="16"/>
      <c r="AVL93" s="16"/>
      <c r="AVN93" s="3"/>
      <c r="AVO93" s="3"/>
      <c r="AVP93" s="6"/>
      <c r="AVQ93" s="8"/>
      <c r="AWC93" s="11"/>
      <c r="AWE93" s="16"/>
      <c r="AWF93" s="16"/>
      <c r="AWH93" s="3"/>
      <c r="AWI93" s="3"/>
      <c r="AWJ93" s="6"/>
      <c r="AWK93" s="8"/>
      <c r="AWW93" s="11"/>
      <c r="AWY93" s="16"/>
      <c r="AWZ93" s="16"/>
      <c r="AXB93" s="3"/>
      <c r="AXC93" s="3"/>
      <c r="AXD93" s="6"/>
      <c r="AXE93" s="8"/>
      <c r="AXQ93" s="11"/>
      <c r="AXS93" s="16"/>
      <c r="AXT93" s="16"/>
      <c r="AXV93" s="3"/>
      <c r="AXW93" s="3"/>
      <c r="AXX93" s="6"/>
      <c r="AXY93" s="8"/>
      <c r="AYK93" s="11"/>
      <c r="AYM93" s="16"/>
      <c r="AYN93" s="16"/>
      <c r="AYP93" s="3"/>
      <c r="AYQ93" s="3"/>
      <c r="AYR93" s="6"/>
      <c r="AYS93" s="8"/>
      <c r="AZE93" s="11"/>
      <c r="AZG93" s="16"/>
      <c r="AZH93" s="16"/>
      <c r="AZJ93" s="3"/>
      <c r="AZK93" s="3"/>
      <c r="AZL93" s="6"/>
      <c r="AZM93" s="8"/>
      <c r="AZY93" s="11"/>
      <c r="BAA93" s="16"/>
      <c r="BAB93" s="16"/>
      <c r="BAD93" s="3"/>
      <c r="BAE93" s="3"/>
      <c r="BAF93" s="6"/>
      <c r="BAG93" s="8"/>
      <c r="BAS93" s="11"/>
      <c r="BAU93" s="16"/>
      <c r="BAV93" s="16"/>
      <c r="BAX93" s="3"/>
      <c r="BAY93" s="3"/>
      <c r="BAZ93" s="6"/>
      <c r="BBA93" s="8"/>
      <c r="BBM93" s="11"/>
      <c r="BBO93" s="16"/>
      <c r="BBP93" s="16"/>
      <c r="BBR93" s="3"/>
      <c r="BBS93" s="3"/>
      <c r="BBT93" s="6"/>
      <c r="BBU93" s="8"/>
      <c r="BCG93" s="11"/>
      <c r="BCI93" s="16"/>
      <c r="BCJ93" s="16"/>
      <c r="BCL93" s="3"/>
      <c r="BCM93" s="3"/>
      <c r="BCN93" s="6"/>
      <c r="BCO93" s="8"/>
      <c r="BDA93" s="11"/>
      <c r="BDC93" s="16"/>
      <c r="BDD93" s="16"/>
      <c r="BDF93" s="3"/>
      <c r="BDG93" s="3"/>
      <c r="BDH93" s="6"/>
      <c r="BDI93" s="8"/>
      <c r="BDU93" s="11"/>
      <c r="BDW93" s="16"/>
      <c r="BDX93" s="16"/>
      <c r="BDZ93" s="3"/>
      <c r="BEA93" s="3"/>
      <c r="BEB93" s="6"/>
      <c r="BEC93" s="8"/>
      <c r="BEO93" s="11"/>
      <c r="BEQ93" s="16"/>
      <c r="BER93" s="16"/>
      <c r="BET93" s="3"/>
      <c r="BEU93" s="3"/>
      <c r="BEV93" s="6"/>
      <c r="BEW93" s="8"/>
      <c r="BFI93" s="11"/>
      <c r="BFK93" s="16"/>
      <c r="BFL93" s="16"/>
      <c r="BFN93" s="3"/>
      <c r="BFO93" s="3"/>
      <c r="BFP93" s="6"/>
      <c r="BFQ93" s="8"/>
      <c r="BGC93" s="11"/>
      <c r="BGE93" s="16"/>
      <c r="BGF93" s="16"/>
      <c r="BGH93" s="3"/>
      <c r="BGI93" s="3"/>
      <c r="BGJ93" s="6"/>
      <c r="BGK93" s="8"/>
      <c r="BGW93" s="11"/>
      <c r="BGY93" s="16"/>
      <c r="BGZ93" s="16"/>
      <c r="BHB93" s="3"/>
      <c r="BHC93" s="3"/>
      <c r="BHD93" s="6"/>
      <c r="BHE93" s="8"/>
      <c r="BHQ93" s="11"/>
      <c r="BHS93" s="16"/>
      <c r="BHT93" s="16"/>
      <c r="BHV93" s="3"/>
      <c r="BHW93" s="3"/>
      <c r="BHX93" s="6"/>
      <c r="BHY93" s="8"/>
      <c r="BIK93" s="11"/>
      <c r="BIM93" s="16"/>
      <c r="BIN93" s="16"/>
      <c r="BIP93" s="3"/>
      <c r="BIQ93" s="3"/>
      <c r="BIR93" s="6"/>
      <c r="BIS93" s="8"/>
      <c r="BJE93" s="11"/>
      <c r="BJG93" s="16"/>
      <c r="BJH93" s="16"/>
      <c r="BJJ93" s="3"/>
      <c r="BJK93" s="3"/>
      <c r="BJL93" s="6"/>
      <c r="BJM93" s="8"/>
      <c r="BJY93" s="11"/>
      <c r="BKA93" s="16"/>
      <c r="BKB93" s="16"/>
      <c r="BKD93" s="3"/>
      <c r="BKE93" s="3"/>
      <c r="BKF93" s="6"/>
      <c r="BKG93" s="8"/>
      <c r="BKS93" s="11"/>
      <c r="BKU93" s="16"/>
      <c r="BKV93" s="16"/>
      <c r="BKX93" s="3"/>
      <c r="BKY93" s="3"/>
      <c r="BKZ93" s="6"/>
      <c r="BLA93" s="8"/>
      <c r="BLM93" s="11"/>
      <c r="BLO93" s="16"/>
      <c r="BLP93" s="16"/>
      <c r="BLR93" s="3"/>
      <c r="BLS93" s="3"/>
      <c r="BLT93" s="6"/>
      <c r="BLU93" s="8"/>
      <c r="BMG93" s="11"/>
      <c r="BMI93" s="16"/>
      <c r="BMJ93" s="16"/>
      <c r="BML93" s="3"/>
      <c r="BMM93" s="3"/>
      <c r="BMN93" s="6"/>
      <c r="BMO93" s="8"/>
      <c r="BNA93" s="11"/>
      <c r="BNC93" s="16"/>
      <c r="BND93" s="16"/>
      <c r="BNF93" s="3"/>
      <c r="BNG93" s="3"/>
      <c r="BNH93" s="6"/>
      <c r="BNI93" s="8"/>
      <c r="BNU93" s="11"/>
      <c r="BNW93" s="16"/>
      <c r="BNX93" s="16"/>
      <c r="BNZ93" s="3"/>
      <c r="BOA93" s="3"/>
      <c r="BOB93" s="6"/>
      <c r="BOC93" s="8"/>
      <c r="BOO93" s="11"/>
      <c r="BOQ93" s="16"/>
      <c r="BOR93" s="16"/>
      <c r="BOT93" s="3"/>
      <c r="BOU93" s="3"/>
      <c r="BOV93" s="6"/>
      <c r="BOW93" s="8"/>
      <c r="BPI93" s="11"/>
      <c r="BPK93" s="16"/>
      <c r="BPL93" s="16"/>
      <c r="BPN93" s="3"/>
      <c r="BPO93" s="3"/>
      <c r="BPP93" s="6"/>
      <c r="BPQ93" s="8"/>
      <c r="BQC93" s="11"/>
      <c r="BQE93" s="16"/>
      <c r="BQF93" s="16"/>
      <c r="BQH93" s="3"/>
      <c r="BQI93" s="3"/>
      <c r="BQJ93" s="6"/>
      <c r="BQK93" s="8"/>
      <c r="BQW93" s="11"/>
      <c r="BQY93" s="16"/>
      <c r="BQZ93" s="16"/>
      <c r="BRB93" s="3"/>
      <c r="BRC93" s="3"/>
      <c r="BRD93" s="6"/>
      <c r="BRE93" s="8"/>
      <c r="BRQ93" s="11"/>
      <c r="BRS93" s="16"/>
      <c r="BRT93" s="16"/>
      <c r="BRV93" s="3"/>
      <c r="BRW93" s="3"/>
      <c r="BRX93" s="6"/>
      <c r="BRY93" s="8"/>
      <c r="BSK93" s="11"/>
      <c r="BSM93" s="16"/>
      <c r="BSN93" s="16"/>
      <c r="BSP93" s="3"/>
      <c r="BSQ93" s="3"/>
      <c r="BSR93" s="6"/>
      <c r="BSS93" s="8"/>
      <c r="BTE93" s="11"/>
      <c r="BTG93" s="16"/>
      <c r="BTH93" s="16"/>
      <c r="BTJ93" s="3"/>
      <c r="BTK93" s="3"/>
      <c r="BTL93" s="6"/>
      <c r="BTM93" s="8"/>
      <c r="BTY93" s="11"/>
      <c r="BUA93" s="16"/>
      <c r="BUB93" s="16"/>
      <c r="BUD93" s="3"/>
      <c r="BUE93" s="3"/>
      <c r="BUF93" s="6"/>
      <c r="BUG93" s="8"/>
      <c r="BUS93" s="11"/>
      <c r="BUU93" s="16"/>
      <c r="BUV93" s="16"/>
      <c r="BUX93" s="3"/>
      <c r="BUY93" s="3"/>
      <c r="BUZ93" s="6"/>
      <c r="BVA93" s="8"/>
      <c r="BVM93" s="11"/>
      <c r="BVO93" s="16"/>
      <c r="BVP93" s="16"/>
      <c r="BVR93" s="3"/>
      <c r="BVS93" s="3"/>
      <c r="BVT93" s="6"/>
      <c r="BVU93" s="8"/>
      <c r="BWG93" s="11"/>
      <c r="BWI93" s="16"/>
      <c r="BWJ93" s="16"/>
      <c r="BWL93" s="3"/>
      <c r="BWM93" s="3"/>
      <c r="BWN93" s="6"/>
      <c r="BWO93" s="8"/>
      <c r="BXA93" s="11"/>
      <c r="BXC93" s="16"/>
      <c r="BXD93" s="16"/>
    </row>
    <row r="94" spans="1:1980" ht="45" x14ac:dyDescent="0.25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1" t="s">
        <v>8315</v>
      </c>
      <c r="R94" t="s">
        <v>8316</v>
      </c>
      <c r="S94" s="16">
        <v>41993.824340277773</v>
      </c>
      <c r="T94" s="16">
        <v>42010.25</v>
      </c>
      <c r="V94" s="3"/>
      <c r="W94" s="3"/>
      <c r="X94" s="6"/>
      <c r="Y94" s="8"/>
      <c r="AK94" s="11"/>
      <c r="AM94" s="16"/>
      <c r="AN94" s="16"/>
      <c r="AP94" s="3"/>
      <c r="AQ94" s="3"/>
      <c r="AR94" s="6"/>
      <c r="AS94" s="8"/>
      <c r="BE94" s="11"/>
      <c r="BG94" s="16"/>
      <c r="BH94" s="16"/>
      <c r="BJ94" s="3"/>
      <c r="BK94" s="3"/>
      <c r="BL94" s="6"/>
      <c r="BM94" s="8"/>
      <c r="BY94" s="11"/>
      <c r="CA94" s="16"/>
      <c r="CB94" s="16"/>
      <c r="CD94" s="3"/>
      <c r="CE94" s="3"/>
      <c r="CF94" s="6"/>
      <c r="CG94" s="8"/>
      <c r="CS94" s="11"/>
      <c r="CU94" s="16"/>
      <c r="CV94" s="16"/>
      <c r="CX94" s="3"/>
      <c r="CY94" s="3"/>
      <c r="CZ94" s="6"/>
      <c r="DA94" s="8"/>
      <c r="DM94" s="11"/>
      <c r="DO94" s="16"/>
      <c r="DP94" s="16"/>
      <c r="DR94" s="3"/>
      <c r="DS94" s="3"/>
      <c r="DT94" s="6"/>
      <c r="DU94" s="8"/>
      <c r="EG94" s="11"/>
      <c r="EI94" s="16"/>
      <c r="EJ94" s="16"/>
      <c r="EL94" s="3"/>
      <c r="EM94" s="3"/>
      <c r="EN94" s="6"/>
      <c r="EO94" s="8"/>
      <c r="FA94" s="11"/>
      <c r="FC94" s="16"/>
      <c r="FD94" s="16"/>
      <c r="FF94" s="3"/>
      <c r="FG94" s="3"/>
      <c r="FH94" s="6"/>
      <c r="FI94" s="8"/>
      <c r="FU94" s="11"/>
      <c r="FW94" s="16"/>
      <c r="FX94" s="16"/>
      <c r="FZ94" s="3"/>
      <c r="GA94" s="3"/>
      <c r="GB94" s="6"/>
      <c r="GC94" s="8"/>
      <c r="GO94" s="11"/>
      <c r="GQ94" s="16"/>
      <c r="GR94" s="16"/>
      <c r="GT94" s="3"/>
      <c r="GU94" s="3"/>
      <c r="GV94" s="6"/>
      <c r="GW94" s="8"/>
      <c r="HI94" s="11"/>
      <c r="HK94" s="16"/>
      <c r="HL94" s="16"/>
      <c r="HN94" s="3"/>
      <c r="HO94" s="3"/>
      <c r="HP94" s="6"/>
      <c r="HQ94" s="8"/>
      <c r="IC94" s="11"/>
      <c r="IE94" s="16"/>
      <c r="IF94" s="16"/>
      <c r="IH94" s="3"/>
      <c r="II94" s="3"/>
      <c r="IJ94" s="6"/>
      <c r="IK94" s="8"/>
      <c r="IW94" s="11"/>
      <c r="IY94" s="16"/>
      <c r="IZ94" s="16"/>
      <c r="JB94" s="3"/>
      <c r="JC94" s="3"/>
      <c r="JD94" s="6"/>
      <c r="JE94" s="8"/>
      <c r="JQ94" s="11"/>
      <c r="JS94" s="16"/>
      <c r="JT94" s="16"/>
      <c r="JV94" s="3"/>
      <c r="JW94" s="3"/>
      <c r="JX94" s="6"/>
      <c r="JY94" s="8"/>
      <c r="KK94" s="11"/>
      <c r="KM94" s="16"/>
      <c r="KN94" s="16"/>
      <c r="KP94" s="3"/>
      <c r="KQ94" s="3"/>
      <c r="KR94" s="6"/>
      <c r="KS94" s="8"/>
      <c r="LE94" s="11"/>
      <c r="LG94" s="16"/>
      <c r="LH94" s="16"/>
      <c r="LJ94" s="3"/>
      <c r="LK94" s="3"/>
      <c r="LL94" s="6"/>
      <c r="LM94" s="8"/>
      <c r="LY94" s="11"/>
      <c r="MA94" s="16"/>
      <c r="MB94" s="16"/>
      <c r="MD94" s="3"/>
      <c r="ME94" s="3"/>
      <c r="MF94" s="6"/>
      <c r="MG94" s="8"/>
      <c r="MS94" s="11"/>
      <c r="MU94" s="16"/>
      <c r="MV94" s="16"/>
      <c r="MX94" s="3"/>
      <c r="MY94" s="3"/>
      <c r="MZ94" s="6"/>
      <c r="NA94" s="8"/>
      <c r="NM94" s="11"/>
      <c r="NO94" s="16"/>
      <c r="NP94" s="16"/>
      <c r="NR94" s="3"/>
      <c r="NS94" s="3"/>
      <c r="NT94" s="6"/>
      <c r="NU94" s="8"/>
      <c r="OG94" s="11"/>
      <c r="OI94" s="16"/>
      <c r="OJ94" s="16"/>
      <c r="OL94" s="3"/>
      <c r="OM94" s="3"/>
      <c r="ON94" s="6"/>
      <c r="OO94" s="8"/>
      <c r="PA94" s="11"/>
      <c r="PC94" s="16"/>
      <c r="PD94" s="16"/>
      <c r="PF94" s="3"/>
      <c r="PG94" s="3"/>
      <c r="PH94" s="6"/>
      <c r="PI94" s="8"/>
      <c r="PU94" s="11"/>
      <c r="PW94" s="16"/>
      <c r="PX94" s="16"/>
      <c r="PZ94" s="3"/>
      <c r="QA94" s="3"/>
      <c r="QB94" s="6"/>
      <c r="QC94" s="8"/>
      <c r="QO94" s="11"/>
      <c r="QQ94" s="16"/>
      <c r="QR94" s="16"/>
      <c r="QT94" s="3"/>
      <c r="QU94" s="3"/>
      <c r="QV94" s="6"/>
      <c r="QW94" s="8"/>
      <c r="RI94" s="11"/>
      <c r="RK94" s="16"/>
      <c r="RL94" s="16"/>
      <c r="RN94" s="3"/>
      <c r="RO94" s="3"/>
      <c r="RP94" s="6"/>
      <c r="RQ94" s="8"/>
      <c r="SC94" s="11"/>
      <c r="SE94" s="16"/>
      <c r="SF94" s="16"/>
      <c r="SH94" s="3"/>
      <c r="SI94" s="3"/>
      <c r="SJ94" s="6"/>
      <c r="SK94" s="8"/>
      <c r="SW94" s="11"/>
      <c r="SY94" s="16"/>
      <c r="SZ94" s="16"/>
      <c r="TB94" s="3"/>
      <c r="TC94" s="3"/>
      <c r="TD94" s="6"/>
      <c r="TE94" s="8"/>
      <c r="TQ94" s="11"/>
      <c r="TS94" s="16"/>
      <c r="TT94" s="16"/>
      <c r="TV94" s="3"/>
      <c r="TW94" s="3"/>
      <c r="TX94" s="6"/>
      <c r="TY94" s="8"/>
      <c r="UK94" s="11"/>
      <c r="UM94" s="16"/>
      <c r="UN94" s="16"/>
      <c r="UP94" s="3"/>
      <c r="UQ94" s="3"/>
      <c r="UR94" s="6"/>
      <c r="US94" s="8"/>
      <c r="VE94" s="11"/>
      <c r="VG94" s="16"/>
      <c r="VH94" s="16"/>
      <c r="VJ94" s="3"/>
      <c r="VK94" s="3"/>
      <c r="VL94" s="6"/>
      <c r="VM94" s="8"/>
      <c r="VY94" s="11"/>
      <c r="WA94" s="16"/>
      <c r="WB94" s="16"/>
      <c r="WD94" s="3"/>
      <c r="WE94" s="3"/>
      <c r="WF94" s="6"/>
      <c r="WG94" s="8"/>
      <c r="WS94" s="11"/>
      <c r="WU94" s="16"/>
      <c r="WV94" s="16"/>
      <c r="WX94" s="3"/>
      <c r="WY94" s="3"/>
      <c r="WZ94" s="6"/>
      <c r="XA94" s="8"/>
      <c r="XM94" s="11"/>
      <c r="XO94" s="16"/>
      <c r="XP94" s="16"/>
      <c r="XR94" s="3"/>
      <c r="XS94" s="3"/>
      <c r="XT94" s="6"/>
      <c r="XU94" s="8"/>
      <c r="YG94" s="11"/>
      <c r="YI94" s="16"/>
      <c r="YJ94" s="16"/>
      <c r="YL94" s="3"/>
      <c r="YM94" s="3"/>
      <c r="YN94" s="6"/>
      <c r="YO94" s="8"/>
      <c r="ZA94" s="11"/>
      <c r="ZC94" s="16"/>
      <c r="ZD94" s="16"/>
      <c r="ZF94" s="3"/>
      <c r="ZG94" s="3"/>
      <c r="ZH94" s="6"/>
      <c r="ZI94" s="8"/>
      <c r="ZU94" s="11"/>
      <c r="ZW94" s="16"/>
      <c r="ZX94" s="16"/>
      <c r="ZZ94" s="3"/>
      <c r="AAA94" s="3"/>
      <c r="AAB94" s="6"/>
      <c r="AAC94" s="8"/>
      <c r="AAO94" s="11"/>
      <c r="AAQ94" s="16"/>
      <c r="AAR94" s="16"/>
      <c r="AAT94" s="3"/>
      <c r="AAU94" s="3"/>
      <c r="AAV94" s="6"/>
      <c r="AAW94" s="8"/>
      <c r="ABI94" s="11"/>
      <c r="ABK94" s="16"/>
      <c r="ABL94" s="16"/>
      <c r="ABN94" s="3"/>
      <c r="ABO94" s="3"/>
      <c r="ABP94" s="6"/>
      <c r="ABQ94" s="8"/>
      <c r="ACC94" s="11"/>
      <c r="ACE94" s="16"/>
      <c r="ACF94" s="16"/>
      <c r="ACH94" s="3"/>
      <c r="ACI94" s="3"/>
      <c r="ACJ94" s="6"/>
      <c r="ACK94" s="8"/>
      <c r="ACW94" s="11"/>
      <c r="ACY94" s="16"/>
      <c r="ACZ94" s="16"/>
      <c r="ADB94" s="3"/>
      <c r="ADC94" s="3"/>
      <c r="ADD94" s="6"/>
      <c r="ADE94" s="8"/>
      <c r="ADQ94" s="11"/>
      <c r="ADS94" s="16"/>
      <c r="ADT94" s="16"/>
      <c r="ADV94" s="3"/>
      <c r="ADW94" s="3"/>
      <c r="ADX94" s="6"/>
      <c r="ADY94" s="8"/>
      <c r="AEK94" s="11"/>
      <c r="AEM94" s="16"/>
      <c r="AEN94" s="16"/>
      <c r="AEP94" s="3"/>
      <c r="AEQ94" s="3"/>
      <c r="AER94" s="6"/>
      <c r="AES94" s="8"/>
      <c r="AFE94" s="11"/>
      <c r="AFG94" s="16"/>
      <c r="AFH94" s="16"/>
      <c r="AFJ94" s="3"/>
      <c r="AFK94" s="3"/>
      <c r="AFL94" s="6"/>
      <c r="AFM94" s="8"/>
      <c r="AFY94" s="11"/>
      <c r="AGA94" s="16"/>
      <c r="AGB94" s="16"/>
      <c r="AGD94" s="3"/>
      <c r="AGE94" s="3"/>
      <c r="AGF94" s="6"/>
      <c r="AGG94" s="8"/>
      <c r="AGS94" s="11"/>
      <c r="AGU94" s="16"/>
      <c r="AGV94" s="16"/>
      <c r="AGX94" s="3"/>
      <c r="AGY94" s="3"/>
      <c r="AGZ94" s="6"/>
      <c r="AHA94" s="8"/>
      <c r="AHM94" s="11"/>
      <c r="AHO94" s="16"/>
      <c r="AHP94" s="16"/>
      <c r="AHR94" s="3"/>
      <c r="AHS94" s="3"/>
      <c r="AHT94" s="6"/>
      <c r="AHU94" s="8"/>
      <c r="AIG94" s="11"/>
      <c r="AII94" s="16"/>
      <c r="AIJ94" s="16"/>
      <c r="AIL94" s="3"/>
      <c r="AIM94" s="3"/>
      <c r="AIN94" s="6"/>
      <c r="AIO94" s="8"/>
      <c r="AJA94" s="11"/>
      <c r="AJC94" s="16"/>
      <c r="AJD94" s="16"/>
      <c r="AJF94" s="3"/>
      <c r="AJG94" s="3"/>
      <c r="AJH94" s="6"/>
      <c r="AJI94" s="8"/>
      <c r="AJU94" s="11"/>
      <c r="AJW94" s="16"/>
      <c r="AJX94" s="16"/>
      <c r="AJZ94" s="3"/>
      <c r="AKA94" s="3"/>
      <c r="AKB94" s="6"/>
      <c r="AKC94" s="8"/>
      <c r="AKO94" s="11"/>
      <c r="AKQ94" s="16"/>
      <c r="AKR94" s="16"/>
      <c r="AKT94" s="3"/>
      <c r="AKU94" s="3"/>
      <c r="AKV94" s="6"/>
      <c r="AKW94" s="8"/>
      <c r="ALI94" s="11"/>
      <c r="ALK94" s="16"/>
      <c r="ALL94" s="16"/>
      <c r="ALN94" s="3"/>
      <c r="ALO94" s="3"/>
      <c r="ALP94" s="6"/>
      <c r="ALQ94" s="8"/>
      <c r="AMC94" s="11"/>
      <c r="AME94" s="16"/>
      <c r="AMF94" s="16"/>
      <c r="AMH94" s="3"/>
      <c r="AMI94" s="3"/>
      <c r="AMJ94" s="6"/>
      <c r="AMK94" s="8"/>
      <c r="AMW94" s="11"/>
      <c r="AMY94" s="16"/>
      <c r="AMZ94" s="16"/>
      <c r="ANB94" s="3"/>
      <c r="ANC94" s="3"/>
      <c r="AND94" s="6"/>
      <c r="ANE94" s="8"/>
      <c r="ANQ94" s="11"/>
      <c r="ANS94" s="16"/>
      <c r="ANT94" s="16"/>
      <c r="ANV94" s="3"/>
      <c r="ANW94" s="3"/>
      <c r="ANX94" s="6"/>
      <c r="ANY94" s="8"/>
      <c r="AOK94" s="11"/>
      <c r="AOM94" s="16"/>
      <c r="AON94" s="16"/>
      <c r="AOP94" s="3"/>
      <c r="AOQ94" s="3"/>
      <c r="AOR94" s="6"/>
      <c r="AOS94" s="8"/>
      <c r="APE94" s="11"/>
      <c r="APG94" s="16"/>
      <c r="APH94" s="16"/>
      <c r="APJ94" s="3"/>
      <c r="APK94" s="3"/>
      <c r="APL94" s="6"/>
      <c r="APM94" s="8"/>
      <c r="APY94" s="11"/>
      <c r="AQA94" s="16"/>
      <c r="AQB94" s="16"/>
      <c r="AQD94" s="3"/>
      <c r="AQE94" s="3"/>
      <c r="AQF94" s="6"/>
      <c r="AQG94" s="8"/>
      <c r="AQS94" s="11"/>
      <c r="AQU94" s="16"/>
      <c r="AQV94" s="16"/>
      <c r="AQX94" s="3"/>
      <c r="AQY94" s="3"/>
      <c r="AQZ94" s="6"/>
      <c r="ARA94" s="8"/>
      <c r="ARM94" s="11"/>
      <c r="ARO94" s="16"/>
      <c r="ARP94" s="16"/>
      <c r="ARR94" s="3"/>
      <c r="ARS94" s="3"/>
      <c r="ART94" s="6"/>
      <c r="ARU94" s="8"/>
      <c r="ASG94" s="11"/>
      <c r="ASI94" s="16"/>
      <c r="ASJ94" s="16"/>
      <c r="ASL94" s="3"/>
      <c r="ASM94" s="3"/>
      <c r="ASN94" s="6"/>
      <c r="ASO94" s="8"/>
      <c r="ATA94" s="11"/>
      <c r="ATC94" s="16"/>
      <c r="ATD94" s="16"/>
      <c r="ATF94" s="3"/>
      <c r="ATG94" s="3"/>
      <c r="ATH94" s="6"/>
      <c r="ATI94" s="8"/>
      <c r="ATU94" s="11"/>
      <c r="ATW94" s="16"/>
      <c r="ATX94" s="16"/>
      <c r="ATZ94" s="3"/>
      <c r="AUA94" s="3"/>
      <c r="AUB94" s="6"/>
      <c r="AUC94" s="8"/>
      <c r="AUO94" s="11"/>
      <c r="AUQ94" s="16"/>
      <c r="AUR94" s="16"/>
      <c r="AUT94" s="3"/>
      <c r="AUU94" s="3"/>
      <c r="AUV94" s="6"/>
      <c r="AUW94" s="8"/>
      <c r="AVI94" s="11"/>
      <c r="AVK94" s="16"/>
      <c r="AVL94" s="16"/>
      <c r="AVN94" s="3"/>
      <c r="AVO94" s="3"/>
      <c r="AVP94" s="6"/>
      <c r="AVQ94" s="8"/>
      <c r="AWC94" s="11"/>
      <c r="AWE94" s="16"/>
      <c r="AWF94" s="16"/>
      <c r="AWH94" s="3"/>
      <c r="AWI94" s="3"/>
      <c r="AWJ94" s="6"/>
      <c r="AWK94" s="8"/>
      <c r="AWW94" s="11"/>
      <c r="AWY94" s="16"/>
      <c r="AWZ94" s="16"/>
      <c r="AXB94" s="3"/>
      <c r="AXC94" s="3"/>
      <c r="AXD94" s="6"/>
      <c r="AXE94" s="8"/>
      <c r="AXQ94" s="11"/>
      <c r="AXS94" s="16"/>
      <c r="AXT94" s="16"/>
      <c r="AXV94" s="3"/>
      <c r="AXW94" s="3"/>
      <c r="AXX94" s="6"/>
      <c r="AXY94" s="8"/>
      <c r="AYK94" s="11"/>
      <c r="AYM94" s="16"/>
      <c r="AYN94" s="16"/>
      <c r="AYP94" s="3"/>
      <c r="AYQ94" s="3"/>
      <c r="AYR94" s="6"/>
      <c r="AYS94" s="8"/>
      <c r="AZE94" s="11"/>
      <c r="AZG94" s="16"/>
      <c r="AZH94" s="16"/>
      <c r="AZJ94" s="3"/>
      <c r="AZK94" s="3"/>
      <c r="AZL94" s="6"/>
      <c r="AZM94" s="8"/>
      <c r="AZY94" s="11"/>
      <c r="BAA94" s="16"/>
      <c r="BAB94" s="16"/>
      <c r="BAD94" s="3"/>
      <c r="BAE94" s="3"/>
      <c r="BAF94" s="6"/>
      <c r="BAG94" s="8"/>
      <c r="BAS94" s="11"/>
      <c r="BAU94" s="16"/>
      <c r="BAV94" s="16"/>
      <c r="BAX94" s="3"/>
      <c r="BAY94" s="3"/>
      <c r="BAZ94" s="6"/>
      <c r="BBA94" s="8"/>
      <c r="BBM94" s="11"/>
      <c r="BBO94" s="16"/>
      <c r="BBP94" s="16"/>
      <c r="BBR94" s="3"/>
      <c r="BBS94" s="3"/>
      <c r="BBT94" s="6"/>
      <c r="BBU94" s="8"/>
      <c r="BCG94" s="11"/>
      <c r="BCI94" s="16"/>
      <c r="BCJ94" s="16"/>
      <c r="BCL94" s="3"/>
      <c r="BCM94" s="3"/>
      <c r="BCN94" s="6"/>
      <c r="BCO94" s="8"/>
      <c r="BDA94" s="11"/>
      <c r="BDC94" s="16"/>
      <c r="BDD94" s="16"/>
      <c r="BDF94" s="3"/>
      <c r="BDG94" s="3"/>
      <c r="BDH94" s="6"/>
      <c r="BDI94" s="8"/>
      <c r="BDU94" s="11"/>
      <c r="BDW94" s="16"/>
      <c r="BDX94" s="16"/>
      <c r="BDZ94" s="3"/>
      <c r="BEA94" s="3"/>
      <c r="BEB94" s="6"/>
      <c r="BEC94" s="8"/>
      <c r="BEO94" s="11"/>
      <c r="BEQ94" s="16"/>
      <c r="BER94" s="16"/>
      <c r="BET94" s="3"/>
      <c r="BEU94" s="3"/>
      <c r="BEV94" s="6"/>
      <c r="BEW94" s="8"/>
      <c r="BFI94" s="11"/>
      <c r="BFK94" s="16"/>
      <c r="BFL94" s="16"/>
      <c r="BFN94" s="3"/>
      <c r="BFO94" s="3"/>
      <c r="BFP94" s="6"/>
      <c r="BFQ94" s="8"/>
      <c r="BGC94" s="11"/>
      <c r="BGE94" s="16"/>
      <c r="BGF94" s="16"/>
      <c r="BGH94" s="3"/>
      <c r="BGI94" s="3"/>
      <c r="BGJ94" s="6"/>
      <c r="BGK94" s="8"/>
      <c r="BGW94" s="11"/>
      <c r="BGY94" s="16"/>
      <c r="BGZ94" s="16"/>
      <c r="BHB94" s="3"/>
      <c r="BHC94" s="3"/>
      <c r="BHD94" s="6"/>
      <c r="BHE94" s="8"/>
      <c r="BHQ94" s="11"/>
      <c r="BHS94" s="16"/>
      <c r="BHT94" s="16"/>
      <c r="BHV94" s="3"/>
      <c r="BHW94" s="3"/>
      <c r="BHX94" s="6"/>
      <c r="BHY94" s="8"/>
      <c r="BIK94" s="11"/>
      <c r="BIM94" s="16"/>
      <c r="BIN94" s="16"/>
      <c r="BIP94" s="3"/>
      <c r="BIQ94" s="3"/>
      <c r="BIR94" s="6"/>
      <c r="BIS94" s="8"/>
      <c r="BJE94" s="11"/>
      <c r="BJG94" s="16"/>
      <c r="BJH94" s="16"/>
      <c r="BJJ94" s="3"/>
      <c r="BJK94" s="3"/>
      <c r="BJL94" s="6"/>
      <c r="BJM94" s="8"/>
      <c r="BJY94" s="11"/>
      <c r="BKA94" s="16"/>
      <c r="BKB94" s="16"/>
      <c r="BKD94" s="3"/>
      <c r="BKE94" s="3"/>
      <c r="BKF94" s="6"/>
      <c r="BKG94" s="8"/>
      <c r="BKS94" s="11"/>
      <c r="BKU94" s="16"/>
      <c r="BKV94" s="16"/>
      <c r="BKX94" s="3"/>
      <c r="BKY94" s="3"/>
      <c r="BKZ94" s="6"/>
      <c r="BLA94" s="8"/>
      <c r="BLM94" s="11"/>
      <c r="BLO94" s="16"/>
      <c r="BLP94" s="16"/>
      <c r="BLR94" s="3"/>
      <c r="BLS94" s="3"/>
      <c r="BLT94" s="6"/>
      <c r="BLU94" s="8"/>
      <c r="BMG94" s="11"/>
      <c r="BMI94" s="16"/>
      <c r="BMJ94" s="16"/>
      <c r="BML94" s="3"/>
      <c r="BMM94" s="3"/>
      <c r="BMN94" s="6"/>
      <c r="BMO94" s="8"/>
      <c r="BNA94" s="11"/>
      <c r="BNC94" s="16"/>
      <c r="BND94" s="16"/>
      <c r="BNF94" s="3"/>
      <c r="BNG94" s="3"/>
      <c r="BNH94" s="6"/>
      <c r="BNI94" s="8"/>
      <c r="BNU94" s="11"/>
      <c r="BNW94" s="16"/>
      <c r="BNX94" s="16"/>
      <c r="BNZ94" s="3"/>
      <c r="BOA94" s="3"/>
      <c r="BOB94" s="6"/>
      <c r="BOC94" s="8"/>
      <c r="BOO94" s="11"/>
      <c r="BOQ94" s="16"/>
      <c r="BOR94" s="16"/>
      <c r="BOT94" s="3"/>
      <c r="BOU94" s="3"/>
      <c r="BOV94" s="6"/>
      <c r="BOW94" s="8"/>
      <c r="BPI94" s="11"/>
      <c r="BPK94" s="16"/>
      <c r="BPL94" s="16"/>
      <c r="BPN94" s="3"/>
      <c r="BPO94" s="3"/>
      <c r="BPP94" s="6"/>
      <c r="BPQ94" s="8"/>
      <c r="BQC94" s="11"/>
      <c r="BQE94" s="16"/>
      <c r="BQF94" s="16"/>
      <c r="BQH94" s="3"/>
      <c r="BQI94" s="3"/>
      <c r="BQJ94" s="6"/>
      <c r="BQK94" s="8"/>
      <c r="BQW94" s="11"/>
      <c r="BQY94" s="16"/>
      <c r="BQZ94" s="16"/>
      <c r="BRB94" s="3"/>
      <c r="BRC94" s="3"/>
      <c r="BRD94" s="6"/>
      <c r="BRE94" s="8"/>
      <c r="BRQ94" s="11"/>
      <c r="BRS94" s="16"/>
      <c r="BRT94" s="16"/>
      <c r="BRV94" s="3"/>
      <c r="BRW94" s="3"/>
      <c r="BRX94" s="6"/>
      <c r="BRY94" s="8"/>
      <c r="BSK94" s="11"/>
      <c r="BSM94" s="16"/>
      <c r="BSN94" s="16"/>
      <c r="BSP94" s="3"/>
      <c r="BSQ94" s="3"/>
      <c r="BSR94" s="6"/>
      <c r="BSS94" s="8"/>
      <c r="BTE94" s="11"/>
      <c r="BTG94" s="16"/>
      <c r="BTH94" s="16"/>
      <c r="BTJ94" s="3"/>
      <c r="BTK94" s="3"/>
      <c r="BTL94" s="6"/>
      <c r="BTM94" s="8"/>
      <c r="BTY94" s="11"/>
      <c r="BUA94" s="16"/>
      <c r="BUB94" s="16"/>
      <c r="BUD94" s="3"/>
      <c r="BUE94" s="3"/>
      <c r="BUF94" s="6"/>
      <c r="BUG94" s="8"/>
      <c r="BUS94" s="11"/>
      <c r="BUU94" s="16"/>
      <c r="BUV94" s="16"/>
      <c r="BUX94" s="3"/>
      <c r="BUY94" s="3"/>
      <c r="BUZ94" s="6"/>
      <c r="BVA94" s="8"/>
      <c r="BVM94" s="11"/>
      <c r="BVO94" s="16"/>
      <c r="BVP94" s="16"/>
      <c r="BVR94" s="3"/>
      <c r="BVS94" s="3"/>
      <c r="BVT94" s="6"/>
      <c r="BVU94" s="8"/>
      <c r="BWG94" s="11"/>
      <c r="BWI94" s="16"/>
      <c r="BWJ94" s="16"/>
      <c r="BWL94" s="3"/>
      <c r="BWM94" s="3"/>
      <c r="BWN94" s="6"/>
      <c r="BWO94" s="8"/>
      <c r="BXA94" s="11"/>
      <c r="BXC94" s="16"/>
      <c r="BXD94" s="16"/>
    </row>
    <row r="95" spans="1:1980" ht="45" x14ac:dyDescent="0.25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1" t="s">
        <v>8315</v>
      </c>
      <c r="R95" t="s">
        <v>8316</v>
      </c>
      <c r="S95" s="16">
        <v>42513.110787037032</v>
      </c>
      <c r="T95" s="16">
        <v>42534.708333333328</v>
      </c>
      <c r="V95" s="3"/>
      <c r="W95" s="3"/>
      <c r="X95" s="6"/>
      <c r="Y95" s="8"/>
      <c r="AK95" s="11"/>
      <c r="AM95" s="16"/>
      <c r="AN95" s="16"/>
      <c r="AP95" s="3"/>
      <c r="AQ95" s="3"/>
      <c r="AR95" s="6"/>
      <c r="AS95" s="8"/>
      <c r="BE95" s="11"/>
      <c r="BG95" s="16"/>
      <c r="BH95" s="16"/>
      <c r="BJ95" s="3"/>
      <c r="BK95" s="3"/>
      <c r="BL95" s="6"/>
      <c r="BM95" s="8"/>
      <c r="BY95" s="11"/>
      <c r="CA95" s="16"/>
      <c r="CB95" s="16"/>
      <c r="CD95" s="3"/>
      <c r="CE95" s="3"/>
      <c r="CF95" s="6"/>
      <c r="CG95" s="8"/>
      <c r="CS95" s="11"/>
      <c r="CU95" s="16"/>
      <c r="CV95" s="16"/>
      <c r="CX95" s="3"/>
      <c r="CY95" s="3"/>
      <c r="CZ95" s="6"/>
      <c r="DA95" s="8"/>
      <c r="DM95" s="11"/>
      <c r="DO95" s="16"/>
      <c r="DP95" s="16"/>
      <c r="DR95" s="3"/>
      <c r="DS95" s="3"/>
      <c r="DT95" s="6"/>
      <c r="DU95" s="8"/>
      <c r="EG95" s="11"/>
      <c r="EI95" s="16"/>
      <c r="EJ95" s="16"/>
      <c r="EL95" s="3"/>
      <c r="EM95" s="3"/>
      <c r="EN95" s="6"/>
      <c r="EO95" s="8"/>
      <c r="FA95" s="11"/>
      <c r="FC95" s="16"/>
      <c r="FD95" s="16"/>
      <c r="FF95" s="3"/>
      <c r="FG95" s="3"/>
      <c r="FH95" s="6"/>
      <c r="FI95" s="8"/>
      <c r="FU95" s="11"/>
      <c r="FW95" s="16"/>
      <c r="FX95" s="16"/>
      <c r="FZ95" s="3"/>
      <c r="GA95" s="3"/>
      <c r="GB95" s="6"/>
      <c r="GC95" s="8"/>
      <c r="GO95" s="11"/>
      <c r="GQ95" s="16"/>
      <c r="GR95" s="16"/>
      <c r="GT95" s="3"/>
      <c r="GU95" s="3"/>
      <c r="GV95" s="6"/>
      <c r="GW95" s="8"/>
      <c r="HI95" s="11"/>
      <c r="HK95" s="16"/>
      <c r="HL95" s="16"/>
      <c r="HN95" s="3"/>
      <c r="HO95" s="3"/>
      <c r="HP95" s="6"/>
      <c r="HQ95" s="8"/>
      <c r="IC95" s="11"/>
      <c r="IE95" s="16"/>
      <c r="IF95" s="16"/>
      <c r="IH95" s="3"/>
      <c r="II95" s="3"/>
      <c r="IJ95" s="6"/>
      <c r="IK95" s="8"/>
      <c r="IW95" s="11"/>
      <c r="IY95" s="16"/>
      <c r="IZ95" s="16"/>
      <c r="JB95" s="3"/>
      <c r="JC95" s="3"/>
      <c r="JD95" s="6"/>
      <c r="JE95" s="8"/>
      <c r="JQ95" s="11"/>
      <c r="JS95" s="16"/>
      <c r="JT95" s="16"/>
      <c r="JV95" s="3"/>
      <c r="JW95" s="3"/>
      <c r="JX95" s="6"/>
      <c r="JY95" s="8"/>
      <c r="KK95" s="11"/>
      <c r="KM95" s="16"/>
      <c r="KN95" s="16"/>
      <c r="KP95" s="3"/>
      <c r="KQ95" s="3"/>
      <c r="KR95" s="6"/>
      <c r="KS95" s="8"/>
      <c r="LE95" s="11"/>
      <c r="LG95" s="16"/>
      <c r="LH95" s="16"/>
      <c r="LJ95" s="3"/>
      <c r="LK95" s="3"/>
      <c r="LL95" s="6"/>
      <c r="LM95" s="8"/>
      <c r="LY95" s="11"/>
      <c r="MA95" s="16"/>
      <c r="MB95" s="16"/>
      <c r="MD95" s="3"/>
      <c r="ME95" s="3"/>
      <c r="MF95" s="6"/>
      <c r="MG95" s="8"/>
      <c r="MS95" s="11"/>
      <c r="MU95" s="16"/>
      <c r="MV95" s="16"/>
      <c r="MX95" s="3"/>
      <c r="MY95" s="3"/>
      <c r="MZ95" s="6"/>
      <c r="NA95" s="8"/>
      <c r="NM95" s="11"/>
      <c r="NO95" s="16"/>
      <c r="NP95" s="16"/>
      <c r="NR95" s="3"/>
      <c r="NS95" s="3"/>
      <c r="NT95" s="6"/>
      <c r="NU95" s="8"/>
      <c r="OG95" s="11"/>
      <c r="OI95" s="16"/>
      <c r="OJ95" s="16"/>
      <c r="OL95" s="3"/>
      <c r="OM95" s="3"/>
      <c r="ON95" s="6"/>
      <c r="OO95" s="8"/>
      <c r="PA95" s="11"/>
      <c r="PC95" s="16"/>
      <c r="PD95" s="16"/>
      <c r="PF95" s="3"/>
      <c r="PG95" s="3"/>
      <c r="PH95" s="6"/>
      <c r="PI95" s="8"/>
      <c r="PU95" s="11"/>
      <c r="PW95" s="16"/>
      <c r="PX95" s="16"/>
      <c r="PZ95" s="3"/>
      <c r="QA95" s="3"/>
      <c r="QB95" s="6"/>
      <c r="QC95" s="8"/>
      <c r="QO95" s="11"/>
      <c r="QQ95" s="16"/>
      <c r="QR95" s="16"/>
      <c r="QT95" s="3"/>
      <c r="QU95" s="3"/>
      <c r="QV95" s="6"/>
      <c r="QW95" s="8"/>
      <c r="RI95" s="11"/>
      <c r="RK95" s="16"/>
      <c r="RL95" s="16"/>
      <c r="RN95" s="3"/>
      <c r="RO95" s="3"/>
      <c r="RP95" s="6"/>
      <c r="RQ95" s="8"/>
      <c r="SC95" s="11"/>
      <c r="SE95" s="16"/>
      <c r="SF95" s="16"/>
      <c r="SH95" s="3"/>
      <c r="SI95" s="3"/>
      <c r="SJ95" s="6"/>
      <c r="SK95" s="8"/>
      <c r="SW95" s="11"/>
      <c r="SY95" s="16"/>
      <c r="SZ95" s="16"/>
      <c r="TB95" s="3"/>
      <c r="TC95" s="3"/>
      <c r="TD95" s="6"/>
      <c r="TE95" s="8"/>
      <c r="TQ95" s="11"/>
      <c r="TS95" s="16"/>
      <c r="TT95" s="16"/>
      <c r="TV95" s="3"/>
      <c r="TW95" s="3"/>
      <c r="TX95" s="6"/>
      <c r="TY95" s="8"/>
      <c r="UK95" s="11"/>
      <c r="UM95" s="16"/>
      <c r="UN95" s="16"/>
      <c r="UP95" s="3"/>
      <c r="UQ95" s="3"/>
      <c r="UR95" s="6"/>
      <c r="US95" s="8"/>
      <c r="VE95" s="11"/>
      <c r="VG95" s="16"/>
      <c r="VH95" s="16"/>
      <c r="VJ95" s="3"/>
      <c r="VK95" s="3"/>
      <c r="VL95" s="6"/>
      <c r="VM95" s="8"/>
      <c r="VY95" s="11"/>
      <c r="WA95" s="16"/>
      <c r="WB95" s="16"/>
      <c r="WD95" s="3"/>
      <c r="WE95" s="3"/>
      <c r="WF95" s="6"/>
      <c r="WG95" s="8"/>
      <c r="WS95" s="11"/>
      <c r="WU95" s="16"/>
      <c r="WV95" s="16"/>
      <c r="WX95" s="3"/>
      <c r="WY95" s="3"/>
      <c r="WZ95" s="6"/>
      <c r="XA95" s="8"/>
      <c r="XM95" s="11"/>
      <c r="XO95" s="16"/>
      <c r="XP95" s="16"/>
      <c r="XR95" s="3"/>
      <c r="XS95" s="3"/>
      <c r="XT95" s="6"/>
      <c r="XU95" s="8"/>
      <c r="YG95" s="11"/>
      <c r="YI95" s="16"/>
      <c r="YJ95" s="16"/>
      <c r="YL95" s="3"/>
      <c r="YM95" s="3"/>
      <c r="YN95" s="6"/>
      <c r="YO95" s="8"/>
      <c r="ZA95" s="11"/>
      <c r="ZC95" s="16"/>
      <c r="ZD95" s="16"/>
      <c r="ZF95" s="3"/>
      <c r="ZG95" s="3"/>
      <c r="ZH95" s="6"/>
      <c r="ZI95" s="8"/>
      <c r="ZU95" s="11"/>
      <c r="ZW95" s="16"/>
      <c r="ZX95" s="16"/>
      <c r="ZZ95" s="3"/>
      <c r="AAA95" s="3"/>
      <c r="AAB95" s="6"/>
      <c r="AAC95" s="8"/>
      <c r="AAO95" s="11"/>
      <c r="AAQ95" s="16"/>
      <c r="AAR95" s="16"/>
      <c r="AAT95" s="3"/>
      <c r="AAU95" s="3"/>
      <c r="AAV95" s="6"/>
      <c r="AAW95" s="8"/>
      <c r="ABI95" s="11"/>
      <c r="ABK95" s="16"/>
      <c r="ABL95" s="16"/>
      <c r="ABN95" s="3"/>
      <c r="ABO95" s="3"/>
      <c r="ABP95" s="6"/>
      <c r="ABQ95" s="8"/>
      <c r="ACC95" s="11"/>
      <c r="ACE95" s="16"/>
      <c r="ACF95" s="16"/>
      <c r="ACH95" s="3"/>
      <c r="ACI95" s="3"/>
      <c r="ACJ95" s="6"/>
      <c r="ACK95" s="8"/>
      <c r="ACW95" s="11"/>
      <c r="ACY95" s="16"/>
      <c r="ACZ95" s="16"/>
      <c r="ADB95" s="3"/>
      <c r="ADC95" s="3"/>
      <c r="ADD95" s="6"/>
      <c r="ADE95" s="8"/>
      <c r="ADQ95" s="11"/>
      <c r="ADS95" s="16"/>
      <c r="ADT95" s="16"/>
      <c r="ADV95" s="3"/>
      <c r="ADW95" s="3"/>
      <c r="ADX95" s="6"/>
      <c r="ADY95" s="8"/>
      <c r="AEK95" s="11"/>
      <c r="AEM95" s="16"/>
      <c r="AEN95" s="16"/>
      <c r="AEP95" s="3"/>
      <c r="AEQ95" s="3"/>
      <c r="AER95" s="6"/>
      <c r="AES95" s="8"/>
      <c r="AFE95" s="11"/>
      <c r="AFG95" s="16"/>
      <c r="AFH95" s="16"/>
      <c r="AFJ95" s="3"/>
      <c r="AFK95" s="3"/>
      <c r="AFL95" s="6"/>
      <c r="AFM95" s="8"/>
      <c r="AFY95" s="11"/>
      <c r="AGA95" s="16"/>
      <c r="AGB95" s="16"/>
      <c r="AGD95" s="3"/>
      <c r="AGE95" s="3"/>
      <c r="AGF95" s="6"/>
      <c r="AGG95" s="8"/>
      <c r="AGS95" s="11"/>
      <c r="AGU95" s="16"/>
      <c r="AGV95" s="16"/>
      <c r="AGX95" s="3"/>
      <c r="AGY95" s="3"/>
      <c r="AGZ95" s="6"/>
      <c r="AHA95" s="8"/>
      <c r="AHM95" s="11"/>
      <c r="AHO95" s="16"/>
      <c r="AHP95" s="16"/>
      <c r="AHR95" s="3"/>
      <c r="AHS95" s="3"/>
      <c r="AHT95" s="6"/>
      <c r="AHU95" s="8"/>
      <c r="AIG95" s="11"/>
      <c r="AII95" s="16"/>
      <c r="AIJ95" s="16"/>
      <c r="AIL95" s="3"/>
      <c r="AIM95" s="3"/>
      <c r="AIN95" s="6"/>
      <c r="AIO95" s="8"/>
      <c r="AJA95" s="11"/>
      <c r="AJC95" s="16"/>
      <c r="AJD95" s="16"/>
      <c r="AJF95" s="3"/>
      <c r="AJG95" s="3"/>
      <c r="AJH95" s="6"/>
      <c r="AJI95" s="8"/>
      <c r="AJU95" s="11"/>
      <c r="AJW95" s="16"/>
      <c r="AJX95" s="16"/>
      <c r="AJZ95" s="3"/>
      <c r="AKA95" s="3"/>
      <c r="AKB95" s="6"/>
      <c r="AKC95" s="8"/>
      <c r="AKO95" s="11"/>
      <c r="AKQ95" s="16"/>
      <c r="AKR95" s="16"/>
      <c r="AKT95" s="3"/>
      <c r="AKU95" s="3"/>
      <c r="AKV95" s="6"/>
      <c r="AKW95" s="8"/>
      <c r="ALI95" s="11"/>
      <c r="ALK95" s="16"/>
      <c r="ALL95" s="16"/>
      <c r="ALN95" s="3"/>
      <c r="ALO95" s="3"/>
      <c r="ALP95" s="6"/>
      <c r="ALQ95" s="8"/>
      <c r="AMC95" s="11"/>
      <c r="AME95" s="16"/>
      <c r="AMF95" s="16"/>
      <c r="AMH95" s="3"/>
      <c r="AMI95" s="3"/>
      <c r="AMJ95" s="6"/>
      <c r="AMK95" s="8"/>
      <c r="AMW95" s="11"/>
      <c r="AMY95" s="16"/>
      <c r="AMZ95" s="16"/>
      <c r="ANB95" s="3"/>
      <c r="ANC95" s="3"/>
      <c r="AND95" s="6"/>
      <c r="ANE95" s="8"/>
      <c r="ANQ95" s="11"/>
      <c r="ANS95" s="16"/>
      <c r="ANT95" s="16"/>
      <c r="ANV95" s="3"/>
      <c r="ANW95" s="3"/>
      <c r="ANX95" s="6"/>
      <c r="ANY95" s="8"/>
      <c r="AOK95" s="11"/>
      <c r="AOM95" s="16"/>
      <c r="AON95" s="16"/>
      <c r="AOP95" s="3"/>
      <c r="AOQ95" s="3"/>
      <c r="AOR95" s="6"/>
      <c r="AOS95" s="8"/>
      <c r="APE95" s="11"/>
      <c r="APG95" s="16"/>
      <c r="APH95" s="16"/>
      <c r="APJ95" s="3"/>
      <c r="APK95" s="3"/>
      <c r="APL95" s="6"/>
      <c r="APM95" s="8"/>
      <c r="APY95" s="11"/>
      <c r="AQA95" s="16"/>
      <c r="AQB95" s="16"/>
      <c r="AQD95" s="3"/>
      <c r="AQE95" s="3"/>
      <c r="AQF95" s="6"/>
      <c r="AQG95" s="8"/>
      <c r="AQS95" s="11"/>
      <c r="AQU95" s="16"/>
      <c r="AQV95" s="16"/>
      <c r="AQX95" s="3"/>
      <c r="AQY95" s="3"/>
      <c r="AQZ95" s="6"/>
      <c r="ARA95" s="8"/>
      <c r="ARM95" s="11"/>
      <c r="ARO95" s="16"/>
      <c r="ARP95" s="16"/>
      <c r="ARR95" s="3"/>
      <c r="ARS95" s="3"/>
      <c r="ART95" s="6"/>
      <c r="ARU95" s="8"/>
      <c r="ASG95" s="11"/>
      <c r="ASI95" s="16"/>
      <c r="ASJ95" s="16"/>
      <c r="ASL95" s="3"/>
      <c r="ASM95" s="3"/>
      <c r="ASN95" s="6"/>
      <c r="ASO95" s="8"/>
      <c r="ATA95" s="11"/>
      <c r="ATC95" s="16"/>
      <c r="ATD95" s="16"/>
      <c r="ATF95" s="3"/>
      <c r="ATG95" s="3"/>
      <c r="ATH95" s="6"/>
      <c r="ATI95" s="8"/>
      <c r="ATU95" s="11"/>
      <c r="ATW95" s="16"/>
      <c r="ATX95" s="16"/>
      <c r="ATZ95" s="3"/>
      <c r="AUA95" s="3"/>
      <c r="AUB95" s="6"/>
      <c r="AUC95" s="8"/>
      <c r="AUO95" s="11"/>
      <c r="AUQ95" s="16"/>
      <c r="AUR95" s="16"/>
      <c r="AUT95" s="3"/>
      <c r="AUU95" s="3"/>
      <c r="AUV95" s="6"/>
      <c r="AUW95" s="8"/>
      <c r="AVI95" s="11"/>
      <c r="AVK95" s="16"/>
      <c r="AVL95" s="16"/>
      <c r="AVN95" s="3"/>
      <c r="AVO95" s="3"/>
      <c r="AVP95" s="6"/>
      <c r="AVQ95" s="8"/>
      <c r="AWC95" s="11"/>
      <c r="AWE95" s="16"/>
      <c r="AWF95" s="16"/>
      <c r="AWH95" s="3"/>
      <c r="AWI95" s="3"/>
      <c r="AWJ95" s="6"/>
      <c r="AWK95" s="8"/>
      <c r="AWW95" s="11"/>
      <c r="AWY95" s="16"/>
      <c r="AWZ95" s="16"/>
      <c r="AXB95" s="3"/>
      <c r="AXC95" s="3"/>
      <c r="AXD95" s="6"/>
      <c r="AXE95" s="8"/>
      <c r="AXQ95" s="11"/>
      <c r="AXS95" s="16"/>
      <c r="AXT95" s="16"/>
      <c r="AXV95" s="3"/>
      <c r="AXW95" s="3"/>
      <c r="AXX95" s="6"/>
      <c r="AXY95" s="8"/>
      <c r="AYK95" s="11"/>
      <c r="AYM95" s="16"/>
      <c r="AYN95" s="16"/>
      <c r="AYP95" s="3"/>
      <c r="AYQ95" s="3"/>
      <c r="AYR95" s="6"/>
      <c r="AYS95" s="8"/>
      <c r="AZE95" s="11"/>
      <c r="AZG95" s="16"/>
      <c r="AZH95" s="16"/>
      <c r="AZJ95" s="3"/>
      <c r="AZK95" s="3"/>
      <c r="AZL95" s="6"/>
      <c r="AZM95" s="8"/>
      <c r="AZY95" s="11"/>
      <c r="BAA95" s="16"/>
      <c r="BAB95" s="16"/>
      <c r="BAD95" s="3"/>
      <c r="BAE95" s="3"/>
      <c r="BAF95" s="6"/>
      <c r="BAG95" s="8"/>
      <c r="BAS95" s="11"/>
      <c r="BAU95" s="16"/>
      <c r="BAV95" s="16"/>
      <c r="BAX95" s="3"/>
      <c r="BAY95" s="3"/>
      <c r="BAZ95" s="6"/>
      <c r="BBA95" s="8"/>
      <c r="BBM95" s="11"/>
      <c r="BBO95" s="16"/>
      <c r="BBP95" s="16"/>
      <c r="BBR95" s="3"/>
      <c r="BBS95" s="3"/>
      <c r="BBT95" s="6"/>
      <c r="BBU95" s="8"/>
      <c r="BCG95" s="11"/>
      <c r="BCI95" s="16"/>
      <c r="BCJ95" s="16"/>
      <c r="BCL95" s="3"/>
      <c r="BCM95" s="3"/>
      <c r="BCN95" s="6"/>
      <c r="BCO95" s="8"/>
      <c r="BDA95" s="11"/>
      <c r="BDC95" s="16"/>
      <c r="BDD95" s="16"/>
      <c r="BDF95" s="3"/>
      <c r="BDG95" s="3"/>
      <c r="BDH95" s="6"/>
      <c r="BDI95" s="8"/>
      <c r="BDU95" s="11"/>
      <c r="BDW95" s="16"/>
      <c r="BDX95" s="16"/>
      <c r="BDZ95" s="3"/>
      <c r="BEA95" s="3"/>
      <c r="BEB95" s="6"/>
      <c r="BEC95" s="8"/>
      <c r="BEO95" s="11"/>
      <c r="BEQ95" s="16"/>
      <c r="BER95" s="16"/>
      <c r="BET95" s="3"/>
      <c r="BEU95" s="3"/>
      <c r="BEV95" s="6"/>
      <c r="BEW95" s="8"/>
      <c r="BFI95" s="11"/>
      <c r="BFK95" s="16"/>
      <c r="BFL95" s="16"/>
      <c r="BFN95" s="3"/>
      <c r="BFO95" s="3"/>
      <c r="BFP95" s="6"/>
      <c r="BFQ95" s="8"/>
      <c r="BGC95" s="11"/>
      <c r="BGE95" s="16"/>
      <c r="BGF95" s="16"/>
      <c r="BGH95" s="3"/>
      <c r="BGI95" s="3"/>
      <c r="BGJ95" s="6"/>
      <c r="BGK95" s="8"/>
      <c r="BGW95" s="11"/>
      <c r="BGY95" s="16"/>
      <c r="BGZ95" s="16"/>
      <c r="BHB95" s="3"/>
      <c r="BHC95" s="3"/>
      <c r="BHD95" s="6"/>
      <c r="BHE95" s="8"/>
      <c r="BHQ95" s="11"/>
      <c r="BHS95" s="16"/>
      <c r="BHT95" s="16"/>
      <c r="BHV95" s="3"/>
      <c r="BHW95" s="3"/>
      <c r="BHX95" s="6"/>
      <c r="BHY95" s="8"/>
      <c r="BIK95" s="11"/>
      <c r="BIM95" s="16"/>
      <c r="BIN95" s="16"/>
      <c r="BIP95" s="3"/>
      <c r="BIQ95" s="3"/>
      <c r="BIR95" s="6"/>
      <c r="BIS95" s="8"/>
      <c r="BJE95" s="11"/>
      <c r="BJG95" s="16"/>
      <c r="BJH95" s="16"/>
      <c r="BJJ95" s="3"/>
      <c r="BJK95" s="3"/>
      <c r="BJL95" s="6"/>
      <c r="BJM95" s="8"/>
      <c r="BJY95" s="11"/>
      <c r="BKA95" s="16"/>
      <c r="BKB95" s="16"/>
      <c r="BKD95" s="3"/>
      <c r="BKE95" s="3"/>
      <c r="BKF95" s="6"/>
      <c r="BKG95" s="8"/>
      <c r="BKS95" s="11"/>
      <c r="BKU95" s="16"/>
      <c r="BKV95" s="16"/>
      <c r="BKX95" s="3"/>
      <c r="BKY95" s="3"/>
      <c r="BKZ95" s="6"/>
      <c r="BLA95" s="8"/>
      <c r="BLM95" s="11"/>
      <c r="BLO95" s="16"/>
      <c r="BLP95" s="16"/>
      <c r="BLR95" s="3"/>
      <c r="BLS95" s="3"/>
      <c r="BLT95" s="6"/>
      <c r="BLU95" s="8"/>
      <c r="BMG95" s="11"/>
      <c r="BMI95" s="16"/>
      <c r="BMJ95" s="16"/>
      <c r="BML95" s="3"/>
      <c r="BMM95" s="3"/>
      <c r="BMN95" s="6"/>
      <c r="BMO95" s="8"/>
      <c r="BNA95" s="11"/>
      <c r="BNC95" s="16"/>
      <c r="BND95" s="16"/>
      <c r="BNF95" s="3"/>
      <c r="BNG95" s="3"/>
      <c r="BNH95" s="6"/>
      <c r="BNI95" s="8"/>
      <c r="BNU95" s="11"/>
      <c r="BNW95" s="16"/>
      <c r="BNX95" s="16"/>
      <c r="BNZ95" s="3"/>
      <c r="BOA95" s="3"/>
      <c r="BOB95" s="6"/>
      <c r="BOC95" s="8"/>
      <c r="BOO95" s="11"/>
      <c r="BOQ95" s="16"/>
      <c r="BOR95" s="16"/>
      <c r="BOT95" s="3"/>
      <c r="BOU95" s="3"/>
      <c r="BOV95" s="6"/>
      <c r="BOW95" s="8"/>
      <c r="BPI95" s="11"/>
      <c r="BPK95" s="16"/>
      <c r="BPL95" s="16"/>
      <c r="BPN95" s="3"/>
      <c r="BPO95" s="3"/>
      <c r="BPP95" s="6"/>
      <c r="BPQ95" s="8"/>
      <c r="BQC95" s="11"/>
      <c r="BQE95" s="16"/>
      <c r="BQF95" s="16"/>
      <c r="BQH95" s="3"/>
      <c r="BQI95" s="3"/>
      <c r="BQJ95" s="6"/>
      <c r="BQK95" s="8"/>
      <c r="BQW95" s="11"/>
      <c r="BQY95" s="16"/>
      <c r="BQZ95" s="16"/>
      <c r="BRB95" s="3"/>
      <c r="BRC95" s="3"/>
      <c r="BRD95" s="6"/>
      <c r="BRE95" s="8"/>
      <c r="BRQ95" s="11"/>
      <c r="BRS95" s="16"/>
      <c r="BRT95" s="16"/>
      <c r="BRV95" s="3"/>
      <c r="BRW95" s="3"/>
      <c r="BRX95" s="6"/>
      <c r="BRY95" s="8"/>
      <c r="BSK95" s="11"/>
      <c r="BSM95" s="16"/>
      <c r="BSN95" s="16"/>
      <c r="BSP95" s="3"/>
      <c r="BSQ95" s="3"/>
      <c r="BSR95" s="6"/>
      <c r="BSS95" s="8"/>
      <c r="BTE95" s="11"/>
      <c r="BTG95" s="16"/>
      <c r="BTH95" s="16"/>
      <c r="BTJ95" s="3"/>
      <c r="BTK95" s="3"/>
      <c r="BTL95" s="6"/>
      <c r="BTM95" s="8"/>
      <c r="BTY95" s="11"/>
      <c r="BUA95" s="16"/>
      <c r="BUB95" s="16"/>
      <c r="BUD95" s="3"/>
      <c r="BUE95" s="3"/>
      <c r="BUF95" s="6"/>
      <c r="BUG95" s="8"/>
      <c r="BUS95" s="11"/>
      <c r="BUU95" s="16"/>
      <c r="BUV95" s="16"/>
      <c r="BUX95" s="3"/>
      <c r="BUY95" s="3"/>
      <c r="BUZ95" s="6"/>
      <c r="BVA95" s="8"/>
      <c r="BVM95" s="11"/>
      <c r="BVO95" s="16"/>
      <c r="BVP95" s="16"/>
      <c r="BVR95" s="3"/>
      <c r="BVS95" s="3"/>
      <c r="BVT95" s="6"/>
      <c r="BVU95" s="8"/>
      <c r="BWG95" s="11"/>
      <c r="BWI95" s="16"/>
      <c r="BWJ95" s="16"/>
      <c r="BWL95" s="3"/>
      <c r="BWM95" s="3"/>
      <c r="BWN95" s="6"/>
      <c r="BWO95" s="8"/>
      <c r="BXA95" s="11"/>
      <c r="BXC95" s="16"/>
      <c r="BXD95" s="16"/>
    </row>
    <row r="96" spans="1:1980" ht="45" x14ac:dyDescent="0.25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1" t="s">
        <v>8315</v>
      </c>
      <c r="R96" t="s">
        <v>8316</v>
      </c>
      <c r="S96" s="16">
        <v>42685.974004629628</v>
      </c>
      <c r="T96" s="16">
        <v>42710.974004629628</v>
      </c>
      <c r="V96" s="3"/>
      <c r="W96" s="3"/>
      <c r="X96" s="6"/>
      <c r="Y96" s="8"/>
      <c r="AK96" s="11"/>
      <c r="AM96" s="16"/>
      <c r="AN96" s="16"/>
      <c r="AP96" s="3"/>
      <c r="AQ96" s="3"/>
      <c r="AR96" s="6"/>
      <c r="AS96" s="8"/>
      <c r="BE96" s="11"/>
      <c r="BG96" s="16"/>
      <c r="BH96" s="16"/>
      <c r="BJ96" s="3"/>
      <c r="BK96" s="3"/>
      <c r="BL96" s="6"/>
      <c r="BM96" s="8"/>
      <c r="BY96" s="11"/>
      <c r="CA96" s="16"/>
      <c r="CB96" s="16"/>
      <c r="CD96" s="3"/>
      <c r="CE96" s="3"/>
      <c r="CF96" s="6"/>
      <c r="CG96" s="8"/>
      <c r="CS96" s="11"/>
      <c r="CU96" s="16"/>
      <c r="CV96" s="16"/>
      <c r="CX96" s="3"/>
      <c r="CY96" s="3"/>
      <c r="CZ96" s="6"/>
      <c r="DA96" s="8"/>
      <c r="DM96" s="11"/>
      <c r="DO96" s="16"/>
      <c r="DP96" s="16"/>
      <c r="DR96" s="3"/>
      <c r="DS96" s="3"/>
      <c r="DT96" s="6"/>
      <c r="DU96" s="8"/>
      <c r="EG96" s="11"/>
      <c r="EI96" s="16"/>
      <c r="EJ96" s="16"/>
      <c r="EL96" s="3"/>
      <c r="EM96" s="3"/>
      <c r="EN96" s="6"/>
      <c r="EO96" s="8"/>
      <c r="FA96" s="11"/>
      <c r="FC96" s="16"/>
      <c r="FD96" s="16"/>
      <c r="FF96" s="3"/>
      <c r="FG96" s="3"/>
      <c r="FH96" s="6"/>
      <c r="FI96" s="8"/>
      <c r="FU96" s="11"/>
      <c r="FW96" s="16"/>
      <c r="FX96" s="16"/>
      <c r="FZ96" s="3"/>
      <c r="GA96" s="3"/>
      <c r="GB96" s="6"/>
      <c r="GC96" s="8"/>
      <c r="GO96" s="11"/>
      <c r="GQ96" s="16"/>
      <c r="GR96" s="16"/>
      <c r="GT96" s="3"/>
      <c r="GU96" s="3"/>
      <c r="GV96" s="6"/>
      <c r="GW96" s="8"/>
      <c r="HI96" s="11"/>
      <c r="HK96" s="16"/>
      <c r="HL96" s="16"/>
      <c r="HN96" s="3"/>
      <c r="HO96" s="3"/>
      <c r="HP96" s="6"/>
      <c r="HQ96" s="8"/>
      <c r="IC96" s="11"/>
      <c r="IE96" s="16"/>
      <c r="IF96" s="16"/>
      <c r="IH96" s="3"/>
      <c r="II96" s="3"/>
      <c r="IJ96" s="6"/>
      <c r="IK96" s="8"/>
      <c r="IW96" s="11"/>
      <c r="IY96" s="16"/>
      <c r="IZ96" s="16"/>
      <c r="JB96" s="3"/>
      <c r="JC96" s="3"/>
      <c r="JD96" s="6"/>
      <c r="JE96" s="8"/>
      <c r="JQ96" s="11"/>
      <c r="JS96" s="16"/>
      <c r="JT96" s="16"/>
      <c r="JV96" s="3"/>
      <c r="JW96" s="3"/>
      <c r="JX96" s="6"/>
      <c r="JY96" s="8"/>
      <c r="KK96" s="11"/>
      <c r="KM96" s="16"/>
      <c r="KN96" s="16"/>
      <c r="KP96" s="3"/>
      <c r="KQ96" s="3"/>
      <c r="KR96" s="6"/>
      <c r="KS96" s="8"/>
      <c r="LE96" s="11"/>
      <c r="LG96" s="16"/>
      <c r="LH96" s="16"/>
      <c r="LJ96" s="3"/>
      <c r="LK96" s="3"/>
      <c r="LL96" s="6"/>
      <c r="LM96" s="8"/>
      <c r="LY96" s="11"/>
      <c r="MA96" s="16"/>
      <c r="MB96" s="16"/>
      <c r="MD96" s="3"/>
      <c r="ME96" s="3"/>
      <c r="MF96" s="6"/>
      <c r="MG96" s="8"/>
      <c r="MS96" s="11"/>
      <c r="MU96" s="16"/>
      <c r="MV96" s="16"/>
      <c r="MX96" s="3"/>
      <c r="MY96" s="3"/>
      <c r="MZ96" s="6"/>
      <c r="NA96" s="8"/>
      <c r="NM96" s="11"/>
      <c r="NO96" s="16"/>
      <c r="NP96" s="16"/>
      <c r="NR96" s="3"/>
      <c r="NS96" s="3"/>
      <c r="NT96" s="6"/>
      <c r="NU96" s="8"/>
      <c r="OG96" s="11"/>
      <c r="OI96" s="16"/>
      <c r="OJ96" s="16"/>
      <c r="OL96" s="3"/>
      <c r="OM96" s="3"/>
      <c r="ON96" s="6"/>
      <c r="OO96" s="8"/>
      <c r="PA96" s="11"/>
      <c r="PC96" s="16"/>
      <c r="PD96" s="16"/>
      <c r="PF96" s="3"/>
      <c r="PG96" s="3"/>
      <c r="PH96" s="6"/>
      <c r="PI96" s="8"/>
      <c r="PU96" s="11"/>
      <c r="PW96" s="16"/>
      <c r="PX96" s="16"/>
      <c r="PZ96" s="3"/>
      <c r="QA96" s="3"/>
      <c r="QB96" s="6"/>
      <c r="QC96" s="8"/>
      <c r="QO96" s="11"/>
      <c r="QQ96" s="16"/>
      <c r="QR96" s="16"/>
      <c r="QT96" s="3"/>
      <c r="QU96" s="3"/>
      <c r="QV96" s="6"/>
      <c r="QW96" s="8"/>
      <c r="RI96" s="11"/>
      <c r="RK96" s="16"/>
      <c r="RL96" s="16"/>
      <c r="RN96" s="3"/>
      <c r="RO96" s="3"/>
      <c r="RP96" s="6"/>
      <c r="RQ96" s="8"/>
      <c r="SC96" s="11"/>
      <c r="SE96" s="16"/>
      <c r="SF96" s="16"/>
      <c r="SH96" s="3"/>
      <c r="SI96" s="3"/>
      <c r="SJ96" s="6"/>
      <c r="SK96" s="8"/>
      <c r="SW96" s="11"/>
      <c r="SY96" s="16"/>
      <c r="SZ96" s="16"/>
      <c r="TB96" s="3"/>
      <c r="TC96" s="3"/>
      <c r="TD96" s="6"/>
      <c r="TE96" s="8"/>
      <c r="TQ96" s="11"/>
      <c r="TS96" s="16"/>
      <c r="TT96" s="16"/>
      <c r="TV96" s="3"/>
      <c r="TW96" s="3"/>
      <c r="TX96" s="6"/>
      <c r="TY96" s="8"/>
      <c r="UK96" s="11"/>
      <c r="UM96" s="16"/>
      <c r="UN96" s="16"/>
      <c r="UP96" s="3"/>
      <c r="UQ96" s="3"/>
      <c r="UR96" s="6"/>
      <c r="US96" s="8"/>
      <c r="VE96" s="11"/>
      <c r="VG96" s="16"/>
      <c r="VH96" s="16"/>
      <c r="VJ96" s="3"/>
      <c r="VK96" s="3"/>
      <c r="VL96" s="6"/>
      <c r="VM96" s="8"/>
      <c r="VY96" s="11"/>
      <c r="WA96" s="16"/>
      <c r="WB96" s="16"/>
      <c r="WD96" s="3"/>
      <c r="WE96" s="3"/>
      <c r="WF96" s="6"/>
      <c r="WG96" s="8"/>
      <c r="WS96" s="11"/>
      <c r="WU96" s="16"/>
      <c r="WV96" s="16"/>
      <c r="WX96" s="3"/>
      <c r="WY96" s="3"/>
      <c r="WZ96" s="6"/>
      <c r="XA96" s="8"/>
      <c r="XM96" s="11"/>
      <c r="XO96" s="16"/>
      <c r="XP96" s="16"/>
      <c r="XR96" s="3"/>
      <c r="XS96" s="3"/>
      <c r="XT96" s="6"/>
      <c r="XU96" s="8"/>
      <c r="YG96" s="11"/>
      <c r="YI96" s="16"/>
      <c r="YJ96" s="16"/>
      <c r="YL96" s="3"/>
      <c r="YM96" s="3"/>
      <c r="YN96" s="6"/>
      <c r="YO96" s="8"/>
      <c r="ZA96" s="11"/>
      <c r="ZC96" s="16"/>
      <c r="ZD96" s="16"/>
      <c r="ZF96" s="3"/>
      <c r="ZG96" s="3"/>
      <c r="ZH96" s="6"/>
      <c r="ZI96" s="8"/>
      <c r="ZU96" s="11"/>
      <c r="ZW96" s="16"/>
      <c r="ZX96" s="16"/>
      <c r="ZZ96" s="3"/>
      <c r="AAA96" s="3"/>
      <c r="AAB96" s="6"/>
      <c r="AAC96" s="8"/>
      <c r="AAO96" s="11"/>
      <c r="AAQ96" s="16"/>
      <c r="AAR96" s="16"/>
      <c r="AAT96" s="3"/>
      <c r="AAU96" s="3"/>
      <c r="AAV96" s="6"/>
      <c r="AAW96" s="8"/>
      <c r="ABI96" s="11"/>
      <c r="ABK96" s="16"/>
      <c r="ABL96" s="16"/>
      <c r="ABN96" s="3"/>
      <c r="ABO96" s="3"/>
      <c r="ABP96" s="6"/>
      <c r="ABQ96" s="8"/>
      <c r="ACC96" s="11"/>
      <c r="ACE96" s="16"/>
      <c r="ACF96" s="16"/>
      <c r="ACH96" s="3"/>
      <c r="ACI96" s="3"/>
      <c r="ACJ96" s="6"/>
      <c r="ACK96" s="8"/>
      <c r="ACW96" s="11"/>
      <c r="ACY96" s="16"/>
      <c r="ACZ96" s="16"/>
      <c r="ADB96" s="3"/>
      <c r="ADC96" s="3"/>
      <c r="ADD96" s="6"/>
      <c r="ADE96" s="8"/>
      <c r="ADQ96" s="11"/>
      <c r="ADS96" s="16"/>
      <c r="ADT96" s="16"/>
      <c r="ADV96" s="3"/>
      <c r="ADW96" s="3"/>
      <c r="ADX96" s="6"/>
      <c r="ADY96" s="8"/>
      <c r="AEK96" s="11"/>
      <c r="AEM96" s="16"/>
      <c r="AEN96" s="16"/>
      <c r="AEP96" s="3"/>
      <c r="AEQ96" s="3"/>
      <c r="AER96" s="6"/>
      <c r="AES96" s="8"/>
      <c r="AFE96" s="11"/>
      <c r="AFG96" s="16"/>
      <c r="AFH96" s="16"/>
      <c r="AFJ96" s="3"/>
      <c r="AFK96" s="3"/>
      <c r="AFL96" s="6"/>
      <c r="AFM96" s="8"/>
      <c r="AFY96" s="11"/>
      <c r="AGA96" s="16"/>
      <c r="AGB96" s="16"/>
      <c r="AGD96" s="3"/>
      <c r="AGE96" s="3"/>
      <c r="AGF96" s="6"/>
      <c r="AGG96" s="8"/>
      <c r="AGS96" s="11"/>
      <c r="AGU96" s="16"/>
      <c r="AGV96" s="16"/>
      <c r="AGX96" s="3"/>
      <c r="AGY96" s="3"/>
      <c r="AGZ96" s="6"/>
      <c r="AHA96" s="8"/>
      <c r="AHM96" s="11"/>
      <c r="AHO96" s="16"/>
      <c r="AHP96" s="16"/>
      <c r="AHR96" s="3"/>
      <c r="AHS96" s="3"/>
      <c r="AHT96" s="6"/>
      <c r="AHU96" s="8"/>
      <c r="AIG96" s="11"/>
      <c r="AII96" s="16"/>
      <c r="AIJ96" s="16"/>
      <c r="AIL96" s="3"/>
      <c r="AIM96" s="3"/>
      <c r="AIN96" s="6"/>
      <c r="AIO96" s="8"/>
      <c r="AJA96" s="11"/>
      <c r="AJC96" s="16"/>
      <c r="AJD96" s="16"/>
      <c r="AJF96" s="3"/>
      <c r="AJG96" s="3"/>
      <c r="AJH96" s="6"/>
      <c r="AJI96" s="8"/>
      <c r="AJU96" s="11"/>
      <c r="AJW96" s="16"/>
      <c r="AJX96" s="16"/>
      <c r="AJZ96" s="3"/>
      <c r="AKA96" s="3"/>
      <c r="AKB96" s="6"/>
      <c r="AKC96" s="8"/>
      <c r="AKO96" s="11"/>
      <c r="AKQ96" s="16"/>
      <c r="AKR96" s="16"/>
      <c r="AKT96" s="3"/>
      <c r="AKU96" s="3"/>
      <c r="AKV96" s="6"/>
      <c r="AKW96" s="8"/>
      <c r="ALI96" s="11"/>
      <c r="ALK96" s="16"/>
      <c r="ALL96" s="16"/>
      <c r="ALN96" s="3"/>
      <c r="ALO96" s="3"/>
      <c r="ALP96" s="6"/>
      <c r="ALQ96" s="8"/>
      <c r="AMC96" s="11"/>
      <c r="AME96" s="16"/>
      <c r="AMF96" s="16"/>
      <c r="AMH96" s="3"/>
      <c r="AMI96" s="3"/>
      <c r="AMJ96" s="6"/>
      <c r="AMK96" s="8"/>
      <c r="AMW96" s="11"/>
      <c r="AMY96" s="16"/>
      <c r="AMZ96" s="16"/>
      <c r="ANB96" s="3"/>
      <c r="ANC96" s="3"/>
      <c r="AND96" s="6"/>
      <c r="ANE96" s="8"/>
      <c r="ANQ96" s="11"/>
      <c r="ANS96" s="16"/>
      <c r="ANT96" s="16"/>
      <c r="ANV96" s="3"/>
      <c r="ANW96" s="3"/>
      <c r="ANX96" s="6"/>
      <c r="ANY96" s="8"/>
      <c r="AOK96" s="11"/>
      <c r="AOM96" s="16"/>
      <c r="AON96" s="16"/>
      <c r="AOP96" s="3"/>
      <c r="AOQ96" s="3"/>
      <c r="AOR96" s="6"/>
      <c r="AOS96" s="8"/>
      <c r="APE96" s="11"/>
      <c r="APG96" s="16"/>
      <c r="APH96" s="16"/>
      <c r="APJ96" s="3"/>
      <c r="APK96" s="3"/>
      <c r="APL96" s="6"/>
      <c r="APM96" s="8"/>
      <c r="APY96" s="11"/>
      <c r="AQA96" s="16"/>
      <c r="AQB96" s="16"/>
      <c r="AQD96" s="3"/>
      <c r="AQE96" s="3"/>
      <c r="AQF96" s="6"/>
      <c r="AQG96" s="8"/>
      <c r="AQS96" s="11"/>
      <c r="AQU96" s="16"/>
      <c r="AQV96" s="16"/>
      <c r="AQX96" s="3"/>
      <c r="AQY96" s="3"/>
      <c r="AQZ96" s="6"/>
      <c r="ARA96" s="8"/>
      <c r="ARM96" s="11"/>
      <c r="ARO96" s="16"/>
      <c r="ARP96" s="16"/>
      <c r="ARR96" s="3"/>
      <c r="ARS96" s="3"/>
      <c r="ART96" s="6"/>
      <c r="ARU96" s="8"/>
      <c r="ASG96" s="11"/>
      <c r="ASI96" s="16"/>
      <c r="ASJ96" s="16"/>
      <c r="ASL96" s="3"/>
      <c r="ASM96" s="3"/>
      <c r="ASN96" s="6"/>
      <c r="ASO96" s="8"/>
      <c r="ATA96" s="11"/>
      <c r="ATC96" s="16"/>
      <c r="ATD96" s="16"/>
      <c r="ATF96" s="3"/>
      <c r="ATG96" s="3"/>
      <c r="ATH96" s="6"/>
      <c r="ATI96" s="8"/>
      <c r="ATU96" s="11"/>
      <c r="ATW96" s="16"/>
      <c r="ATX96" s="16"/>
      <c r="ATZ96" s="3"/>
      <c r="AUA96" s="3"/>
      <c r="AUB96" s="6"/>
      <c r="AUC96" s="8"/>
      <c r="AUO96" s="11"/>
      <c r="AUQ96" s="16"/>
      <c r="AUR96" s="16"/>
      <c r="AUT96" s="3"/>
      <c r="AUU96" s="3"/>
      <c r="AUV96" s="6"/>
      <c r="AUW96" s="8"/>
      <c r="AVI96" s="11"/>
      <c r="AVK96" s="16"/>
      <c r="AVL96" s="16"/>
      <c r="AVN96" s="3"/>
      <c r="AVO96" s="3"/>
      <c r="AVP96" s="6"/>
      <c r="AVQ96" s="8"/>
      <c r="AWC96" s="11"/>
      <c r="AWE96" s="16"/>
      <c r="AWF96" s="16"/>
      <c r="AWH96" s="3"/>
      <c r="AWI96" s="3"/>
      <c r="AWJ96" s="6"/>
      <c r="AWK96" s="8"/>
      <c r="AWW96" s="11"/>
      <c r="AWY96" s="16"/>
      <c r="AWZ96" s="16"/>
      <c r="AXB96" s="3"/>
      <c r="AXC96" s="3"/>
      <c r="AXD96" s="6"/>
      <c r="AXE96" s="8"/>
      <c r="AXQ96" s="11"/>
      <c r="AXS96" s="16"/>
      <c r="AXT96" s="16"/>
      <c r="AXV96" s="3"/>
      <c r="AXW96" s="3"/>
      <c r="AXX96" s="6"/>
      <c r="AXY96" s="8"/>
      <c r="AYK96" s="11"/>
      <c r="AYM96" s="16"/>
      <c r="AYN96" s="16"/>
      <c r="AYP96" s="3"/>
      <c r="AYQ96" s="3"/>
      <c r="AYR96" s="6"/>
      <c r="AYS96" s="8"/>
      <c r="AZE96" s="11"/>
      <c r="AZG96" s="16"/>
      <c r="AZH96" s="16"/>
      <c r="AZJ96" s="3"/>
      <c r="AZK96" s="3"/>
      <c r="AZL96" s="6"/>
      <c r="AZM96" s="8"/>
      <c r="AZY96" s="11"/>
      <c r="BAA96" s="16"/>
      <c r="BAB96" s="16"/>
      <c r="BAD96" s="3"/>
      <c r="BAE96" s="3"/>
      <c r="BAF96" s="6"/>
      <c r="BAG96" s="8"/>
      <c r="BAS96" s="11"/>
      <c r="BAU96" s="16"/>
      <c r="BAV96" s="16"/>
      <c r="BAX96" s="3"/>
      <c r="BAY96" s="3"/>
      <c r="BAZ96" s="6"/>
      <c r="BBA96" s="8"/>
      <c r="BBM96" s="11"/>
      <c r="BBO96" s="16"/>
      <c r="BBP96" s="16"/>
      <c r="BBR96" s="3"/>
      <c r="BBS96" s="3"/>
      <c r="BBT96" s="6"/>
      <c r="BBU96" s="8"/>
      <c r="BCG96" s="11"/>
      <c r="BCI96" s="16"/>
      <c r="BCJ96" s="16"/>
      <c r="BCL96" s="3"/>
      <c r="BCM96" s="3"/>
      <c r="BCN96" s="6"/>
      <c r="BCO96" s="8"/>
      <c r="BDA96" s="11"/>
      <c r="BDC96" s="16"/>
      <c r="BDD96" s="16"/>
      <c r="BDF96" s="3"/>
      <c r="BDG96" s="3"/>
      <c r="BDH96" s="6"/>
      <c r="BDI96" s="8"/>
      <c r="BDU96" s="11"/>
      <c r="BDW96" s="16"/>
      <c r="BDX96" s="16"/>
      <c r="BDZ96" s="3"/>
      <c r="BEA96" s="3"/>
      <c r="BEB96" s="6"/>
      <c r="BEC96" s="8"/>
      <c r="BEO96" s="11"/>
      <c r="BEQ96" s="16"/>
      <c r="BER96" s="16"/>
      <c r="BET96" s="3"/>
      <c r="BEU96" s="3"/>
      <c r="BEV96" s="6"/>
      <c r="BEW96" s="8"/>
      <c r="BFI96" s="11"/>
      <c r="BFK96" s="16"/>
      <c r="BFL96" s="16"/>
      <c r="BFN96" s="3"/>
      <c r="BFO96" s="3"/>
      <c r="BFP96" s="6"/>
      <c r="BFQ96" s="8"/>
      <c r="BGC96" s="11"/>
      <c r="BGE96" s="16"/>
      <c r="BGF96" s="16"/>
      <c r="BGH96" s="3"/>
      <c r="BGI96" s="3"/>
      <c r="BGJ96" s="6"/>
      <c r="BGK96" s="8"/>
      <c r="BGW96" s="11"/>
      <c r="BGY96" s="16"/>
      <c r="BGZ96" s="16"/>
      <c r="BHB96" s="3"/>
      <c r="BHC96" s="3"/>
      <c r="BHD96" s="6"/>
      <c r="BHE96" s="8"/>
      <c r="BHQ96" s="11"/>
      <c r="BHS96" s="16"/>
      <c r="BHT96" s="16"/>
      <c r="BHV96" s="3"/>
      <c r="BHW96" s="3"/>
      <c r="BHX96" s="6"/>
      <c r="BHY96" s="8"/>
      <c r="BIK96" s="11"/>
      <c r="BIM96" s="16"/>
      <c r="BIN96" s="16"/>
      <c r="BIP96" s="3"/>
      <c r="BIQ96" s="3"/>
      <c r="BIR96" s="6"/>
      <c r="BIS96" s="8"/>
      <c r="BJE96" s="11"/>
      <c r="BJG96" s="16"/>
      <c r="BJH96" s="16"/>
      <c r="BJJ96" s="3"/>
      <c r="BJK96" s="3"/>
      <c r="BJL96" s="6"/>
      <c r="BJM96" s="8"/>
      <c r="BJY96" s="11"/>
      <c r="BKA96" s="16"/>
      <c r="BKB96" s="16"/>
      <c r="BKD96" s="3"/>
      <c r="BKE96" s="3"/>
      <c r="BKF96" s="6"/>
      <c r="BKG96" s="8"/>
      <c r="BKS96" s="11"/>
      <c r="BKU96" s="16"/>
      <c r="BKV96" s="16"/>
      <c r="BKX96" s="3"/>
      <c r="BKY96" s="3"/>
      <c r="BKZ96" s="6"/>
      <c r="BLA96" s="8"/>
      <c r="BLM96" s="11"/>
      <c r="BLO96" s="16"/>
      <c r="BLP96" s="16"/>
      <c r="BLR96" s="3"/>
      <c r="BLS96" s="3"/>
      <c r="BLT96" s="6"/>
      <c r="BLU96" s="8"/>
      <c r="BMG96" s="11"/>
      <c r="BMI96" s="16"/>
      <c r="BMJ96" s="16"/>
      <c r="BML96" s="3"/>
      <c r="BMM96" s="3"/>
      <c r="BMN96" s="6"/>
      <c r="BMO96" s="8"/>
      <c r="BNA96" s="11"/>
      <c r="BNC96" s="16"/>
      <c r="BND96" s="16"/>
      <c r="BNF96" s="3"/>
      <c r="BNG96" s="3"/>
      <c r="BNH96" s="6"/>
      <c r="BNI96" s="8"/>
      <c r="BNU96" s="11"/>
      <c r="BNW96" s="16"/>
      <c r="BNX96" s="16"/>
      <c r="BNZ96" s="3"/>
      <c r="BOA96" s="3"/>
      <c r="BOB96" s="6"/>
      <c r="BOC96" s="8"/>
      <c r="BOO96" s="11"/>
      <c r="BOQ96" s="16"/>
      <c r="BOR96" s="16"/>
      <c r="BOT96" s="3"/>
      <c r="BOU96" s="3"/>
      <c r="BOV96" s="6"/>
      <c r="BOW96" s="8"/>
      <c r="BPI96" s="11"/>
      <c r="BPK96" s="16"/>
      <c r="BPL96" s="16"/>
      <c r="BPN96" s="3"/>
      <c r="BPO96" s="3"/>
      <c r="BPP96" s="6"/>
      <c r="BPQ96" s="8"/>
      <c r="BQC96" s="11"/>
      <c r="BQE96" s="16"/>
      <c r="BQF96" s="16"/>
      <c r="BQH96" s="3"/>
      <c r="BQI96" s="3"/>
      <c r="BQJ96" s="6"/>
      <c r="BQK96" s="8"/>
      <c r="BQW96" s="11"/>
      <c r="BQY96" s="16"/>
      <c r="BQZ96" s="16"/>
      <c r="BRB96" s="3"/>
      <c r="BRC96" s="3"/>
      <c r="BRD96" s="6"/>
      <c r="BRE96" s="8"/>
      <c r="BRQ96" s="11"/>
      <c r="BRS96" s="16"/>
      <c r="BRT96" s="16"/>
      <c r="BRV96" s="3"/>
      <c r="BRW96" s="3"/>
      <c r="BRX96" s="6"/>
      <c r="BRY96" s="8"/>
      <c r="BSK96" s="11"/>
      <c r="BSM96" s="16"/>
      <c r="BSN96" s="16"/>
      <c r="BSP96" s="3"/>
      <c r="BSQ96" s="3"/>
      <c r="BSR96" s="6"/>
      <c r="BSS96" s="8"/>
      <c r="BTE96" s="11"/>
      <c r="BTG96" s="16"/>
      <c r="BTH96" s="16"/>
      <c r="BTJ96" s="3"/>
      <c r="BTK96" s="3"/>
      <c r="BTL96" s="6"/>
      <c r="BTM96" s="8"/>
      <c r="BTY96" s="11"/>
      <c r="BUA96" s="16"/>
      <c r="BUB96" s="16"/>
      <c r="BUD96" s="3"/>
      <c r="BUE96" s="3"/>
      <c r="BUF96" s="6"/>
      <c r="BUG96" s="8"/>
      <c r="BUS96" s="11"/>
      <c r="BUU96" s="16"/>
      <c r="BUV96" s="16"/>
      <c r="BUX96" s="3"/>
      <c r="BUY96" s="3"/>
      <c r="BUZ96" s="6"/>
      <c r="BVA96" s="8"/>
      <c r="BVM96" s="11"/>
      <c r="BVO96" s="16"/>
      <c r="BVP96" s="16"/>
      <c r="BVR96" s="3"/>
      <c r="BVS96" s="3"/>
      <c r="BVT96" s="6"/>
      <c r="BVU96" s="8"/>
      <c r="BWG96" s="11"/>
      <c r="BWI96" s="16"/>
      <c r="BWJ96" s="16"/>
      <c r="BWL96" s="3"/>
      <c r="BWM96" s="3"/>
      <c r="BWN96" s="6"/>
      <c r="BWO96" s="8"/>
      <c r="BXA96" s="11"/>
      <c r="BXC96" s="16"/>
      <c r="BXD96" s="16"/>
    </row>
    <row r="97" spans="1:1980" ht="45" x14ac:dyDescent="0.25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1" t="s">
        <v>8315</v>
      </c>
      <c r="R97" t="s">
        <v>8316</v>
      </c>
      <c r="S97" s="16">
        <v>42157.470185185186</v>
      </c>
      <c r="T97" s="16">
        <v>42187.470185185186</v>
      </c>
      <c r="V97" s="3"/>
      <c r="W97" s="3"/>
      <c r="X97" s="6"/>
      <c r="Y97" s="8"/>
      <c r="AK97" s="11"/>
      <c r="AM97" s="16"/>
      <c r="AN97" s="16"/>
      <c r="AP97" s="3"/>
      <c r="AQ97" s="3"/>
      <c r="AR97" s="6"/>
      <c r="AS97" s="8"/>
      <c r="BE97" s="11"/>
      <c r="BG97" s="16"/>
      <c r="BH97" s="16"/>
      <c r="BJ97" s="3"/>
      <c r="BK97" s="3"/>
      <c r="BL97" s="6"/>
      <c r="BM97" s="8"/>
      <c r="BY97" s="11"/>
      <c r="CA97" s="16"/>
      <c r="CB97" s="16"/>
      <c r="CD97" s="3"/>
      <c r="CE97" s="3"/>
      <c r="CF97" s="6"/>
      <c r="CG97" s="8"/>
      <c r="CS97" s="11"/>
      <c r="CU97" s="16"/>
      <c r="CV97" s="16"/>
      <c r="CX97" s="3"/>
      <c r="CY97" s="3"/>
      <c r="CZ97" s="6"/>
      <c r="DA97" s="8"/>
      <c r="DM97" s="11"/>
      <c r="DO97" s="16"/>
      <c r="DP97" s="16"/>
      <c r="DR97" s="3"/>
      <c r="DS97" s="3"/>
      <c r="DT97" s="6"/>
      <c r="DU97" s="8"/>
      <c r="EG97" s="11"/>
      <c r="EI97" s="16"/>
      <c r="EJ97" s="16"/>
      <c r="EL97" s="3"/>
      <c r="EM97" s="3"/>
      <c r="EN97" s="6"/>
      <c r="EO97" s="8"/>
      <c r="FA97" s="11"/>
      <c r="FC97" s="16"/>
      <c r="FD97" s="16"/>
      <c r="FF97" s="3"/>
      <c r="FG97" s="3"/>
      <c r="FH97" s="6"/>
      <c r="FI97" s="8"/>
      <c r="FU97" s="11"/>
      <c r="FW97" s="16"/>
      <c r="FX97" s="16"/>
      <c r="FZ97" s="3"/>
      <c r="GA97" s="3"/>
      <c r="GB97" s="6"/>
      <c r="GC97" s="8"/>
      <c r="GO97" s="11"/>
      <c r="GQ97" s="16"/>
      <c r="GR97" s="16"/>
      <c r="GT97" s="3"/>
      <c r="GU97" s="3"/>
      <c r="GV97" s="6"/>
      <c r="GW97" s="8"/>
      <c r="HI97" s="11"/>
      <c r="HK97" s="16"/>
      <c r="HL97" s="16"/>
      <c r="HN97" s="3"/>
      <c r="HO97" s="3"/>
      <c r="HP97" s="6"/>
      <c r="HQ97" s="8"/>
      <c r="IC97" s="11"/>
      <c r="IE97" s="16"/>
      <c r="IF97" s="16"/>
      <c r="IH97" s="3"/>
      <c r="II97" s="3"/>
      <c r="IJ97" s="6"/>
      <c r="IK97" s="8"/>
      <c r="IW97" s="11"/>
      <c r="IY97" s="16"/>
      <c r="IZ97" s="16"/>
      <c r="JB97" s="3"/>
      <c r="JC97" s="3"/>
      <c r="JD97" s="6"/>
      <c r="JE97" s="8"/>
      <c r="JQ97" s="11"/>
      <c r="JS97" s="16"/>
      <c r="JT97" s="16"/>
      <c r="JV97" s="3"/>
      <c r="JW97" s="3"/>
      <c r="JX97" s="6"/>
      <c r="JY97" s="8"/>
      <c r="KK97" s="11"/>
      <c r="KM97" s="16"/>
      <c r="KN97" s="16"/>
      <c r="KP97" s="3"/>
      <c r="KQ97" s="3"/>
      <c r="KR97" s="6"/>
      <c r="KS97" s="8"/>
      <c r="LE97" s="11"/>
      <c r="LG97" s="16"/>
      <c r="LH97" s="16"/>
      <c r="LJ97" s="3"/>
      <c r="LK97" s="3"/>
      <c r="LL97" s="6"/>
      <c r="LM97" s="8"/>
      <c r="LY97" s="11"/>
      <c r="MA97" s="16"/>
      <c r="MB97" s="16"/>
      <c r="MD97" s="3"/>
      <c r="ME97" s="3"/>
      <c r="MF97" s="6"/>
      <c r="MG97" s="8"/>
      <c r="MS97" s="11"/>
      <c r="MU97" s="16"/>
      <c r="MV97" s="16"/>
      <c r="MX97" s="3"/>
      <c r="MY97" s="3"/>
      <c r="MZ97" s="6"/>
      <c r="NA97" s="8"/>
      <c r="NM97" s="11"/>
      <c r="NO97" s="16"/>
      <c r="NP97" s="16"/>
      <c r="NR97" s="3"/>
      <c r="NS97" s="3"/>
      <c r="NT97" s="6"/>
      <c r="NU97" s="8"/>
      <c r="OG97" s="11"/>
      <c r="OI97" s="16"/>
      <c r="OJ97" s="16"/>
      <c r="OL97" s="3"/>
      <c r="OM97" s="3"/>
      <c r="ON97" s="6"/>
      <c r="OO97" s="8"/>
      <c r="PA97" s="11"/>
      <c r="PC97" s="16"/>
      <c r="PD97" s="16"/>
      <c r="PF97" s="3"/>
      <c r="PG97" s="3"/>
      <c r="PH97" s="6"/>
      <c r="PI97" s="8"/>
      <c r="PU97" s="11"/>
      <c r="PW97" s="16"/>
      <c r="PX97" s="16"/>
      <c r="PZ97" s="3"/>
      <c r="QA97" s="3"/>
      <c r="QB97" s="6"/>
      <c r="QC97" s="8"/>
      <c r="QO97" s="11"/>
      <c r="QQ97" s="16"/>
      <c r="QR97" s="16"/>
      <c r="QT97" s="3"/>
      <c r="QU97" s="3"/>
      <c r="QV97" s="6"/>
      <c r="QW97" s="8"/>
      <c r="RI97" s="11"/>
      <c r="RK97" s="16"/>
      <c r="RL97" s="16"/>
      <c r="RN97" s="3"/>
      <c r="RO97" s="3"/>
      <c r="RP97" s="6"/>
      <c r="RQ97" s="8"/>
      <c r="SC97" s="11"/>
      <c r="SE97" s="16"/>
      <c r="SF97" s="16"/>
      <c r="SH97" s="3"/>
      <c r="SI97" s="3"/>
      <c r="SJ97" s="6"/>
      <c r="SK97" s="8"/>
      <c r="SW97" s="11"/>
      <c r="SY97" s="16"/>
      <c r="SZ97" s="16"/>
      <c r="TB97" s="3"/>
      <c r="TC97" s="3"/>
      <c r="TD97" s="6"/>
      <c r="TE97" s="8"/>
      <c r="TQ97" s="11"/>
      <c r="TS97" s="16"/>
      <c r="TT97" s="16"/>
      <c r="TV97" s="3"/>
      <c r="TW97" s="3"/>
      <c r="TX97" s="6"/>
      <c r="TY97" s="8"/>
      <c r="UK97" s="11"/>
      <c r="UM97" s="16"/>
      <c r="UN97" s="16"/>
      <c r="UP97" s="3"/>
      <c r="UQ97" s="3"/>
      <c r="UR97" s="6"/>
      <c r="US97" s="8"/>
      <c r="VE97" s="11"/>
      <c r="VG97" s="16"/>
      <c r="VH97" s="16"/>
      <c r="VJ97" s="3"/>
      <c r="VK97" s="3"/>
      <c r="VL97" s="6"/>
      <c r="VM97" s="8"/>
      <c r="VY97" s="11"/>
      <c r="WA97" s="16"/>
      <c r="WB97" s="16"/>
      <c r="WD97" s="3"/>
      <c r="WE97" s="3"/>
      <c r="WF97" s="6"/>
      <c r="WG97" s="8"/>
      <c r="WS97" s="11"/>
      <c r="WU97" s="16"/>
      <c r="WV97" s="16"/>
      <c r="WX97" s="3"/>
      <c r="WY97" s="3"/>
      <c r="WZ97" s="6"/>
      <c r="XA97" s="8"/>
      <c r="XM97" s="11"/>
      <c r="XO97" s="16"/>
      <c r="XP97" s="16"/>
      <c r="XR97" s="3"/>
      <c r="XS97" s="3"/>
      <c r="XT97" s="6"/>
      <c r="XU97" s="8"/>
      <c r="YG97" s="11"/>
      <c r="YI97" s="16"/>
      <c r="YJ97" s="16"/>
      <c r="YL97" s="3"/>
      <c r="YM97" s="3"/>
      <c r="YN97" s="6"/>
      <c r="YO97" s="8"/>
      <c r="ZA97" s="11"/>
      <c r="ZC97" s="16"/>
      <c r="ZD97" s="16"/>
      <c r="ZF97" s="3"/>
      <c r="ZG97" s="3"/>
      <c r="ZH97" s="6"/>
      <c r="ZI97" s="8"/>
      <c r="ZU97" s="11"/>
      <c r="ZW97" s="16"/>
      <c r="ZX97" s="16"/>
      <c r="ZZ97" s="3"/>
      <c r="AAA97" s="3"/>
      <c r="AAB97" s="6"/>
      <c r="AAC97" s="8"/>
      <c r="AAO97" s="11"/>
      <c r="AAQ97" s="16"/>
      <c r="AAR97" s="16"/>
      <c r="AAT97" s="3"/>
      <c r="AAU97" s="3"/>
      <c r="AAV97" s="6"/>
      <c r="AAW97" s="8"/>
      <c r="ABI97" s="11"/>
      <c r="ABK97" s="16"/>
      <c r="ABL97" s="16"/>
      <c r="ABN97" s="3"/>
      <c r="ABO97" s="3"/>
      <c r="ABP97" s="6"/>
      <c r="ABQ97" s="8"/>
      <c r="ACC97" s="11"/>
      <c r="ACE97" s="16"/>
      <c r="ACF97" s="16"/>
      <c r="ACH97" s="3"/>
      <c r="ACI97" s="3"/>
      <c r="ACJ97" s="6"/>
      <c r="ACK97" s="8"/>
      <c r="ACW97" s="11"/>
      <c r="ACY97" s="16"/>
      <c r="ACZ97" s="16"/>
      <c r="ADB97" s="3"/>
      <c r="ADC97" s="3"/>
      <c r="ADD97" s="6"/>
      <c r="ADE97" s="8"/>
      <c r="ADQ97" s="11"/>
      <c r="ADS97" s="16"/>
      <c r="ADT97" s="16"/>
      <c r="ADV97" s="3"/>
      <c r="ADW97" s="3"/>
      <c r="ADX97" s="6"/>
      <c r="ADY97" s="8"/>
      <c r="AEK97" s="11"/>
      <c r="AEM97" s="16"/>
      <c r="AEN97" s="16"/>
      <c r="AEP97" s="3"/>
      <c r="AEQ97" s="3"/>
      <c r="AER97" s="6"/>
      <c r="AES97" s="8"/>
      <c r="AFE97" s="11"/>
      <c r="AFG97" s="16"/>
      <c r="AFH97" s="16"/>
      <c r="AFJ97" s="3"/>
      <c r="AFK97" s="3"/>
      <c r="AFL97" s="6"/>
      <c r="AFM97" s="8"/>
      <c r="AFY97" s="11"/>
      <c r="AGA97" s="16"/>
      <c r="AGB97" s="16"/>
      <c r="AGD97" s="3"/>
      <c r="AGE97" s="3"/>
      <c r="AGF97" s="6"/>
      <c r="AGG97" s="8"/>
      <c r="AGS97" s="11"/>
      <c r="AGU97" s="16"/>
      <c r="AGV97" s="16"/>
      <c r="AGX97" s="3"/>
      <c r="AGY97" s="3"/>
      <c r="AGZ97" s="6"/>
      <c r="AHA97" s="8"/>
      <c r="AHM97" s="11"/>
      <c r="AHO97" s="16"/>
      <c r="AHP97" s="16"/>
      <c r="AHR97" s="3"/>
      <c r="AHS97" s="3"/>
      <c r="AHT97" s="6"/>
      <c r="AHU97" s="8"/>
      <c r="AIG97" s="11"/>
      <c r="AII97" s="16"/>
      <c r="AIJ97" s="16"/>
      <c r="AIL97" s="3"/>
      <c r="AIM97" s="3"/>
      <c r="AIN97" s="6"/>
      <c r="AIO97" s="8"/>
      <c r="AJA97" s="11"/>
      <c r="AJC97" s="16"/>
      <c r="AJD97" s="16"/>
      <c r="AJF97" s="3"/>
      <c r="AJG97" s="3"/>
      <c r="AJH97" s="6"/>
      <c r="AJI97" s="8"/>
      <c r="AJU97" s="11"/>
      <c r="AJW97" s="16"/>
      <c r="AJX97" s="16"/>
      <c r="AJZ97" s="3"/>
      <c r="AKA97" s="3"/>
      <c r="AKB97" s="6"/>
      <c r="AKC97" s="8"/>
      <c r="AKO97" s="11"/>
      <c r="AKQ97" s="16"/>
      <c r="AKR97" s="16"/>
      <c r="AKT97" s="3"/>
      <c r="AKU97" s="3"/>
      <c r="AKV97" s="6"/>
      <c r="AKW97" s="8"/>
      <c r="ALI97" s="11"/>
      <c r="ALK97" s="16"/>
      <c r="ALL97" s="16"/>
      <c r="ALN97" s="3"/>
      <c r="ALO97" s="3"/>
      <c r="ALP97" s="6"/>
      <c r="ALQ97" s="8"/>
      <c r="AMC97" s="11"/>
      <c r="AME97" s="16"/>
      <c r="AMF97" s="16"/>
      <c r="AMH97" s="3"/>
      <c r="AMI97" s="3"/>
      <c r="AMJ97" s="6"/>
      <c r="AMK97" s="8"/>
      <c r="AMW97" s="11"/>
      <c r="AMY97" s="16"/>
      <c r="AMZ97" s="16"/>
      <c r="ANB97" s="3"/>
      <c r="ANC97" s="3"/>
      <c r="AND97" s="6"/>
      <c r="ANE97" s="8"/>
      <c r="ANQ97" s="11"/>
      <c r="ANS97" s="16"/>
      <c r="ANT97" s="16"/>
      <c r="ANV97" s="3"/>
      <c r="ANW97" s="3"/>
      <c r="ANX97" s="6"/>
      <c r="ANY97" s="8"/>
      <c r="AOK97" s="11"/>
      <c r="AOM97" s="16"/>
      <c r="AON97" s="16"/>
      <c r="AOP97" s="3"/>
      <c r="AOQ97" s="3"/>
      <c r="AOR97" s="6"/>
      <c r="AOS97" s="8"/>
      <c r="APE97" s="11"/>
      <c r="APG97" s="16"/>
      <c r="APH97" s="16"/>
      <c r="APJ97" s="3"/>
      <c r="APK97" s="3"/>
      <c r="APL97" s="6"/>
      <c r="APM97" s="8"/>
      <c r="APY97" s="11"/>
      <c r="AQA97" s="16"/>
      <c r="AQB97" s="16"/>
      <c r="AQD97" s="3"/>
      <c r="AQE97" s="3"/>
      <c r="AQF97" s="6"/>
      <c r="AQG97" s="8"/>
      <c r="AQS97" s="11"/>
      <c r="AQU97" s="16"/>
      <c r="AQV97" s="16"/>
      <c r="AQX97" s="3"/>
      <c r="AQY97" s="3"/>
      <c r="AQZ97" s="6"/>
      <c r="ARA97" s="8"/>
      <c r="ARM97" s="11"/>
      <c r="ARO97" s="16"/>
      <c r="ARP97" s="16"/>
      <c r="ARR97" s="3"/>
      <c r="ARS97" s="3"/>
      <c r="ART97" s="6"/>
      <c r="ARU97" s="8"/>
      <c r="ASG97" s="11"/>
      <c r="ASI97" s="16"/>
      <c r="ASJ97" s="16"/>
      <c r="ASL97" s="3"/>
      <c r="ASM97" s="3"/>
      <c r="ASN97" s="6"/>
      <c r="ASO97" s="8"/>
      <c r="ATA97" s="11"/>
      <c r="ATC97" s="16"/>
      <c r="ATD97" s="16"/>
      <c r="ATF97" s="3"/>
      <c r="ATG97" s="3"/>
      <c r="ATH97" s="6"/>
      <c r="ATI97" s="8"/>
      <c r="ATU97" s="11"/>
      <c r="ATW97" s="16"/>
      <c r="ATX97" s="16"/>
      <c r="ATZ97" s="3"/>
      <c r="AUA97" s="3"/>
      <c r="AUB97" s="6"/>
      <c r="AUC97" s="8"/>
      <c r="AUO97" s="11"/>
      <c r="AUQ97" s="16"/>
      <c r="AUR97" s="16"/>
      <c r="AUT97" s="3"/>
      <c r="AUU97" s="3"/>
      <c r="AUV97" s="6"/>
      <c r="AUW97" s="8"/>
      <c r="AVI97" s="11"/>
      <c r="AVK97" s="16"/>
      <c r="AVL97" s="16"/>
      <c r="AVN97" s="3"/>
      <c r="AVO97" s="3"/>
      <c r="AVP97" s="6"/>
      <c r="AVQ97" s="8"/>
      <c r="AWC97" s="11"/>
      <c r="AWE97" s="16"/>
      <c r="AWF97" s="16"/>
      <c r="AWH97" s="3"/>
      <c r="AWI97" s="3"/>
      <c r="AWJ97" s="6"/>
      <c r="AWK97" s="8"/>
      <c r="AWW97" s="11"/>
      <c r="AWY97" s="16"/>
      <c r="AWZ97" s="16"/>
      <c r="AXB97" s="3"/>
      <c r="AXC97" s="3"/>
      <c r="AXD97" s="6"/>
      <c r="AXE97" s="8"/>
      <c r="AXQ97" s="11"/>
      <c r="AXS97" s="16"/>
      <c r="AXT97" s="16"/>
      <c r="AXV97" s="3"/>
      <c r="AXW97" s="3"/>
      <c r="AXX97" s="6"/>
      <c r="AXY97" s="8"/>
      <c r="AYK97" s="11"/>
      <c r="AYM97" s="16"/>
      <c r="AYN97" s="16"/>
      <c r="AYP97" s="3"/>
      <c r="AYQ97" s="3"/>
      <c r="AYR97" s="6"/>
      <c r="AYS97" s="8"/>
      <c r="AZE97" s="11"/>
      <c r="AZG97" s="16"/>
      <c r="AZH97" s="16"/>
      <c r="AZJ97" s="3"/>
      <c r="AZK97" s="3"/>
      <c r="AZL97" s="6"/>
      <c r="AZM97" s="8"/>
      <c r="AZY97" s="11"/>
      <c r="BAA97" s="16"/>
      <c r="BAB97" s="16"/>
      <c r="BAD97" s="3"/>
      <c r="BAE97" s="3"/>
      <c r="BAF97" s="6"/>
      <c r="BAG97" s="8"/>
      <c r="BAS97" s="11"/>
      <c r="BAU97" s="16"/>
      <c r="BAV97" s="16"/>
      <c r="BAX97" s="3"/>
      <c r="BAY97" s="3"/>
      <c r="BAZ97" s="6"/>
      <c r="BBA97" s="8"/>
      <c r="BBM97" s="11"/>
      <c r="BBO97" s="16"/>
      <c r="BBP97" s="16"/>
      <c r="BBR97" s="3"/>
      <c r="BBS97" s="3"/>
      <c r="BBT97" s="6"/>
      <c r="BBU97" s="8"/>
      <c r="BCG97" s="11"/>
      <c r="BCI97" s="16"/>
      <c r="BCJ97" s="16"/>
      <c r="BCL97" s="3"/>
      <c r="BCM97" s="3"/>
      <c r="BCN97" s="6"/>
      <c r="BCO97" s="8"/>
      <c r="BDA97" s="11"/>
      <c r="BDC97" s="16"/>
      <c r="BDD97" s="16"/>
      <c r="BDF97" s="3"/>
      <c r="BDG97" s="3"/>
      <c r="BDH97" s="6"/>
      <c r="BDI97" s="8"/>
      <c r="BDU97" s="11"/>
      <c r="BDW97" s="16"/>
      <c r="BDX97" s="16"/>
      <c r="BDZ97" s="3"/>
      <c r="BEA97" s="3"/>
      <c r="BEB97" s="6"/>
      <c r="BEC97" s="8"/>
      <c r="BEO97" s="11"/>
      <c r="BEQ97" s="16"/>
      <c r="BER97" s="16"/>
      <c r="BET97" s="3"/>
      <c r="BEU97" s="3"/>
      <c r="BEV97" s="6"/>
      <c r="BEW97" s="8"/>
      <c r="BFI97" s="11"/>
      <c r="BFK97" s="16"/>
      <c r="BFL97" s="16"/>
      <c r="BFN97" s="3"/>
      <c r="BFO97" s="3"/>
      <c r="BFP97" s="6"/>
      <c r="BFQ97" s="8"/>
      <c r="BGC97" s="11"/>
      <c r="BGE97" s="16"/>
      <c r="BGF97" s="16"/>
      <c r="BGH97" s="3"/>
      <c r="BGI97" s="3"/>
      <c r="BGJ97" s="6"/>
      <c r="BGK97" s="8"/>
      <c r="BGW97" s="11"/>
      <c r="BGY97" s="16"/>
      <c r="BGZ97" s="16"/>
      <c r="BHB97" s="3"/>
      <c r="BHC97" s="3"/>
      <c r="BHD97" s="6"/>
      <c r="BHE97" s="8"/>
      <c r="BHQ97" s="11"/>
      <c r="BHS97" s="16"/>
      <c r="BHT97" s="16"/>
      <c r="BHV97" s="3"/>
      <c r="BHW97" s="3"/>
      <c r="BHX97" s="6"/>
      <c r="BHY97" s="8"/>
      <c r="BIK97" s="11"/>
      <c r="BIM97" s="16"/>
      <c r="BIN97" s="16"/>
      <c r="BIP97" s="3"/>
      <c r="BIQ97" s="3"/>
      <c r="BIR97" s="6"/>
      <c r="BIS97" s="8"/>
      <c r="BJE97" s="11"/>
      <c r="BJG97" s="16"/>
      <c r="BJH97" s="16"/>
      <c r="BJJ97" s="3"/>
      <c r="BJK97" s="3"/>
      <c r="BJL97" s="6"/>
      <c r="BJM97" s="8"/>
      <c r="BJY97" s="11"/>
      <c r="BKA97" s="16"/>
      <c r="BKB97" s="16"/>
      <c r="BKD97" s="3"/>
      <c r="BKE97" s="3"/>
      <c r="BKF97" s="6"/>
      <c r="BKG97" s="8"/>
      <c r="BKS97" s="11"/>
      <c r="BKU97" s="16"/>
      <c r="BKV97" s="16"/>
      <c r="BKX97" s="3"/>
      <c r="BKY97" s="3"/>
      <c r="BKZ97" s="6"/>
      <c r="BLA97" s="8"/>
      <c r="BLM97" s="11"/>
      <c r="BLO97" s="16"/>
      <c r="BLP97" s="16"/>
      <c r="BLR97" s="3"/>
      <c r="BLS97" s="3"/>
      <c r="BLT97" s="6"/>
      <c r="BLU97" s="8"/>
      <c r="BMG97" s="11"/>
      <c r="BMI97" s="16"/>
      <c r="BMJ97" s="16"/>
      <c r="BML97" s="3"/>
      <c r="BMM97" s="3"/>
      <c r="BMN97" s="6"/>
      <c r="BMO97" s="8"/>
      <c r="BNA97" s="11"/>
      <c r="BNC97" s="16"/>
      <c r="BND97" s="16"/>
      <c r="BNF97" s="3"/>
      <c r="BNG97" s="3"/>
      <c r="BNH97" s="6"/>
      <c r="BNI97" s="8"/>
      <c r="BNU97" s="11"/>
      <c r="BNW97" s="16"/>
      <c r="BNX97" s="16"/>
      <c r="BNZ97" s="3"/>
      <c r="BOA97" s="3"/>
      <c r="BOB97" s="6"/>
      <c r="BOC97" s="8"/>
      <c r="BOO97" s="11"/>
      <c r="BOQ97" s="16"/>
      <c r="BOR97" s="16"/>
      <c r="BOT97" s="3"/>
      <c r="BOU97" s="3"/>
      <c r="BOV97" s="6"/>
      <c r="BOW97" s="8"/>
      <c r="BPI97" s="11"/>
      <c r="BPK97" s="16"/>
      <c r="BPL97" s="16"/>
      <c r="BPN97" s="3"/>
      <c r="BPO97" s="3"/>
      <c r="BPP97" s="6"/>
      <c r="BPQ97" s="8"/>
      <c r="BQC97" s="11"/>
      <c r="BQE97" s="16"/>
      <c r="BQF97" s="16"/>
      <c r="BQH97" s="3"/>
      <c r="BQI97" s="3"/>
      <c r="BQJ97" s="6"/>
      <c r="BQK97" s="8"/>
      <c r="BQW97" s="11"/>
      <c r="BQY97" s="16"/>
      <c r="BQZ97" s="16"/>
      <c r="BRB97" s="3"/>
      <c r="BRC97" s="3"/>
      <c r="BRD97" s="6"/>
      <c r="BRE97" s="8"/>
      <c r="BRQ97" s="11"/>
      <c r="BRS97" s="16"/>
      <c r="BRT97" s="16"/>
      <c r="BRV97" s="3"/>
      <c r="BRW97" s="3"/>
      <c r="BRX97" s="6"/>
      <c r="BRY97" s="8"/>
      <c r="BSK97" s="11"/>
      <c r="BSM97" s="16"/>
      <c r="BSN97" s="16"/>
      <c r="BSP97" s="3"/>
      <c r="BSQ97" s="3"/>
      <c r="BSR97" s="6"/>
      <c r="BSS97" s="8"/>
      <c r="BTE97" s="11"/>
      <c r="BTG97" s="16"/>
      <c r="BTH97" s="16"/>
      <c r="BTJ97" s="3"/>
      <c r="BTK97" s="3"/>
      <c r="BTL97" s="6"/>
      <c r="BTM97" s="8"/>
      <c r="BTY97" s="11"/>
      <c r="BUA97" s="16"/>
      <c r="BUB97" s="16"/>
      <c r="BUD97" s="3"/>
      <c r="BUE97" s="3"/>
      <c r="BUF97" s="6"/>
      <c r="BUG97" s="8"/>
      <c r="BUS97" s="11"/>
      <c r="BUU97" s="16"/>
      <c r="BUV97" s="16"/>
      <c r="BUX97" s="3"/>
      <c r="BUY97" s="3"/>
      <c r="BUZ97" s="6"/>
      <c r="BVA97" s="8"/>
      <c r="BVM97" s="11"/>
      <c r="BVO97" s="16"/>
      <c r="BVP97" s="16"/>
      <c r="BVR97" s="3"/>
      <c r="BVS97" s="3"/>
      <c r="BVT97" s="6"/>
      <c r="BVU97" s="8"/>
      <c r="BWG97" s="11"/>
      <c r="BWI97" s="16"/>
      <c r="BWJ97" s="16"/>
      <c r="BWL97" s="3"/>
      <c r="BWM97" s="3"/>
      <c r="BWN97" s="6"/>
      <c r="BWO97" s="8"/>
      <c r="BXA97" s="11"/>
      <c r="BXC97" s="16"/>
      <c r="BXD97" s="16"/>
    </row>
    <row r="98" spans="1:1980" ht="45" x14ac:dyDescent="0.25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1" t="s">
        <v>8315</v>
      </c>
      <c r="R98" t="s">
        <v>8316</v>
      </c>
      <c r="S98" s="16">
        <v>42151.069606481484</v>
      </c>
      <c r="T98" s="16">
        <v>42172.069606481484</v>
      </c>
      <c r="V98" s="3"/>
      <c r="W98" s="3"/>
      <c r="X98" s="6"/>
      <c r="Y98" s="8"/>
      <c r="AK98" s="11"/>
      <c r="AM98" s="16"/>
      <c r="AN98" s="16"/>
      <c r="AP98" s="3"/>
      <c r="AQ98" s="3"/>
      <c r="AR98" s="6"/>
      <c r="AS98" s="8"/>
      <c r="BE98" s="11"/>
      <c r="BG98" s="16"/>
      <c r="BH98" s="16"/>
      <c r="BJ98" s="3"/>
      <c r="BK98" s="3"/>
      <c r="BL98" s="6"/>
      <c r="BM98" s="8"/>
      <c r="BY98" s="11"/>
      <c r="CA98" s="16"/>
      <c r="CB98" s="16"/>
      <c r="CD98" s="3"/>
      <c r="CE98" s="3"/>
      <c r="CF98" s="6"/>
      <c r="CG98" s="8"/>
      <c r="CS98" s="11"/>
      <c r="CU98" s="16"/>
      <c r="CV98" s="16"/>
      <c r="CX98" s="3"/>
      <c r="CY98" s="3"/>
      <c r="CZ98" s="6"/>
      <c r="DA98" s="8"/>
      <c r="DM98" s="11"/>
      <c r="DO98" s="16"/>
      <c r="DP98" s="16"/>
      <c r="DR98" s="3"/>
      <c r="DS98" s="3"/>
      <c r="DT98" s="6"/>
      <c r="DU98" s="8"/>
      <c r="EG98" s="11"/>
      <c r="EI98" s="16"/>
      <c r="EJ98" s="16"/>
      <c r="EL98" s="3"/>
      <c r="EM98" s="3"/>
      <c r="EN98" s="6"/>
      <c r="EO98" s="8"/>
      <c r="FA98" s="11"/>
      <c r="FC98" s="16"/>
      <c r="FD98" s="16"/>
      <c r="FF98" s="3"/>
      <c r="FG98" s="3"/>
      <c r="FH98" s="6"/>
      <c r="FI98" s="8"/>
      <c r="FU98" s="11"/>
      <c r="FW98" s="16"/>
      <c r="FX98" s="16"/>
      <c r="FZ98" s="3"/>
      <c r="GA98" s="3"/>
      <c r="GB98" s="6"/>
      <c r="GC98" s="8"/>
      <c r="GO98" s="11"/>
      <c r="GQ98" s="16"/>
      <c r="GR98" s="16"/>
      <c r="GT98" s="3"/>
      <c r="GU98" s="3"/>
      <c r="GV98" s="6"/>
      <c r="GW98" s="8"/>
      <c r="HI98" s="11"/>
      <c r="HK98" s="16"/>
      <c r="HL98" s="16"/>
      <c r="HN98" s="3"/>
      <c r="HO98" s="3"/>
      <c r="HP98" s="6"/>
      <c r="HQ98" s="8"/>
      <c r="IC98" s="11"/>
      <c r="IE98" s="16"/>
      <c r="IF98" s="16"/>
      <c r="IH98" s="3"/>
      <c r="II98" s="3"/>
      <c r="IJ98" s="6"/>
      <c r="IK98" s="8"/>
      <c r="IW98" s="11"/>
      <c r="IY98" s="16"/>
      <c r="IZ98" s="16"/>
      <c r="JB98" s="3"/>
      <c r="JC98" s="3"/>
      <c r="JD98" s="6"/>
      <c r="JE98" s="8"/>
      <c r="JQ98" s="11"/>
      <c r="JS98" s="16"/>
      <c r="JT98" s="16"/>
      <c r="JV98" s="3"/>
      <c r="JW98" s="3"/>
      <c r="JX98" s="6"/>
      <c r="JY98" s="8"/>
      <c r="KK98" s="11"/>
      <c r="KM98" s="16"/>
      <c r="KN98" s="16"/>
      <c r="KP98" s="3"/>
      <c r="KQ98" s="3"/>
      <c r="KR98" s="6"/>
      <c r="KS98" s="8"/>
      <c r="LE98" s="11"/>
      <c r="LG98" s="16"/>
      <c r="LH98" s="16"/>
      <c r="LJ98" s="3"/>
      <c r="LK98" s="3"/>
      <c r="LL98" s="6"/>
      <c r="LM98" s="8"/>
      <c r="LY98" s="11"/>
      <c r="MA98" s="16"/>
      <c r="MB98" s="16"/>
      <c r="MD98" s="3"/>
      <c r="ME98" s="3"/>
      <c r="MF98" s="6"/>
      <c r="MG98" s="8"/>
      <c r="MS98" s="11"/>
      <c r="MU98" s="16"/>
      <c r="MV98" s="16"/>
      <c r="MX98" s="3"/>
      <c r="MY98" s="3"/>
      <c r="MZ98" s="6"/>
      <c r="NA98" s="8"/>
      <c r="NM98" s="11"/>
      <c r="NO98" s="16"/>
      <c r="NP98" s="16"/>
      <c r="NR98" s="3"/>
      <c r="NS98" s="3"/>
      <c r="NT98" s="6"/>
      <c r="NU98" s="8"/>
      <c r="OG98" s="11"/>
      <c r="OI98" s="16"/>
      <c r="OJ98" s="16"/>
      <c r="OL98" s="3"/>
      <c r="OM98" s="3"/>
      <c r="ON98" s="6"/>
      <c r="OO98" s="8"/>
      <c r="PA98" s="11"/>
      <c r="PC98" s="16"/>
      <c r="PD98" s="16"/>
      <c r="PF98" s="3"/>
      <c r="PG98" s="3"/>
      <c r="PH98" s="6"/>
      <c r="PI98" s="8"/>
      <c r="PU98" s="11"/>
      <c r="PW98" s="16"/>
      <c r="PX98" s="16"/>
      <c r="PZ98" s="3"/>
      <c r="QA98" s="3"/>
      <c r="QB98" s="6"/>
      <c r="QC98" s="8"/>
      <c r="QO98" s="11"/>
      <c r="QQ98" s="16"/>
      <c r="QR98" s="16"/>
      <c r="QT98" s="3"/>
      <c r="QU98" s="3"/>
      <c r="QV98" s="6"/>
      <c r="QW98" s="8"/>
      <c r="RI98" s="11"/>
      <c r="RK98" s="16"/>
      <c r="RL98" s="16"/>
      <c r="RN98" s="3"/>
      <c r="RO98" s="3"/>
      <c r="RP98" s="6"/>
      <c r="RQ98" s="8"/>
      <c r="SC98" s="11"/>
      <c r="SE98" s="16"/>
      <c r="SF98" s="16"/>
      <c r="SH98" s="3"/>
      <c r="SI98" s="3"/>
      <c r="SJ98" s="6"/>
      <c r="SK98" s="8"/>
      <c r="SW98" s="11"/>
      <c r="SY98" s="16"/>
      <c r="SZ98" s="16"/>
      <c r="TB98" s="3"/>
      <c r="TC98" s="3"/>
      <c r="TD98" s="6"/>
      <c r="TE98" s="8"/>
      <c r="TQ98" s="11"/>
      <c r="TS98" s="16"/>
      <c r="TT98" s="16"/>
      <c r="TV98" s="3"/>
      <c r="TW98" s="3"/>
      <c r="TX98" s="6"/>
      <c r="TY98" s="8"/>
      <c r="UK98" s="11"/>
      <c r="UM98" s="16"/>
      <c r="UN98" s="16"/>
      <c r="UP98" s="3"/>
      <c r="UQ98" s="3"/>
      <c r="UR98" s="6"/>
      <c r="US98" s="8"/>
      <c r="VE98" s="11"/>
      <c r="VG98" s="16"/>
      <c r="VH98" s="16"/>
      <c r="VJ98" s="3"/>
      <c r="VK98" s="3"/>
      <c r="VL98" s="6"/>
      <c r="VM98" s="8"/>
      <c r="VY98" s="11"/>
      <c r="WA98" s="16"/>
      <c r="WB98" s="16"/>
      <c r="WD98" s="3"/>
      <c r="WE98" s="3"/>
      <c r="WF98" s="6"/>
      <c r="WG98" s="8"/>
      <c r="WS98" s="11"/>
      <c r="WU98" s="16"/>
      <c r="WV98" s="16"/>
      <c r="WX98" s="3"/>
      <c r="WY98" s="3"/>
      <c r="WZ98" s="6"/>
      <c r="XA98" s="8"/>
      <c r="XM98" s="11"/>
      <c r="XO98" s="16"/>
      <c r="XP98" s="16"/>
      <c r="XR98" s="3"/>
      <c r="XS98" s="3"/>
      <c r="XT98" s="6"/>
      <c r="XU98" s="8"/>
      <c r="YG98" s="11"/>
      <c r="YI98" s="16"/>
      <c r="YJ98" s="16"/>
      <c r="YL98" s="3"/>
      <c r="YM98" s="3"/>
      <c r="YN98" s="6"/>
      <c r="YO98" s="8"/>
      <c r="ZA98" s="11"/>
      <c r="ZC98" s="16"/>
      <c r="ZD98" s="16"/>
      <c r="ZF98" s="3"/>
      <c r="ZG98" s="3"/>
      <c r="ZH98" s="6"/>
      <c r="ZI98" s="8"/>
      <c r="ZU98" s="11"/>
      <c r="ZW98" s="16"/>
      <c r="ZX98" s="16"/>
      <c r="ZZ98" s="3"/>
      <c r="AAA98" s="3"/>
      <c r="AAB98" s="6"/>
      <c r="AAC98" s="8"/>
      <c r="AAO98" s="11"/>
      <c r="AAQ98" s="16"/>
      <c r="AAR98" s="16"/>
      <c r="AAT98" s="3"/>
      <c r="AAU98" s="3"/>
      <c r="AAV98" s="6"/>
      <c r="AAW98" s="8"/>
      <c r="ABI98" s="11"/>
      <c r="ABK98" s="16"/>
      <c r="ABL98" s="16"/>
      <c r="ABN98" s="3"/>
      <c r="ABO98" s="3"/>
      <c r="ABP98" s="6"/>
      <c r="ABQ98" s="8"/>
      <c r="ACC98" s="11"/>
      <c r="ACE98" s="16"/>
      <c r="ACF98" s="16"/>
      <c r="ACH98" s="3"/>
      <c r="ACI98" s="3"/>
      <c r="ACJ98" s="6"/>
      <c r="ACK98" s="8"/>
      <c r="ACW98" s="11"/>
      <c r="ACY98" s="16"/>
      <c r="ACZ98" s="16"/>
      <c r="ADB98" s="3"/>
      <c r="ADC98" s="3"/>
      <c r="ADD98" s="6"/>
      <c r="ADE98" s="8"/>
      <c r="ADQ98" s="11"/>
      <c r="ADS98" s="16"/>
      <c r="ADT98" s="16"/>
      <c r="ADV98" s="3"/>
      <c r="ADW98" s="3"/>
      <c r="ADX98" s="6"/>
      <c r="ADY98" s="8"/>
      <c r="AEK98" s="11"/>
      <c r="AEM98" s="16"/>
      <c r="AEN98" s="16"/>
      <c r="AEP98" s="3"/>
      <c r="AEQ98" s="3"/>
      <c r="AER98" s="6"/>
      <c r="AES98" s="8"/>
      <c r="AFE98" s="11"/>
      <c r="AFG98" s="16"/>
      <c r="AFH98" s="16"/>
      <c r="AFJ98" s="3"/>
      <c r="AFK98" s="3"/>
      <c r="AFL98" s="6"/>
      <c r="AFM98" s="8"/>
      <c r="AFY98" s="11"/>
      <c r="AGA98" s="16"/>
      <c r="AGB98" s="16"/>
      <c r="AGD98" s="3"/>
      <c r="AGE98" s="3"/>
      <c r="AGF98" s="6"/>
      <c r="AGG98" s="8"/>
      <c r="AGS98" s="11"/>
      <c r="AGU98" s="16"/>
      <c r="AGV98" s="16"/>
      <c r="AGX98" s="3"/>
      <c r="AGY98" s="3"/>
      <c r="AGZ98" s="6"/>
      <c r="AHA98" s="8"/>
      <c r="AHM98" s="11"/>
      <c r="AHO98" s="16"/>
      <c r="AHP98" s="16"/>
      <c r="AHR98" s="3"/>
      <c r="AHS98" s="3"/>
      <c r="AHT98" s="6"/>
      <c r="AHU98" s="8"/>
      <c r="AIG98" s="11"/>
      <c r="AII98" s="16"/>
      <c r="AIJ98" s="16"/>
      <c r="AIL98" s="3"/>
      <c r="AIM98" s="3"/>
      <c r="AIN98" s="6"/>
      <c r="AIO98" s="8"/>
      <c r="AJA98" s="11"/>
      <c r="AJC98" s="16"/>
      <c r="AJD98" s="16"/>
      <c r="AJF98" s="3"/>
      <c r="AJG98" s="3"/>
      <c r="AJH98" s="6"/>
      <c r="AJI98" s="8"/>
      <c r="AJU98" s="11"/>
      <c r="AJW98" s="16"/>
      <c r="AJX98" s="16"/>
      <c r="AJZ98" s="3"/>
      <c r="AKA98" s="3"/>
      <c r="AKB98" s="6"/>
      <c r="AKC98" s="8"/>
      <c r="AKO98" s="11"/>
      <c r="AKQ98" s="16"/>
      <c r="AKR98" s="16"/>
      <c r="AKT98" s="3"/>
      <c r="AKU98" s="3"/>
      <c r="AKV98" s="6"/>
      <c r="AKW98" s="8"/>
      <c r="ALI98" s="11"/>
      <c r="ALK98" s="16"/>
      <c r="ALL98" s="16"/>
      <c r="ALN98" s="3"/>
      <c r="ALO98" s="3"/>
      <c r="ALP98" s="6"/>
      <c r="ALQ98" s="8"/>
      <c r="AMC98" s="11"/>
      <c r="AME98" s="16"/>
      <c r="AMF98" s="16"/>
      <c r="AMH98" s="3"/>
      <c r="AMI98" s="3"/>
      <c r="AMJ98" s="6"/>
      <c r="AMK98" s="8"/>
      <c r="AMW98" s="11"/>
      <c r="AMY98" s="16"/>
      <c r="AMZ98" s="16"/>
      <c r="ANB98" s="3"/>
      <c r="ANC98" s="3"/>
      <c r="AND98" s="6"/>
      <c r="ANE98" s="8"/>
      <c r="ANQ98" s="11"/>
      <c r="ANS98" s="16"/>
      <c r="ANT98" s="16"/>
      <c r="ANV98" s="3"/>
      <c r="ANW98" s="3"/>
      <c r="ANX98" s="6"/>
      <c r="ANY98" s="8"/>
      <c r="AOK98" s="11"/>
      <c r="AOM98" s="16"/>
      <c r="AON98" s="16"/>
      <c r="AOP98" s="3"/>
      <c r="AOQ98" s="3"/>
      <c r="AOR98" s="6"/>
      <c r="AOS98" s="8"/>
      <c r="APE98" s="11"/>
      <c r="APG98" s="16"/>
      <c r="APH98" s="16"/>
      <c r="APJ98" s="3"/>
      <c r="APK98" s="3"/>
      <c r="APL98" s="6"/>
      <c r="APM98" s="8"/>
      <c r="APY98" s="11"/>
      <c r="AQA98" s="16"/>
      <c r="AQB98" s="16"/>
      <c r="AQD98" s="3"/>
      <c r="AQE98" s="3"/>
      <c r="AQF98" s="6"/>
      <c r="AQG98" s="8"/>
      <c r="AQS98" s="11"/>
      <c r="AQU98" s="16"/>
      <c r="AQV98" s="16"/>
      <c r="AQX98" s="3"/>
      <c r="AQY98" s="3"/>
      <c r="AQZ98" s="6"/>
      <c r="ARA98" s="8"/>
      <c r="ARM98" s="11"/>
      <c r="ARO98" s="16"/>
      <c r="ARP98" s="16"/>
      <c r="ARR98" s="3"/>
      <c r="ARS98" s="3"/>
      <c r="ART98" s="6"/>
      <c r="ARU98" s="8"/>
      <c r="ASG98" s="11"/>
      <c r="ASI98" s="16"/>
      <c r="ASJ98" s="16"/>
      <c r="ASL98" s="3"/>
      <c r="ASM98" s="3"/>
      <c r="ASN98" s="6"/>
      <c r="ASO98" s="8"/>
      <c r="ATA98" s="11"/>
      <c r="ATC98" s="16"/>
      <c r="ATD98" s="16"/>
      <c r="ATF98" s="3"/>
      <c r="ATG98" s="3"/>
      <c r="ATH98" s="6"/>
      <c r="ATI98" s="8"/>
      <c r="ATU98" s="11"/>
      <c r="ATW98" s="16"/>
      <c r="ATX98" s="16"/>
      <c r="ATZ98" s="3"/>
      <c r="AUA98" s="3"/>
      <c r="AUB98" s="6"/>
      <c r="AUC98" s="8"/>
      <c r="AUO98" s="11"/>
      <c r="AUQ98" s="16"/>
      <c r="AUR98" s="16"/>
      <c r="AUT98" s="3"/>
      <c r="AUU98" s="3"/>
      <c r="AUV98" s="6"/>
      <c r="AUW98" s="8"/>
      <c r="AVI98" s="11"/>
      <c r="AVK98" s="16"/>
      <c r="AVL98" s="16"/>
      <c r="AVN98" s="3"/>
      <c r="AVO98" s="3"/>
      <c r="AVP98" s="6"/>
      <c r="AVQ98" s="8"/>
      <c r="AWC98" s="11"/>
      <c r="AWE98" s="16"/>
      <c r="AWF98" s="16"/>
      <c r="AWH98" s="3"/>
      <c r="AWI98" s="3"/>
      <c r="AWJ98" s="6"/>
      <c r="AWK98" s="8"/>
      <c r="AWW98" s="11"/>
      <c r="AWY98" s="16"/>
      <c r="AWZ98" s="16"/>
      <c r="AXB98" s="3"/>
      <c r="AXC98" s="3"/>
      <c r="AXD98" s="6"/>
      <c r="AXE98" s="8"/>
      <c r="AXQ98" s="11"/>
      <c r="AXS98" s="16"/>
      <c r="AXT98" s="16"/>
      <c r="AXV98" s="3"/>
      <c r="AXW98" s="3"/>
      <c r="AXX98" s="6"/>
      <c r="AXY98" s="8"/>
      <c r="AYK98" s="11"/>
      <c r="AYM98" s="16"/>
      <c r="AYN98" s="16"/>
      <c r="AYP98" s="3"/>
      <c r="AYQ98" s="3"/>
      <c r="AYR98" s="6"/>
      <c r="AYS98" s="8"/>
      <c r="AZE98" s="11"/>
      <c r="AZG98" s="16"/>
      <c r="AZH98" s="16"/>
      <c r="AZJ98" s="3"/>
      <c r="AZK98" s="3"/>
      <c r="AZL98" s="6"/>
      <c r="AZM98" s="8"/>
      <c r="AZY98" s="11"/>
      <c r="BAA98" s="16"/>
      <c r="BAB98" s="16"/>
      <c r="BAD98" s="3"/>
      <c r="BAE98" s="3"/>
      <c r="BAF98" s="6"/>
      <c r="BAG98" s="8"/>
      <c r="BAS98" s="11"/>
      <c r="BAU98" s="16"/>
      <c r="BAV98" s="16"/>
      <c r="BAX98" s="3"/>
      <c r="BAY98" s="3"/>
      <c r="BAZ98" s="6"/>
      <c r="BBA98" s="8"/>
      <c r="BBM98" s="11"/>
      <c r="BBO98" s="16"/>
      <c r="BBP98" s="16"/>
      <c r="BBR98" s="3"/>
      <c r="BBS98" s="3"/>
      <c r="BBT98" s="6"/>
      <c r="BBU98" s="8"/>
      <c r="BCG98" s="11"/>
      <c r="BCI98" s="16"/>
      <c r="BCJ98" s="16"/>
      <c r="BCL98" s="3"/>
      <c r="BCM98" s="3"/>
      <c r="BCN98" s="6"/>
      <c r="BCO98" s="8"/>
      <c r="BDA98" s="11"/>
      <c r="BDC98" s="16"/>
      <c r="BDD98" s="16"/>
      <c r="BDF98" s="3"/>
      <c r="BDG98" s="3"/>
      <c r="BDH98" s="6"/>
      <c r="BDI98" s="8"/>
      <c r="BDU98" s="11"/>
      <c r="BDW98" s="16"/>
      <c r="BDX98" s="16"/>
      <c r="BDZ98" s="3"/>
      <c r="BEA98" s="3"/>
      <c r="BEB98" s="6"/>
      <c r="BEC98" s="8"/>
      <c r="BEO98" s="11"/>
      <c r="BEQ98" s="16"/>
      <c r="BER98" s="16"/>
      <c r="BET98" s="3"/>
      <c r="BEU98" s="3"/>
      <c r="BEV98" s="6"/>
      <c r="BEW98" s="8"/>
      <c r="BFI98" s="11"/>
      <c r="BFK98" s="16"/>
      <c r="BFL98" s="16"/>
      <c r="BFN98" s="3"/>
      <c r="BFO98" s="3"/>
      <c r="BFP98" s="6"/>
      <c r="BFQ98" s="8"/>
      <c r="BGC98" s="11"/>
      <c r="BGE98" s="16"/>
      <c r="BGF98" s="16"/>
      <c r="BGH98" s="3"/>
      <c r="BGI98" s="3"/>
      <c r="BGJ98" s="6"/>
      <c r="BGK98" s="8"/>
      <c r="BGW98" s="11"/>
      <c r="BGY98" s="16"/>
      <c r="BGZ98" s="16"/>
      <c r="BHB98" s="3"/>
      <c r="BHC98" s="3"/>
      <c r="BHD98" s="6"/>
      <c r="BHE98" s="8"/>
      <c r="BHQ98" s="11"/>
      <c r="BHS98" s="16"/>
      <c r="BHT98" s="16"/>
      <c r="BHV98" s="3"/>
      <c r="BHW98" s="3"/>
      <c r="BHX98" s="6"/>
      <c r="BHY98" s="8"/>
      <c r="BIK98" s="11"/>
      <c r="BIM98" s="16"/>
      <c r="BIN98" s="16"/>
      <c r="BIP98" s="3"/>
      <c r="BIQ98" s="3"/>
      <c r="BIR98" s="6"/>
      <c r="BIS98" s="8"/>
      <c r="BJE98" s="11"/>
      <c r="BJG98" s="16"/>
      <c r="BJH98" s="16"/>
      <c r="BJJ98" s="3"/>
      <c r="BJK98" s="3"/>
      <c r="BJL98" s="6"/>
      <c r="BJM98" s="8"/>
      <c r="BJY98" s="11"/>
      <c r="BKA98" s="16"/>
      <c r="BKB98" s="16"/>
      <c r="BKD98" s="3"/>
      <c r="BKE98" s="3"/>
      <c r="BKF98" s="6"/>
      <c r="BKG98" s="8"/>
      <c r="BKS98" s="11"/>
      <c r="BKU98" s="16"/>
      <c r="BKV98" s="16"/>
      <c r="BKX98" s="3"/>
      <c r="BKY98" s="3"/>
      <c r="BKZ98" s="6"/>
      <c r="BLA98" s="8"/>
      <c r="BLM98" s="11"/>
      <c r="BLO98" s="16"/>
      <c r="BLP98" s="16"/>
      <c r="BLR98" s="3"/>
      <c r="BLS98" s="3"/>
      <c r="BLT98" s="6"/>
      <c r="BLU98" s="8"/>
      <c r="BMG98" s="11"/>
      <c r="BMI98" s="16"/>
      <c r="BMJ98" s="16"/>
      <c r="BML98" s="3"/>
      <c r="BMM98" s="3"/>
      <c r="BMN98" s="6"/>
      <c r="BMO98" s="8"/>
      <c r="BNA98" s="11"/>
      <c r="BNC98" s="16"/>
      <c r="BND98" s="16"/>
      <c r="BNF98" s="3"/>
      <c r="BNG98" s="3"/>
      <c r="BNH98" s="6"/>
      <c r="BNI98" s="8"/>
      <c r="BNU98" s="11"/>
      <c r="BNW98" s="16"/>
      <c r="BNX98" s="16"/>
      <c r="BNZ98" s="3"/>
      <c r="BOA98" s="3"/>
      <c r="BOB98" s="6"/>
      <c r="BOC98" s="8"/>
      <c r="BOO98" s="11"/>
      <c r="BOQ98" s="16"/>
      <c r="BOR98" s="16"/>
      <c r="BOT98" s="3"/>
      <c r="BOU98" s="3"/>
      <c r="BOV98" s="6"/>
      <c r="BOW98" s="8"/>
      <c r="BPI98" s="11"/>
      <c r="BPK98" s="16"/>
      <c r="BPL98" s="16"/>
      <c r="BPN98" s="3"/>
      <c r="BPO98" s="3"/>
      <c r="BPP98" s="6"/>
      <c r="BPQ98" s="8"/>
      <c r="BQC98" s="11"/>
      <c r="BQE98" s="16"/>
      <c r="BQF98" s="16"/>
      <c r="BQH98" s="3"/>
      <c r="BQI98" s="3"/>
      <c r="BQJ98" s="6"/>
      <c r="BQK98" s="8"/>
      <c r="BQW98" s="11"/>
      <c r="BQY98" s="16"/>
      <c r="BQZ98" s="16"/>
      <c r="BRB98" s="3"/>
      <c r="BRC98" s="3"/>
      <c r="BRD98" s="6"/>
      <c r="BRE98" s="8"/>
      <c r="BRQ98" s="11"/>
      <c r="BRS98" s="16"/>
      <c r="BRT98" s="16"/>
      <c r="BRV98" s="3"/>
      <c r="BRW98" s="3"/>
      <c r="BRX98" s="6"/>
      <c r="BRY98" s="8"/>
      <c r="BSK98" s="11"/>
      <c r="BSM98" s="16"/>
      <c r="BSN98" s="16"/>
      <c r="BSP98" s="3"/>
      <c r="BSQ98" s="3"/>
      <c r="BSR98" s="6"/>
      <c r="BSS98" s="8"/>
      <c r="BTE98" s="11"/>
      <c r="BTG98" s="16"/>
      <c r="BTH98" s="16"/>
      <c r="BTJ98" s="3"/>
      <c r="BTK98" s="3"/>
      <c r="BTL98" s="6"/>
      <c r="BTM98" s="8"/>
      <c r="BTY98" s="11"/>
      <c r="BUA98" s="16"/>
      <c r="BUB98" s="16"/>
      <c r="BUD98" s="3"/>
      <c r="BUE98" s="3"/>
      <c r="BUF98" s="6"/>
      <c r="BUG98" s="8"/>
      <c r="BUS98" s="11"/>
      <c r="BUU98" s="16"/>
      <c r="BUV98" s="16"/>
      <c r="BUX98" s="3"/>
      <c r="BUY98" s="3"/>
      <c r="BUZ98" s="6"/>
      <c r="BVA98" s="8"/>
      <c r="BVM98" s="11"/>
      <c r="BVO98" s="16"/>
      <c r="BVP98" s="16"/>
      <c r="BVR98" s="3"/>
      <c r="BVS98" s="3"/>
      <c r="BVT98" s="6"/>
      <c r="BVU98" s="8"/>
      <c r="BWG98" s="11"/>
      <c r="BWI98" s="16"/>
      <c r="BWJ98" s="16"/>
      <c r="BWL98" s="3"/>
      <c r="BWM98" s="3"/>
      <c r="BWN98" s="6"/>
      <c r="BWO98" s="8"/>
      <c r="BXA98" s="11"/>
      <c r="BXC98" s="16"/>
      <c r="BXD98" s="16"/>
    </row>
    <row r="99" spans="1:1980" ht="45" x14ac:dyDescent="0.25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1" t="s">
        <v>8315</v>
      </c>
      <c r="R99" t="s">
        <v>8316</v>
      </c>
      <c r="S99" s="16">
        <v>42284.69694444444</v>
      </c>
      <c r="T99" s="16">
        <v>42301.165972222225</v>
      </c>
      <c r="V99" s="3"/>
      <c r="W99" s="3"/>
      <c r="X99" s="6"/>
      <c r="Y99" s="8"/>
      <c r="AK99" s="11"/>
      <c r="AM99" s="16"/>
      <c r="AN99" s="16"/>
      <c r="AP99" s="3"/>
      <c r="AQ99" s="3"/>
      <c r="AR99" s="6"/>
      <c r="AS99" s="8"/>
      <c r="BE99" s="11"/>
      <c r="BG99" s="16"/>
      <c r="BH99" s="16"/>
      <c r="BJ99" s="3"/>
      <c r="BK99" s="3"/>
      <c r="BL99" s="6"/>
      <c r="BM99" s="8"/>
      <c r="BY99" s="11"/>
      <c r="CA99" s="16"/>
      <c r="CB99" s="16"/>
      <c r="CD99" s="3"/>
      <c r="CE99" s="3"/>
      <c r="CF99" s="6"/>
      <c r="CG99" s="8"/>
      <c r="CS99" s="11"/>
      <c r="CU99" s="16"/>
      <c r="CV99" s="16"/>
      <c r="CX99" s="3"/>
      <c r="CY99" s="3"/>
      <c r="CZ99" s="6"/>
      <c r="DA99" s="8"/>
      <c r="DM99" s="11"/>
      <c r="DO99" s="16"/>
      <c r="DP99" s="16"/>
      <c r="DR99" s="3"/>
      <c r="DS99" s="3"/>
      <c r="DT99" s="6"/>
      <c r="DU99" s="8"/>
      <c r="EG99" s="11"/>
      <c r="EI99" s="16"/>
      <c r="EJ99" s="16"/>
      <c r="EL99" s="3"/>
      <c r="EM99" s="3"/>
      <c r="EN99" s="6"/>
      <c r="EO99" s="8"/>
      <c r="FA99" s="11"/>
      <c r="FC99" s="16"/>
      <c r="FD99" s="16"/>
      <c r="FF99" s="3"/>
      <c r="FG99" s="3"/>
      <c r="FH99" s="6"/>
      <c r="FI99" s="8"/>
      <c r="FU99" s="11"/>
      <c r="FW99" s="16"/>
      <c r="FX99" s="16"/>
      <c r="FZ99" s="3"/>
      <c r="GA99" s="3"/>
      <c r="GB99" s="6"/>
      <c r="GC99" s="8"/>
      <c r="GO99" s="11"/>
      <c r="GQ99" s="16"/>
      <c r="GR99" s="16"/>
      <c r="GT99" s="3"/>
      <c r="GU99" s="3"/>
      <c r="GV99" s="6"/>
      <c r="GW99" s="8"/>
      <c r="HI99" s="11"/>
      <c r="HK99" s="16"/>
      <c r="HL99" s="16"/>
      <c r="HN99" s="3"/>
      <c r="HO99" s="3"/>
      <c r="HP99" s="6"/>
      <c r="HQ99" s="8"/>
      <c r="IC99" s="11"/>
      <c r="IE99" s="16"/>
      <c r="IF99" s="16"/>
      <c r="IH99" s="3"/>
      <c r="II99" s="3"/>
      <c r="IJ99" s="6"/>
      <c r="IK99" s="8"/>
      <c r="IW99" s="11"/>
      <c r="IY99" s="16"/>
      <c r="IZ99" s="16"/>
      <c r="JB99" s="3"/>
      <c r="JC99" s="3"/>
      <c r="JD99" s="6"/>
      <c r="JE99" s="8"/>
      <c r="JQ99" s="11"/>
      <c r="JS99" s="16"/>
      <c r="JT99" s="16"/>
      <c r="JV99" s="3"/>
      <c r="JW99" s="3"/>
      <c r="JX99" s="6"/>
      <c r="JY99" s="8"/>
      <c r="KK99" s="11"/>
      <c r="KM99" s="16"/>
      <c r="KN99" s="16"/>
      <c r="KP99" s="3"/>
      <c r="KQ99" s="3"/>
      <c r="KR99" s="6"/>
      <c r="KS99" s="8"/>
      <c r="LE99" s="11"/>
      <c r="LG99" s="16"/>
      <c r="LH99" s="16"/>
      <c r="LJ99" s="3"/>
      <c r="LK99" s="3"/>
      <c r="LL99" s="6"/>
      <c r="LM99" s="8"/>
      <c r="LY99" s="11"/>
      <c r="MA99" s="16"/>
      <c r="MB99" s="16"/>
      <c r="MD99" s="3"/>
      <c r="ME99" s="3"/>
      <c r="MF99" s="6"/>
      <c r="MG99" s="8"/>
      <c r="MS99" s="11"/>
      <c r="MU99" s="16"/>
      <c r="MV99" s="16"/>
      <c r="MX99" s="3"/>
      <c r="MY99" s="3"/>
      <c r="MZ99" s="6"/>
      <c r="NA99" s="8"/>
      <c r="NM99" s="11"/>
      <c r="NO99" s="16"/>
      <c r="NP99" s="16"/>
      <c r="NR99" s="3"/>
      <c r="NS99" s="3"/>
      <c r="NT99" s="6"/>
      <c r="NU99" s="8"/>
      <c r="OG99" s="11"/>
      <c r="OI99" s="16"/>
      <c r="OJ99" s="16"/>
      <c r="OL99" s="3"/>
      <c r="OM99" s="3"/>
      <c r="ON99" s="6"/>
      <c r="OO99" s="8"/>
      <c r="PA99" s="11"/>
      <c r="PC99" s="16"/>
      <c r="PD99" s="16"/>
      <c r="PF99" s="3"/>
      <c r="PG99" s="3"/>
      <c r="PH99" s="6"/>
      <c r="PI99" s="8"/>
      <c r="PU99" s="11"/>
      <c r="PW99" s="16"/>
      <c r="PX99" s="16"/>
      <c r="PZ99" s="3"/>
      <c r="QA99" s="3"/>
      <c r="QB99" s="6"/>
      <c r="QC99" s="8"/>
      <c r="QO99" s="11"/>
      <c r="QQ99" s="16"/>
      <c r="QR99" s="16"/>
      <c r="QT99" s="3"/>
      <c r="QU99" s="3"/>
      <c r="QV99" s="6"/>
      <c r="QW99" s="8"/>
      <c r="RI99" s="11"/>
      <c r="RK99" s="16"/>
      <c r="RL99" s="16"/>
      <c r="RN99" s="3"/>
      <c r="RO99" s="3"/>
      <c r="RP99" s="6"/>
      <c r="RQ99" s="8"/>
      <c r="SC99" s="11"/>
      <c r="SE99" s="16"/>
      <c r="SF99" s="16"/>
      <c r="SH99" s="3"/>
      <c r="SI99" s="3"/>
      <c r="SJ99" s="6"/>
      <c r="SK99" s="8"/>
      <c r="SW99" s="11"/>
      <c r="SY99" s="16"/>
      <c r="SZ99" s="16"/>
      <c r="TB99" s="3"/>
      <c r="TC99" s="3"/>
      <c r="TD99" s="6"/>
      <c r="TE99" s="8"/>
      <c r="TQ99" s="11"/>
      <c r="TS99" s="16"/>
      <c r="TT99" s="16"/>
      <c r="TV99" s="3"/>
      <c r="TW99" s="3"/>
      <c r="TX99" s="6"/>
      <c r="TY99" s="8"/>
      <c r="UK99" s="11"/>
      <c r="UM99" s="16"/>
      <c r="UN99" s="16"/>
      <c r="UP99" s="3"/>
      <c r="UQ99" s="3"/>
      <c r="UR99" s="6"/>
      <c r="US99" s="8"/>
      <c r="VE99" s="11"/>
      <c r="VG99" s="16"/>
      <c r="VH99" s="16"/>
      <c r="VJ99" s="3"/>
      <c r="VK99" s="3"/>
      <c r="VL99" s="6"/>
      <c r="VM99" s="8"/>
      <c r="VY99" s="11"/>
      <c r="WA99" s="16"/>
      <c r="WB99" s="16"/>
      <c r="WD99" s="3"/>
      <c r="WE99" s="3"/>
      <c r="WF99" s="6"/>
      <c r="WG99" s="8"/>
      <c r="WS99" s="11"/>
      <c r="WU99" s="16"/>
      <c r="WV99" s="16"/>
      <c r="WX99" s="3"/>
      <c r="WY99" s="3"/>
      <c r="WZ99" s="6"/>
      <c r="XA99" s="8"/>
      <c r="XM99" s="11"/>
      <c r="XO99" s="16"/>
      <c r="XP99" s="16"/>
      <c r="XR99" s="3"/>
      <c r="XS99" s="3"/>
      <c r="XT99" s="6"/>
      <c r="XU99" s="8"/>
      <c r="YG99" s="11"/>
      <c r="YI99" s="16"/>
      <c r="YJ99" s="16"/>
      <c r="YL99" s="3"/>
      <c r="YM99" s="3"/>
      <c r="YN99" s="6"/>
      <c r="YO99" s="8"/>
      <c r="ZA99" s="11"/>
      <c r="ZC99" s="16"/>
      <c r="ZD99" s="16"/>
      <c r="ZF99" s="3"/>
      <c r="ZG99" s="3"/>
      <c r="ZH99" s="6"/>
      <c r="ZI99" s="8"/>
      <c r="ZU99" s="11"/>
      <c r="ZW99" s="16"/>
      <c r="ZX99" s="16"/>
      <c r="ZZ99" s="3"/>
      <c r="AAA99" s="3"/>
      <c r="AAB99" s="6"/>
      <c r="AAC99" s="8"/>
      <c r="AAO99" s="11"/>
      <c r="AAQ99" s="16"/>
      <c r="AAR99" s="16"/>
      <c r="AAT99" s="3"/>
      <c r="AAU99" s="3"/>
      <c r="AAV99" s="6"/>
      <c r="AAW99" s="8"/>
      <c r="ABI99" s="11"/>
      <c r="ABK99" s="16"/>
      <c r="ABL99" s="16"/>
      <c r="ABN99" s="3"/>
      <c r="ABO99" s="3"/>
      <c r="ABP99" s="6"/>
      <c r="ABQ99" s="8"/>
      <c r="ACC99" s="11"/>
      <c r="ACE99" s="16"/>
      <c r="ACF99" s="16"/>
      <c r="ACH99" s="3"/>
      <c r="ACI99" s="3"/>
      <c r="ACJ99" s="6"/>
      <c r="ACK99" s="8"/>
      <c r="ACW99" s="11"/>
      <c r="ACY99" s="16"/>
      <c r="ACZ99" s="16"/>
      <c r="ADB99" s="3"/>
      <c r="ADC99" s="3"/>
      <c r="ADD99" s="6"/>
      <c r="ADE99" s="8"/>
      <c r="ADQ99" s="11"/>
      <c r="ADS99" s="16"/>
      <c r="ADT99" s="16"/>
      <c r="ADV99" s="3"/>
      <c r="ADW99" s="3"/>
      <c r="ADX99" s="6"/>
      <c r="ADY99" s="8"/>
      <c r="AEK99" s="11"/>
      <c r="AEM99" s="16"/>
      <c r="AEN99" s="16"/>
      <c r="AEP99" s="3"/>
      <c r="AEQ99" s="3"/>
      <c r="AER99" s="6"/>
      <c r="AES99" s="8"/>
      <c r="AFE99" s="11"/>
      <c r="AFG99" s="16"/>
      <c r="AFH99" s="16"/>
      <c r="AFJ99" s="3"/>
      <c r="AFK99" s="3"/>
      <c r="AFL99" s="6"/>
      <c r="AFM99" s="8"/>
      <c r="AFY99" s="11"/>
      <c r="AGA99" s="16"/>
      <c r="AGB99" s="16"/>
      <c r="AGD99" s="3"/>
      <c r="AGE99" s="3"/>
      <c r="AGF99" s="6"/>
      <c r="AGG99" s="8"/>
      <c r="AGS99" s="11"/>
      <c r="AGU99" s="16"/>
      <c r="AGV99" s="16"/>
      <c r="AGX99" s="3"/>
      <c r="AGY99" s="3"/>
      <c r="AGZ99" s="6"/>
      <c r="AHA99" s="8"/>
      <c r="AHM99" s="11"/>
      <c r="AHO99" s="16"/>
      <c r="AHP99" s="16"/>
      <c r="AHR99" s="3"/>
      <c r="AHS99" s="3"/>
      <c r="AHT99" s="6"/>
      <c r="AHU99" s="8"/>
      <c r="AIG99" s="11"/>
      <c r="AII99" s="16"/>
      <c r="AIJ99" s="16"/>
      <c r="AIL99" s="3"/>
      <c r="AIM99" s="3"/>
      <c r="AIN99" s="6"/>
      <c r="AIO99" s="8"/>
      <c r="AJA99" s="11"/>
      <c r="AJC99" s="16"/>
      <c r="AJD99" s="16"/>
      <c r="AJF99" s="3"/>
      <c r="AJG99" s="3"/>
      <c r="AJH99" s="6"/>
      <c r="AJI99" s="8"/>
      <c r="AJU99" s="11"/>
      <c r="AJW99" s="16"/>
      <c r="AJX99" s="16"/>
      <c r="AJZ99" s="3"/>
      <c r="AKA99" s="3"/>
      <c r="AKB99" s="6"/>
      <c r="AKC99" s="8"/>
      <c r="AKO99" s="11"/>
      <c r="AKQ99" s="16"/>
      <c r="AKR99" s="16"/>
      <c r="AKT99" s="3"/>
      <c r="AKU99" s="3"/>
      <c r="AKV99" s="6"/>
      <c r="AKW99" s="8"/>
      <c r="ALI99" s="11"/>
      <c r="ALK99" s="16"/>
      <c r="ALL99" s="16"/>
      <c r="ALN99" s="3"/>
      <c r="ALO99" s="3"/>
      <c r="ALP99" s="6"/>
      <c r="ALQ99" s="8"/>
      <c r="AMC99" s="11"/>
      <c r="AME99" s="16"/>
      <c r="AMF99" s="16"/>
      <c r="AMH99" s="3"/>
      <c r="AMI99" s="3"/>
      <c r="AMJ99" s="6"/>
      <c r="AMK99" s="8"/>
      <c r="AMW99" s="11"/>
      <c r="AMY99" s="16"/>
      <c r="AMZ99" s="16"/>
      <c r="ANB99" s="3"/>
      <c r="ANC99" s="3"/>
      <c r="AND99" s="6"/>
      <c r="ANE99" s="8"/>
      <c r="ANQ99" s="11"/>
      <c r="ANS99" s="16"/>
      <c r="ANT99" s="16"/>
      <c r="ANV99" s="3"/>
      <c r="ANW99" s="3"/>
      <c r="ANX99" s="6"/>
      <c r="ANY99" s="8"/>
      <c r="AOK99" s="11"/>
      <c r="AOM99" s="16"/>
      <c r="AON99" s="16"/>
      <c r="AOP99" s="3"/>
      <c r="AOQ99" s="3"/>
      <c r="AOR99" s="6"/>
      <c r="AOS99" s="8"/>
      <c r="APE99" s="11"/>
      <c r="APG99" s="16"/>
      <c r="APH99" s="16"/>
      <c r="APJ99" s="3"/>
      <c r="APK99" s="3"/>
      <c r="APL99" s="6"/>
      <c r="APM99" s="8"/>
      <c r="APY99" s="11"/>
      <c r="AQA99" s="16"/>
      <c r="AQB99" s="16"/>
      <c r="AQD99" s="3"/>
      <c r="AQE99" s="3"/>
      <c r="AQF99" s="6"/>
      <c r="AQG99" s="8"/>
      <c r="AQS99" s="11"/>
      <c r="AQU99" s="16"/>
      <c r="AQV99" s="16"/>
      <c r="AQX99" s="3"/>
      <c r="AQY99" s="3"/>
      <c r="AQZ99" s="6"/>
      <c r="ARA99" s="8"/>
      <c r="ARM99" s="11"/>
      <c r="ARO99" s="16"/>
      <c r="ARP99" s="16"/>
      <c r="ARR99" s="3"/>
      <c r="ARS99" s="3"/>
      <c r="ART99" s="6"/>
      <c r="ARU99" s="8"/>
      <c r="ASG99" s="11"/>
      <c r="ASI99" s="16"/>
      <c r="ASJ99" s="16"/>
      <c r="ASL99" s="3"/>
      <c r="ASM99" s="3"/>
      <c r="ASN99" s="6"/>
      <c r="ASO99" s="8"/>
      <c r="ATA99" s="11"/>
      <c r="ATC99" s="16"/>
      <c r="ATD99" s="16"/>
      <c r="ATF99" s="3"/>
      <c r="ATG99" s="3"/>
      <c r="ATH99" s="6"/>
      <c r="ATI99" s="8"/>
      <c r="ATU99" s="11"/>
      <c r="ATW99" s="16"/>
      <c r="ATX99" s="16"/>
      <c r="ATZ99" s="3"/>
      <c r="AUA99" s="3"/>
      <c r="AUB99" s="6"/>
      <c r="AUC99" s="8"/>
      <c r="AUO99" s="11"/>
      <c r="AUQ99" s="16"/>
      <c r="AUR99" s="16"/>
      <c r="AUT99" s="3"/>
      <c r="AUU99" s="3"/>
      <c r="AUV99" s="6"/>
      <c r="AUW99" s="8"/>
      <c r="AVI99" s="11"/>
      <c r="AVK99" s="16"/>
      <c r="AVL99" s="16"/>
      <c r="AVN99" s="3"/>
      <c r="AVO99" s="3"/>
      <c r="AVP99" s="6"/>
      <c r="AVQ99" s="8"/>
      <c r="AWC99" s="11"/>
      <c r="AWE99" s="16"/>
      <c r="AWF99" s="16"/>
      <c r="AWH99" s="3"/>
      <c r="AWI99" s="3"/>
      <c r="AWJ99" s="6"/>
      <c r="AWK99" s="8"/>
      <c r="AWW99" s="11"/>
      <c r="AWY99" s="16"/>
      <c r="AWZ99" s="16"/>
      <c r="AXB99" s="3"/>
      <c r="AXC99" s="3"/>
      <c r="AXD99" s="6"/>
      <c r="AXE99" s="8"/>
      <c r="AXQ99" s="11"/>
      <c r="AXS99" s="16"/>
      <c r="AXT99" s="16"/>
      <c r="AXV99" s="3"/>
      <c r="AXW99" s="3"/>
      <c r="AXX99" s="6"/>
      <c r="AXY99" s="8"/>
      <c r="AYK99" s="11"/>
      <c r="AYM99" s="16"/>
      <c r="AYN99" s="16"/>
      <c r="AYP99" s="3"/>
      <c r="AYQ99" s="3"/>
      <c r="AYR99" s="6"/>
      <c r="AYS99" s="8"/>
      <c r="AZE99" s="11"/>
      <c r="AZG99" s="16"/>
      <c r="AZH99" s="16"/>
      <c r="AZJ99" s="3"/>
      <c r="AZK99" s="3"/>
      <c r="AZL99" s="6"/>
      <c r="AZM99" s="8"/>
      <c r="AZY99" s="11"/>
      <c r="BAA99" s="16"/>
      <c r="BAB99" s="16"/>
      <c r="BAD99" s="3"/>
      <c r="BAE99" s="3"/>
      <c r="BAF99" s="6"/>
      <c r="BAG99" s="8"/>
      <c r="BAS99" s="11"/>
      <c r="BAU99" s="16"/>
      <c r="BAV99" s="16"/>
      <c r="BAX99" s="3"/>
      <c r="BAY99" s="3"/>
      <c r="BAZ99" s="6"/>
      <c r="BBA99" s="8"/>
      <c r="BBM99" s="11"/>
      <c r="BBO99" s="16"/>
      <c r="BBP99" s="16"/>
      <c r="BBR99" s="3"/>
      <c r="BBS99" s="3"/>
      <c r="BBT99" s="6"/>
      <c r="BBU99" s="8"/>
      <c r="BCG99" s="11"/>
      <c r="BCI99" s="16"/>
      <c r="BCJ99" s="16"/>
      <c r="BCL99" s="3"/>
      <c r="BCM99" s="3"/>
      <c r="BCN99" s="6"/>
      <c r="BCO99" s="8"/>
      <c r="BDA99" s="11"/>
      <c r="BDC99" s="16"/>
      <c r="BDD99" s="16"/>
      <c r="BDF99" s="3"/>
      <c r="BDG99" s="3"/>
      <c r="BDH99" s="6"/>
      <c r="BDI99" s="8"/>
      <c r="BDU99" s="11"/>
      <c r="BDW99" s="16"/>
      <c r="BDX99" s="16"/>
      <c r="BDZ99" s="3"/>
      <c r="BEA99" s="3"/>
      <c r="BEB99" s="6"/>
      <c r="BEC99" s="8"/>
      <c r="BEO99" s="11"/>
      <c r="BEQ99" s="16"/>
      <c r="BER99" s="16"/>
      <c r="BET99" s="3"/>
      <c r="BEU99" s="3"/>
      <c r="BEV99" s="6"/>
      <c r="BEW99" s="8"/>
      <c r="BFI99" s="11"/>
      <c r="BFK99" s="16"/>
      <c r="BFL99" s="16"/>
      <c r="BFN99" s="3"/>
      <c r="BFO99" s="3"/>
      <c r="BFP99" s="6"/>
      <c r="BFQ99" s="8"/>
      <c r="BGC99" s="11"/>
      <c r="BGE99" s="16"/>
      <c r="BGF99" s="16"/>
      <c r="BGH99" s="3"/>
      <c r="BGI99" s="3"/>
      <c r="BGJ99" s="6"/>
      <c r="BGK99" s="8"/>
      <c r="BGW99" s="11"/>
      <c r="BGY99" s="16"/>
      <c r="BGZ99" s="16"/>
      <c r="BHB99" s="3"/>
      <c r="BHC99" s="3"/>
      <c r="BHD99" s="6"/>
      <c r="BHE99" s="8"/>
      <c r="BHQ99" s="11"/>
      <c r="BHS99" s="16"/>
      <c r="BHT99" s="16"/>
      <c r="BHV99" s="3"/>
      <c r="BHW99" s="3"/>
      <c r="BHX99" s="6"/>
      <c r="BHY99" s="8"/>
      <c r="BIK99" s="11"/>
      <c r="BIM99" s="16"/>
      <c r="BIN99" s="16"/>
      <c r="BIP99" s="3"/>
      <c r="BIQ99" s="3"/>
      <c r="BIR99" s="6"/>
      <c r="BIS99" s="8"/>
      <c r="BJE99" s="11"/>
      <c r="BJG99" s="16"/>
      <c r="BJH99" s="16"/>
      <c r="BJJ99" s="3"/>
      <c r="BJK99" s="3"/>
      <c r="BJL99" s="6"/>
      <c r="BJM99" s="8"/>
      <c r="BJY99" s="11"/>
      <c r="BKA99" s="16"/>
      <c r="BKB99" s="16"/>
      <c r="BKD99" s="3"/>
      <c r="BKE99" s="3"/>
      <c r="BKF99" s="6"/>
      <c r="BKG99" s="8"/>
      <c r="BKS99" s="11"/>
      <c r="BKU99" s="16"/>
      <c r="BKV99" s="16"/>
      <c r="BKX99" s="3"/>
      <c r="BKY99" s="3"/>
      <c r="BKZ99" s="6"/>
      <c r="BLA99" s="8"/>
      <c r="BLM99" s="11"/>
      <c r="BLO99" s="16"/>
      <c r="BLP99" s="16"/>
      <c r="BLR99" s="3"/>
      <c r="BLS99" s="3"/>
      <c r="BLT99" s="6"/>
      <c r="BLU99" s="8"/>
      <c r="BMG99" s="11"/>
      <c r="BMI99" s="16"/>
      <c r="BMJ99" s="16"/>
      <c r="BML99" s="3"/>
      <c r="BMM99" s="3"/>
      <c r="BMN99" s="6"/>
      <c r="BMO99" s="8"/>
      <c r="BNA99" s="11"/>
      <c r="BNC99" s="16"/>
      <c r="BND99" s="16"/>
      <c r="BNF99" s="3"/>
      <c r="BNG99" s="3"/>
      <c r="BNH99" s="6"/>
      <c r="BNI99" s="8"/>
      <c r="BNU99" s="11"/>
      <c r="BNW99" s="16"/>
      <c r="BNX99" s="16"/>
      <c r="BNZ99" s="3"/>
      <c r="BOA99" s="3"/>
      <c r="BOB99" s="6"/>
      <c r="BOC99" s="8"/>
      <c r="BOO99" s="11"/>
      <c r="BOQ99" s="16"/>
      <c r="BOR99" s="16"/>
      <c r="BOT99" s="3"/>
      <c r="BOU99" s="3"/>
      <c r="BOV99" s="6"/>
      <c r="BOW99" s="8"/>
      <c r="BPI99" s="11"/>
      <c r="BPK99" s="16"/>
      <c r="BPL99" s="16"/>
      <c r="BPN99" s="3"/>
      <c r="BPO99" s="3"/>
      <c r="BPP99" s="6"/>
      <c r="BPQ99" s="8"/>
      <c r="BQC99" s="11"/>
      <c r="BQE99" s="16"/>
      <c r="BQF99" s="16"/>
      <c r="BQH99" s="3"/>
      <c r="BQI99" s="3"/>
      <c r="BQJ99" s="6"/>
      <c r="BQK99" s="8"/>
      <c r="BQW99" s="11"/>
      <c r="BQY99" s="16"/>
      <c r="BQZ99" s="16"/>
      <c r="BRB99" s="3"/>
      <c r="BRC99" s="3"/>
      <c r="BRD99" s="6"/>
      <c r="BRE99" s="8"/>
      <c r="BRQ99" s="11"/>
      <c r="BRS99" s="16"/>
      <c r="BRT99" s="16"/>
      <c r="BRV99" s="3"/>
      <c r="BRW99" s="3"/>
      <c r="BRX99" s="6"/>
      <c r="BRY99" s="8"/>
      <c r="BSK99" s="11"/>
      <c r="BSM99" s="16"/>
      <c r="BSN99" s="16"/>
      <c r="BSP99" s="3"/>
      <c r="BSQ99" s="3"/>
      <c r="BSR99" s="6"/>
      <c r="BSS99" s="8"/>
      <c r="BTE99" s="11"/>
      <c r="BTG99" s="16"/>
      <c r="BTH99" s="16"/>
      <c r="BTJ99" s="3"/>
      <c r="BTK99" s="3"/>
      <c r="BTL99" s="6"/>
      <c r="BTM99" s="8"/>
      <c r="BTY99" s="11"/>
      <c r="BUA99" s="16"/>
      <c r="BUB99" s="16"/>
      <c r="BUD99" s="3"/>
      <c r="BUE99" s="3"/>
      <c r="BUF99" s="6"/>
      <c r="BUG99" s="8"/>
      <c r="BUS99" s="11"/>
      <c r="BUU99" s="16"/>
      <c r="BUV99" s="16"/>
      <c r="BUX99" s="3"/>
      <c r="BUY99" s="3"/>
      <c r="BUZ99" s="6"/>
      <c r="BVA99" s="8"/>
      <c r="BVM99" s="11"/>
      <c r="BVO99" s="16"/>
      <c r="BVP99" s="16"/>
      <c r="BVR99" s="3"/>
      <c r="BVS99" s="3"/>
      <c r="BVT99" s="6"/>
      <c r="BVU99" s="8"/>
      <c r="BWG99" s="11"/>
      <c r="BWI99" s="16"/>
      <c r="BWJ99" s="16"/>
      <c r="BWL99" s="3"/>
      <c r="BWM99" s="3"/>
      <c r="BWN99" s="6"/>
      <c r="BWO99" s="8"/>
      <c r="BXA99" s="11"/>
      <c r="BXC99" s="16"/>
      <c r="BXD99" s="16"/>
    </row>
    <row r="100" spans="1:1980" ht="45" x14ac:dyDescent="0.25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1" t="s">
        <v>8315</v>
      </c>
      <c r="R100" t="s">
        <v>8316</v>
      </c>
      <c r="S100" s="16">
        <v>42016.050451388888</v>
      </c>
      <c r="T100" s="16">
        <v>42046.708333333328</v>
      </c>
      <c r="V100" s="3"/>
      <c r="W100" s="3"/>
      <c r="X100" s="6"/>
      <c r="Y100" s="8"/>
      <c r="AK100" s="11"/>
      <c r="AM100" s="16"/>
      <c r="AN100" s="16"/>
      <c r="AP100" s="3"/>
      <c r="AQ100" s="3"/>
      <c r="AR100" s="6"/>
      <c r="AS100" s="8"/>
      <c r="BE100" s="11"/>
      <c r="BG100" s="16"/>
      <c r="BH100" s="16"/>
      <c r="BJ100" s="3"/>
      <c r="BK100" s="3"/>
      <c r="BL100" s="6"/>
      <c r="BM100" s="8"/>
      <c r="BY100" s="11"/>
      <c r="CA100" s="16"/>
      <c r="CB100" s="16"/>
      <c r="CD100" s="3"/>
      <c r="CE100" s="3"/>
      <c r="CF100" s="6"/>
      <c r="CG100" s="8"/>
      <c r="CS100" s="11"/>
      <c r="CU100" s="16"/>
      <c r="CV100" s="16"/>
      <c r="CX100" s="3"/>
      <c r="CY100" s="3"/>
      <c r="CZ100" s="6"/>
      <c r="DA100" s="8"/>
      <c r="DM100" s="11"/>
      <c r="DO100" s="16"/>
      <c r="DP100" s="16"/>
      <c r="DR100" s="3"/>
      <c r="DS100" s="3"/>
      <c r="DT100" s="6"/>
      <c r="DU100" s="8"/>
      <c r="EG100" s="11"/>
      <c r="EI100" s="16"/>
      <c r="EJ100" s="16"/>
      <c r="EL100" s="3"/>
      <c r="EM100" s="3"/>
      <c r="EN100" s="6"/>
      <c r="EO100" s="8"/>
      <c r="FA100" s="11"/>
      <c r="FC100" s="16"/>
      <c r="FD100" s="16"/>
      <c r="FF100" s="3"/>
      <c r="FG100" s="3"/>
      <c r="FH100" s="6"/>
      <c r="FI100" s="8"/>
      <c r="FU100" s="11"/>
      <c r="FW100" s="16"/>
      <c r="FX100" s="16"/>
      <c r="FZ100" s="3"/>
      <c r="GA100" s="3"/>
      <c r="GB100" s="6"/>
      <c r="GC100" s="8"/>
      <c r="GO100" s="11"/>
      <c r="GQ100" s="16"/>
      <c r="GR100" s="16"/>
      <c r="GT100" s="3"/>
      <c r="GU100" s="3"/>
      <c r="GV100" s="6"/>
      <c r="GW100" s="8"/>
      <c r="HI100" s="11"/>
      <c r="HK100" s="16"/>
      <c r="HL100" s="16"/>
      <c r="HN100" s="3"/>
      <c r="HO100" s="3"/>
      <c r="HP100" s="6"/>
      <c r="HQ100" s="8"/>
      <c r="IC100" s="11"/>
      <c r="IE100" s="16"/>
      <c r="IF100" s="16"/>
      <c r="IH100" s="3"/>
      <c r="II100" s="3"/>
      <c r="IJ100" s="6"/>
      <c r="IK100" s="8"/>
      <c r="IW100" s="11"/>
      <c r="IY100" s="16"/>
      <c r="IZ100" s="16"/>
      <c r="JB100" s="3"/>
      <c r="JC100" s="3"/>
      <c r="JD100" s="6"/>
      <c r="JE100" s="8"/>
      <c r="JQ100" s="11"/>
      <c r="JS100" s="16"/>
      <c r="JT100" s="16"/>
      <c r="JV100" s="3"/>
      <c r="JW100" s="3"/>
      <c r="JX100" s="6"/>
      <c r="JY100" s="8"/>
      <c r="KK100" s="11"/>
      <c r="KM100" s="16"/>
      <c r="KN100" s="16"/>
      <c r="KP100" s="3"/>
      <c r="KQ100" s="3"/>
      <c r="KR100" s="6"/>
      <c r="KS100" s="8"/>
      <c r="LE100" s="11"/>
      <c r="LG100" s="16"/>
      <c r="LH100" s="16"/>
      <c r="LJ100" s="3"/>
      <c r="LK100" s="3"/>
      <c r="LL100" s="6"/>
      <c r="LM100" s="8"/>
      <c r="LY100" s="11"/>
      <c r="MA100" s="16"/>
      <c r="MB100" s="16"/>
      <c r="MD100" s="3"/>
      <c r="ME100" s="3"/>
      <c r="MF100" s="6"/>
      <c r="MG100" s="8"/>
      <c r="MS100" s="11"/>
      <c r="MU100" s="16"/>
      <c r="MV100" s="16"/>
      <c r="MX100" s="3"/>
      <c r="MY100" s="3"/>
      <c r="MZ100" s="6"/>
      <c r="NA100" s="8"/>
      <c r="NM100" s="11"/>
      <c r="NO100" s="16"/>
      <c r="NP100" s="16"/>
      <c r="NR100" s="3"/>
      <c r="NS100" s="3"/>
      <c r="NT100" s="6"/>
      <c r="NU100" s="8"/>
      <c r="OG100" s="11"/>
      <c r="OI100" s="16"/>
      <c r="OJ100" s="16"/>
      <c r="OL100" s="3"/>
      <c r="OM100" s="3"/>
      <c r="ON100" s="6"/>
      <c r="OO100" s="8"/>
      <c r="PA100" s="11"/>
      <c r="PC100" s="16"/>
      <c r="PD100" s="16"/>
      <c r="PF100" s="3"/>
      <c r="PG100" s="3"/>
      <c r="PH100" s="6"/>
      <c r="PI100" s="8"/>
      <c r="PU100" s="11"/>
      <c r="PW100" s="16"/>
      <c r="PX100" s="16"/>
      <c r="PZ100" s="3"/>
      <c r="QA100" s="3"/>
      <c r="QB100" s="6"/>
      <c r="QC100" s="8"/>
      <c r="QO100" s="11"/>
      <c r="QQ100" s="16"/>
      <c r="QR100" s="16"/>
      <c r="QT100" s="3"/>
      <c r="QU100" s="3"/>
      <c r="QV100" s="6"/>
      <c r="QW100" s="8"/>
      <c r="RI100" s="11"/>
      <c r="RK100" s="16"/>
      <c r="RL100" s="16"/>
      <c r="RN100" s="3"/>
      <c r="RO100" s="3"/>
      <c r="RP100" s="6"/>
      <c r="RQ100" s="8"/>
      <c r="SC100" s="11"/>
      <c r="SE100" s="16"/>
      <c r="SF100" s="16"/>
      <c r="SH100" s="3"/>
      <c r="SI100" s="3"/>
      <c r="SJ100" s="6"/>
      <c r="SK100" s="8"/>
      <c r="SW100" s="11"/>
      <c r="SY100" s="16"/>
      <c r="SZ100" s="16"/>
      <c r="TB100" s="3"/>
      <c r="TC100" s="3"/>
      <c r="TD100" s="6"/>
      <c r="TE100" s="8"/>
      <c r="TQ100" s="11"/>
      <c r="TS100" s="16"/>
      <c r="TT100" s="16"/>
      <c r="TV100" s="3"/>
      <c r="TW100" s="3"/>
      <c r="TX100" s="6"/>
      <c r="TY100" s="8"/>
      <c r="UK100" s="11"/>
      <c r="UM100" s="16"/>
      <c r="UN100" s="16"/>
      <c r="UP100" s="3"/>
      <c r="UQ100" s="3"/>
      <c r="UR100" s="6"/>
      <c r="US100" s="8"/>
      <c r="VE100" s="11"/>
      <c r="VG100" s="16"/>
      <c r="VH100" s="16"/>
      <c r="VJ100" s="3"/>
      <c r="VK100" s="3"/>
      <c r="VL100" s="6"/>
      <c r="VM100" s="8"/>
      <c r="VY100" s="11"/>
      <c r="WA100" s="16"/>
      <c r="WB100" s="16"/>
      <c r="WD100" s="3"/>
      <c r="WE100" s="3"/>
      <c r="WF100" s="6"/>
      <c r="WG100" s="8"/>
      <c r="WS100" s="11"/>
      <c r="WU100" s="16"/>
      <c r="WV100" s="16"/>
      <c r="WX100" s="3"/>
      <c r="WY100" s="3"/>
      <c r="WZ100" s="6"/>
      <c r="XA100" s="8"/>
      <c r="XM100" s="11"/>
      <c r="XO100" s="16"/>
      <c r="XP100" s="16"/>
      <c r="XR100" s="3"/>
      <c r="XS100" s="3"/>
      <c r="XT100" s="6"/>
      <c r="XU100" s="8"/>
      <c r="YG100" s="11"/>
      <c r="YI100" s="16"/>
      <c r="YJ100" s="16"/>
      <c r="YL100" s="3"/>
      <c r="YM100" s="3"/>
      <c r="YN100" s="6"/>
      <c r="YO100" s="8"/>
      <c r="ZA100" s="11"/>
      <c r="ZC100" s="16"/>
      <c r="ZD100" s="16"/>
      <c r="ZF100" s="3"/>
      <c r="ZG100" s="3"/>
      <c r="ZH100" s="6"/>
      <c r="ZI100" s="8"/>
      <c r="ZU100" s="11"/>
      <c r="ZW100" s="16"/>
      <c r="ZX100" s="16"/>
      <c r="ZZ100" s="3"/>
      <c r="AAA100" s="3"/>
      <c r="AAB100" s="6"/>
      <c r="AAC100" s="8"/>
      <c r="AAO100" s="11"/>
      <c r="AAQ100" s="16"/>
      <c r="AAR100" s="16"/>
      <c r="AAT100" s="3"/>
      <c r="AAU100" s="3"/>
      <c r="AAV100" s="6"/>
      <c r="AAW100" s="8"/>
      <c r="ABI100" s="11"/>
      <c r="ABK100" s="16"/>
      <c r="ABL100" s="16"/>
      <c r="ABN100" s="3"/>
      <c r="ABO100" s="3"/>
      <c r="ABP100" s="6"/>
      <c r="ABQ100" s="8"/>
      <c r="ACC100" s="11"/>
      <c r="ACE100" s="16"/>
      <c r="ACF100" s="16"/>
      <c r="ACH100" s="3"/>
      <c r="ACI100" s="3"/>
      <c r="ACJ100" s="6"/>
      <c r="ACK100" s="8"/>
      <c r="ACW100" s="11"/>
      <c r="ACY100" s="16"/>
      <c r="ACZ100" s="16"/>
      <c r="ADB100" s="3"/>
      <c r="ADC100" s="3"/>
      <c r="ADD100" s="6"/>
      <c r="ADE100" s="8"/>
      <c r="ADQ100" s="11"/>
      <c r="ADS100" s="16"/>
      <c r="ADT100" s="16"/>
      <c r="ADV100" s="3"/>
      <c r="ADW100" s="3"/>
      <c r="ADX100" s="6"/>
      <c r="ADY100" s="8"/>
      <c r="AEK100" s="11"/>
      <c r="AEM100" s="16"/>
      <c r="AEN100" s="16"/>
      <c r="AEP100" s="3"/>
      <c r="AEQ100" s="3"/>
      <c r="AER100" s="6"/>
      <c r="AES100" s="8"/>
      <c r="AFE100" s="11"/>
      <c r="AFG100" s="16"/>
      <c r="AFH100" s="16"/>
      <c r="AFJ100" s="3"/>
      <c r="AFK100" s="3"/>
      <c r="AFL100" s="6"/>
      <c r="AFM100" s="8"/>
      <c r="AFY100" s="11"/>
      <c r="AGA100" s="16"/>
      <c r="AGB100" s="16"/>
      <c r="AGD100" s="3"/>
      <c r="AGE100" s="3"/>
      <c r="AGF100" s="6"/>
      <c r="AGG100" s="8"/>
      <c r="AGS100" s="11"/>
      <c r="AGU100" s="16"/>
      <c r="AGV100" s="16"/>
      <c r="AGX100" s="3"/>
      <c r="AGY100" s="3"/>
      <c r="AGZ100" s="6"/>
      <c r="AHA100" s="8"/>
      <c r="AHM100" s="11"/>
      <c r="AHO100" s="16"/>
      <c r="AHP100" s="16"/>
      <c r="AHR100" s="3"/>
      <c r="AHS100" s="3"/>
      <c r="AHT100" s="6"/>
      <c r="AHU100" s="8"/>
      <c r="AIG100" s="11"/>
      <c r="AII100" s="16"/>
      <c r="AIJ100" s="16"/>
      <c r="AIL100" s="3"/>
      <c r="AIM100" s="3"/>
      <c r="AIN100" s="6"/>
      <c r="AIO100" s="8"/>
      <c r="AJA100" s="11"/>
      <c r="AJC100" s="16"/>
      <c r="AJD100" s="16"/>
      <c r="AJF100" s="3"/>
      <c r="AJG100" s="3"/>
      <c r="AJH100" s="6"/>
      <c r="AJI100" s="8"/>
      <c r="AJU100" s="11"/>
      <c r="AJW100" s="16"/>
      <c r="AJX100" s="16"/>
      <c r="AJZ100" s="3"/>
      <c r="AKA100" s="3"/>
      <c r="AKB100" s="6"/>
      <c r="AKC100" s="8"/>
      <c r="AKO100" s="11"/>
      <c r="AKQ100" s="16"/>
      <c r="AKR100" s="16"/>
      <c r="AKT100" s="3"/>
      <c r="AKU100" s="3"/>
      <c r="AKV100" s="6"/>
      <c r="AKW100" s="8"/>
      <c r="ALI100" s="11"/>
      <c r="ALK100" s="16"/>
      <c r="ALL100" s="16"/>
      <c r="ALN100" s="3"/>
      <c r="ALO100" s="3"/>
      <c r="ALP100" s="6"/>
      <c r="ALQ100" s="8"/>
      <c r="AMC100" s="11"/>
      <c r="AME100" s="16"/>
      <c r="AMF100" s="16"/>
      <c r="AMH100" s="3"/>
      <c r="AMI100" s="3"/>
      <c r="AMJ100" s="6"/>
      <c r="AMK100" s="8"/>
      <c r="AMW100" s="11"/>
      <c r="AMY100" s="16"/>
      <c r="AMZ100" s="16"/>
      <c r="ANB100" s="3"/>
      <c r="ANC100" s="3"/>
      <c r="AND100" s="6"/>
      <c r="ANE100" s="8"/>
      <c r="ANQ100" s="11"/>
      <c r="ANS100" s="16"/>
      <c r="ANT100" s="16"/>
      <c r="ANV100" s="3"/>
      <c r="ANW100" s="3"/>
      <c r="ANX100" s="6"/>
      <c r="ANY100" s="8"/>
      <c r="AOK100" s="11"/>
      <c r="AOM100" s="16"/>
      <c r="AON100" s="16"/>
      <c r="AOP100" s="3"/>
      <c r="AOQ100" s="3"/>
      <c r="AOR100" s="6"/>
      <c r="AOS100" s="8"/>
      <c r="APE100" s="11"/>
      <c r="APG100" s="16"/>
      <c r="APH100" s="16"/>
      <c r="APJ100" s="3"/>
      <c r="APK100" s="3"/>
      <c r="APL100" s="6"/>
      <c r="APM100" s="8"/>
      <c r="APY100" s="11"/>
      <c r="AQA100" s="16"/>
      <c r="AQB100" s="16"/>
      <c r="AQD100" s="3"/>
      <c r="AQE100" s="3"/>
      <c r="AQF100" s="6"/>
      <c r="AQG100" s="8"/>
      <c r="AQS100" s="11"/>
      <c r="AQU100" s="16"/>
      <c r="AQV100" s="16"/>
      <c r="AQX100" s="3"/>
      <c r="AQY100" s="3"/>
      <c r="AQZ100" s="6"/>
      <c r="ARA100" s="8"/>
      <c r="ARM100" s="11"/>
      <c r="ARO100" s="16"/>
      <c r="ARP100" s="16"/>
      <c r="ARR100" s="3"/>
      <c r="ARS100" s="3"/>
      <c r="ART100" s="6"/>
      <c r="ARU100" s="8"/>
      <c r="ASG100" s="11"/>
      <c r="ASI100" s="16"/>
      <c r="ASJ100" s="16"/>
      <c r="ASL100" s="3"/>
      <c r="ASM100" s="3"/>
      <c r="ASN100" s="6"/>
      <c r="ASO100" s="8"/>
      <c r="ATA100" s="11"/>
      <c r="ATC100" s="16"/>
      <c r="ATD100" s="16"/>
      <c r="ATF100" s="3"/>
      <c r="ATG100" s="3"/>
      <c r="ATH100" s="6"/>
      <c r="ATI100" s="8"/>
      <c r="ATU100" s="11"/>
      <c r="ATW100" s="16"/>
      <c r="ATX100" s="16"/>
      <c r="ATZ100" s="3"/>
      <c r="AUA100" s="3"/>
      <c r="AUB100" s="6"/>
      <c r="AUC100" s="8"/>
      <c r="AUO100" s="11"/>
      <c r="AUQ100" s="16"/>
      <c r="AUR100" s="16"/>
      <c r="AUT100" s="3"/>
      <c r="AUU100" s="3"/>
      <c r="AUV100" s="6"/>
      <c r="AUW100" s="8"/>
      <c r="AVI100" s="11"/>
      <c r="AVK100" s="16"/>
      <c r="AVL100" s="16"/>
      <c r="AVN100" s="3"/>
      <c r="AVO100" s="3"/>
      <c r="AVP100" s="6"/>
      <c r="AVQ100" s="8"/>
      <c r="AWC100" s="11"/>
      <c r="AWE100" s="16"/>
      <c r="AWF100" s="16"/>
      <c r="AWH100" s="3"/>
      <c r="AWI100" s="3"/>
      <c r="AWJ100" s="6"/>
      <c r="AWK100" s="8"/>
      <c r="AWW100" s="11"/>
      <c r="AWY100" s="16"/>
      <c r="AWZ100" s="16"/>
      <c r="AXB100" s="3"/>
      <c r="AXC100" s="3"/>
      <c r="AXD100" s="6"/>
      <c r="AXE100" s="8"/>
      <c r="AXQ100" s="11"/>
      <c r="AXS100" s="16"/>
      <c r="AXT100" s="16"/>
      <c r="AXV100" s="3"/>
      <c r="AXW100" s="3"/>
      <c r="AXX100" s="6"/>
      <c r="AXY100" s="8"/>
      <c r="AYK100" s="11"/>
      <c r="AYM100" s="16"/>
      <c r="AYN100" s="16"/>
      <c r="AYP100" s="3"/>
      <c r="AYQ100" s="3"/>
      <c r="AYR100" s="6"/>
      <c r="AYS100" s="8"/>
      <c r="AZE100" s="11"/>
      <c r="AZG100" s="16"/>
      <c r="AZH100" s="16"/>
      <c r="AZJ100" s="3"/>
      <c r="AZK100" s="3"/>
      <c r="AZL100" s="6"/>
      <c r="AZM100" s="8"/>
      <c r="AZY100" s="11"/>
      <c r="BAA100" s="16"/>
      <c r="BAB100" s="16"/>
      <c r="BAD100" s="3"/>
      <c r="BAE100" s="3"/>
      <c r="BAF100" s="6"/>
      <c r="BAG100" s="8"/>
      <c r="BAS100" s="11"/>
      <c r="BAU100" s="16"/>
      <c r="BAV100" s="16"/>
      <c r="BAX100" s="3"/>
      <c r="BAY100" s="3"/>
      <c r="BAZ100" s="6"/>
      <c r="BBA100" s="8"/>
      <c r="BBM100" s="11"/>
      <c r="BBO100" s="16"/>
      <c r="BBP100" s="16"/>
      <c r="BBR100" s="3"/>
      <c r="BBS100" s="3"/>
      <c r="BBT100" s="6"/>
      <c r="BBU100" s="8"/>
      <c r="BCG100" s="11"/>
      <c r="BCI100" s="16"/>
      <c r="BCJ100" s="16"/>
      <c r="BCL100" s="3"/>
      <c r="BCM100" s="3"/>
      <c r="BCN100" s="6"/>
      <c r="BCO100" s="8"/>
      <c r="BDA100" s="11"/>
      <c r="BDC100" s="16"/>
      <c r="BDD100" s="16"/>
      <c r="BDF100" s="3"/>
      <c r="BDG100" s="3"/>
      <c r="BDH100" s="6"/>
      <c r="BDI100" s="8"/>
      <c r="BDU100" s="11"/>
      <c r="BDW100" s="16"/>
      <c r="BDX100" s="16"/>
      <c r="BDZ100" s="3"/>
      <c r="BEA100" s="3"/>
      <c r="BEB100" s="6"/>
      <c r="BEC100" s="8"/>
      <c r="BEO100" s="11"/>
      <c r="BEQ100" s="16"/>
      <c r="BER100" s="16"/>
      <c r="BET100" s="3"/>
      <c r="BEU100" s="3"/>
      <c r="BEV100" s="6"/>
      <c r="BEW100" s="8"/>
      <c r="BFI100" s="11"/>
      <c r="BFK100" s="16"/>
      <c r="BFL100" s="16"/>
      <c r="BFN100" s="3"/>
      <c r="BFO100" s="3"/>
      <c r="BFP100" s="6"/>
      <c r="BFQ100" s="8"/>
      <c r="BGC100" s="11"/>
      <c r="BGE100" s="16"/>
      <c r="BGF100" s="16"/>
      <c r="BGH100" s="3"/>
      <c r="BGI100" s="3"/>
      <c r="BGJ100" s="6"/>
      <c r="BGK100" s="8"/>
      <c r="BGW100" s="11"/>
      <c r="BGY100" s="16"/>
      <c r="BGZ100" s="16"/>
      <c r="BHB100" s="3"/>
      <c r="BHC100" s="3"/>
      <c r="BHD100" s="6"/>
      <c r="BHE100" s="8"/>
      <c r="BHQ100" s="11"/>
      <c r="BHS100" s="16"/>
      <c r="BHT100" s="16"/>
      <c r="BHV100" s="3"/>
      <c r="BHW100" s="3"/>
      <c r="BHX100" s="6"/>
      <c r="BHY100" s="8"/>
      <c r="BIK100" s="11"/>
      <c r="BIM100" s="16"/>
      <c r="BIN100" s="16"/>
      <c r="BIP100" s="3"/>
      <c r="BIQ100" s="3"/>
      <c r="BIR100" s="6"/>
      <c r="BIS100" s="8"/>
      <c r="BJE100" s="11"/>
      <c r="BJG100" s="16"/>
      <c r="BJH100" s="16"/>
      <c r="BJJ100" s="3"/>
      <c r="BJK100" s="3"/>
      <c r="BJL100" s="6"/>
      <c r="BJM100" s="8"/>
      <c r="BJY100" s="11"/>
      <c r="BKA100" s="16"/>
      <c r="BKB100" s="16"/>
      <c r="BKD100" s="3"/>
      <c r="BKE100" s="3"/>
      <c r="BKF100" s="6"/>
      <c r="BKG100" s="8"/>
      <c r="BKS100" s="11"/>
      <c r="BKU100" s="16"/>
      <c r="BKV100" s="16"/>
      <c r="BKX100" s="3"/>
      <c r="BKY100" s="3"/>
      <c r="BKZ100" s="6"/>
      <c r="BLA100" s="8"/>
      <c r="BLM100" s="11"/>
      <c r="BLO100" s="16"/>
      <c r="BLP100" s="16"/>
      <c r="BLR100" s="3"/>
      <c r="BLS100" s="3"/>
      <c r="BLT100" s="6"/>
      <c r="BLU100" s="8"/>
      <c r="BMG100" s="11"/>
      <c r="BMI100" s="16"/>
      <c r="BMJ100" s="16"/>
      <c r="BML100" s="3"/>
      <c r="BMM100" s="3"/>
      <c r="BMN100" s="6"/>
      <c r="BMO100" s="8"/>
      <c r="BNA100" s="11"/>
      <c r="BNC100" s="16"/>
      <c r="BND100" s="16"/>
      <c r="BNF100" s="3"/>
      <c r="BNG100" s="3"/>
      <c r="BNH100" s="6"/>
      <c r="BNI100" s="8"/>
      <c r="BNU100" s="11"/>
      <c r="BNW100" s="16"/>
      <c r="BNX100" s="16"/>
      <c r="BNZ100" s="3"/>
      <c r="BOA100" s="3"/>
      <c r="BOB100" s="6"/>
      <c r="BOC100" s="8"/>
      <c r="BOO100" s="11"/>
      <c r="BOQ100" s="16"/>
      <c r="BOR100" s="16"/>
      <c r="BOT100" s="3"/>
      <c r="BOU100" s="3"/>
      <c r="BOV100" s="6"/>
      <c r="BOW100" s="8"/>
      <c r="BPI100" s="11"/>
      <c r="BPK100" s="16"/>
      <c r="BPL100" s="16"/>
      <c r="BPN100" s="3"/>
      <c r="BPO100" s="3"/>
      <c r="BPP100" s="6"/>
      <c r="BPQ100" s="8"/>
      <c r="BQC100" s="11"/>
      <c r="BQE100" s="16"/>
      <c r="BQF100" s="16"/>
      <c r="BQH100" s="3"/>
      <c r="BQI100" s="3"/>
      <c r="BQJ100" s="6"/>
      <c r="BQK100" s="8"/>
      <c r="BQW100" s="11"/>
      <c r="BQY100" s="16"/>
      <c r="BQZ100" s="16"/>
      <c r="BRB100" s="3"/>
      <c r="BRC100" s="3"/>
      <c r="BRD100" s="6"/>
      <c r="BRE100" s="8"/>
      <c r="BRQ100" s="11"/>
      <c r="BRS100" s="16"/>
      <c r="BRT100" s="16"/>
      <c r="BRV100" s="3"/>
      <c r="BRW100" s="3"/>
      <c r="BRX100" s="6"/>
      <c r="BRY100" s="8"/>
      <c r="BSK100" s="11"/>
      <c r="BSM100" s="16"/>
      <c r="BSN100" s="16"/>
      <c r="BSP100" s="3"/>
      <c r="BSQ100" s="3"/>
      <c r="BSR100" s="6"/>
      <c r="BSS100" s="8"/>
      <c r="BTE100" s="11"/>
      <c r="BTG100" s="16"/>
      <c r="BTH100" s="16"/>
      <c r="BTJ100" s="3"/>
      <c r="BTK100" s="3"/>
      <c r="BTL100" s="6"/>
      <c r="BTM100" s="8"/>
      <c r="BTY100" s="11"/>
      <c r="BUA100" s="16"/>
      <c r="BUB100" s="16"/>
      <c r="BUD100" s="3"/>
      <c r="BUE100" s="3"/>
      <c r="BUF100" s="6"/>
      <c r="BUG100" s="8"/>
      <c r="BUS100" s="11"/>
      <c r="BUU100" s="16"/>
      <c r="BUV100" s="16"/>
      <c r="BUX100" s="3"/>
      <c r="BUY100" s="3"/>
      <c r="BUZ100" s="6"/>
      <c r="BVA100" s="8"/>
      <c r="BVM100" s="11"/>
      <c r="BVO100" s="16"/>
      <c r="BVP100" s="16"/>
      <c r="BVR100" s="3"/>
      <c r="BVS100" s="3"/>
      <c r="BVT100" s="6"/>
      <c r="BVU100" s="8"/>
      <c r="BWG100" s="11"/>
      <c r="BWI100" s="16"/>
      <c r="BWJ100" s="16"/>
      <c r="BWL100" s="3"/>
      <c r="BWM100" s="3"/>
      <c r="BWN100" s="6"/>
      <c r="BWO100" s="8"/>
      <c r="BXA100" s="11"/>
      <c r="BXC100" s="16"/>
      <c r="BXD100" s="16"/>
    </row>
    <row r="101" spans="1:1980" ht="45" x14ac:dyDescent="0.25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1" t="s">
        <v>8315</v>
      </c>
      <c r="R101" t="s">
        <v>8316</v>
      </c>
      <c r="S101" s="16">
        <v>42505.738032407404</v>
      </c>
      <c r="T101" s="16">
        <v>42525.738032407404</v>
      </c>
      <c r="V101" s="3"/>
      <c r="W101" s="3"/>
      <c r="X101" s="6"/>
      <c r="Y101" s="8"/>
      <c r="AK101" s="11"/>
      <c r="AM101" s="16"/>
      <c r="AN101" s="16"/>
      <c r="AP101" s="3"/>
      <c r="AQ101" s="3"/>
      <c r="AR101" s="6"/>
      <c r="AS101" s="8"/>
      <c r="BE101" s="11"/>
      <c r="BG101" s="16"/>
      <c r="BH101" s="16"/>
      <c r="BJ101" s="3"/>
      <c r="BK101" s="3"/>
      <c r="BL101" s="6"/>
      <c r="BM101" s="8"/>
      <c r="BY101" s="11"/>
      <c r="CA101" s="16"/>
      <c r="CB101" s="16"/>
      <c r="CD101" s="3"/>
      <c r="CE101" s="3"/>
      <c r="CF101" s="6"/>
      <c r="CG101" s="8"/>
      <c r="CS101" s="11"/>
      <c r="CU101" s="16"/>
      <c r="CV101" s="16"/>
      <c r="CX101" s="3"/>
      <c r="CY101" s="3"/>
      <c r="CZ101" s="6"/>
      <c r="DA101" s="8"/>
      <c r="DM101" s="11"/>
      <c r="DO101" s="16"/>
      <c r="DP101" s="16"/>
      <c r="DR101" s="3"/>
      <c r="DS101" s="3"/>
      <c r="DT101" s="6"/>
      <c r="DU101" s="8"/>
      <c r="EG101" s="11"/>
      <c r="EI101" s="16"/>
      <c r="EJ101" s="16"/>
      <c r="EL101" s="3"/>
      <c r="EM101" s="3"/>
      <c r="EN101" s="6"/>
      <c r="EO101" s="8"/>
      <c r="FA101" s="11"/>
      <c r="FC101" s="16"/>
      <c r="FD101" s="16"/>
      <c r="FF101" s="3"/>
      <c r="FG101" s="3"/>
      <c r="FH101" s="6"/>
      <c r="FI101" s="8"/>
      <c r="FU101" s="11"/>
      <c r="FW101" s="16"/>
      <c r="FX101" s="16"/>
      <c r="FZ101" s="3"/>
      <c r="GA101" s="3"/>
      <c r="GB101" s="6"/>
      <c r="GC101" s="8"/>
      <c r="GO101" s="11"/>
      <c r="GQ101" s="16"/>
      <c r="GR101" s="16"/>
      <c r="GT101" s="3"/>
      <c r="GU101" s="3"/>
      <c r="GV101" s="6"/>
      <c r="GW101" s="8"/>
      <c r="HI101" s="11"/>
      <c r="HK101" s="16"/>
      <c r="HL101" s="16"/>
      <c r="HN101" s="3"/>
      <c r="HO101" s="3"/>
      <c r="HP101" s="6"/>
      <c r="HQ101" s="8"/>
      <c r="IC101" s="11"/>
      <c r="IE101" s="16"/>
      <c r="IF101" s="16"/>
      <c r="IH101" s="3"/>
      <c r="II101" s="3"/>
      <c r="IJ101" s="6"/>
      <c r="IK101" s="8"/>
      <c r="IW101" s="11"/>
      <c r="IY101" s="16"/>
      <c r="IZ101" s="16"/>
      <c r="JB101" s="3"/>
      <c r="JC101" s="3"/>
      <c r="JD101" s="6"/>
      <c r="JE101" s="8"/>
      <c r="JQ101" s="11"/>
      <c r="JS101" s="16"/>
      <c r="JT101" s="16"/>
      <c r="JV101" s="3"/>
      <c r="JW101" s="3"/>
      <c r="JX101" s="6"/>
      <c r="JY101" s="8"/>
      <c r="KK101" s="11"/>
      <c r="KM101" s="16"/>
      <c r="KN101" s="16"/>
      <c r="KP101" s="3"/>
      <c r="KQ101" s="3"/>
      <c r="KR101" s="6"/>
      <c r="KS101" s="8"/>
      <c r="LE101" s="11"/>
      <c r="LG101" s="16"/>
      <c r="LH101" s="16"/>
      <c r="LJ101" s="3"/>
      <c r="LK101" s="3"/>
      <c r="LL101" s="6"/>
      <c r="LM101" s="8"/>
      <c r="LY101" s="11"/>
      <c r="MA101" s="16"/>
      <c r="MB101" s="16"/>
      <c r="MD101" s="3"/>
      <c r="ME101" s="3"/>
      <c r="MF101" s="6"/>
      <c r="MG101" s="8"/>
      <c r="MS101" s="11"/>
      <c r="MU101" s="16"/>
      <c r="MV101" s="16"/>
      <c r="MX101" s="3"/>
      <c r="MY101" s="3"/>
      <c r="MZ101" s="6"/>
      <c r="NA101" s="8"/>
      <c r="NM101" s="11"/>
      <c r="NO101" s="16"/>
      <c r="NP101" s="16"/>
      <c r="NR101" s="3"/>
      <c r="NS101" s="3"/>
      <c r="NT101" s="6"/>
      <c r="NU101" s="8"/>
      <c r="OG101" s="11"/>
      <c r="OI101" s="16"/>
      <c r="OJ101" s="16"/>
      <c r="OL101" s="3"/>
      <c r="OM101" s="3"/>
      <c r="ON101" s="6"/>
      <c r="OO101" s="8"/>
      <c r="PA101" s="11"/>
      <c r="PC101" s="16"/>
      <c r="PD101" s="16"/>
      <c r="PF101" s="3"/>
      <c r="PG101" s="3"/>
      <c r="PH101" s="6"/>
      <c r="PI101" s="8"/>
      <c r="PU101" s="11"/>
      <c r="PW101" s="16"/>
      <c r="PX101" s="16"/>
      <c r="PZ101" s="3"/>
      <c r="QA101" s="3"/>
      <c r="QB101" s="6"/>
      <c r="QC101" s="8"/>
      <c r="QO101" s="11"/>
      <c r="QQ101" s="16"/>
      <c r="QR101" s="16"/>
      <c r="QT101" s="3"/>
      <c r="QU101" s="3"/>
      <c r="QV101" s="6"/>
      <c r="QW101" s="8"/>
      <c r="RI101" s="11"/>
      <c r="RK101" s="16"/>
      <c r="RL101" s="16"/>
      <c r="RN101" s="3"/>
      <c r="RO101" s="3"/>
      <c r="RP101" s="6"/>
      <c r="RQ101" s="8"/>
      <c r="SC101" s="11"/>
      <c r="SE101" s="16"/>
      <c r="SF101" s="16"/>
      <c r="SH101" s="3"/>
      <c r="SI101" s="3"/>
      <c r="SJ101" s="6"/>
      <c r="SK101" s="8"/>
      <c r="SW101" s="11"/>
      <c r="SY101" s="16"/>
      <c r="SZ101" s="16"/>
      <c r="TB101" s="3"/>
      <c r="TC101" s="3"/>
      <c r="TD101" s="6"/>
      <c r="TE101" s="8"/>
      <c r="TQ101" s="11"/>
      <c r="TS101" s="16"/>
      <c r="TT101" s="16"/>
      <c r="TV101" s="3"/>
      <c r="TW101" s="3"/>
      <c r="TX101" s="6"/>
      <c r="TY101" s="8"/>
      <c r="UK101" s="11"/>
      <c r="UM101" s="16"/>
      <c r="UN101" s="16"/>
      <c r="UP101" s="3"/>
      <c r="UQ101" s="3"/>
      <c r="UR101" s="6"/>
      <c r="US101" s="8"/>
      <c r="VE101" s="11"/>
      <c r="VG101" s="16"/>
      <c r="VH101" s="16"/>
      <c r="VJ101" s="3"/>
      <c r="VK101" s="3"/>
      <c r="VL101" s="6"/>
      <c r="VM101" s="8"/>
      <c r="VY101" s="11"/>
      <c r="WA101" s="16"/>
      <c r="WB101" s="16"/>
      <c r="WD101" s="3"/>
      <c r="WE101" s="3"/>
      <c r="WF101" s="6"/>
      <c r="WG101" s="8"/>
      <c r="WS101" s="11"/>
      <c r="WU101" s="16"/>
      <c r="WV101" s="16"/>
      <c r="WX101" s="3"/>
      <c r="WY101" s="3"/>
      <c r="WZ101" s="6"/>
      <c r="XA101" s="8"/>
      <c r="XM101" s="11"/>
      <c r="XO101" s="16"/>
      <c r="XP101" s="16"/>
      <c r="XR101" s="3"/>
      <c r="XS101" s="3"/>
      <c r="XT101" s="6"/>
      <c r="XU101" s="8"/>
      <c r="YG101" s="11"/>
      <c r="YI101" s="16"/>
      <c r="YJ101" s="16"/>
      <c r="YL101" s="3"/>
      <c r="YM101" s="3"/>
      <c r="YN101" s="6"/>
      <c r="YO101" s="8"/>
      <c r="ZA101" s="11"/>
      <c r="ZC101" s="16"/>
      <c r="ZD101" s="16"/>
      <c r="ZF101" s="3"/>
      <c r="ZG101" s="3"/>
      <c r="ZH101" s="6"/>
      <c r="ZI101" s="8"/>
      <c r="ZU101" s="11"/>
      <c r="ZW101" s="16"/>
      <c r="ZX101" s="16"/>
      <c r="ZZ101" s="3"/>
      <c r="AAA101" s="3"/>
      <c r="AAB101" s="6"/>
      <c r="AAC101" s="8"/>
      <c r="AAO101" s="11"/>
      <c r="AAQ101" s="16"/>
      <c r="AAR101" s="16"/>
      <c r="AAT101" s="3"/>
      <c r="AAU101" s="3"/>
      <c r="AAV101" s="6"/>
      <c r="AAW101" s="8"/>
      <c r="ABI101" s="11"/>
      <c r="ABK101" s="16"/>
      <c r="ABL101" s="16"/>
      <c r="ABN101" s="3"/>
      <c r="ABO101" s="3"/>
      <c r="ABP101" s="6"/>
      <c r="ABQ101" s="8"/>
      <c r="ACC101" s="11"/>
      <c r="ACE101" s="16"/>
      <c r="ACF101" s="16"/>
      <c r="ACH101" s="3"/>
      <c r="ACI101" s="3"/>
      <c r="ACJ101" s="6"/>
      <c r="ACK101" s="8"/>
      <c r="ACW101" s="11"/>
      <c r="ACY101" s="16"/>
      <c r="ACZ101" s="16"/>
      <c r="ADB101" s="3"/>
      <c r="ADC101" s="3"/>
      <c r="ADD101" s="6"/>
      <c r="ADE101" s="8"/>
      <c r="ADQ101" s="11"/>
      <c r="ADS101" s="16"/>
      <c r="ADT101" s="16"/>
      <c r="ADV101" s="3"/>
      <c r="ADW101" s="3"/>
      <c r="ADX101" s="6"/>
      <c r="ADY101" s="8"/>
      <c r="AEK101" s="11"/>
      <c r="AEM101" s="16"/>
      <c r="AEN101" s="16"/>
      <c r="AEP101" s="3"/>
      <c r="AEQ101" s="3"/>
      <c r="AER101" s="6"/>
      <c r="AES101" s="8"/>
      <c r="AFE101" s="11"/>
      <c r="AFG101" s="16"/>
      <c r="AFH101" s="16"/>
      <c r="AFJ101" s="3"/>
      <c r="AFK101" s="3"/>
      <c r="AFL101" s="6"/>
      <c r="AFM101" s="8"/>
      <c r="AFY101" s="11"/>
      <c r="AGA101" s="16"/>
      <c r="AGB101" s="16"/>
      <c r="AGD101" s="3"/>
      <c r="AGE101" s="3"/>
      <c r="AGF101" s="6"/>
      <c r="AGG101" s="8"/>
      <c r="AGS101" s="11"/>
      <c r="AGU101" s="16"/>
      <c r="AGV101" s="16"/>
      <c r="AGX101" s="3"/>
      <c r="AGY101" s="3"/>
      <c r="AGZ101" s="6"/>
      <c r="AHA101" s="8"/>
      <c r="AHM101" s="11"/>
      <c r="AHO101" s="16"/>
      <c r="AHP101" s="16"/>
      <c r="AHR101" s="3"/>
      <c r="AHS101" s="3"/>
      <c r="AHT101" s="6"/>
      <c r="AHU101" s="8"/>
      <c r="AIG101" s="11"/>
      <c r="AII101" s="16"/>
      <c r="AIJ101" s="16"/>
      <c r="AIL101" s="3"/>
      <c r="AIM101" s="3"/>
      <c r="AIN101" s="6"/>
      <c r="AIO101" s="8"/>
      <c r="AJA101" s="11"/>
      <c r="AJC101" s="16"/>
      <c r="AJD101" s="16"/>
      <c r="AJF101" s="3"/>
      <c r="AJG101" s="3"/>
      <c r="AJH101" s="6"/>
      <c r="AJI101" s="8"/>
      <c r="AJU101" s="11"/>
      <c r="AJW101" s="16"/>
      <c r="AJX101" s="16"/>
      <c r="AJZ101" s="3"/>
      <c r="AKA101" s="3"/>
      <c r="AKB101" s="6"/>
      <c r="AKC101" s="8"/>
      <c r="AKO101" s="11"/>
      <c r="AKQ101" s="16"/>
      <c r="AKR101" s="16"/>
      <c r="AKT101" s="3"/>
      <c r="AKU101" s="3"/>
      <c r="AKV101" s="6"/>
      <c r="AKW101" s="8"/>
      <c r="ALI101" s="11"/>
      <c r="ALK101" s="16"/>
      <c r="ALL101" s="16"/>
      <c r="ALN101" s="3"/>
      <c r="ALO101" s="3"/>
      <c r="ALP101" s="6"/>
      <c r="ALQ101" s="8"/>
      <c r="AMC101" s="11"/>
      <c r="AME101" s="16"/>
      <c r="AMF101" s="16"/>
      <c r="AMH101" s="3"/>
      <c r="AMI101" s="3"/>
      <c r="AMJ101" s="6"/>
      <c r="AMK101" s="8"/>
      <c r="AMW101" s="11"/>
      <c r="AMY101" s="16"/>
      <c r="AMZ101" s="16"/>
      <c r="ANB101" s="3"/>
      <c r="ANC101" s="3"/>
      <c r="AND101" s="6"/>
      <c r="ANE101" s="8"/>
      <c r="ANQ101" s="11"/>
      <c r="ANS101" s="16"/>
      <c r="ANT101" s="16"/>
      <c r="ANV101" s="3"/>
      <c r="ANW101" s="3"/>
      <c r="ANX101" s="6"/>
      <c r="ANY101" s="8"/>
      <c r="AOK101" s="11"/>
      <c r="AOM101" s="16"/>
      <c r="AON101" s="16"/>
      <c r="AOP101" s="3"/>
      <c r="AOQ101" s="3"/>
      <c r="AOR101" s="6"/>
      <c r="AOS101" s="8"/>
      <c r="APE101" s="11"/>
      <c r="APG101" s="16"/>
      <c r="APH101" s="16"/>
      <c r="APJ101" s="3"/>
      <c r="APK101" s="3"/>
      <c r="APL101" s="6"/>
      <c r="APM101" s="8"/>
      <c r="APY101" s="11"/>
      <c r="AQA101" s="16"/>
      <c r="AQB101" s="16"/>
      <c r="AQD101" s="3"/>
      <c r="AQE101" s="3"/>
      <c r="AQF101" s="6"/>
      <c r="AQG101" s="8"/>
      <c r="AQS101" s="11"/>
      <c r="AQU101" s="16"/>
      <c r="AQV101" s="16"/>
      <c r="AQX101" s="3"/>
      <c r="AQY101" s="3"/>
      <c r="AQZ101" s="6"/>
      <c r="ARA101" s="8"/>
      <c r="ARM101" s="11"/>
      <c r="ARO101" s="16"/>
      <c r="ARP101" s="16"/>
      <c r="ARR101" s="3"/>
      <c r="ARS101" s="3"/>
      <c r="ART101" s="6"/>
      <c r="ARU101" s="8"/>
      <c r="ASG101" s="11"/>
      <c r="ASI101" s="16"/>
      <c r="ASJ101" s="16"/>
      <c r="ASL101" s="3"/>
      <c r="ASM101" s="3"/>
      <c r="ASN101" s="6"/>
      <c r="ASO101" s="8"/>
      <c r="ATA101" s="11"/>
      <c r="ATC101" s="16"/>
      <c r="ATD101" s="16"/>
      <c r="ATF101" s="3"/>
      <c r="ATG101" s="3"/>
      <c r="ATH101" s="6"/>
      <c r="ATI101" s="8"/>
      <c r="ATU101" s="11"/>
      <c r="ATW101" s="16"/>
      <c r="ATX101" s="16"/>
      <c r="ATZ101" s="3"/>
      <c r="AUA101" s="3"/>
      <c r="AUB101" s="6"/>
      <c r="AUC101" s="8"/>
      <c r="AUO101" s="11"/>
      <c r="AUQ101" s="16"/>
      <c r="AUR101" s="16"/>
      <c r="AUT101" s="3"/>
      <c r="AUU101" s="3"/>
      <c r="AUV101" s="6"/>
      <c r="AUW101" s="8"/>
      <c r="AVI101" s="11"/>
      <c r="AVK101" s="16"/>
      <c r="AVL101" s="16"/>
      <c r="AVN101" s="3"/>
      <c r="AVO101" s="3"/>
      <c r="AVP101" s="6"/>
      <c r="AVQ101" s="8"/>
      <c r="AWC101" s="11"/>
      <c r="AWE101" s="16"/>
      <c r="AWF101" s="16"/>
      <c r="AWH101" s="3"/>
      <c r="AWI101" s="3"/>
      <c r="AWJ101" s="6"/>
      <c r="AWK101" s="8"/>
      <c r="AWW101" s="11"/>
      <c r="AWY101" s="16"/>
      <c r="AWZ101" s="16"/>
      <c r="AXB101" s="3"/>
      <c r="AXC101" s="3"/>
      <c r="AXD101" s="6"/>
      <c r="AXE101" s="8"/>
      <c r="AXQ101" s="11"/>
      <c r="AXS101" s="16"/>
      <c r="AXT101" s="16"/>
      <c r="AXV101" s="3"/>
      <c r="AXW101" s="3"/>
      <c r="AXX101" s="6"/>
      <c r="AXY101" s="8"/>
      <c r="AYK101" s="11"/>
      <c r="AYM101" s="16"/>
      <c r="AYN101" s="16"/>
      <c r="AYP101" s="3"/>
      <c r="AYQ101" s="3"/>
      <c r="AYR101" s="6"/>
      <c r="AYS101" s="8"/>
      <c r="AZE101" s="11"/>
      <c r="AZG101" s="16"/>
      <c r="AZH101" s="16"/>
      <c r="AZJ101" s="3"/>
      <c r="AZK101" s="3"/>
      <c r="AZL101" s="6"/>
      <c r="AZM101" s="8"/>
      <c r="AZY101" s="11"/>
      <c r="BAA101" s="16"/>
      <c r="BAB101" s="16"/>
      <c r="BAD101" s="3"/>
      <c r="BAE101" s="3"/>
      <c r="BAF101" s="6"/>
      <c r="BAG101" s="8"/>
      <c r="BAS101" s="11"/>
      <c r="BAU101" s="16"/>
      <c r="BAV101" s="16"/>
      <c r="BAX101" s="3"/>
      <c r="BAY101" s="3"/>
      <c r="BAZ101" s="6"/>
      <c r="BBA101" s="8"/>
      <c r="BBM101" s="11"/>
      <c r="BBO101" s="16"/>
      <c r="BBP101" s="16"/>
      <c r="BBR101" s="3"/>
      <c r="BBS101" s="3"/>
      <c r="BBT101" s="6"/>
      <c r="BBU101" s="8"/>
      <c r="BCG101" s="11"/>
      <c r="BCI101" s="16"/>
      <c r="BCJ101" s="16"/>
      <c r="BCL101" s="3"/>
      <c r="BCM101" s="3"/>
      <c r="BCN101" s="6"/>
      <c r="BCO101" s="8"/>
      <c r="BDA101" s="11"/>
      <c r="BDC101" s="16"/>
      <c r="BDD101" s="16"/>
      <c r="BDF101" s="3"/>
      <c r="BDG101" s="3"/>
      <c r="BDH101" s="6"/>
      <c r="BDI101" s="8"/>
      <c r="BDU101" s="11"/>
      <c r="BDW101" s="16"/>
      <c r="BDX101" s="16"/>
      <c r="BDZ101" s="3"/>
      <c r="BEA101" s="3"/>
      <c r="BEB101" s="6"/>
      <c r="BEC101" s="8"/>
      <c r="BEO101" s="11"/>
      <c r="BEQ101" s="16"/>
      <c r="BER101" s="16"/>
      <c r="BET101" s="3"/>
      <c r="BEU101" s="3"/>
      <c r="BEV101" s="6"/>
      <c r="BEW101" s="8"/>
      <c r="BFI101" s="11"/>
      <c r="BFK101" s="16"/>
      <c r="BFL101" s="16"/>
      <c r="BFN101" s="3"/>
      <c r="BFO101" s="3"/>
      <c r="BFP101" s="6"/>
      <c r="BFQ101" s="8"/>
      <c r="BGC101" s="11"/>
      <c r="BGE101" s="16"/>
      <c r="BGF101" s="16"/>
      <c r="BGH101" s="3"/>
      <c r="BGI101" s="3"/>
      <c r="BGJ101" s="6"/>
      <c r="BGK101" s="8"/>
      <c r="BGW101" s="11"/>
      <c r="BGY101" s="16"/>
      <c r="BGZ101" s="16"/>
      <c r="BHB101" s="3"/>
      <c r="BHC101" s="3"/>
      <c r="BHD101" s="6"/>
      <c r="BHE101" s="8"/>
      <c r="BHQ101" s="11"/>
      <c r="BHS101" s="16"/>
      <c r="BHT101" s="16"/>
      <c r="BHV101" s="3"/>
      <c r="BHW101" s="3"/>
      <c r="BHX101" s="6"/>
      <c r="BHY101" s="8"/>
      <c r="BIK101" s="11"/>
      <c r="BIM101" s="16"/>
      <c r="BIN101" s="16"/>
      <c r="BIP101" s="3"/>
      <c r="BIQ101" s="3"/>
      <c r="BIR101" s="6"/>
      <c r="BIS101" s="8"/>
      <c r="BJE101" s="11"/>
      <c r="BJG101" s="16"/>
      <c r="BJH101" s="16"/>
      <c r="BJJ101" s="3"/>
      <c r="BJK101" s="3"/>
      <c r="BJL101" s="6"/>
      <c r="BJM101" s="8"/>
      <c r="BJY101" s="11"/>
      <c r="BKA101" s="16"/>
      <c r="BKB101" s="16"/>
      <c r="BKD101" s="3"/>
      <c r="BKE101" s="3"/>
      <c r="BKF101" s="6"/>
      <c r="BKG101" s="8"/>
      <c r="BKS101" s="11"/>
      <c r="BKU101" s="16"/>
      <c r="BKV101" s="16"/>
      <c r="BKX101" s="3"/>
      <c r="BKY101" s="3"/>
      <c r="BKZ101" s="6"/>
      <c r="BLA101" s="8"/>
      <c r="BLM101" s="11"/>
      <c r="BLO101" s="16"/>
      <c r="BLP101" s="16"/>
      <c r="BLR101" s="3"/>
      <c r="BLS101" s="3"/>
      <c r="BLT101" s="6"/>
      <c r="BLU101" s="8"/>
      <c r="BMG101" s="11"/>
      <c r="BMI101" s="16"/>
      <c r="BMJ101" s="16"/>
      <c r="BML101" s="3"/>
      <c r="BMM101" s="3"/>
      <c r="BMN101" s="6"/>
      <c r="BMO101" s="8"/>
      <c r="BNA101" s="11"/>
      <c r="BNC101" s="16"/>
      <c r="BND101" s="16"/>
      <c r="BNF101" s="3"/>
      <c r="BNG101" s="3"/>
      <c r="BNH101" s="6"/>
      <c r="BNI101" s="8"/>
      <c r="BNU101" s="11"/>
      <c r="BNW101" s="16"/>
      <c r="BNX101" s="16"/>
      <c r="BNZ101" s="3"/>
      <c r="BOA101" s="3"/>
      <c r="BOB101" s="6"/>
      <c r="BOC101" s="8"/>
      <c r="BOO101" s="11"/>
      <c r="BOQ101" s="16"/>
      <c r="BOR101" s="16"/>
      <c r="BOT101" s="3"/>
      <c r="BOU101" s="3"/>
      <c r="BOV101" s="6"/>
      <c r="BOW101" s="8"/>
      <c r="BPI101" s="11"/>
      <c r="BPK101" s="16"/>
      <c r="BPL101" s="16"/>
      <c r="BPN101" s="3"/>
      <c r="BPO101" s="3"/>
      <c r="BPP101" s="6"/>
      <c r="BPQ101" s="8"/>
      <c r="BQC101" s="11"/>
      <c r="BQE101" s="16"/>
      <c r="BQF101" s="16"/>
      <c r="BQH101" s="3"/>
      <c r="BQI101" s="3"/>
      <c r="BQJ101" s="6"/>
      <c r="BQK101" s="8"/>
      <c r="BQW101" s="11"/>
      <c r="BQY101" s="16"/>
      <c r="BQZ101" s="16"/>
      <c r="BRB101" s="3"/>
      <c r="BRC101" s="3"/>
      <c r="BRD101" s="6"/>
      <c r="BRE101" s="8"/>
      <c r="BRQ101" s="11"/>
      <c r="BRS101" s="16"/>
      <c r="BRT101" s="16"/>
      <c r="BRV101" s="3"/>
      <c r="BRW101" s="3"/>
      <c r="BRX101" s="6"/>
      <c r="BRY101" s="8"/>
      <c r="BSK101" s="11"/>
      <c r="BSM101" s="16"/>
      <c r="BSN101" s="16"/>
      <c r="BSP101" s="3"/>
      <c r="BSQ101" s="3"/>
      <c r="BSR101" s="6"/>
      <c r="BSS101" s="8"/>
      <c r="BTE101" s="11"/>
      <c r="BTG101" s="16"/>
      <c r="BTH101" s="16"/>
      <c r="BTJ101" s="3"/>
      <c r="BTK101" s="3"/>
      <c r="BTL101" s="6"/>
      <c r="BTM101" s="8"/>
      <c r="BTY101" s="11"/>
      <c r="BUA101" s="16"/>
      <c r="BUB101" s="16"/>
      <c r="BUD101" s="3"/>
      <c r="BUE101" s="3"/>
      <c r="BUF101" s="6"/>
      <c r="BUG101" s="8"/>
      <c r="BUS101" s="11"/>
      <c r="BUU101" s="16"/>
      <c r="BUV101" s="16"/>
      <c r="BUX101" s="3"/>
      <c r="BUY101" s="3"/>
      <c r="BUZ101" s="6"/>
      <c r="BVA101" s="8"/>
      <c r="BVM101" s="11"/>
      <c r="BVO101" s="16"/>
      <c r="BVP101" s="16"/>
      <c r="BVR101" s="3"/>
      <c r="BVS101" s="3"/>
      <c r="BVT101" s="6"/>
      <c r="BVU101" s="8"/>
      <c r="BWG101" s="11"/>
      <c r="BWI101" s="16"/>
      <c r="BWJ101" s="16"/>
      <c r="BWL101" s="3"/>
      <c r="BWM101" s="3"/>
      <c r="BWN101" s="6"/>
      <c r="BWO101" s="8"/>
      <c r="BXA101" s="11"/>
      <c r="BXC101" s="16"/>
      <c r="BXD101" s="16"/>
    </row>
    <row r="102" spans="1:1980" ht="30" x14ac:dyDescent="0.25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1" t="s">
        <v>8315</v>
      </c>
      <c r="R102" t="s">
        <v>8316</v>
      </c>
      <c r="S102" s="16">
        <v>41933.291643518518</v>
      </c>
      <c r="T102" s="16">
        <v>41963.333310185189</v>
      </c>
      <c r="V102" s="3"/>
      <c r="W102" s="3"/>
      <c r="X102" s="6"/>
      <c r="Y102" s="8"/>
      <c r="AK102" s="11"/>
      <c r="AM102" s="16"/>
      <c r="AN102" s="16"/>
      <c r="AP102" s="3"/>
      <c r="AQ102" s="3"/>
      <c r="AR102" s="6"/>
      <c r="AS102" s="8"/>
      <c r="BE102" s="11"/>
      <c r="BG102" s="16"/>
      <c r="BH102" s="16"/>
      <c r="BJ102" s="3"/>
      <c r="BK102" s="3"/>
      <c r="BL102" s="6"/>
      <c r="BM102" s="8"/>
      <c r="BY102" s="11"/>
      <c r="CA102" s="16"/>
      <c r="CB102" s="16"/>
      <c r="CD102" s="3"/>
      <c r="CE102" s="3"/>
      <c r="CF102" s="6"/>
      <c r="CG102" s="8"/>
      <c r="CS102" s="11"/>
      <c r="CU102" s="16"/>
      <c r="CV102" s="16"/>
      <c r="CX102" s="3"/>
      <c r="CY102" s="3"/>
      <c r="CZ102" s="6"/>
      <c r="DA102" s="8"/>
      <c r="DM102" s="11"/>
      <c r="DO102" s="16"/>
      <c r="DP102" s="16"/>
      <c r="DR102" s="3"/>
      <c r="DS102" s="3"/>
      <c r="DT102" s="6"/>
      <c r="DU102" s="8"/>
      <c r="EG102" s="11"/>
      <c r="EI102" s="16"/>
      <c r="EJ102" s="16"/>
      <c r="EL102" s="3"/>
      <c r="EM102" s="3"/>
      <c r="EN102" s="6"/>
      <c r="EO102" s="8"/>
      <c r="FA102" s="11"/>
      <c r="FC102" s="16"/>
      <c r="FD102" s="16"/>
      <c r="FF102" s="3"/>
      <c r="FG102" s="3"/>
      <c r="FH102" s="6"/>
      <c r="FI102" s="8"/>
      <c r="FU102" s="11"/>
      <c r="FW102" s="16"/>
      <c r="FX102" s="16"/>
      <c r="FZ102" s="3"/>
      <c r="GA102" s="3"/>
      <c r="GB102" s="6"/>
      <c r="GC102" s="8"/>
      <c r="GO102" s="11"/>
      <c r="GQ102" s="16"/>
      <c r="GR102" s="16"/>
      <c r="GT102" s="3"/>
      <c r="GU102" s="3"/>
      <c r="GV102" s="6"/>
      <c r="GW102" s="8"/>
      <c r="HI102" s="11"/>
      <c r="HK102" s="16"/>
      <c r="HL102" s="16"/>
      <c r="HN102" s="3"/>
      <c r="HO102" s="3"/>
      <c r="HP102" s="6"/>
      <c r="HQ102" s="8"/>
      <c r="IC102" s="11"/>
      <c r="IE102" s="16"/>
      <c r="IF102" s="16"/>
      <c r="IH102" s="3"/>
      <c r="II102" s="3"/>
      <c r="IJ102" s="6"/>
      <c r="IK102" s="8"/>
      <c r="IW102" s="11"/>
      <c r="IY102" s="16"/>
      <c r="IZ102" s="16"/>
      <c r="JB102" s="3"/>
      <c r="JC102" s="3"/>
      <c r="JD102" s="6"/>
      <c r="JE102" s="8"/>
      <c r="JQ102" s="11"/>
      <c r="JS102" s="16"/>
      <c r="JT102" s="16"/>
      <c r="JV102" s="3"/>
      <c r="JW102" s="3"/>
      <c r="JX102" s="6"/>
      <c r="JY102" s="8"/>
      <c r="KK102" s="11"/>
      <c r="KM102" s="16"/>
      <c r="KN102" s="16"/>
      <c r="KP102" s="3"/>
      <c r="KQ102" s="3"/>
      <c r="KR102" s="6"/>
      <c r="KS102" s="8"/>
      <c r="LE102" s="11"/>
      <c r="LG102" s="16"/>
      <c r="LH102" s="16"/>
      <c r="LJ102" s="3"/>
      <c r="LK102" s="3"/>
      <c r="LL102" s="6"/>
      <c r="LM102" s="8"/>
      <c r="LY102" s="11"/>
      <c r="MA102" s="16"/>
      <c r="MB102" s="16"/>
      <c r="MD102" s="3"/>
      <c r="ME102" s="3"/>
      <c r="MF102" s="6"/>
      <c r="MG102" s="8"/>
      <c r="MS102" s="11"/>
      <c r="MU102" s="16"/>
      <c r="MV102" s="16"/>
      <c r="MX102" s="3"/>
      <c r="MY102" s="3"/>
      <c r="MZ102" s="6"/>
      <c r="NA102" s="8"/>
      <c r="NM102" s="11"/>
      <c r="NO102" s="16"/>
      <c r="NP102" s="16"/>
      <c r="NR102" s="3"/>
      <c r="NS102" s="3"/>
      <c r="NT102" s="6"/>
      <c r="NU102" s="8"/>
      <c r="OG102" s="11"/>
      <c r="OI102" s="16"/>
      <c r="OJ102" s="16"/>
      <c r="OL102" s="3"/>
      <c r="OM102" s="3"/>
      <c r="ON102" s="6"/>
      <c r="OO102" s="8"/>
      <c r="PA102" s="11"/>
      <c r="PC102" s="16"/>
      <c r="PD102" s="16"/>
      <c r="PF102" s="3"/>
      <c r="PG102" s="3"/>
      <c r="PH102" s="6"/>
      <c r="PI102" s="8"/>
      <c r="PU102" s="11"/>
      <c r="PW102" s="16"/>
      <c r="PX102" s="16"/>
      <c r="PZ102" s="3"/>
      <c r="QA102" s="3"/>
      <c r="QB102" s="6"/>
      <c r="QC102" s="8"/>
      <c r="QO102" s="11"/>
      <c r="QQ102" s="16"/>
      <c r="QR102" s="16"/>
      <c r="QT102" s="3"/>
      <c r="QU102" s="3"/>
      <c r="QV102" s="6"/>
      <c r="QW102" s="8"/>
      <c r="RI102" s="11"/>
      <c r="RK102" s="16"/>
      <c r="RL102" s="16"/>
      <c r="RN102" s="3"/>
      <c r="RO102" s="3"/>
      <c r="RP102" s="6"/>
      <c r="RQ102" s="8"/>
      <c r="SC102" s="11"/>
      <c r="SE102" s="16"/>
      <c r="SF102" s="16"/>
      <c r="SH102" s="3"/>
      <c r="SI102" s="3"/>
      <c r="SJ102" s="6"/>
      <c r="SK102" s="8"/>
      <c r="SW102" s="11"/>
      <c r="SY102" s="16"/>
      <c r="SZ102" s="16"/>
      <c r="TB102" s="3"/>
      <c r="TC102" s="3"/>
      <c r="TD102" s="6"/>
      <c r="TE102" s="8"/>
      <c r="TQ102" s="11"/>
      <c r="TS102" s="16"/>
      <c r="TT102" s="16"/>
      <c r="TV102" s="3"/>
      <c r="TW102" s="3"/>
      <c r="TX102" s="6"/>
      <c r="TY102" s="8"/>
      <c r="UK102" s="11"/>
      <c r="UM102" s="16"/>
      <c r="UN102" s="16"/>
      <c r="UP102" s="3"/>
      <c r="UQ102" s="3"/>
      <c r="UR102" s="6"/>
      <c r="US102" s="8"/>
      <c r="VE102" s="11"/>
      <c r="VG102" s="16"/>
      <c r="VH102" s="16"/>
      <c r="VJ102" s="3"/>
      <c r="VK102" s="3"/>
      <c r="VL102" s="6"/>
      <c r="VM102" s="8"/>
      <c r="VY102" s="11"/>
      <c r="WA102" s="16"/>
      <c r="WB102" s="16"/>
      <c r="WD102" s="3"/>
      <c r="WE102" s="3"/>
      <c r="WF102" s="6"/>
      <c r="WG102" s="8"/>
      <c r="WS102" s="11"/>
      <c r="WU102" s="16"/>
      <c r="WV102" s="16"/>
      <c r="WX102" s="3"/>
      <c r="WY102" s="3"/>
      <c r="WZ102" s="6"/>
      <c r="XA102" s="8"/>
      <c r="XM102" s="11"/>
      <c r="XO102" s="16"/>
      <c r="XP102" s="16"/>
      <c r="XR102" s="3"/>
      <c r="XS102" s="3"/>
      <c r="XT102" s="6"/>
      <c r="XU102" s="8"/>
      <c r="YG102" s="11"/>
      <c r="YI102" s="16"/>
      <c r="YJ102" s="16"/>
      <c r="YL102" s="3"/>
      <c r="YM102" s="3"/>
      <c r="YN102" s="6"/>
      <c r="YO102" s="8"/>
      <c r="ZA102" s="11"/>
      <c r="ZC102" s="16"/>
      <c r="ZD102" s="16"/>
      <c r="ZF102" s="3"/>
      <c r="ZG102" s="3"/>
      <c r="ZH102" s="6"/>
      <c r="ZI102" s="8"/>
      <c r="ZU102" s="11"/>
      <c r="ZW102" s="16"/>
      <c r="ZX102" s="16"/>
      <c r="ZZ102" s="3"/>
      <c r="AAA102" s="3"/>
      <c r="AAB102" s="6"/>
      <c r="AAC102" s="8"/>
      <c r="AAO102" s="11"/>
      <c r="AAQ102" s="16"/>
      <c r="AAR102" s="16"/>
      <c r="AAT102" s="3"/>
      <c r="AAU102" s="3"/>
      <c r="AAV102" s="6"/>
      <c r="AAW102" s="8"/>
      <c r="ABI102" s="11"/>
      <c r="ABK102" s="16"/>
      <c r="ABL102" s="16"/>
      <c r="ABN102" s="3"/>
      <c r="ABO102" s="3"/>
      <c r="ABP102" s="6"/>
      <c r="ABQ102" s="8"/>
      <c r="ACC102" s="11"/>
      <c r="ACE102" s="16"/>
      <c r="ACF102" s="16"/>
      <c r="ACH102" s="3"/>
      <c r="ACI102" s="3"/>
      <c r="ACJ102" s="6"/>
      <c r="ACK102" s="8"/>
      <c r="ACW102" s="11"/>
      <c r="ACY102" s="16"/>
      <c r="ACZ102" s="16"/>
      <c r="ADB102" s="3"/>
      <c r="ADC102" s="3"/>
      <c r="ADD102" s="6"/>
      <c r="ADE102" s="8"/>
      <c r="ADQ102" s="11"/>
      <c r="ADS102" s="16"/>
      <c r="ADT102" s="16"/>
      <c r="ADV102" s="3"/>
      <c r="ADW102" s="3"/>
      <c r="ADX102" s="6"/>
      <c r="ADY102" s="8"/>
      <c r="AEK102" s="11"/>
      <c r="AEM102" s="16"/>
      <c r="AEN102" s="16"/>
      <c r="AEP102" s="3"/>
      <c r="AEQ102" s="3"/>
      <c r="AER102" s="6"/>
      <c r="AES102" s="8"/>
      <c r="AFE102" s="11"/>
      <c r="AFG102" s="16"/>
      <c r="AFH102" s="16"/>
      <c r="AFJ102" s="3"/>
      <c r="AFK102" s="3"/>
      <c r="AFL102" s="6"/>
      <c r="AFM102" s="8"/>
      <c r="AFY102" s="11"/>
      <c r="AGA102" s="16"/>
      <c r="AGB102" s="16"/>
      <c r="AGD102" s="3"/>
      <c r="AGE102" s="3"/>
      <c r="AGF102" s="6"/>
      <c r="AGG102" s="8"/>
      <c r="AGS102" s="11"/>
      <c r="AGU102" s="16"/>
      <c r="AGV102" s="16"/>
      <c r="AGX102" s="3"/>
      <c r="AGY102" s="3"/>
      <c r="AGZ102" s="6"/>
      <c r="AHA102" s="8"/>
      <c r="AHM102" s="11"/>
      <c r="AHO102" s="16"/>
      <c r="AHP102" s="16"/>
      <c r="AHR102" s="3"/>
      <c r="AHS102" s="3"/>
      <c r="AHT102" s="6"/>
      <c r="AHU102" s="8"/>
      <c r="AIG102" s="11"/>
      <c r="AII102" s="16"/>
      <c r="AIJ102" s="16"/>
      <c r="AIL102" s="3"/>
      <c r="AIM102" s="3"/>
      <c r="AIN102" s="6"/>
      <c r="AIO102" s="8"/>
      <c r="AJA102" s="11"/>
      <c r="AJC102" s="16"/>
      <c r="AJD102" s="16"/>
      <c r="AJF102" s="3"/>
      <c r="AJG102" s="3"/>
      <c r="AJH102" s="6"/>
      <c r="AJI102" s="8"/>
      <c r="AJU102" s="11"/>
      <c r="AJW102" s="16"/>
      <c r="AJX102" s="16"/>
      <c r="AJZ102" s="3"/>
      <c r="AKA102" s="3"/>
      <c r="AKB102" s="6"/>
      <c r="AKC102" s="8"/>
      <c r="AKO102" s="11"/>
      <c r="AKQ102" s="16"/>
      <c r="AKR102" s="16"/>
      <c r="AKT102" s="3"/>
      <c r="AKU102" s="3"/>
      <c r="AKV102" s="6"/>
      <c r="AKW102" s="8"/>
      <c r="ALI102" s="11"/>
      <c r="ALK102" s="16"/>
      <c r="ALL102" s="16"/>
      <c r="ALN102" s="3"/>
      <c r="ALO102" s="3"/>
      <c r="ALP102" s="6"/>
      <c r="ALQ102" s="8"/>
      <c r="AMC102" s="11"/>
      <c r="AME102" s="16"/>
      <c r="AMF102" s="16"/>
      <c r="AMH102" s="3"/>
      <c r="AMI102" s="3"/>
      <c r="AMJ102" s="6"/>
      <c r="AMK102" s="8"/>
      <c r="AMW102" s="11"/>
      <c r="AMY102" s="16"/>
      <c r="AMZ102" s="16"/>
      <c r="ANB102" s="3"/>
      <c r="ANC102" s="3"/>
      <c r="AND102" s="6"/>
      <c r="ANE102" s="8"/>
      <c r="ANQ102" s="11"/>
      <c r="ANS102" s="16"/>
      <c r="ANT102" s="16"/>
      <c r="ANV102" s="3"/>
      <c r="ANW102" s="3"/>
      <c r="ANX102" s="6"/>
      <c r="ANY102" s="8"/>
      <c r="AOK102" s="11"/>
      <c r="AOM102" s="16"/>
      <c r="AON102" s="16"/>
      <c r="AOP102" s="3"/>
      <c r="AOQ102" s="3"/>
      <c r="AOR102" s="6"/>
      <c r="AOS102" s="8"/>
      <c r="APE102" s="11"/>
      <c r="APG102" s="16"/>
      <c r="APH102" s="16"/>
      <c r="APJ102" s="3"/>
      <c r="APK102" s="3"/>
      <c r="APL102" s="6"/>
      <c r="APM102" s="8"/>
      <c r="APY102" s="11"/>
      <c r="AQA102" s="16"/>
      <c r="AQB102" s="16"/>
      <c r="AQD102" s="3"/>
      <c r="AQE102" s="3"/>
      <c r="AQF102" s="6"/>
      <c r="AQG102" s="8"/>
      <c r="AQS102" s="11"/>
      <c r="AQU102" s="16"/>
      <c r="AQV102" s="16"/>
      <c r="AQX102" s="3"/>
      <c r="AQY102" s="3"/>
      <c r="AQZ102" s="6"/>
      <c r="ARA102" s="8"/>
      <c r="ARM102" s="11"/>
      <c r="ARO102" s="16"/>
      <c r="ARP102" s="16"/>
      <c r="ARR102" s="3"/>
      <c r="ARS102" s="3"/>
      <c r="ART102" s="6"/>
      <c r="ARU102" s="8"/>
      <c r="ASG102" s="11"/>
      <c r="ASI102" s="16"/>
      <c r="ASJ102" s="16"/>
      <c r="ASL102" s="3"/>
      <c r="ASM102" s="3"/>
      <c r="ASN102" s="6"/>
      <c r="ASO102" s="8"/>
      <c r="ATA102" s="11"/>
      <c r="ATC102" s="16"/>
      <c r="ATD102" s="16"/>
      <c r="ATF102" s="3"/>
      <c r="ATG102" s="3"/>
      <c r="ATH102" s="6"/>
      <c r="ATI102" s="8"/>
      <c r="ATU102" s="11"/>
      <c r="ATW102" s="16"/>
      <c r="ATX102" s="16"/>
      <c r="ATZ102" s="3"/>
      <c r="AUA102" s="3"/>
      <c r="AUB102" s="6"/>
      <c r="AUC102" s="8"/>
      <c r="AUO102" s="11"/>
      <c r="AUQ102" s="16"/>
      <c r="AUR102" s="16"/>
      <c r="AUT102" s="3"/>
      <c r="AUU102" s="3"/>
      <c r="AUV102" s="6"/>
      <c r="AUW102" s="8"/>
      <c r="AVI102" s="11"/>
      <c r="AVK102" s="16"/>
      <c r="AVL102" s="16"/>
      <c r="AVN102" s="3"/>
      <c r="AVO102" s="3"/>
      <c r="AVP102" s="6"/>
      <c r="AVQ102" s="8"/>
      <c r="AWC102" s="11"/>
      <c r="AWE102" s="16"/>
      <c r="AWF102" s="16"/>
      <c r="AWH102" s="3"/>
      <c r="AWI102" s="3"/>
      <c r="AWJ102" s="6"/>
      <c r="AWK102" s="8"/>
      <c r="AWW102" s="11"/>
      <c r="AWY102" s="16"/>
      <c r="AWZ102" s="16"/>
      <c r="AXB102" s="3"/>
      <c r="AXC102" s="3"/>
      <c r="AXD102" s="6"/>
      <c r="AXE102" s="8"/>
      <c r="AXQ102" s="11"/>
      <c r="AXS102" s="16"/>
      <c r="AXT102" s="16"/>
      <c r="AXV102" s="3"/>
      <c r="AXW102" s="3"/>
      <c r="AXX102" s="6"/>
      <c r="AXY102" s="8"/>
      <c r="AYK102" s="11"/>
      <c r="AYM102" s="16"/>
      <c r="AYN102" s="16"/>
      <c r="AYP102" s="3"/>
      <c r="AYQ102" s="3"/>
      <c r="AYR102" s="6"/>
      <c r="AYS102" s="8"/>
      <c r="AZE102" s="11"/>
      <c r="AZG102" s="16"/>
      <c r="AZH102" s="16"/>
      <c r="AZJ102" s="3"/>
      <c r="AZK102" s="3"/>
      <c r="AZL102" s="6"/>
      <c r="AZM102" s="8"/>
      <c r="AZY102" s="11"/>
      <c r="BAA102" s="16"/>
      <c r="BAB102" s="16"/>
      <c r="BAD102" s="3"/>
      <c r="BAE102" s="3"/>
      <c r="BAF102" s="6"/>
      <c r="BAG102" s="8"/>
      <c r="BAS102" s="11"/>
      <c r="BAU102" s="16"/>
      <c r="BAV102" s="16"/>
      <c r="BAX102" s="3"/>
      <c r="BAY102" s="3"/>
      <c r="BAZ102" s="6"/>
      <c r="BBA102" s="8"/>
      <c r="BBM102" s="11"/>
      <c r="BBO102" s="16"/>
      <c r="BBP102" s="16"/>
      <c r="BBR102" s="3"/>
      <c r="BBS102" s="3"/>
      <c r="BBT102" s="6"/>
      <c r="BBU102" s="8"/>
      <c r="BCG102" s="11"/>
      <c r="BCI102" s="16"/>
      <c r="BCJ102" s="16"/>
      <c r="BCL102" s="3"/>
      <c r="BCM102" s="3"/>
      <c r="BCN102" s="6"/>
      <c r="BCO102" s="8"/>
      <c r="BDA102" s="11"/>
      <c r="BDC102" s="16"/>
      <c r="BDD102" s="16"/>
      <c r="BDF102" s="3"/>
      <c r="BDG102" s="3"/>
      <c r="BDH102" s="6"/>
      <c r="BDI102" s="8"/>
      <c r="BDU102" s="11"/>
      <c r="BDW102" s="16"/>
      <c r="BDX102" s="16"/>
      <c r="BDZ102" s="3"/>
      <c r="BEA102" s="3"/>
      <c r="BEB102" s="6"/>
      <c r="BEC102" s="8"/>
      <c r="BEO102" s="11"/>
      <c r="BEQ102" s="16"/>
      <c r="BER102" s="16"/>
      <c r="BET102" s="3"/>
      <c r="BEU102" s="3"/>
      <c r="BEV102" s="6"/>
      <c r="BEW102" s="8"/>
      <c r="BFI102" s="11"/>
      <c r="BFK102" s="16"/>
      <c r="BFL102" s="16"/>
      <c r="BFN102" s="3"/>
      <c r="BFO102" s="3"/>
      <c r="BFP102" s="6"/>
      <c r="BFQ102" s="8"/>
      <c r="BGC102" s="11"/>
      <c r="BGE102" s="16"/>
      <c r="BGF102" s="16"/>
      <c r="BGH102" s="3"/>
      <c r="BGI102" s="3"/>
      <c r="BGJ102" s="6"/>
      <c r="BGK102" s="8"/>
      <c r="BGW102" s="11"/>
      <c r="BGY102" s="16"/>
      <c r="BGZ102" s="16"/>
      <c r="BHB102" s="3"/>
      <c r="BHC102" s="3"/>
      <c r="BHD102" s="6"/>
      <c r="BHE102" s="8"/>
      <c r="BHQ102" s="11"/>
      <c r="BHS102" s="16"/>
      <c r="BHT102" s="16"/>
      <c r="BHV102" s="3"/>
      <c r="BHW102" s="3"/>
      <c r="BHX102" s="6"/>
      <c r="BHY102" s="8"/>
      <c r="BIK102" s="11"/>
      <c r="BIM102" s="16"/>
      <c r="BIN102" s="16"/>
      <c r="BIP102" s="3"/>
      <c r="BIQ102" s="3"/>
      <c r="BIR102" s="6"/>
      <c r="BIS102" s="8"/>
      <c r="BJE102" s="11"/>
      <c r="BJG102" s="16"/>
      <c r="BJH102" s="16"/>
      <c r="BJJ102" s="3"/>
      <c r="BJK102" s="3"/>
      <c r="BJL102" s="6"/>
      <c r="BJM102" s="8"/>
      <c r="BJY102" s="11"/>
      <c r="BKA102" s="16"/>
      <c r="BKB102" s="16"/>
      <c r="BKD102" s="3"/>
      <c r="BKE102" s="3"/>
      <c r="BKF102" s="6"/>
      <c r="BKG102" s="8"/>
      <c r="BKS102" s="11"/>
      <c r="BKU102" s="16"/>
      <c r="BKV102" s="16"/>
      <c r="BKX102" s="3"/>
      <c r="BKY102" s="3"/>
      <c r="BKZ102" s="6"/>
      <c r="BLA102" s="8"/>
      <c r="BLM102" s="11"/>
      <c r="BLO102" s="16"/>
      <c r="BLP102" s="16"/>
      <c r="BLR102" s="3"/>
      <c r="BLS102" s="3"/>
      <c r="BLT102" s="6"/>
      <c r="BLU102" s="8"/>
      <c r="BMG102" s="11"/>
      <c r="BMI102" s="16"/>
      <c r="BMJ102" s="16"/>
      <c r="BML102" s="3"/>
      <c r="BMM102" s="3"/>
      <c r="BMN102" s="6"/>
      <c r="BMO102" s="8"/>
      <c r="BNA102" s="11"/>
      <c r="BNC102" s="16"/>
      <c r="BND102" s="16"/>
      <c r="BNF102" s="3"/>
      <c r="BNG102" s="3"/>
      <c r="BNH102" s="6"/>
      <c r="BNI102" s="8"/>
      <c r="BNU102" s="11"/>
      <c r="BNW102" s="16"/>
      <c r="BNX102" s="16"/>
      <c r="BNZ102" s="3"/>
      <c r="BOA102" s="3"/>
      <c r="BOB102" s="6"/>
      <c r="BOC102" s="8"/>
      <c r="BOO102" s="11"/>
      <c r="BOQ102" s="16"/>
      <c r="BOR102" s="16"/>
      <c r="BOT102" s="3"/>
      <c r="BOU102" s="3"/>
      <c r="BOV102" s="6"/>
      <c r="BOW102" s="8"/>
      <c r="BPI102" s="11"/>
      <c r="BPK102" s="16"/>
      <c r="BPL102" s="16"/>
      <c r="BPN102" s="3"/>
      <c r="BPO102" s="3"/>
      <c r="BPP102" s="6"/>
      <c r="BPQ102" s="8"/>
      <c r="BQC102" s="11"/>
      <c r="BQE102" s="16"/>
      <c r="BQF102" s="16"/>
      <c r="BQH102" s="3"/>
      <c r="BQI102" s="3"/>
      <c r="BQJ102" s="6"/>
      <c r="BQK102" s="8"/>
      <c r="BQW102" s="11"/>
      <c r="BQY102" s="16"/>
      <c r="BQZ102" s="16"/>
      <c r="BRB102" s="3"/>
      <c r="BRC102" s="3"/>
      <c r="BRD102" s="6"/>
      <c r="BRE102" s="8"/>
      <c r="BRQ102" s="11"/>
      <c r="BRS102" s="16"/>
      <c r="BRT102" s="16"/>
      <c r="BRV102" s="3"/>
      <c r="BRW102" s="3"/>
      <c r="BRX102" s="6"/>
      <c r="BRY102" s="8"/>
      <c r="BSK102" s="11"/>
      <c r="BSM102" s="16"/>
      <c r="BSN102" s="16"/>
      <c r="BSP102" s="3"/>
      <c r="BSQ102" s="3"/>
      <c r="BSR102" s="6"/>
      <c r="BSS102" s="8"/>
      <c r="BTE102" s="11"/>
      <c r="BTG102" s="16"/>
      <c r="BTH102" s="16"/>
      <c r="BTJ102" s="3"/>
      <c r="BTK102" s="3"/>
      <c r="BTL102" s="6"/>
      <c r="BTM102" s="8"/>
      <c r="BTY102" s="11"/>
      <c r="BUA102" s="16"/>
      <c r="BUB102" s="16"/>
      <c r="BUD102" s="3"/>
      <c r="BUE102" s="3"/>
      <c r="BUF102" s="6"/>
      <c r="BUG102" s="8"/>
      <c r="BUS102" s="11"/>
      <c r="BUU102" s="16"/>
      <c r="BUV102" s="16"/>
      <c r="BUX102" s="3"/>
      <c r="BUY102" s="3"/>
      <c r="BUZ102" s="6"/>
      <c r="BVA102" s="8"/>
      <c r="BVM102" s="11"/>
      <c r="BVO102" s="16"/>
      <c r="BVP102" s="16"/>
      <c r="BVR102" s="3"/>
      <c r="BVS102" s="3"/>
      <c r="BVT102" s="6"/>
      <c r="BVU102" s="8"/>
      <c r="BWG102" s="11"/>
      <c r="BWI102" s="16"/>
      <c r="BWJ102" s="16"/>
      <c r="BWL102" s="3"/>
      <c r="BWM102" s="3"/>
      <c r="BWN102" s="6"/>
      <c r="BWO102" s="8"/>
      <c r="BXA102" s="11"/>
      <c r="BXC102" s="16"/>
      <c r="BXD102" s="16"/>
    </row>
    <row r="103" spans="1:1980" ht="45" x14ac:dyDescent="0.25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1" t="s">
        <v>8315</v>
      </c>
      <c r="R103" t="s">
        <v>8316</v>
      </c>
      <c r="S103" s="16">
        <v>42284.500104166669</v>
      </c>
      <c r="T103" s="16">
        <v>42314.541770833333</v>
      </c>
      <c r="V103" s="3"/>
      <c r="W103" s="3"/>
      <c r="X103" s="6"/>
      <c r="Y103" s="8"/>
      <c r="AK103" s="11"/>
      <c r="AM103" s="16"/>
      <c r="AN103" s="16"/>
      <c r="AP103" s="3"/>
      <c r="AQ103" s="3"/>
      <c r="AR103" s="6"/>
      <c r="AS103" s="8"/>
      <c r="BE103" s="11"/>
      <c r="BG103" s="16"/>
      <c r="BH103" s="16"/>
      <c r="BJ103" s="3"/>
      <c r="BK103" s="3"/>
      <c r="BL103" s="6"/>
      <c r="BM103" s="8"/>
      <c r="BY103" s="11"/>
      <c r="CA103" s="16"/>
      <c r="CB103" s="16"/>
      <c r="CD103" s="3"/>
      <c r="CE103" s="3"/>
      <c r="CF103" s="6"/>
      <c r="CG103" s="8"/>
      <c r="CS103" s="11"/>
      <c r="CU103" s="16"/>
      <c r="CV103" s="16"/>
      <c r="CX103" s="3"/>
      <c r="CY103" s="3"/>
      <c r="CZ103" s="6"/>
      <c r="DA103" s="8"/>
      <c r="DM103" s="11"/>
      <c r="DO103" s="16"/>
      <c r="DP103" s="16"/>
      <c r="DR103" s="3"/>
      <c r="DS103" s="3"/>
      <c r="DT103" s="6"/>
      <c r="DU103" s="8"/>
      <c r="EG103" s="11"/>
      <c r="EI103" s="16"/>
      <c r="EJ103" s="16"/>
      <c r="EL103" s="3"/>
      <c r="EM103" s="3"/>
      <c r="EN103" s="6"/>
      <c r="EO103" s="8"/>
      <c r="FA103" s="11"/>
      <c r="FC103" s="16"/>
      <c r="FD103" s="16"/>
      <c r="FF103" s="3"/>
      <c r="FG103" s="3"/>
      <c r="FH103" s="6"/>
      <c r="FI103" s="8"/>
      <c r="FU103" s="11"/>
      <c r="FW103" s="16"/>
      <c r="FX103" s="16"/>
      <c r="FZ103" s="3"/>
      <c r="GA103" s="3"/>
      <c r="GB103" s="6"/>
      <c r="GC103" s="8"/>
      <c r="GO103" s="11"/>
      <c r="GQ103" s="16"/>
      <c r="GR103" s="16"/>
      <c r="GT103" s="3"/>
      <c r="GU103" s="3"/>
      <c r="GV103" s="6"/>
      <c r="GW103" s="8"/>
      <c r="HI103" s="11"/>
      <c r="HK103" s="16"/>
      <c r="HL103" s="16"/>
      <c r="HN103" s="3"/>
      <c r="HO103" s="3"/>
      <c r="HP103" s="6"/>
      <c r="HQ103" s="8"/>
      <c r="IC103" s="11"/>
      <c r="IE103" s="16"/>
      <c r="IF103" s="16"/>
      <c r="IH103" s="3"/>
      <c r="II103" s="3"/>
      <c r="IJ103" s="6"/>
      <c r="IK103" s="8"/>
      <c r="IW103" s="11"/>
      <c r="IY103" s="16"/>
      <c r="IZ103" s="16"/>
      <c r="JB103" s="3"/>
      <c r="JC103" s="3"/>
      <c r="JD103" s="6"/>
      <c r="JE103" s="8"/>
      <c r="JQ103" s="11"/>
      <c r="JS103" s="16"/>
      <c r="JT103" s="16"/>
      <c r="JV103" s="3"/>
      <c r="JW103" s="3"/>
      <c r="JX103" s="6"/>
      <c r="JY103" s="8"/>
      <c r="KK103" s="11"/>
      <c r="KM103" s="16"/>
      <c r="KN103" s="16"/>
      <c r="KP103" s="3"/>
      <c r="KQ103" s="3"/>
      <c r="KR103" s="6"/>
      <c r="KS103" s="8"/>
      <c r="LE103" s="11"/>
      <c r="LG103" s="16"/>
      <c r="LH103" s="16"/>
      <c r="LJ103" s="3"/>
      <c r="LK103" s="3"/>
      <c r="LL103" s="6"/>
      <c r="LM103" s="8"/>
      <c r="LY103" s="11"/>
      <c r="MA103" s="16"/>
      <c r="MB103" s="16"/>
      <c r="MD103" s="3"/>
      <c r="ME103" s="3"/>
      <c r="MF103" s="6"/>
      <c r="MG103" s="8"/>
      <c r="MS103" s="11"/>
      <c r="MU103" s="16"/>
      <c r="MV103" s="16"/>
      <c r="MX103" s="3"/>
      <c r="MY103" s="3"/>
      <c r="MZ103" s="6"/>
      <c r="NA103" s="8"/>
      <c r="NM103" s="11"/>
      <c r="NO103" s="16"/>
      <c r="NP103" s="16"/>
      <c r="NR103" s="3"/>
      <c r="NS103" s="3"/>
      <c r="NT103" s="6"/>
      <c r="NU103" s="8"/>
      <c r="OG103" s="11"/>
      <c r="OI103" s="16"/>
      <c r="OJ103" s="16"/>
      <c r="OL103" s="3"/>
      <c r="OM103" s="3"/>
      <c r="ON103" s="6"/>
      <c r="OO103" s="8"/>
      <c r="PA103" s="11"/>
      <c r="PC103" s="16"/>
      <c r="PD103" s="16"/>
      <c r="PF103" s="3"/>
      <c r="PG103" s="3"/>
      <c r="PH103" s="6"/>
      <c r="PI103" s="8"/>
      <c r="PU103" s="11"/>
      <c r="PW103" s="16"/>
      <c r="PX103" s="16"/>
      <c r="PZ103" s="3"/>
      <c r="QA103" s="3"/>
      <c r="QB103" s="6"/>
      <c r="QC103" s="8"/>
      <c r="QO103" s="11"/>
      <c r="QQ103" s="16"/>
      <c r="QR103" s="16"/>
      <c r="QT103" s="3"/>
      <c r="QU103" s="3"/>
      <c r="QV103" s="6"/>
      <c r="QW103" s="8"/>
      <c r="RI103" s="11"/>
      <c r="RK103" s="16"/>
      <c r="RL103" s="16"/>
      <c r="RN103" s="3"/>
      <c r="RO103" s="3"/>
      <c r="RP103" s="6"/>
      <c r="RQ103" s="8"/>
      <c r="SC103" s="11"/>
      <c r="SE103" s="16"/>
      <c r="SF103" s="16"/>
      <c r="SH103" s="3"/>
      <c r="SI103" s="3"/>
      <c r="SJ103" s="6"/>
      <c r="SK103" s="8"/>
      <c r="SW103" s="11"/>
      <c r="SY103" s="16"/>
      <c r="SZ103" s="16"/>
      <c r="TB103" s="3"/>
      <c r="TC103" s="3"/>
      <c r="TD103" s="6"/>
      <c r="TE103" s="8"/>
      <c r="TQ103" s="11"/>
      <c r="TS103" s="16"/>
      <c r="TT103" s="16"/>
      <c r="TV103" s="3"/>
      <c r="TW103" s="3"/>
      <c r="TX103" s="6"/>
      <c r="TY103" s="8"/>
      <c r="UK103" s="11"/>
      <c r="UM103" s="16"/>
      <c r="UN103" s="16"/>
      <c r="UP103" s="3"/>
      <c r="UQ103" s="3"/>
      <c r="UR103" s="6"/>
      <c r="US103" s="8"/>
      <c r="VE103" s="11"/>
      <c r="VG103" s="16"/>
      <c r="VH103" s="16"/>
      <c r="VJ103" s="3"/>
      <c r="VK103" s="3"/>
      <c r="VL103" s="6"/>
      <c r="VM103" s="8"/>
      <c r="VY103" s="11"/>
      <c r="WA103" s="16"/>
      <c r="WB103" s="16"/>
      <c r="WD103" s="3"/>
      <c r="WE103" s="3"/>
      <c r="WF103" s="6"/>
      <c r="WG103" s="8"/>
      <c r="WS103" s="11"/>
      <c r="WU103" s="16"/>
      <c r="WV103" s="16"/>
      <c r="WX103" s="3"/>
      <c r="WY103" s="3"/>
      <c r="WZ103" s="6"/>
      <c r="XA103" s="8"/>
      <c r="XM103" s="11"/>
      <c r="XO103" s="16"/>
      <c r="XP103" s="16"/>
      <c r="XR103" s="3"/>
      <c r="XS103" s="3"/>
      <c r="XT103" s="6"/>
      <c r="XU103" s="8"/>
      <c r="YG103" s="11"/>
      <c r="YI103" s="16"/>
      <c r="YJ103" s="16"/>
      <c r="YL103" s="3"/>
      <c r="YM103" s="3"/>
      <c r="YN103" s="6"/>
      <c r="YO103" s="8"/>
      <c r="ZA103" s="11"/>
      <c r="ZC103" s="16"/>
      <c r="ZD103" s="16"/>
      <c r="ZF103" s="3"/>
      <c r="ZG103" s="3"/>
      <c r="ZH103" s="6"/>
      <c r="ZI103" s="8"/>
      <c r="ZU103" s="11"/>
      <c r="ZW103" s="16"/>
      <c r="ZX103" s="16"/>
      <c r="ZZ103" s="3"/>
      <c r="AAA103" s="3"/>
      <c r="AAB103" s="6"/>
      <c r="AAC103" s="8"/>
      <c r="AAO103" s="11"/>
      <c r="AAQ103" s="16"/>
      <c r="AAR103" s="16"/>
      <c r="AAT103" s="3"/>
      <c r="AAU103" s="3"/>
      <c r="AAV103" s="6"/>
      <c r="AAW103" s="8"/>
      <c r="ABI103" s="11"/>
      <c r="ABK103" s="16"/>
      <c r="ABL103" s="16"/>
      <c r="ABN103" s="3"/>
      <c r="ABO103" s="3"/>
      <c r="ABP103" s="6"/>
      <c r="ABQ103" s="8"/>
      <c r="ACC103" s="11"/>
      <c r="ACE103" s="16"/>
      <c r="ACF103" s="16"/>
      <c r="ACH103" s="3"/>
      <c r="ACI103" s="3"/>
      <c r="ACJ103" s="6"/>
      <c r="ACK103" s="8"/>
      <c r="ACW103" s="11"/>
      <c r="ACY103" s="16"/>
      <c r="ACZ103" s="16"/>
      <c r="ADB103" s="3"/>
      <c r="ADC103" s="3"/>
      <c r="ADD103" s="6"/>
      <c r="ADE103" s="8"/>
      <c r="ADQ103" s="11"/>
      <c r="ADS103" s="16"/>
      <c r="ADT103" s="16"/>
      <c r="ADV103" s="3"/>
      <c r="ADW103" s="3"/>
      <c r="ADX103" s="6"/>
      <c r="ADY103" s="8"/>
      <c r="AEK103" s="11"/>
      <c r="AEM103" s="16"/>
      <c r="AEN103" s="16"/>
      <c r="AEP103" s="3"/>
      <c r="AEQ103" s="3"/>
      <c r="AER103" s="6"/>
      <c r="AES103" s="8"/>
      <c r="AFE103" s="11"/>
      <c r="AFG103" s="16"/>
      <c r="AFH103" s="16"/>
      <c r="AFJ103" s="3"/>
      <c r="AFK103" s="3"/>
      <c r="AFL103" s="6"/>
      <c r="AFM103" s="8"/>
      <c r="AFY103" s="11"/>
      <c r="AGA103" s="16"/>
      <c r="AGB103" s="16"/>
      <c r="AGD103" s="3"/>
      <c r="AGE103" s="3"/>
      <c r="AGF103" s="6"/>
      <c r="AGG103" s="8"/>
      <c r="AGS103" s="11"/>
      <c r="AGU103" s="16"/>
      <c r="AGV103" s="16"/>
      <c r="AGX103" s="3"/>
      <c r="AGY103" s="3"/>
      <c r="AGZ103" s="6"/>
      <c r="AHA103" s="8"/>
      <c r="AHM103" s="11"/>
      <c r="AHO103" s="16"/>
      <c r="AHP103" s="16"/>
      <c r="AHR103" s="3"/>
      <c r="AHS103" s="3"/>
      <c r="AHT103" s="6"/>
      <c r="AHU103" s="8"/>
      <c r="AIG103" s="11"/>
      <c r="AII103" s="16"/>
      <c r="AIJ103" s="16"/>
      <c r="AIL103" s="3"/>
      <c r="AIM103" s="3"/>
      <c r="AIN103" s="6"/>
      <c r="AIO103" s="8"/>
      <c r="AJA103" s="11"/>
      <c r="AJC103" s="16"/>
      <c r="AJD103" s="16"/>
      <c r="AJF103" s="3"/>
      <c r="AJG103" s="3"/>
      <c r="AJH103" s="6"/>
      <c r="AJI103" s="8"/>
      <c r="AJU103" s="11"/>
      <c r="AJW103" s="16"/>
      <c r="AJX103" s="16"/>
      <c r="AJZ103" s="3"/>
      <c r="AKA103" s="3"/>
      <c r="AKB103" s="6"/>
      <c r="AKC103" s="8"/>
      <c r="AKO103" s="11"/>
      <c r="AKQ103" s="16"/>
      <c r="AKR103" s="16"/>
      <c r="AKT103" s="3"/>
      <c r="AKU103" s="3"/>
      <c r="AKV103" s="6"/>
      <c r="AKW103" s="8"/>
      <c r="ALI103" s="11"/>
      <c r="ALK103" s="16"/>
      <c r="ALL103" s="16"/>
      <c r="ALN103" s="3"/>
      <c r="ALO103" s="3"/>
      <c r="ALP103" s="6"/>
      <c r="ALQ103" s="8"/>
      <c r="AMC103" s="11"/>
      <c r="AME103" s="16"/>
      <c r="AMF103" s="16"/>
      <c r="AMH103" s="3"/>
      <c r="AMI103" s="3"/>
      <c r="AMJ103" s="6"/>
      <c r="AMK103" s="8"/>
      <c r="AMW103" s="11"/>
      <c r="AMY103" s="16"/>
      <c r="AMZ103" s="16"/>
      <c r="ANB103" s="3"/>
      <c r="ANC103" s="3"/>
      <c r="AND103" s="6"/>
      <c r="ANE103" s="8"/>
      <c r="ANQ103" s="11"/>
      <c r="ANS103" s="16"/>
      <c r="ANT103" s="16"/>
      <c r="ANV103" s="3"/>
      <c r="ANW103" s="3"/>
      <c r="ANX103" s="6"/>
      <c r="ANY103" s="8"/>
      <c r="AOK103" s="11"/>
      <c r="AOM103" s="16"/>
      <c r="AON103" s="16"/>
      <c r="AOP103" s="3"/>
      <c r="AOQ103" s="3"/>
      <c r="AOR103" s="6"/>
      <c r="AOS103" s="8"/>
      <c r="APE103" s="11"/>
      <c r="APG103" s="16"/>
      <c r="APH103" s="16"/>
      <c r="APJ103" s="3"/>
      <c r="APK103" s="3"/>
      <c r="APL103" s="6"/>
      <c r="APM103" s="8"/>
      <c r="APY103" s="11"/>
      <c r="AQA103" s="16"/>
      <c r="AQB103" s="16"/>
      <c r="AQD103" s="3"/>
      <c r="AQE103" s="3"/>
      <c r="AQF103" s="6"/>
      <c r="AQG103" s="8"/>
      <c r="AQS103" s="11"/>
      <c r="AQU103" s="16"/>
      <c r="AQV103" s="16"/>
      <c r="AQX103" s="3"/>
      <c r="AQY103" s="3"/>
      <c r="AQZ103" s="6"/>
      <c r="ARA103" s="8"/>
      <c r="ARM103" s="11"/>
      <c r="ARO103" s="16"/>
      <c r="ARP103" s="16"/>
      <c r="ARR103" s="3"/>
      <c r="ARS103" s="3"/>
      <c r="ART103" s="6"/>
      <c r="ARU103" s="8"/>
      <c r="ASG103" s="11"/>
      <c r="ASI103" s="16"/>
      <c r="ASJ103" s="16"/>
      <c r="ASL103" s="3"/>
      <c r="ASM103" s="3"/>
      <c r="ASN103" s="6"/>
      <c r="ASO103" s="8"/>
      <c r="ATA103" s="11"/>
      <c r="ATC103" s="16"/>
      <c r="ATD103" s="16"/>
      <c r="ATF103" s="3"/>
      <c r="ATG103" s="3"/>
      <c r="ATH103" s="6"/>
      <c r="ATI103" s="8"/>
      <c r="ATU103" s="11"/>
      <c r="ATW103" s="16"/>
      <c r="ATX103" s="16"/>
      <c r="ATZ103" s="3"/>
      <c r="AUA103" s="3"/>
      <c r="AUB103" s="6"/>
      <c r="AUC103" s="8"/>
      <c r="AUO103" s="11"/>
      <c r="AUQ103" s="16"/>
      <c r="AUR103" s="16"/>
      <c r="AUT103" s="3"/>
      <c r="AUU103" s="3"/>
      <c r="AUV103" s="6"/>
      <c r="AUW103" s="8"/>
      <c r="AVI103" s="11"/>
      <c r="AVK103" s="16"/>
      <c r="AVL103" s="16"/>
      <c r="AVN103" s="3"/>
      <c r="AVO103" s="3"/>
      <c r="AVP103" s="6"/>
      <c r="AVQ103" s="8"/>
      <c r="AWC103" s="11"/>
      <c r="AWE103" s="16"/>
      <c r="AWF103" s="16"/>
      <c r="AWH103" s="3"/>
      <c r="AWI103" s="3"/>
      <c r="AWJ103" s="6"/>
      <c r="AWK103" s="8"/>
      <c r="AWW103" s="11"/>
      <c r="AWY103" s="16"/>
      <c r="AWZ103" s="16"/>
      <c r="AXB103" s="3"/>
      <c r="AXC103" s="3"/>
      <c r="AXD103" s="6"/>
      <c r="AXE103" s="8"/>
      <c r="AXQ103" s="11"/>
      <c r="AXS103" s="16"/>
      <c r="AXT103" s="16"/>
      <c r="AXV103" s="3"/>
      <c r="AXW103" s="3"/>
      <c r="AXX103" s="6"/>
      <c r="AXY103" s="8"/>
      <c r="AYK103" s="11"/>
      <c r="AYM103" s="16"/>
      <c r="AYN103" s="16"/>
      <c r="AYP103" s="3"/>
      <c r="AYQ103" s="3"/>
      <c r="AYR103" s="6"/>
      <c r="AYS103" s="8"/>
      <c r="AZE103" s="11"/>
      <c r="AZG103" s="16"/>
      <c r="AZH103" s="16"/>
      <c r="AZJ103" s="3"/>
      <c r="AZK103" s="3"/>
      <c r="AZL103" s="6"/>
      <c r="AZM103" s="8"/>
      <c r="AZY103" s="11"/>
      <c r="BAA103" s="16"/>
      <c r="BAB103" s="16"/>
      <c r="BAD103" s="3"/>
      <c r="BAE103" s="3"/>
      <c r="BAF103" s="6"/>
      <c r="BAG103" s="8"/>
      <c r="BAS103" s="11"/>
      <c r="BAU103" s="16"/>
      <c r="BAV103" s="16"/>
      <c r="BAX103" s="3"/>
      <c r="BAY103" s="3"/>
      <c r="BAZ103" s="6"/>
      <c r="BBA103" s="8"/>
      <c r="BBM103" s="11"/>
      <c r="BBO103" s="16"/>
      <c r="BBP103" s="16"/>
      <c r="BBR103" s="3"/>
      <c r="BBS103" s="3"/>
      <c r="BBT103" s="6"/>
      <c r="BBU103" s="8"/>
      <c r="BCG103" s="11"/>
      <c r="BCI103" s="16"/>
      <c r="BCJ103" s="16"/>
      <c r="BCL103" s="3"/>
      <c r="BCM103" s="3"/>
      <c r="BCN103" s="6"/>
      <c r="BCO103" s="8"/>
      <c r="BDA103" s="11"/>
      <c r="BDC103" s="16"/>
      <c r="BDD103" s="16"/>
      <c r="BDF103" s="3"/>
      <c r="BDG103" s="3"/>
      <c r="BDH103" s="6"/>
      <c r="BDI103" s="8"/>
      <c r="BDU103" s="11"/>
      <c r="BDW103" s="16"/>
      <c r="BDX103" s="16"/>
      <c r="BDZ103" s="3"/>
      <c r="BEA103" s="3"/>
      <c r="BEB103" s="6"/>
      <c r="BEC103" s="8"/>
      <c r="BEO103" s="11"/>
      <c r="BEQ103" s="16"/>
      <c r="BER103" s="16"/>
      <c r="BET103" s="3"/>
      <c r="BEU103" s="3"/>
      <c r="BEV103" s="6"/>
      <c r="BEW103" s="8"/>
      <c r="BFI103" s="11"/>
      <c r="BFK103" s="16"/>
      <c r="BFL103" s="16"/>
      <c r="BFN103" s="3"/>
      <c r="BFO103" s="3"/>
      <c r="BFP103" s="6"/>
      <c r="BFQ103" s="8"/>
      <c r="BGC103" s="11"/>
      <c r="BGE103" s="16"/>
      <c r="BGF103" s="16"/>
      <c r="BGH103" s="3"/>
      <c r="BGI103" s="3"/>
      <c r="BGJ103" s="6"/>
      <c r="BGK103" s="8"/>
      <c r="BGW103" s="11"/>
      <c r="BGY103" s="16"/>
      <c r="BGZ103" s="16"/>
      <c r="BHB103" s="3"/>
      <c r="BHC103" s="3"/>
      <c r="BHD103" s="6"/>
      <c r="BHE103" s="8"/>
      <c r="BHQ103" s="11"/>
      <c r="BHS103" s="16"/>
      <c r="BHT103" s="16"/>
      <c r="BHV103" s="3"/>
      <c r="BHW103" s="3"/>
      <c r="BHX103" s="6"/>
      <c r="BHY103" s="8"/>
      <c r="BIK103" s="11"/>
      <c r="BIM103" s="16"/>
      <c r="BIN103" s="16"/>
      <c r="BIP103" s="3"/>
      <c r="BIQ103" s="3"/>
      <c r="BIR103" s="6"/>
      <c r="BIS103" s="8"/>
      <c r="BJE103" s="11"/>
      <c r="BJG103" s="16"/>
      <c r="BJH103" s="16"/>
      <c r="BJJ103" s="3"/>
      <c r="BJK103" s="3"/>
      <c r="BJL103" s="6"/>
      <c r="BJM103" s="8"/>
      <c r="BJY103" s="11"/>
      <c r="BKA103" s="16"/>
      <c r="BKB103" s="16"/>
      <c r="BKD103" s="3"/>
      <c r="BKE103" s="3"/>
      <c r="BKF103" s="6"/>
      <c r="BKG103" s="8"/>
      <c r="BKS103" s="11"/>
      <c r="BKU103" s="16"/>
      <c r="BKV103" s="16"/>
      <c r="BKX103" s="3"/>
      <c r="BKY103" s="3"/>
      <c r="BKZ103" s="6"/>
      <c r="BLA103" s="8"/>
      <c r="BLM103" s="11"/>
      <c r="BLO103" s="16"/>
      <c r="BLP103" s="16"/>
      <c r="BLR103" s="3"/>
      <c r="BLS103" s="3"/>
      <c r="BLT103" s="6"/>
      <c r="BLU103" s="8"/>
      <c r="BMG103" s="11"/>
      <c r="BMI103" s="16"/>
      <c r="BMJ103" s="16"/>
      <c r="BML103" s="3"/>
      <c r="BMM103" s="3"/>
      <c r="BMN103" s="6"/>
      <c r="BMO103" s="8"/>
      <c r="BNA103" s="11"/>
      <c r="BNC103" s="16"/>
      <c r="BND103" s="16"/>
      <c r="BNF103" s="3"/>
      <c r="BNG103" s="3"/>
      <c r="BNH103" s="6"/>
      <c r="BNI103" s="8"/>
      <c r="BNU103" s="11"/>
      <c r="BNW103" s="16"/>
      <c r="BNX103" s="16"/>
      <c r="BNZ103" s="3"/>
      <c r="BOA103" s="3"/>
      <c r="BOB103" s="6"/>
      <c r="BOC103" s="8"/>
      <c r="BOO103" s="11"/>
      <c r="BOQ103" s="16"/>
      <c r="BOR103" s="16"/>
      <c r="BOT103" s="3"/>
      <c r="BOU103" s="3"/>
      <c r="BOV103" s="6"/>
      <c r="BOW103" s="8"/>
      <c r="BPI103" s="11"/>
      <c r="BPK103" s="16"/>
      <c r="BPL103" s="16"/>
      <c r="BPN103" s="3"/>
      <c r="BPO103" s="3"/>
      <c r="BPP103" s="6"/>
      <c r="BPQ103" s="8"/>
      <c r="BQC103" s="11"/>
      <c r="BQE103" s="16"/>
      <c r="BQF103" s="16"/>
      <c r="BQH103" s="3"/>
      <c r="BQI103" s="3"/>
      <c r="BQJ103" s="6"/>
      <c r="BQK103" s="8"/>
      <c r="BQW103" s="11"/>
      <c r="BQY103" s="16"/>
      <c r="BQZ103" s="16"/>
      <c r="BRB103" s="3"/>
      <c r="BRC103" s="3"/>
      <c r="BRD103" s="6"/>
      <c r="BRE103" s="8"/>
      <c r="BRQ103" s="11"/>
      <c r="BRS103" s="16"/>
      <c r="BRT103" s="16"/>
      <c r="BRV103" s="3"/>
      <c r="BRW103" s="3"/>
      <c r="BRX103" s="6"/>
      <c r="BRY103" s="8"/>
      <c r="BSK103" s="11"/>
      <c r="BSM103" s="16"/>
      <c r="BSN103" s="16"/>
      <c r="BSP103" s="3"/>
      <c r="BSQ103" s="3"/>
      <c r="BSR103" s="6"/>
      <c r="BSS103" s="8"/>
      <c r="BTE103" s="11"/>
      <c r="BTG103" s="16"/>
      <c r="BTH103" s="16"/>
      <c r="BTJ103" s="3"/>
      <c r="BTK103" s="3"/>
      <c r="BTL103" s="6"/>
      <c r="BTM103" s="8"/>
      <c r="BTY103" s="11"/>
      <c r="BUA103" s="16"/>
      <c r="BUB103" s="16"/>
      <c r="BUD103" s="3"/>
      <c r="BUE103" s="3"/>
      <c r="BUF103" s="6"/>
      <c r="BUG103" s="8"/>
      <c r="BUS103" s="11"/>
      <c r="BUU103" s="16"/>
      <c r="BUV103" s="16"/>
      <c r="BUX103" s="3"/>
      <c r="BUY103" s="3"/>
      <c r="BUZ103" s="6"/>
      <c r="BVA103" s="8"/>
      <c r="BVM103" s="11"/>
      <c r="BVO103" s="16"/>
      <c r="BVP103" s="16"/>
      <c r="BVR103" s="3"/>
      <c r="BVS103" s="3"/>
      <c r="BVT103" s="6"/>
      <c r="BVU103" s="8"/>
      <c r="BWG103" s="11"/>
      <c r="BWI103" s="16"/>
      <c r="BWJ103" s="16"/>
      <c r="BWL103" s="3"/>
      <c r="BWM103" s="3"/>
      <c r="BWN103" s="6"/>
      <c r="BWO103" s="8"/>
      <c r="BXA103" s="11"/>
      <c r="BXC103" s="16"/>
      <c r="BXD103" s="16"/>
    </row>
    <row r="104" spans="1:1980" ht="45" x14ac:dyDescent="0.25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1" t="s">
        <v>8315</v>
      </c>
      <c r="R104" t="s">
        <v>8316</v>
      </c>
      <c r="S104" s="16">
        <v>42118.556331018524</v>
      </c>
      <c r="T104" s="16">
        <v>42150.165972222225</v>
      </c>
      <c r="V104" s="3"/>
      <c r="W104" s="3"/>
      <c r="X104" s="6"/>
      <c r="Y104" s="8"/>
      <c r="AK104" s="11"/>
      <c r="AM104" s="16"/>
      <c r="AN104" s="16"/>
      <c r="AP104" s="3"/>
      <c r="AQ104" s="3"/>
      <c r="AR104" s="6"/>
      <c r="AS104" s="8"/>
      <c r="BE104" s="11"/>
      <c r="BG104" s="16"/>
      <c r="BH104" s="16"/>
      <c r="BJ104" s="3"/>
      <c r="BK104" s="3"/>
      <c r="BL104" s="6"/>
      <c r="BM104" s="8"/>
      <c r="BY104" s="11"/>
      <c r="CA104" s="16"/>
      <c r="CB104" s="16"/>
      <c r="CD104" s="3"/>
      <c r="CE104" s="3"/>
      <c r="CF104" s="6"/>
      <c r="CG104" s="8"/>
      <c r="CS104" s="11"/>
      <c r="CU104" s="16"/>
      <c r="CV104" s="16"/>
      <c r="CX104" s="3"/>
      <c r="CY104" s="3"/>
      <c r="CZ104" s="6"/>
      <c r="DA104" s="8"/>
      <c r="DM104" s="11"/>
      <c r="DO104" s="16"/>
      <c r="DP104" s="16"/>
      <c r="DR104" s="3"/>
      <c r="DS104" s="3"/>
      <c r="DT104" s="6"/>
      <c r="DU104" s="8"/>
      <c r="EG104" s="11"/>
      <c r="EI104" s="16"/>
      <c r="EJ104" s="16"/>
      <c r="EL104" s="3"/>
      <c r="EM104" s="3"/>
      <c r="EN104" s="6"/>
      <c r="EO104" s="8"/>
      <c r="FA104" s="11"/>
      <c r="FC104" s="16"/>
      <c r="FD104" s="16"/>
      <c r="FF104" s="3"/>
      <c r="FG104" s="3"/>
      <c r="FH104" s="6"/>
      <c r="FI104" s="8"/>
      <c r="FU104" s="11"/>
      <c r="FW104" s="16"/>
      <c r="FX104" s="16"/>
      <c r="FZ104" s="3"/>
      <c r="GA104" s="3"/>
      <c r="GB104" s="6"/>
      <c r="GC104" s="8"/>
      <c r="GO104" s="11"/>
      <c r="GQ104" s="16"/>
      <c r="GR104" s="16"/>
      <c r="GT104" s="3"/>
      <c r="GU104" s="3"/>
      <c r="GV104" s="6"/>
      <c r="GW104" s="8"/>
      <c r="HI104" s="11"/>
      <c r="HK104" s="16"/>
      <c r="HL104" s="16"/>
      <c r="HN104" s="3"/>
      <c r="HO104" s="3"/>
      <c r="HP104" s="6"/>
      <c r="HQ104" s="8"/>
      <c r="IC104" s="11"/>
      <c r="IE104" s="16"/>
      <c r="IF104" s="16"/>
      <c r="IH104" s="3"/>
      <c r="II104" s="3"/>
      <c r="IJ104" s="6"/>
      <c r="IK104" s="8"/>
      <c r="IW104" s="11"/>
      <c r="IY104" s="16"/>
      <c r="IZ104" s="16"/>
      <c r="JB104" s="3"/>
      <c r="JC104" s="3"/>
      <c r="JD104" s="6"/>
      <c r="JE104" s="8"/>
      <c r="JQ104" s="11"/>
      <c r="JS104" s="16"/>
      <c r="JT104" s="16"/>
      <c r="JV104" s="3"/>
      <c r="JW104" s="3"/>
      <c r="JX104" s="6"/>
      <c r="JY104" s="8"/>
      <c r="KK104" s="11"/>
      <c r="KM104" s="16"/>
      <c r="KN104" s="16"/>
      <c r="KP104" s="3"/>
      <c r="KQ104" s="3"/>
      <c r="KR104" s="6"/>
      <c r="KS104" s="8"/>
      <c r="LE104" s="11"/>
      <c r="LG104" s="16"/>
      <c r="LH104" s="16"/>
      <c r="LJ104" s="3"/>
      <c r="LK104" s="3"/>
      <c r="LL104" s="6"/>
      <c r="LM104" s="8"/>
      <c r="LY104" s="11"/>
      <c r="MA104" s="16"/>
      <c r="MB104" s="16"/>
      <c r="MD104" s="3"/>
      <c r="ME104" s="3"/>
      <c r="MF104" s="6"/>
      <c r="MG104" s="8"/>
      <c r="MS104" s="11"/>
      <c r="MU104" s="16"/>
      <c r="MV104" s="16"/>
      <c r="MX104" s="3"/>
      <c r="MY104" s="3"/>
      <c r="MZ104" s="6"/>
      <c r="NA104" s="8"/>
      <c r="NM104" s="11"/>
      <c r="NO104" s="16"/>
      <c r="NP104" s="16"/>
      <c r="NR104" s="3"/>
      <c r="NS104" s="3"/>
      <c r="NT104" s="6"/>
      <c r="NU104" s="8"/>
      <c r="OG104" s="11"/>
      <c r="OI104" s="16"/>
      <c r="OJ104" s="16"/>
      <c r="OL104" s="3"/>
      <c r="OM104" s="3"/>
      <c r="ON104" s="6"/>
      <c r="OO104" s="8"/>
      <c r="PA104" s="11"/>
      <c r="PC104" s="16"/>
      <c r="PD104" s="16"/>
      <c r="PF104" s="3"/>
      <c r="PG104" s="3"/>
      <c r="PH104" s="6"/>
      <c r="PI104" s="8"/>
      <c r="PU104" s="11"/>
      <c r="PW104" s="16"/>
      <c r="PX104" s="16"/>
      <c r="PZ104" s="3"/>
      <c r="QA104" s="3"/>
      <c r="QB104" s="6"/>
      <c r="QC104" s="8"/>
      <c r="QO104" s="11"/>
      <c r="QQ104" s="16"/>
      <c r="QR104" s="16"/>
      <c r="QT104" s="3"/>
      <c r="QU104" s="3"/>
      <c r="QV104" s="6"/>
      <c r="QW104" s="8"/>
      <c r="RI104" s="11"/>
      <c r="RK104" s="16"/>
      <c r="RL104" s="16"/>
      <c r="RN104" s="3"/>
      <c r="RO104" s="3"/>
      <c r="RP104" s="6"/>
      <c r="RQ104" s="8"/>
      <c r="SC104" s="11"/>
      <c r="SE104" s="16"/>
      <c r="SF104" s="16"/>
      <c r="SH104" s="3"/>
      <c r="SI104" s="3"/>
      <c r="SJ104" s="6"/>
      <c r="SK104" s="8"/>
      <c r="SW104" s="11"/>
      <c r="SY104" s="16"/>
      <c r="SZ104" s="16"/>
      <c r="TB104" s="3"/>
      <c r="TC104" s="3"/>
      <c r="TD104" s="6"/>
      <c r="TE104" s="8"/>
      <c r="TQ104" s="11"/>
      <c r="TS104" s="16"/>
      <c r="TT104" s="16"/>
      <c r="TV104" s="3"/>
      <c r="TW104" s="3"/>
      <c r="TX104" s="6"/>
      <c r="TY104" s="8"/>
      <c r="UK104" s="11"/>
      <c r="UM104" s="16"/>
      <c r="UN104" s="16"/>
      <c r="UP104" s="3"/>
      <c r="UQ104" s="3"/>
      <c r="UR104" s="6"/>
      <c r="US104" s="8"/>
      <c r="VE104" s="11"/>
      <c r="VG104" s="16"/>
      <c r="VH104" s="16"/>
      <c r="VJ104" s="3"/>
      <c r="VK104" s="3"/>
      <c r="VL104" s="6"/>
      <c r="VM104" s="8"/>
      <c r="VY104" s="11"/>
      <c r="WA104" s="16"/>
      <c r="WB104" s="16"/>
      <c r="WD104" s="3"/>
      <c r="WE104" s="3"/>
      <c r="WF104" s="6"/>
      <c r="WG104" s="8"/>
      <c r="WS104" s="11"/>
      <c r="WU104" s="16"/>
      <c r="WV104" s="16"/>
      <c r="WX104" s="3"/>
      <c r="WY104" s="3"/>
      <c r="WZ104" s="6"/>
      <c r="XA104" s="8"/>
      <c r="XM104" s="11"/>
      <c r="XO104" s="16"/>
      <c r="XP104" s="16"/>
      <c r="XR104" s="3"/>
      <c r="XS104" s="3"/>
      <c r="XT104" s="6"/>
      <c r="XU104" s="8"/>
      <c r="YG104" s="11"/>
      <c r="YI104" s="16"/>
      <c r="YJ104" s="16"/>
      <c r="YL104" s="3"/>
      <c r="YM104" s="3"/>
      <c r="YN104" s="6"/>
      <c r="YO104" s="8"/>
      <c r="ZA104" s="11"/>
      <c r="ZC104" s="16"/>
      <c r="ZD104" s="16"/>
      <c r="ZF104" s="3"/>
      <c r="ZG104" s="3"/>
      <c r="ZH104" s="6"/>
      <c r="ZI104" s="8"/>
      <c r="ZU104" s="11"/>
      <c r="ZW104" s="16"/>
      <c r="ZX104" s="16"/>
      <c r="ZZ104" s="3"/>
      <c r="AAA104" s="3"/>
      <c r="AAB104" s="6"/>
      <c r="AAC104" s="8"/>
      <c r="AAO104" s="11"/>
      <c r="AAQ104" s="16"/>
      <c r="AAR104" s="16"/>
      <c r="AAT104" s="3"/>
      <c r="AAU104" s="3"/>
      <c r="AAV104" s="6"/>
      <c r="AAW104" s="8"/>
      <c r="ABI104" s="11"/>
      <c r="ABK104" s="16"/>
      <c r="ABL104" s="16"/>
      <c r="ABN104" s="3"/>
      <c r="ABO104" s="3"/>
      <c r="ABP104" s="6"/>
      <c r="ABQ104" s="8"/>
      <c r="ACC104" s="11"/>
      <c r="ACE104" s="16"/>
      <c r="ACF104" s="16"/>
      <c r="ACH104" s="3"/>
      <c r="ACI104" s="3"/>
      <c r="ACJ104" s="6"/>
      <c r="ACK104" s="8"/>
      <c r="ACW104" s="11"/>
      <c r="ACY104" s="16"/>
      <c r="ACZ104" s="16"/>
      <c r="ADB104" s="3"/>
      <c r="ADC104" s="3"/>
      <c r="ADD104" s="6"/>
      <c r="ADE104" s="8"/>
      <c r="ADQ104" s="11"/>
      <c r="ADS104" s="16"/>
      <c r="ADT104" s="16"/>
      <c r="ADV104" s="3"/>
      <c r="ADW104" s="3"/>
      <c r="ADX104" s="6"/>
      <c r="ADY104" s="8"/>
      <c r="AEK104" s="11"/>
      <c r="AEM104" s="16"/>
      <c r="AEN104" s="16"/>
      <c r="AEP104" s="3"/>
      <c r="AEQ104" s="3"/>
      <c r="AER104" s="6"/>
      <c r="AES104" s="8"/>
      <c r="AFE104" s="11"/>
      <c r="AFG104" s="16"/>
      <c r="AFH104" s="16"/>
      <c r="AFJ104" s="3"/>
      <c r="AFK104" s="3"/>
      <c r="AFL104" s="6"/>
      <c r="AFM104" s="8"/>
      <c r="AFY104" s="11"/>
      <c r="AGA104" s="16"/>
      <c r="AGB104" s="16"/>
      <c r="AGD104" s="3"/>
      <c r="AGE104" s="3"/>
      <c r="AGF104" s="6"/>
      <c r="AGG104" s="8"/>
      <c r="AGS104" s="11"/>
      <c r="AGU104" s="16"/>
      <c r="AGV104" s="16"/>
      <c r="AGX104" s="3"/>
      <c r="AGY104" s="3"/>
      <c r="AGZ104" s="6"/>
      <c r="AHA104" s="8"/>
      <c r="AHM104" s="11"/>
      <c r="AHO104" s="16"/>
      <c r="AHP104" s="16"/>
      <c r="AHR104" s="3"/>
      <c r="AHS104" s="3"/>
      <c r="AHT104" s="6"/>
      <c r="AHU104" s="8"/>
      <c r="AIG104" s="11"/>
      <c r="AII104" s="16"/>
      <c r="AIJ104" s="16"/>
      <c r="AIL104" s="3"/>
      <c r="AIM104" s="3"/>
      <c r="AIN104" s="6"/>
      <c r="AIO104" s="8"/>
      <c r="AJA104" s="11"/>
      <c r="AJC104" s="16"/>
      <c r="AJD104" s="16"/>
      <c r="AJF104" s="3"/>
      <c r="AJG104" s="3"/>
      <c r="AJH104" s="6"/>
      <c r="AJI104" s="8"/>
      <c r="AJU104" s="11"/>
      <c r="AJW104" s="16"/>
      <c r="AJX104" s="16"/>
      <c r="AJZ104" s="3"/>
      <c r="AKA104" s="3"/>
      <c r="AKB104" s="6"/>
      <c r="AKC104" s="8"/>
      <c r="AKO104" s="11"/>
      <c r="AKQ104" s="16"/>
      <c r="AKR104" s="16"/>
      <c r="AKT104" s="3"/>
      <c r="AKU104" s="3"/>
      <c r="AKV104" s="6"/>
      <c r="AKW104" s="8"/>
      <c r="ALI104" s="11"/>
      <c r="ALK104" s="16"/>
      <c r="ALL104" s="16"/>
      <c r="ALN104" s="3"/>
      <c r="ALO104" s="3"/>
      <c r="ALP104" s="6"/>
      <c r="ALQ104" s="8"/>
      <c r="AMC104" s="11"/>
      <c r="AME104" s="16"/>
      <c r="AMF104" s="16"/>
      <c r="AMH104" s="3"/>
      <c r="AMI104" s="3"/>
      <c r="AMJ104" s="6"/>
      <c r="AMK104" s="8"/>
      <c r="AMW104" s="11"/>
      <c r="AMY104" s="16"/>
      <c r="AMZ104" s="16"/>
      <c r="ANB104" s="3"/>
      <c r="ANC104" s="3"/>
      <c r="AND104" s="6"/>
      <c r="ANE104" s="8"/>
      <c r="ANQ104" s="11"/>
      <c r="ANS104" s="16"/>
      <c r="ANT104" s="16"/>
      <c r="ANV104" s="3"/>
      <c r="ANW104" s="3"/>
      <c r="ANX104" s="6"/>
      <c r="ANY104" s="8"/>
      <c r="AOK104" s="11"/>
      <c r="AOM104" s="16"/>
      <c r="AON104" s="16"/>
      <c r="AOP104" s="3"/>
      <c r="AOQ104" s="3"/>
      <c r="AOR104" s="6"/>
      <c r="AOS104" s="8"/>
      <c r="APE104" s="11"/>
      <c r="APG104" s="16"/>
      <c r="APH104" s="16"/>
      <c r="APJ104" s="3"/>
      <c r="APK104" s="3"/>
      <c r="APL104" s="6"/>
      <c r="APM104" s="8"/>
      <c r="APY104" s="11"/>
      <c r="AQA104" s="16"/>
      <c r="AQB104" s="16"/>
      <c r="AQD104" s="3"/>
      <c r="AQE104" s="3"/>
      <c r="AQF104" s="6"/>
      <c r="AQG104" s="8"/>
      <c r="AQS104" s="11"/>
      <c r="AQU104" s="16"/>
      <c r="AQV104" s="16"/>
      <c r="AQX104" s="3"/>
      <c r="AQY104" s="3"/>
      <c r="AQZ104" s="6"/>
      <c r="ARA104" s="8"/>
      <c r="ARM104" s="11"/>
      <c r="ARO104" s="16"/>
      <c r="ARP104" s="16"/>
      <c r="ARR104" s="3"/>
      <c r="ARS104" s="3"/>
      <c r="ART104" s="6"/>
      <c r="ARU104" s="8"/>
      <c r="ASG104" s="11"/>
      <c r="ASI104" s="16"/>
      <c r="ASJ104" s="16"/>
      <c r="ASL104" s="3"/>
      <c r="ASM104" s="3"/>
      <c r="ASN104" s="6"/>
      <c r="ASO104" s="8"/>
      <c r="ATA104" s="11"/>
      <c r="ATC104" s="16"/>
      <c r="ATD104" s="16"/>
      <c r="ATF104" s="3"/>
      <c r="ATG104" s="3"/>
      <c r="ATH104" s="6"/>
      <c r="ATI104" s="8"/>
      <c r="ATU104" s="11"/>
      <c r="ATW104" s="16"/>
      <c r="ATX104" s="16"/>
      <c r="ATZ104" s="3"/>
      <c r="AUA104" s="3"/>
      <c r="AUB104" s="6"/>
      <c r="AUC104" s="8"/>
      <c r="AUO104" s="11"/>
      <c r="AUQ104" s="16"/>
      <c r="AUR104" s="16"/>
      <c r="AUT104" s="3"/>
      <c r="AUU104" s="3"/>
      <c r="AUV104" s="6"/>
      <c r="AUW104" s="8"/>
      <c r="AVI104" s="11"/>
      <c r="AVK104" s="16"/>
      <c r="AVL104" s="16"/>
      <c r="AVN104" s="3"/>
      <c r="AVO104" s="3"/>
      <c r="AVP104" s="6"/>
      <c r="AVQ104" s="8"/>
      <c r="AWC104" s="11"/>
      <c r="AWE104" s="16"/>
      <c r="AWF104" s="16"/>
      <c r="AWH104" s="3"/>
      <c r="AWI104" s="3"/>
      <c r="AWJ104" s="6"/>
      <c r="AWK104" s="8"/>
      <c r="AWW104" s="11"/>
      <c r="AWY104" s="16"/>
      <c r="AWZ104" s="16"/>
      <c r="AXB104" s="3"/>
      <c r="AXC104" s="3"/>
      <c r="AXD104" s="6"/>
      <c r="AXE104" s="8"/>
      <c r="AXQ104" s="11"/>
      <c r="AXS104" s="16"/>
      <c r="AXT104" s="16"/>
      <c r="AXV104" s="3"/>
      <c r="AXW104" s="3"/>
      <c r="AXX104" s="6"/>
      <c r="AXY104" s="8"/>
      <c r="AYK104" s="11"/>
      <c r="AYM104" s="16"/>
      <c r="AYN104" s="16"/>
      <c r="AYP104" s="3"/>
      <c r="AYQ104" s="3"/>
      <c r="AYR104" s="6"/>
      <c r="AYS104" s="8"/>
      <c r="AZE104" s="11"/>
      <c r="AZG104" s="16"/>
      <c r="AZH104" s="16"/>
      <c r="AZJ104" s="3"/>
      <c r="AZK104" s="3"/>
      <c r="AZL104" s="6"/>
      <c r="AZM104" s="8"/>
      <c r="AZY104" s="11"/>
      <c r="BAA104" s="16"/>
      <c r="BAB104" s="16"/>
      <c r="BAD104" s="3"/>
      <c r="BAE104" s="3"/>
      <c r="BAF104" s="6"/>
      <c r="BAG104" s="8"/>
      <c r="BAS104" s="11"/>
      <c r="BAU104" s="16"/>
      <c r="BAV104" s="16"/>
      <c r="BAX104" s="3"/>
      <c r="BAY104" s="3"/>
      <c r="BAZ104" s="6"/>
      <c r="BBA104" s="8"/>
      <c r="BBM104" s="11"/>
      <c r="BBO104" s="16"/>
      <c r="BBP104" s="16"/>
      <c r="BBR104" s="3"/>
      <c r="BBS104" s="3"/>
      <c r="BBT104" s="6"/>
      <c r="BBU104" s="8"/>
      <c r="BCG104" s="11"/>
      <c r="BCI104" s="16"/>
      <c r="BCJ104" s="16"/>
      <c r="BCL104" s="3"/>
      <c r="BCM104" s="3"/>
      <c r="BCN104" s="6"/>
      <c r="BCO104" s="8"/>
      <c r="BDA104" s="11"/>
      <c r="BDC104" s="16"/>
      <c r="BDD104" s="16"/>
      <c r="BDF104" s="3"/>
      <c r="BDG104" s="3"/>
      <c r="BDH104" s="6"/>
      <c r="BDI104" s="8"/>
      <c r="BDU104" s="11"/>
      <c r="BDW104" s="16"/>
      <c r="BDX104" s="16"/>
      <c r="BDZ104" s="3"/>
      <c r="BEA104" s="3"/>
      <c r="BEB104" s="6"/>
      <c r="BEC104" s="8"/>
      <c r="BEO104" s="11"/>
      <c r="BEQ104" s="16"/>
      <c r="BER104" s="16"/>
      <c r="BET104" s="3"/>
      <c r="BEU104" s="3"/>
      <c r="BEV104" s="6"/>
      <c r="BEW104" s="8"/>
      <c r="BFI104" s="11"/>
      <c r="BFK104" s="16"/>
      <c r="BFL104" s="16"/>
      <c r="BFN104" s="3"/>
      <c r="BFO104" s="3"/>
      <c r="BFP104" s="6"/>
      <c r="BFQ104" s="8"/>
      <c r="BGC104" s="11"/>
      <c r="BGE104" s="16"/>
      <c r="BGF104" s="16"/>
      <c r="BGH104" s="3"/>
      <c r="BGI104" s="3"/>
      <c r="BGJ104" s="6"/>
      <c r="BGK104" s="8"/>
      <c r="BGW104" s="11"/>
      <c r="BGY104" s="16"/>
      <c r="BGZ104" s="16"/>
      <c r="BHB104" s="3"/>
      <c r="BHC104" s="3"/>
      <c r="BHD104" s="6"/>
      <c r="BHE104" s="8"/>
      <c r="BHQ104" s="11"/>
      <c r="BHS104" s="16"/>
      <c r="BHT104" s="16"/>
      <c r="BHV104" s="3"/>
      <c r="BHW104" s="3"/>
      <c r="BHX104" s="6"/>
      <c r="BHY104" s="8"/>
      <c r="BIK104" s="11"/>
      <c r="BIM104" s="16"/>
      <c r="BIN104" s="16"/>
      <c r="BIP104" s="3"/>
      <c r="BIQ104" s="3"/>
      <c r="BIR104" s="6"/>
      <c r="BIS104" s="8"/>
      <c r="BJE104" s="11"/>
      <c r="BJG104" s="16"/>
      <c r="BJH104" s="16"/>
      <c r="BJJ104" s="3"/>
      <c r="BJK104" s="3"/>
      <c r="BJL104" s="6"/>
      <c r="BJM104" s="8"/>
      <c r="BJY104" s="11"/>
      <c r="BKA104" s="16"/>
      <c r="BKB104" s="16"/>
      <c r="BKD104" s="3"/>
      <c r="BKE104" s="3"/>
      <c r="BKF104" s="6"/>
      <c r="BKG104" s="8"/>
      <c r="BKS104" s="11"/>
      <c r="BKU104" s="16"/>
      <c r="BKV104" s="16"/>
      <c r="BKX104" s="3"/>
      <c r="BKY104" s="3"/>
      <c r="BKZ104" s="6"/>
      <c r="BLA104" s="8"/>
      <c r="BLM104" s="11"/>
      <c r="BLO104" s="16"/>
      <c r="BLP104" s="16"/>
      <c r="BLR104" s="3"/>
      <c r="BLS104" s="3"/>
      <c r="BLT104" s="6"/>
      <c r="BLU104" s="8"/>
      <c r="BMG104" s="11"/>
      <c r="BMI104" s="16"/>
      <c r="BMJ104" s="16"/>
      <c r="BML104" s="3"/>
      <c r="BMM104" s="3"/>
      <c r="BMN104" s="6"/>
      <c r="BMO104" s="8"/>
      <c r="BNA104" s="11"/>
      <c r="BNC104" s="16"/>
      <c r="BND104" s="16"/>
      <c r="BNF104" s="3"/>
      <c r="BNG104" s="3"/>
      <c r="BNH104" s="6"/>
      <c r="BNI104" s="8"/>
      <c r="BNU104" s="11"/>
      <c r="BNW104" s="16"/>
      <c r="BNX104" s="16"/>
      <c r="BNZ104" s="3"/>
      <c r="BOA104" s="3"/>
      <c r="BOB104" s="6"/>
      <c r="BOC104" s="8"/>
      <c r="BOO104" s="11"/>
      <c r="BOQ104" s="16"/>
      <c r="BOR104" s="16"/>
      <c r="BOT104" s="3"/>
      <c r="BOU104" s="3"/>
      <c r="BOV104" s="6"/>
      <c r="BOW104" s="8"/>
      <c r="BPI104" s="11"/>
      <c r="BPK104" s="16"/>
      <c r="BPL104" s="16"/>
      <c r="BPN104" s="3"/>
      <c r="BPO104" s="3"/>
      <c r="BPP104" s="6"/>
      <c r="BPQ104" s="8"/>
      <c r="BQC104" s="11"/>
      <c r="BQE104" s="16"/>
      <c r="BQF104" s="16"/>
      <c r="BQH104" s="3"/>
      <c r="BQI104" s="3"/>
      <c r="BQJ104" s="6"/>
      <c r="BQK104" s="8"/>
      <c r="BQW104" s="11"/>
      <c r="BQY104" s="16"/>
      <c r="BQZ104" s="16"/>
      <c r="BRB104" s="3"/>
      <c r="BRC104" s="3"/>
      <c r="BRD104" s="6"/>
      <c r="BRE104" s="8"/>
      <c r="BRQ104" s="11"/>
      <c r="BRS104" s="16"/>
      <c r="BRT104" s="16"/>
      <c r="BRV104" s="3"/>
      <c r="BRW104" s="3"/>
      <c r="BRX104" s="6"/>
      <c r="BRY104" s="8"/>
      <c r="BSK104" s="11"/>
      <c r="BSM104" s="16"/>
      <c r="BSN104" s="16"/>
      <c r="BSP104" s="3"/>
      <c r="BSQ104" s="3"/>
      <c r="BSR104" s="6"/>
      <c r="BSS104" s="8"/>
      <c r="BTE104" s="11"/>
      <c r="BTG104" s="16"/>
      <c r="BTH104" s="16"/>
      <c r="BTJ104" s="3"/>
      <c r="BTK104" s="3"/>
      <c r="BTL104" s="6"/>
      <c r="BTM104" s="8"/>
      <c r="BTY104" s="11"/>
      <c r="BUA104" s="16"/>
      <c r="BUB104" s="16"/>
      <c r="BUD104" s="3"/>
      <c r="BUE104" s="3"/>
      <c r="BUF104" s="6"/>
      <c r="BUG104" s="8"/>
      <c r="BUS104" s="11"/>
      <c r="BUU104" s="16"/>
      <c r="BUV104" s="16"/>
      <c r="BUX104" s="3"/>
      <c r="BUY104" s="3"/>
      <c r="BUZ104" s="6"/>
      <c r="BVA104" s="8"/>
      <c r="BVM104" s="11"/>
      <c r="BVO104" s="16"/>
      <c r="BVP104" s="16"/>
      <c r="BVR104" s="3"/>
      <c r="BVS104" s="3"/>
      <c r="BVT104" s="6"/>
      <c r="BVU104" s="8"/>
      <c r="BWG104" s="11"/>
      <c r="BWI104" s="16"/>
      <c r="BWJ104" s="16"/>
      <c r="BWL104" s="3"/>
      <c r="BWM104" s="3"/>
      <c r="BWN104" s="6"/>
      <c r="BWO104" s="8"/>
      <c r="BXA104" s="11"/>
      <c r="BXC104" s="16"/>
      <c r="BXD104" s="16"/>
    </row>
    <row r="105" spans="1:1980" ht="45" x14ac:dyDescent="0.25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1" t="s">
        <v>8315</v>
      </c>
      <c r="R105" t="s">
        <v>8316</v>
      </c>
      <c r="S105" s="16">
        <v>42431.102534722217</v>
      </c>
      <c r="T105" s="16">
        <v>42461.06086805556</v>
      </c>
      <c r="V105" s="3"/>
      <c r="W105" s="3"/>
      <c r="X105" s="6"/>
      <c r="Y105" s="8"/>
      <c r="AK105" s="11"/>
      <c r="AM105" s="16"/>
      <c r="AN105" s="16"/>
      <c r="AP105" s="3"/>
      <c r="AQ105" s="3"/>
      <c r="AR105" s="6"/>
      <c r="AS105" s="8"/>
      <c r="BE105" s="11"/>
      <c r="BG105" s="16"/>
      <c r="BH105" s="16"/>
      <c r="BJ105" s="3"/>
      <c r="BK105" s="3"/>
      <c r="BL105" s="6"/>
      <c r="BM105" s="8"/>
      <c r="BY105" s="11"/>
      <c r="CA105" s="16"/>
      <c r="CB105" s="16"/>
      <c r="CD105" s="3"/>
      <c r="CE105" s="3"/>
      <c r="CF105" s="6"/>
      <c r="CG105" s="8"/>
      <c r="CS105" s="11"/>
      <c r="CU105" s="16"/>
      <c r="CV105" s="16"/>
      <c r="CX105" s="3"/>
      <c r="CY105" s="3"/>
      <c r="CZ105" s="6"/>
      <c r="DA105" s="8"/>
      <c r="DM105" s="11"/>
      <c r="DO105" s="16"/>
      <c r="DP105" s="16"/>
      <c r="DR105" s="3"/>
      <c r="DS105" s="3"/>
      <c r="DT105" s="6"/>
      <c r="DU105" s="8"/>
      <c r="EG105" s="11"/>
      <c r="EI105" s="16"/>
      <c r="EJ105" s="16"/>
      <c r="EL105" s="3"/>
      <c r="EM105" s="3"/>
      <c r="EN105" s="6"/>
      <c r="EO105" s="8"/>
      <c r="FA105" s="11"/>
      <c r="FC105" s="16"/>
      <c r="FD105" s="16"/>
      <c r="FF105" s="3"/>
      <c r="FG105" s="3"/>
      <c r="FH105" s="6"/>
      <c r="FI105" s="8"/>
      <c r="FU105" s="11"/>
      <c r="FW105" s="16"/>
      <c r="FX105" s="16"/>
      <c r="FZ105" s="3"/>
      <c r="GA105" s="3"/>
      <c r="GB105" s="6"/>
      <c r="GC105" s="8"/>
      <c r="GO105" s="11"/>
      <c r="GQ105" s="16"/>
      <c r="GR105" s="16"/>
      <c r="GT105" s="3"/>
      <c r="GU105" s="3"/>
      <c r="GV105" s="6"/>
      <c r="GW105" s="8"/>
      <c r="HI105" s="11"/>
      <c r="HK105" s="16"/>
      <c r="HL105" s="16"/>
      <c r="HN105" s="3"/>
      <c r="HO105" s="3"/>
      <c r="HP105" s="6"/>
      <c r="HQ105" s="8"/>
      <c r="IC105" s="11"/>
      <c r="IE105" s="16"/>
      <c r="IF105" s="16"/>
      <c r="IH105" s="3"/>
      <c r="II105" s="3"/>
      <c r="IJ105" s="6"/>
      <c r="IK105" s="8"/>
      <c r="IW105" s="11"/>
      <c r="IY105" s="16"/>
      <c r="IZ105" s="16"/>
      <c r="JB105" s="3"/>
      <c r="JC105" s="3"/>
      <c r="JD105" s="6"/>
      <c r="JE105" s="8"/>
      <c r="JQ105" s="11"/>
      <c r="JS105" s="16"/>
      <c r="JT105" s="16"/>
      <c r="JV105" s="3"/>
      <c r="JW105" s="3"/>
      <c r="JX105" s="6"/>
      <c r="JY105" s="8"/>
      <c r="KK105" s="11"/>
      <c r="KM105" s="16"/>
      <c r="KN105" s="16"/>
      <c r="KP105" s="3"/>
      <c r="KQ105" s="3"/>
      <c r="KR105" s="6"/>
      <c r="KS105" s="8"/>
      <c r="LE105" s="11"/>
      <c r="LG105" s="16"/>
      <c r="LH105" s="16"/>
      <c r="LJ105" s="3"/>
      <c r="LK105" s="3"/>
      <c r="LL105" s="6"/>
      <c r="LM105" s="8"/>
      <c r="LY105" s="11"/>
      <c r="MA105" s="16"/>
      <c r="MB105" s="16"/>
      <c r="MD105" s="3"/>
      <c r="ME105" s="3"/>
      <c r="MF105" s="6"/>
      <c r="MG105" s="8"/>
      <c r="MS105" s="11"/>
      <c r="MU105" s="16"/>
      <c r="MV105" s="16"/>
      <c r="MX105" s="3"/>
      <c r="MY105" s="3"/>
      <c r="MZ105" s="6"/>
      <c r="NA105" s="8"/>
      <c r="NM105" s="11"/>
      <c r="NO105" s="16"/>
      <c r="NP105" s="16"/>
      <c r="NR105" s="3"/>
      <c r="NS105" s="3"/>
      <c r="NT105" s="6"/>
      <c r="NU105" s="8"/>
      <c r="OG105" s="11"/>
      <c r="OI105" s="16"/>
      <c r="OJ105" s="16"/>
      <c r="OL105" s="3"/>
      <c r="OM105" s="3"/>
      <c r="ON105" s="6"/>
      <c r="OO105" s="8"/>
      <c r="PA105" s="11"/>
      <c r="PC105" s="16"/>
      <c r="PD105" s="16"/>
      <c r="PF105" s="3"/>
      <c r="PG105" s="3"/>
      <c r="PH105" s="6"/>
      <c r="PI105" s="8"/>
      <c r="PU105" s="11"/>
      <c r="PW105" s="16"/>
      <c r="PX105" s="16"/>
      <c r="PZ105" s="3"/>
      <c r="QA105" s="3"/>
      <c r="QB105" s="6"/>
      <c r="QC105" s="8"/>
      <c r="QO105" s="11"/>
      <c r="QQ105" s="16"/>
      <c r="QR105" s="16"/>
      <c r="QT105" s="3"/>
      <c r="QU105" s="3"/>
      <c r="QV105" s="6"/>
      <c r="QW105" s="8"/>
      <c r="RI105" s="11"/>
      <c r="RK105" s="16"/>
      <c r="RL105" s="16"/>
      <c r="RN105" s="3"/>
      <c r="RO105" s="3"/>
      <c r="RP105" s="6"/>
      <c r="RQ105" s="8"/>
      <c r="SC105" s="11"/>
      <c r="SE105" s="16"/>
      <c r="SF105" s="16"/>
      <c r="SH105" s="3"/>
      <c r="SI105" s="3"/>
      <c r="SJ105" s="6"/>
      <c r="SK105" s="8"/>
      <c r="SW105" s="11"/>
      <c r="SY105" s="16"/>
      <c r="SZ105" s="16"/>
      <c r="TB105" s="3"/>
      <c r="TC105" s="3"/>
      <c r="TD105" s="6"/>
      <c r="TE105" s="8"/>
      <c r="TQ105" s="11"/>
      <c r="TS105" s="16"/>
      <c r="TT105" s="16"/>
      <c r="TV105" s="3"/>
      <c r="TW105" s="3"/>
      <c r="TX105" s="6"/>
      <c r="TY105" s="8"/>
      <c r="UK105" s="11"/>
      <c r="UM105" s="16"/>
      <c r="UN105" s="16"/>
      <c r="UP105" s="3"/>
      <c r="UQ105" s="3"/>
      <c r="UR105" s="6"/>
      <c r="US105" s="8"/>
      <c r="VE105" s="11"/>
      <c r="VG105" s="16"/>
      <c r="VH105" s="16"/>
      <c r="VJ105" s="3"/>
      <c r="VK105" s="3"/>
      <c r="VL105" s="6"/>
      <c r="VM105" s="8"/>
      <c r="VY105" s="11"/>
      <c r="WA105" s="16"/>
      <c r="WB105" s="16"/>
      <c r="WD105" s="3"/>
      <c r="WE105" s="3"/>
      <c r="WF105" s="6"/>
      <c r="WG105" s="8"/>
      <c r="WS105" s="11"/>
      <c r="WU105" s="16"/>
      <c r="WV105" s="16"/>
      <c r="WX105" s="3"/>
      <c r="WY105" s="3"/>
      <c r="WZ105" s="6"/>
      <c r="XA105" s="8"/>
      <c r="XM105" s="11"/>
      <c r="XO105" s="16"/>
      <c r="XP105" s="16"/>
      <c r="XR105" s="3"/>
      <c r="XS105" s="3"/>
      <c r="XT105" s="6"/>
      <c r="XU105" s="8"/>
      <c r="YG105" s="11"/>
      <c r="YI105" s="16"/>
      <c r="YJ105" s="16"/>
      <c r="YL105" s="3"/>
      <c r="YM105" s="3"/>
      <c r="YN105" s="6"/>
      <c r="YO105" s="8"/>
      <c r="ZA105" s="11"/>
      <c r="ZC105" s="16"/>
      <c r="ZD105" s="16"/>
      <c r="ZF105" s="3"/>
      <c r="ZG105" s="3"/>
      <c r="ZH105" s="6"/>
      <c r="ZI105" s="8"/>
      <c r="ZU105" s="11"/>
      <c r="ZW105" s="16"/>
      <c r="ZX105" s="16"/>
      <c r="ZZ105" s="3"/>
      <c r="AAA105" s="3"/>
      <c r="AAB105" s="6"/>
      <c r="AAC105" s="8"/>
      <c r="AAO105" s="11"/>
      <c r="AAQ105" s="16"/>
      <c r="AAR105" s="16"/>
      <c r="AAT105" s="3"/>
      <c r="AAU105" s="3"/>
      <c r="AAV105" s="6"/>
      <c r="AAW105" s="8"/>
      <c r="ABI105" s="11"/>
      <c r="ABK105" s="16"/>
      <c r="ABL105" s="16"/>
      <c r="ABN105" s="3"/>
      <c r="ABO105" s="3"/>
      <c r="ABP105" s="6"/>
      <c r="ABQ105" s="8"/>
      <c r="ACC105" s="11"/>
      <c r="ACE105" s="16"/>
      <c r="ACF105" s="16"/>
      <c r="ACH105" s="3"/>
      <c r="ACI105" s="3"/>
      <c r="ACJ105" s="6"/>
      <c r="ACK105" s="8"/>
      <c r="ACW105" s="11"/>
      <c r="ACY105" s="16"/>
      <c r="ACZ105" s="16"/>
      <c r="ADB105" s="3"/>
      <c r="ADC105" s="3"/>
      <c r="ADD105" s="6"/>
      <c r="ADE105" s="8"/>
      <c r="ADQ105" s="11"/>
      <c r="ADS105" s="16"/>
      <c r="ADT105" s="16"/>
      <c r="ADV105" s="3"/>
      <c r="ADW105" s="3"/>
      <c r="ADX105" s="6"/>
      <c r="ADY105" s="8"/>
      <c r="AEK105" s="11"/>
      <c r="AEM105" s="16"/>
      <c r="AEN105" s="16"/>
      <c r="AEP105" s="3"/>
      <c r="AEQ105" s="3"/>
      <c r="AER105" s="6"/>
      <c r="AES105" s="8"/>
      <c r="AFE105" s="11"/>
      <c r="AFG105" s="16"/>
      <c r="AFH105" s="16"/>
      <c r="AFJ105" s="3"/>
      <c r="AFK105" s="3"/>
      <c r="AFL105" s="6"/>
      <c r="AFM105" s="8"/>
      <c r="AFY105" s="11"/>
      <c r="AGA105" s="16"/>
      <c r="AGB105" s="16"/>
      <c r="AGD105" s="3"/>
      <c r="AGE105" s="3"/>
      <c r="AGF105" s="6"/>
      <c r="AGG105" s="8"/>
      <c r="AGS105" s="11"/>
      <c r="AGU105" s="16"/>
      <c r="AGV105" s="16"/>
      <c r="AGX105" s="3"/>
      <c r="AGY105" s="3"/>
      <c r="AGZ105" s="6"/>
      <c r="AHA105" s="8"/>
      <c r="AHM105" s="11"/>
      <c r="AHO105" s="16"/>
      <c r="AHP105" s="16"/>
      <c r="AHR105" s="3"/>
      <c r="AHS105" s="3"/>
      <c r="AHT105" s="6"/>
      <c r="AHU105" s="8"/>
      <c r="AIG105" s="11"/>
      <c r="AII105" s="16"/>
      <c r="AIJ105" s="16"/>
      <c r="AIL105" s="3"/>
      <c r="AIM105" s="3"/>
      <c r="AIN105" s="6"/>
      <c r="AIO105" s="8"/>
      <c r="AJA105" s="11"/>
      <c r="AJC105" s="16"/>
      <c r="AJD105" s="16"/>
      <c r="AJF105" s="3"/>
      <c r="AJG105" s="3"/>
      <c r="AJH105" s="6"/>
      <c r="AJI105" s="8"/>
      <c r="AJU105" s="11"/>
      <c r="AJW105" s="16"/>
      <c r="AJX105" s="16"/>
      <c r="AJZ105" s="3"/>
      <c r="AKA105" s="3"/>
      <c r="AKB105" s="6"/>
      <c r="AKC105" s="8"/>
      <c r="AKO105" s="11"/>
      <c r="AKQ105" s="16"/>
      <c r="AKR105" s="16"/>
      <c r="AKT105" s="3"/>
      <c r="AKU105" s="3"/>
      <c r="AKV105" s="6"/>
      <c r="AKW105" s="8"/>
      <c r="ALI105" s="11"/>
      <c r="ALK105" s="16"/>
      <c r="ALL105" s="16"/>
      <c r="ALN105" s="3"/>
      <c r="ALO105" s="3"/>
      <c r="ALP105" s="6"/>
      <c r="ALQ105" s="8"/>
      <c r="AMC105" s="11"/>
      <c r="AME105" s="16"/>
      <c r="AMF105" s="16"/>
      <c r="AMH105" s="3"/>
      <c r="AMI105" s="3"/>
      <c r="AMJ105" s="6"/>
      <c r="AMK105" s="8"/>
      <c r="AMW105" s="11"/>
      <c r="AMY105" s="16"/>
      <c r="AMZ105" s="16"/>
      <c r="ANB105" s="3"/>
      <c r="ANC105" s="3"/>
      <c r="AND105" s="6"/>
      <c r="ANE105" s="8"/>
      <c r="ANQ105" s="11"/>
      <c r="ANS105" s="16"/>
      <c r="ANT105" s="16"/>
      <c r="ANV105" s="3"/>
      <c r="ANW105" s="3"/>
      <c r="ANX105" s="6"/>
      <c r="ANY105" s="8"/>
      <c r="AOK105" s="11"/>
      <c r="AOM105" s="16"/>
      <c r="AON105" s="16"/>
      <c r="AOP105" s="3"/>
      <c r="AOQ105" s="3"/>
      <c r="AOR105" s="6"/>
      <c r="AOS105" s="8"/>
      <c r="APE105" s="11"/>
      <c r="APG105" s="16"/>
      <c r="APH105" s="16"/>
      <c r="APJ105" s="3"/>
      <c r="APK105" s="3"/>
      <c r="APL105" s="6"/>
      <c r="APM105" s="8"/>
      <c r="APY105" s="11"/>
      <c r="AQA105" s="16"/>
      <c r="AQB105" s="16"/>
      <c r="AQD105" s="3"/>
      <c r="AQE105" s="3"/>
      <c r="AQF105" s="6"/>
      <c r="AQG105" s="8"/>
      <c r="AQS105" s="11"/>
      <c r="AQU105" s="16"/>
      <c r="AQV105" s="16"/>
      <c r="AQX105" s="3"/>
      <c r="AQY105" s="3"/>
      <c r="AQZ105" s="6"/>
      <c r="ARA105" s="8"/>
      <c r="ARM105" s="11"/>
      <c r="ARO105" s="16"/>
      <c r="ARP105" s="16"/>
      <c r="ARR105" s="3"/>
      <c r="ARS105" s="3"/>
      <c r="ART105" s="6"/>
      <c r="ARU105" s="8"/>
      <c r="ASG105" s="11"/>
      <c r="ASI105" s="16"/>
      <c r="ASJ105" s="16"/>
      <c r="ASL105" s="3"/>
      <c r="ASM105" s="3"/>
      <c r="ASN105" s="6"/>
      <c r="ASO105" s="8"/>
      <c r="ATA105" s="11"/>
      <c r="ATC105" s="16"/>
      <c r="ATD105" s="16"/>
      <c r="ATF105" s="3"/>
      <c r="ATG105" s="3"/>
      <c r="ATH105" s="6"/>
      <c r="ATI105" s="8"/>
      <c r="ATU105" s="11"/>
      <c r="ATW105" s="16"/>
      <c r="ATX105" s="16"/>
      <c r="ATZ105" s="3"/>
      <c r="AUA105" s="3"/>
      <c r="AUB105" s="6"/>
      <c r="AUC105" s="8"/>
      <c r="AUO105" s="11"/>
      <c r="AUQ105" s="16"/>
      <c r="AUR105" s="16"/>
      <c r="AUT105" s="3"/>
      <c r="AUU105" s="3"/>
      <c r="AUV105" s="6"/>
      <c r="AUW105" s="8"/>
      <c r="AVI105" s="11"/>
      <c r="AVK105" s="16"/>
      <c r="AVL105" s="16"/>
      <c r="AVN105" s="3"/>
      <c r="AVO105" s="3"/>
      <c r="AVP105" s="6"/>
      <c r="AVQ105" s="8"/>
      <c r="AWC105" s="11"/>
      <c r="AWE105" s="16"/>
      <c r="AWF105" s="16"/>
      <c r="AWH105" s="3"/>
      <c r="AWI105" s="3"/>
      <c r="AWJ105" s="6"/>
      <c r="AWK105" s="8"/>
      <c r="AWW105" s="11"/>
      <c r="AWY105" s="16"/>
      <c r="AWZ105" s="16"/>
      <c r="AXB105" s="3"/>
      <c r="AXC105" s="3"/>
      <c r="AXD105" s="6"/>
      <c r="AXE105" s="8"/>
      <c r="AXQ105" s="11"/>
      <c r="AXS105" s="16"/>
      <c r="AXT105" s="16"/>
      <c r="AXV105" s="3"/>
      <c r="AXW105" s="3"/>
      <c r="AXX105" s="6"/>
      <c r="AXY105" s="8"/>
      <c r="AYK105" s="11"/>
      <c r="AYM105" s="16"/>
      <c r="AYN105" s="16"/>
      <c r="AYP105" s="3"/>
      <c r="AYQ105" s="3"/>
      <c r="AYR105" s="6"/>
      <c r="AYS105" s="8"/>
      <c r="AZE105" s="11"/>
      <c r="AZG105" s="16"/>
      <c r="AZH105" s="16"/>
      <c r="AZJ105" s="3"/>
      <c r="AZK105" s="3"/>
      <c r="AZL105" s="6"/>
      <c r="AZM105" s="8"/>
      <c r="AZY105" s="11"/>
      <c r="BAA105" s="16"/>
      <c r="BAB105" s="16"/>
      <c r="BAD105" s="3"/>
      <c r="BAE105" s="3"/>
      <c r="BAF105" s="6"/>
      <c r="BAG105" s="8"/>
      <c r="BAS105" s="11"/>
      <c r="BAU105" s="16"/>
      <c r="BAV105" s="16"/>
      <c r="BAX105" s="3"/>
      <c r="BAY105" s="3"/>
      <c r="BAZ105" s="6"/>
      <c r="BBA105" s="8"/>
      <c r="BBM105" s="11"/>
      <c r="BBO105" s="16"/>
      <c r="BBP105" s="16"/>
      <c r="BBR105" s="3"/>
      <c r="BBS105" s="3"/>
      <c r="BBT105" s="6"/>
      <c r="BBU105" s="8"/>
      <c r="BCG105" s="11"/>
      <c r="BCI105" s="16"/>
      <c r="BCJ105" s="16"/>
      <c r="BCL105" s="3"/>
      <c r="BCM105" s="3"/>
      <c r="BCN105" s="6"/>
      <c r="BCO105" s="8"/>
      <c r="BDA105" s="11"/>
      <c r="BDC105" s="16"/>
      <c r="BDD105" s="16"/>
      <c r="BDF105" s="3"/>
      <c r="BDG105" s="3"/>
      <c r="BDH105" s="6"/>
      <c r="BDI105" s="8"/>
      <c r="BDU105" s="11"/>
      <c r="BDW105" s="16"/>
      <c r="BDX105" s="16"/>
      <c r="BDZ105" s="3"/>
      <c r="BEA105" s="3"/>
      <c r="BEB105" s="6"/>
      <c r="BEC105" s="8"/>
      <c r="BEO105" s="11"/>
      <c r="BEQ105" s="16"/>
      <c r="BER105" s="16"/>
      <c r="BET105" s="3"/>
      <c r="BEU105" s="3"/>
      <c r="BEV105" s="6"/>
      <c r="BEW105" s="8"/>
      <c r="BFI105" s="11"/>
      <c r="BFK105" s="16"/>
      <c r="BFL105" s="16"/>
      <c r="BFN105" s="3"/>
      <c r="BFO105" s="3"/>
      <c r="BFP105" s="6"/>
      <c r="BFQ105" s="8"/>
      <c r="BGC105" s="11"/>
      <c r="BGE105" s="16"/>
      <c r="BGF105" s="16"/>
      <c r="BGH105" s="3"/>
      <c r="BGI105" s="3"/>
      <c r="BGJ105" s="6"/>
      <c r="BGK105" s="8"/>
      <c r="BGW105" s="11"/>
      <c r="BGY105" s="16"/>
      <c r="BGZ105" s="16"/>
      <c r="BHB105" s="3"/>
      <c r="BHC105" s="3"/>
      <c r="BHD105" s="6"/>
      <c r="BHE105" s="8"/>
      <c r="BHQ105" s="11"/>
      <c r="BHS105" s="16"/>
      <c r="BHT105" s="16"/>
      <c r="BHV105" s="3"/>
      <c r="BHW105" s="3"/>
      <c r="BHX105" s="6"/>
      <c r="BHY105" s="8"/>
      <c r="BIK105" s="11"/>
      <c r="BIM105" s="16"/>
      <c r="BIN105" s="16"/>
      <c r="BIP105" s="3"/>
      <c r="BIQ105" s="3"/>
      <c r="BIR105" s="6"/>
      <c r="BIS105" s="8"/>
      <c r="BJE105" s="11"/>
      <c r="BJG105" s="16"/>
      <c r="BJH105" s="16"/>
      <c r="BJJ105" s="3"/>
      <c r="BJK105" s="3"/>
      <c r="BJL105" s="6"/>
      <c r="BJM105" s="8"/>
      <c r="BJY105" s="11"/>
      <c r="BKA105" s="16"/>
      <c r="BKB105" s="16"/>
      <c r="BKD105" s="3"/>
      <c r="BKE105" s="3"/>
      <c r="BKF105" s="6"/>
      <c r="BKG105" s="8"/>
      <c r="BKS105" s="11"/>
      <c r="BKU105" s="16"/>
      <c r="BKV105" s="16"/>
      <c r="BKX105" s="3"/>
      <c r="BKY105" s="3"/>
      <c r="BKZ105" s="6"/>
      <c r="BLA105" s="8"/>
      <c r="BLM105" s="11"/>
      <c r="BLO105" s="16"/>
      <c r="BLP105" s="16"/>
      <c r="BLR105" s="3"/>
      <c r="BLS105" s="3"/>
      <c r="BLT105" s="6"/>
      <c r="BLU105" s="8"/>
      <c r="BMG105" s="11"/>
      <c r="BMI105" s="16"/>
      <c r="BMJ105" s="16"/>
      <c r="BML105" s="3"/>
      <c r="BMM105" s="3"/>
      <c r="BMN105" s="6"/>
      <c r="BMO105" s="8"/>
      <c r="BNA105" s="11"/>
      <c r="BNC105" s="16"/>
      <c r="BND105" s="16"/>
      <c r="BNF105" s="3"/>
      <c r="BNG105" s="3"/>
      <c r="BNH105" s="6"/>
      <c r="BNI105" s="8"/>
      <c r="BNU105" s="11"/>
      <c r="BNW105" s="16"/>
      <c r="BNX105" s="16"/>
      <c r="BNZ105" s="3"/>
      <c r="BOA105" s="3"/>
      <c r="BOB105" s="6"/>
      <c r="BOC105" s="8"/>
      <c r="BOO105" s="11"/>
      <c r="BOQ105" s="16"/>
      <c r="BOR105" s="16"/>
      <c r="BOT105" s="3"/>
      <c r="BOU105" s="3"/>
      <c r="BOV105" s="6"/>
      <c r="BOW105" s="8"/>
      <c r="BPI105" s="11"/>
      <c r="BPK105" s="16"/>
      <c r="BPL105" s="16"/>
      <c r="BPN105" s="3"/>
      <c r="BPO105" s="3"/>
      <c r="BPP105" s="6"/>
      <c r="BPQ105" s="8"/>
      <c r="BQC105" s="11"/>
      <c r="BQE105" s="16"/>
      <c r="BQF105" s="16"/>
      <c r="BQH105" s="3"/>
      <c r="BQI105" s="3"/>
      <c r="BQJ105" s="6"/>
      <c r="BQK105" s="8"/>
      <c r="BQW105" s="11"/>
      <c r="BQY105" s="16"/>
      <c r="BQZ105" s="16"/>
      <c r="BRB105" s="3"/>
      <c r="BRC105" s="3"/>
      <c r="BRD105" s="6"/>
      <c r="BRE105" s="8"/>
      <c r="BRQ105" s="11"/>
      <c r="BRS105" s="16"/>
      <c r="BRT105" s="16"/>
      <c r="BRV105" s="3"/>
      <c r="BRW105" s="3"/>
      <c r="BRX105" s="6"/>
      <c r="BRY105" s="8"/>
      <c r="BSK105" s="11"/>
      <c r="BSM105" s="16"/>
      <c r="BSN105" s="16"/>
      <c r="BSP105" s="3"/>
      <c r="BSQ105" s="3"/>
      <c r="BSR105" s="6"/>
      <c r="BSS105" s="8"/>
      <c r="BTE105" s="11"/>
      <c r="BTG105" s="16"/>
      <c r="BTH105" s="16"/>
      <c r="BTJ105" s="3"/>
      <c r="BTK105" s="3"/>
      <c r="BTL105" s="6"/>
      <c r="BTM105" s="8"/>
      <c r="BTY105" s="11"/>
      <c r="BUA105" s="16"/>
      <c r="BUB105" s="16"/>
      <c r="BUD105" s="3"/>
      <c r="BUE105" s="3"/>
      <c r="BUF105" s="6"/>
      <c r="BUG105" s="8"/>
      <c r="BUS105" s="11"/>
      <c r="BUU105" s="16"/>
      <c r="BUV105" s="16"/>
      <c r="BUX105" s="3"/>
      <c r="BUY105" s="3"/>
      <c r="BUZ105" s="6"/>
      <c r="BVA105" s="8"/>
      <c r="BVM105" s="11"/>
      <c r="BVO105" s="16"/>
      <c r="BVP105" s="16"/>
      <c r="BVR105" s="3"/>
      <c r="BVS105" s="3"/>
      <c r="BVT105" s="6"/>
      <c r="BVU105" s="8"/>
      <c r="BWG105" s="11"/>
      <c r="BWI105" s="16"/>
      <c r="BWJ105" s="16"/>
      <c r="BWL105" s="3"/>
      <c r="BWM105" s="3"/>
      <c r="BWN105" s="6"/>
      <c r="BWO105" s="8"/>
      <c r="BXA105" s="11"/>
      <c r="BXC105" s="16"/>
      <c r="BXD105" s="16"/>
    </row>
    <row r="106" spans="1:1980" ht="45" x14ac:dyDescent="0.25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1" t="s">
        <v>8315</v>
      </c>
      <c r="R106" t="s">
        <v>8316</v>
      </c>
      <c r="S106" s="16">
        <v>41829.734259259261</v>
      </c>
      <c r="T106" s="16">
        <v>41874.734259259261</v>
      </c>
      <c r="V106" s="3"/>
      <c r="W106" s="3"/>
      <c r="X106" s="6"/>
      <c r="Y106" s="8"/>
      <c r="AK106" s="11"/>
      <c r="AM106" s="16"/>
      <c r="AN106" s="16"/>
      <c r="AP106" s="3"/>
      <c r="AQ106" s="3"/>
      <c r="AR106" s="6"/>
      <c r="AS106" s="8"/>
      <c r="BE106" s="11"/>
      <c r="BG106" s="16"/>
      <c r="BH106" s="16"/>
      <c r="BJ106" s="3"/>
      <c r="BK106" s="3"/>
      <c r="BL106" s="6"/>
      <c r="BM106" s="8"/>
      <c r="BY106" s="11"/>
      <c r="CA106" s="16"/>
      <c r="CB106" s="16"/>
      <c r="CD106" s="3"/>
      <c r="CE106" s="3"/>
      <c r="CF106" s="6"/>
      <c r="CG106" s="8"/>
      <c r="CS106" s="11"/>
      <c r="CU106" s="16"/>
      <c r="CV106" s="16"/>
      <c r="CX106" s="3"/>
      <c r="CY106" s="3"/>
      <c r="CZ106" s="6"/>
      <c r="DA106" s="8"/>
      <c r="DM106" s="11"/>
      <c r="DO106" s="16"/>
      <c r="DP106" s="16"/>
      <c r="DR106" s="3"/>
      <c r="DS106" s="3"/>
      <c r="DT106" s="6"/>
      <c r="DU106" s="8"/>
      <c r="EG106" s="11"/>
      <c r="EI106" s="16"/>
      <c r="EJ106" s="16"/>
      <c r="EL106" s="3"/>
      <c r="EM106" s="3"/>
      <c r="EN106" s="6"/>
      <c r="EO106" s="8"/>
      <c r="FA106" s="11"/>
      <c r="FC106" s="16"/>
      <c r="FD106" s="16"/>
      <c r="FF106" s="3"/>
      <c r="FG106" s="3"/>
      <c r="FH106" s="6"/>
      <c r="FI106" s="8"/>
      <c r="FU106" s="11"/>
      <c r="FW106" s="16"/>
      <c r="FX106" s="16"/>
      <c r="FZ106" s="3"/>
      <c r="GA106" s="3"/>
      <c r="GB106" s="6"/>
      <c r="GC106" s="8"/>
      <c r="GO106" s="11"/>
      <c r="GQ106" s="16"/>
      <c r="GR106" s="16"/>
      <c r="GT106" s="3"/>
      <c r="GU106" s="3"/>
      <c r="GV106" s="6"/>
      <c r="GW106" s="8"/>
      <c r="HI106" s="11"/>
      <c r="HK106" s="16"/>
      <c r="HL106" s="16"/>
      <c r="HN106" s="3"/>
      <c r="HO106" s="3"/>
      <c r="HP106" s="6"/>
      <c r="HQ106" s="8"/>
      <c r="IC106" s="11"/>
      <c r="IE106" s="16"/>
      <c r="IF106" s="16"/>
      <c r="IH106" s="3"/>
      <c r="II106" s="3"/>
      <c r="IJ106" s="6"/>
      <c r="IK106" s="8"/>
      <c r="IW106" s="11"/>
      <c r="IY106" s="16"/>
      <c r="IZ106" s="16"/>
      <c r="JB106" s="3"/>
      <c r="JC106" s="3"/>
      <c r="JD106" s="6"/>
      <c r="JE106" s="8"/>
      <c r="JQ106" s="11"/>
      <c r="JS106" s="16"/>
      <c r="JT106" s="16"/>
      <c r="JV106" s="3"/>
      <c r="JW106" s="3"/>
      <c r="JX106" s="6"/>
      <c r="JY106" s="8"/>
      <c r="KK106" s="11"/>
      <c r="KM106" s="16"/>
      <c r="KN106" s="16"/>
      <c r="KP106" s="3"/>
      <c r="KQ106" s="3"/>
      <c r="KR106" s="6"/>
      <c r="KS106" s="8"/>
      <c r="LE106" s="11"/>
      <c r="LG106" s="16"/>
      <c r="LH106" s="16"/>
      <c r="LJ106" s="3"/>
      <c r="LK106" s="3"/>
      <c r="LL106" s="6"/>
      <c r="LM106" s="8"/>
      <c r="LY106" s="11"/>
      <c r="MA106" s="16"/>
      <c r="MB106" s="16"/>
      <c r="MD106" s="3"/>
      <c r="ME106" s="3"/>
      <c r="MF106" s="6"/>
      <c r="MG106" s="8"/>
      <c r="MS106" s="11"/>
      <c r="MU106" s="16"/>
      <c r="MV106" s="16"/>
      <c r="MX106" s="3"/>
      <c r="MY106" s="3"/>
      <c r="MZ106" s="6"/>
      <c r="NA106" s="8"/>
      <c r="NM106" s="11"/>
      <c r="NO106" s="16"/>
      <c r="NP106" s="16"/>
      <c r="NR106" s="3"/>
      <c r="NS106" s="3"/>
      <c r="NT106" s="6"/>
      <c r="NU106" s="8"/>
      <c r="OG106" s="11"/>
      <c r="OI106" s="16"/>
      <c r="OJ106" s="16"/>
      <c r="OL106" s="3"/>
      <c r="OM106" s="3"/>
      <c r="ON106" s="6"/>
      <c r="OO106" s="8"/>
      <c r="PA106" s="11"/>
      <c r="PC106" s="16"/>
      <c r="PD106" s="16"/>
      <c r="PF106" s="3"/>
      <c r="PG106" s="3"/>
      <c r="PH106" s="6"/>
      <c r="PI106" s="8"/>
      <c r="PU106" s="11"/>
      <c r="PW106" s="16"/>
      <c r="PX106" s="16"/>
      <c r="PZ106" s="3"/>
      <c r="QA106" s="3"/>
      <c r="QB106" s="6"/>
      <c r="QC106" s="8"/>
      <c r="QO106" s="11"/>
      <c r="QQ106" s="16"/>
      <c r="QR106" s="16"/>
      <c r="QT106" s="3"/>
      <c r="QU106" s="3"/>
      <c r="QV106" s="6"/>
      <c r="QW106" s="8"/>
      <c r="RI106" s="11"/>
      <c r="RK106" s="16"/>
      <c r="RL106" s="16"/>
      <c r="RN106" s="3"/>
      <c r="RO106" s="3"/>
      <c r="RP106" s="6"/>
      <c r="RQ106" s="8"/>
      <c r="SC106" s="11"/>
      <c r="SE106" s="16"/>
      <c r="SF106" s="16"/>
      <c r="SH106" s="3"/>
      <c r="SI106" s="3"/>
      <c r="SJ106" s="6"/>
      <c r="SK106" s="8"/>
      <c r="SW106" s="11"/>
      <c r="SY106" s="16"/>
      <c r="SZ106" s="16"/>
      <c r="TB106" s="3"/>
      <c r="TC106" s="3"/>
      <c r="TD106" s="6"/>
      <c r="TE106" s="8"/>
      <c r="TQ106" s="11"/>
      <c r="TS106" s="16"/>
      <c r="TT106" s="16"/>
      <c r="TV106" s="3"/>
      <c r="TW106" s="3"/>
      <c r="TX106" s="6"/>
      <c r="TY106" s="8"/>
      <c r="UK106" s="11"/>
      <c r="UM106" s="16"/>
      <c r="UN106" s="16"/>
      <c r="UP106" s="3"/>
      <c r="UQ106" s="3"/>
      <c r="UR106" s="6"/>
      <c r="US106" s="8"/>
      <c r="VE106" s="11"/>
      <c r="VG106" s="16"/>
      <c r="VH106" s="16"/>
      <c r="VJ106" s="3"/>
      <c r="VK106" s="3"/>
      <c r="VL106" s="6"/>
      <c r="VM106" s="8"/>
      <c r="VY106" s="11"/>
      <c r="WA106" s="16"/>
      <c r="WB106" s="16"/>
      <c r="WD106" s="3"/>
      <c r="WE106" s="3"/>
      <c r="WF106" s="6"/>
      <c r="WG106" s="8"/>
      <c r="WS106" s="11"/>
      <c r="WU106" s="16"/>
      <c r="WV106" s="16"/>
      <c r="WX106" s="3"/>
      <c r="WY106" s="3"/>
      <c r="WZ106" s="6"/>
      <c r="XA106" s="8"/>
      <c r="XM106" s="11"/>
      <c r="XO106" s="16"/>
      <c r="XP106" s="16"/>
      <c r="XR106" s="3"/>
      <c r="XS106" s="3"/>
      <c r="XT106" s="6"/>
      <c r="XU106" s="8"/>
      <c r="YG106" s="11"/>
      <c r="YI106" s="16"/>
      <c r="YJ106" s="16"/>
      <c r="YL106" s="3"/>
      <c r="YM106" s="3"/>
      <c r="YN106" s="6"/>
      <c r="YO106" s="8"/>
      <c r="ZA106" s="11"/>
      <c r="ZC106" s="16"/>
      <c r="ZD106" s="16"/>
      <c r="ZF106" s="3"/>
      <c r="ZG106" s="3"/>
      <c r="ZH106" s="6"/>
      <c r="ZI106" s="8"/>
      <c r="ZU106" s="11"/>
      <c r="ZW106" s="16"/>
      <c r="ZX106" s="16"/>
      <c r="ZZ106" s="3"/>
      <c r="AAA106" s="3"/>
      <c r="AAB106" s="6"/>
      <c r="AAC106" s="8"/>
      <c r="AAO106" s="11"/>
      <c r="AAQ106" s="16"/>
      <c r="AAR106" s="16"/>
      <c r="AAT106" s="3"/>
      <c r="AAU106" s="3"/>
      <c r="AAV106" s="6"/>
      <c r="AAW106" s="8"/>
      <c r="ABI106" s="11"/>
      <c r="ABK106" s="16"/>
      <c r="ABL106" s="16"/>
      <c r="ABN106" s="3"/>
      <c r="ABO106" s="3"/>
      <c r="ABP106" s="6"/>
      <c r="ABQ106" s="8"/>
      <c r="ACC106" s="11"/>
      <c r="ACE106" s="16"/>
      <c r="ACF106" s="16"/>
      <c r="ACH106" s="3"/>
      <c r="ACI106" s="3"/>
      <c r="ACJ106" s="6"/>
      <c r="ACK106" s="8"/>
      <c r="ACW106" s="11"/>
      <c r="ACY106" s="16"/>
      <c r="ACZ106" s="16"/>
      <c r="ADB106" s="3"/>
      <c r="ADC106" s="3"/>
      <c r="ADD106" s="6"/>
      <c r="ADE106" s="8"/>
      <c r="ADQ106" s="11"/>
      <c r="ADS106" s="16"/>
      <c r="ADT106" s="16"/>
      <c r="ADV106" s="3"/>
      <c r="ADW106" s="3"/>
      <c r="ADX106" s="6"/>
      <c r="ADY106" s="8"/>
      <c r="AEK106" s="11"/>
      <c r="AEM106" s="16"/>
      <c r="AEN106" s="16"/>
      <c r="AEP106" s="3"/>
      <c r="AEQ106" s="3"/>
      <c r="AER106" s="6"/>
      <c r="AES106" s="8"/>
      <c r="AFE106" s="11"/>
      <c r="AFG106" s="16"/>
      <c r="AFH106" s="16"/>
      <c r="AFJ106" s="3"/>
      <c r="AFK106" s="3"/>
      <c r="AFL106" s="6"/>
      <c r="AFM106" s="8"/>
      <c r="AFY106" s="11"/>
      <c r="AGA106" s="16"/>
      <c r="AGB106" s="16"/>
      <c r="AGD106" s="3"/>
      <c r="AGE106" s="3"/>
      <c r="AGF106" s="6"/>
      <c r="AGG106" s="8"/>
      <c r="AGS106" s="11"/>
      <c r="AGU106" s="16"/>
      <c r="AGV106" s="16"/>
      <c r="AGX106" s="3"/>
      <c r="AGY106" s="3"/>
      <c r="AGZ106" s="6"/>
      <c r="AHA106" s="8"/>
      <c r="AHM106" s="11"/>
      <c r="AHO106" s="16"/>
      <c r="AHP106" s="16"/>
      <c r="AHR106" s="3"/>
      <c r="AHS106" s="3"/>
      <c r="AHT106" s="6"/>
      <c r="AHU106" s="8"/>
      <c r="AIG106" s="11"/>
      <c r="AII106" s="16"/>
      <c r="AIJ106" s="16"/>
      <c r="AIL106" s="3"/>
      <c r="AIM106" s="3"/>
      <c r="AIN106" s="6"/>
      <c r="AIO106" s="8"/>
      <c r="AJA106" s="11"/>
      <c r="AJC106" s="16"/>
      <c r="AJD106" s="16"/>
      <c r="AJF106" s="3"/>
      <c r="AJG106" s="3"/>
      <c r="AJH106" s="6"/>
      <c r="AJI106" s="8"/>
      <c r="AJU106" s="11"/>
      <c r="AJW106" s="16"/>
      <c r="AJX106" s="16"/>
      <c r="AJZ106" s="3"/>
      <c r="AKA106" s="3"/>
      <c r="AKB106" s="6"/>
      <c r="AKC106" s="8"/>
      <c r="AKO106" s="11"/>
      <c r="AKQ106" s="16"/>
      <c r="AKR106" s="16"/>
      <c r="AKT106" s="3"/>
      <c r="AKU106" s="3"/>
      <c r="AKV106" s="6"/>
      <c r="AKW106" s="8"/>
      <c r="ALI106" s="11"/>
      <c r="ALK106" s="16"/>
      <c r="ALL106" s="16"/>
      <c r="ALN106" s="3"/>
      <c r="ALO106" s="3"/>
      <c r="ALP106" s="6"/>
      <c r="ALQ106" s="8"/>
      <c r="AMC106" s="11"/>
      <c r="AME106" s="16"/>
      <c r="AMF106" s="16"/>
      <c r="AMH106" s="3"/>
      <c r="AMI106" s="3"/>
      <c r="AMJ106" s="6"/>
      <c r="AMK106" s="8"/>
      <c r="AMW106" s="11"/>
      <c r="AMY106" s="16"/>
      <c r="AMZ106" s="16"/>
      <c r="ANB106" s="3"/>
      <c r="ANC106" s="3"/>
      <c r="AND106" s="6"/>
      <c r="ANE106" s="8"/>
      <c r="ANQ106" s="11"/>
      <c r="ANS106" s="16"/>
      <c r="ANT106" s="16"/>
      <c r="ANV106" s="3"/>
      <c r="ANW106" s="3"/>
      <c r="ANX106" s="6"/>
      <c r="ANY106" s="8"/>
      <c r="AOK106" s="11"/>
      <c r="AOM106" s="16"/>
      <c r="AON106" s="16"/>
      <c r="AOP106" s="3"/>
      <c r="AOQ106" s="3"/>
      <c r="AOR106" s="6"/>
      <c r="AOS106" s="8"/>
      <c r="APE106" s="11"/>
      <c r="APG106" s="16"/>
      <c r="APH106" s="16"/>
      <c r="APJ106" s="3"/>
      <c r="APK106" s="3"/>
      <c r="APL106" s="6"/>
      <c r="APM106" s="8"/>
      <c r="APY106" s="11"/>
      <c r="AQA106" s="16"/>
      <c r="AQB106" s="16"/>
      <c r="AQD106" s="3"/>
      <c r="AQE106" s="3"/>
      <c r="AQF106" s="6"/>
      <c r="AQG106" s="8"/>
      <c r="AQS106" s="11"/>
      <c r="AQU106" s="16"/>
      <c r="AQV106" s="16"/>
      <c r="AQX106" s="3"/>
      <c r="AQY106" s="3"/>
      <c r="AQZ106" s="6"/>
      <c r="ARA106" s="8"/>
      <c r="ARM106" s="11"/>
      <c r="ARO106" s="16"/>
      <c r="ARP106" s="16"/>
      <c r="ARR106" s="3"/>
      <c r="ARS106" s="3"/>
      <c r="ART106" s="6"/>
      <c r="ARU106" s="8"/>
      <c r="ASG106" s="11"/>
      <c r="ASI106" s="16"/>
      <c r="ASJ106" s="16"/>
      <c r="ASL106" s="3"/>
      <c r="ASM106" s="3"/>
      <c r="ASN106" s="6"/>
      <c r="ASO106" s="8"/>
      <c r="ATA106" s="11"/>
      <c r="ATC106" s="16"/>
      <c r="ATD106" s="16"/>
      <c r="ATF106" s="3"/>
      <c r="ATG106" s="3"/>
      <c r="ATH106" s="6"/>
      <c r="ATI106" s="8"/>
      <c r="ATU106" s="11"/>
      <c r="ATW106" s="16"/>
      <c r="ATX106" s="16"/>
      <c r="ATZ106" s="3"/>
      <c r="AUA106" s="3"/>
      <c r="AUB106" s="6"/>
      <c r="AUC106" s="8"/>
      <c r="AUO106" s="11"/>
      <c r="AUQ106" s="16"/>
      <c r="AUR106" s="16"/>
      <c r="AUT106" s="3"/>
      <c r="AUU106" s="3"/>
      <c r="AUV106" s="6"/>
      <c r="AUW106" s="8"/>
      <c r="AVI106" s="11"/>
      <c r="AVK106" s="16"/>
      <c r="AVL106" s="16"/>
      <c r="AVN106" s="3"/>
      <c r="AVO106" s="3"/>
      <c r="AVP106" s="6"/>
      <c r="AVQ106" s="8"/>
      <c r="AWC106" s="11"/>
      <c r="AWE106" s="16"/>
      <c r="AWF106" s="16"/>
      <c r="AWH106" s="3"/>
      <c r="AWI106" s="3"/>
      <c r="AWJ106" s="6"/>
      <c r="AWK106" s="8"/>
      <c r="AWW106" s="11"/>
      <c r="AWY106" s="16"/>
      <c r="AWZ106" s="16"/>
      <c r="AXB106" s="3"/>
      <c r="AXC106" s="3"/>
      <c r="AXD106" s="6"/>
      <c r="AXE106" s="8"/>
      <c r="AXQ106" s="11"/>
      <c r="AXS106" s="16"/>
      <c r="AXT106" s="16"/>
      <c r="AXV106" s="3"/>
      <c r="AXW106" s="3"/>
      <c r="AXX106" s="6"/>
      <c r="AXY106" s="8"/>
      <c r="AYK106" s="11"/>
      <c r="AYM106" s="16"/>
      <c r="AYN106" s="16"/>
      <c r="AYP106" s="3"/>
      <c r="AYQ106" s="3"/>
      <c r="AYR106" s="6"/>
      <c r="AYS106" s="8"/>
      <c r="AZE106" s="11"/>
      <c r="AZG106" s="16"/>
      <c r="AZH106" s="16"/>
      <c r="AZJ106" s="3"/>
      <c r="AZK106" s="3"/>
      <c r="AZL106" s="6"/>
      <c r="AZM106" s="8"/>
      <c r="AZY106" s="11"/>
      <c r="BAA106" s="16"/>
      <c r="BAB106" s="16"/>
      <c r="BAD106" s="3"/>
      <c r="BAE106" s="3"/>
      <c r="BAF106" s="6"/>
      <c r="BAG106" s="8"/>
      <c r="BAS106" s="11"/>
      <c r="BAU106" s="16"/>
      <c r="BAV106" s="16"/>
      <c r="BAX106" s="3"/>
      <c r="BAY106" s="3"/>
      <c r="BAZ106" s="6"/>
      <c r="BBA106" s="8"/>
      <c r="BBM106" s="11"/>
      <c r="BBO106" s="16"/>
      <c r="BBP106" s="16"/>
      <c r="BBR106" s="3"/>
      <c r="BBS106" s="3"/>
      <c r="BBT106" s="6"/>
      <c r="BBU106" s="8"/>
      <c r="BCG106" s="11"/>
      <c r="BCI106" s="16"/>
      <c r="BCJ106" s="16"/>
      <c r="BCL106" s="3"/>
      <c r="BCM106" s="3"/>
      <c r="BCN106" s="6"/>
      <c r="BCO106" s="8"/>
      <c r="BDA106" s="11"/>
      <c r="BDC106" s="16"/>
      <c r="BDD106" s="16"/>
      <c r="BDF106" s="3"/>
      <c r="BDG106" s="3"/>
      <c r="BDH106" s="6"/>
      <c r="BDI106" s="8"/>
      <c r="BDU106" s="11"/>
      <c r="BDW106" s="16"/>
      <c r="BDX106" s="16"/>
      <c r="BDZ106" s="3"/>
      <c r="BEA106" s="3"/>
      <c r="BEB106" s="6"/>
      <c r="BEC106" s="8"/>
      <c r="BEO106" s="11"/>
      <c r="BEQ106" s="16"/>
      <c r="BER106" s="16"/>
      <c r="BET106" s="3"/>
      <c r="BEU106" s="3"/>
      <c r="BEV106" s="6"/>
      <c r="BEW106" s="8"/>
      <c r="BFI106" s="11"/>
      <c r="BFK106" s="16"/>
      <c r="BFL106" s="16"/>
      <c r="BFN106" s="3"/>
      <c r="BFO106" s="3"/>
      <c r="BFP106" s="6"/>
      <c r="BFQ106" s="8"/>
      <c r="BGC106" s="11"/>
      <c r="BGE106" s="16"/>
      <c r="BGF106" s="16"/>
      <c r="BGH106" s="3"/>
      <c r="BGI106" s="3"/>
      <c r="BGJ106" s="6"/>
      <c r="BGK106" s="8"/>
      <c r="BGW106" s="11"/>
      <c r="BGY106" s="16"/>
      <c r="BGZ106" s="16"/>
      <c r="BHB106" s="3"/>
      <c r="BHC106" s="3"/>
      <c r="BHD106" s="6"/>
      <c r="BHE106" s="8"/>
      <c r="BHQ106" s="11"/>
      <c r="BHS106" s="16"/>
      <c r="BHT106" s="16"/>
      <c r="BHV106" s="3"/>
      <c r="BHW106" s="3"/>
      <c r="BHX106" s="6"/>
      <c r="BHY106" s="8"/>
      <c r="BIK106" s="11"/>
      <c r="BIM106" s="16"/>
      <c r="BIN106" s="16"/>
      <c r="BIP106" s="3"/>
      <c r="BIQ106" s="3"/>
      <c r="BIR106" s="6"/>
      <c r="BIS106" s="8"/>
      <c r="BJE106" s="11"/>
      <c r="BJG106" s="16"/>
      <c r="BJH106" s="16"/>
      <c r="BJJ106" s="3"/>
      <c r="BJK106" s="3"/>
      <c r="BJL106" s="6"/>
      <c r="BJM106" s="8"/>
      <c r="BJY106" s="11"/>
      <c r="BKA106" s="16"/>
      <c r="BKB106" s="16"/>
      <c r="BKD106" s="3"/>
      <c r="BKE106" s="3"/>
      <c r="BKF106" s="6"/>
      <c r="BKG106" s="8"/>
      <c r="BKS106" s="11"/>
      <c r="BKU106" s="16"/>
      <c r="BKV106" s="16"/>
      <c r="BKX106" s="3"/>
      <c r="BKY106" s="3"/>
      <c r="BKZ106" s="6"/>
      <c r="BLA106" s="8"/>
      <c r="BLM106" s="11"/>
      <c r="BLO106" s="16"/>
      <c r="BLP106" s="16"/>
      <c r="BLR106" s="3"/>
      <c r="BLS106" s="3"/>
      <c r="BLT106" s="6"/>
      <c r="BLU106" s="8"/>
      <c r="BMG106" s="11"/>
      <c r="BMI106" s="16"/>
      <c r="BMJ106" s="16"/>
      <c r="BML106" s="3"/>
      <c r="BMM106" s="3"/>
      <c r="BMN106" s="6"/>
      <c r="BMO106" s="8"/>
      <c r="BNA106" s="11"/>
      <c r="BNC106" s="16"/>
      <c r="BND106" s="16"/>
      <c r="BNF106" s="3"/>
      <c r="BNG106" s="3"/>
      <c r="BNH106" s="6"/>
      <c r="BNI106" s="8"/>
      <c r="BNU106" s="11"/>
      <c r="BNW106" s="16"/>
      <c r="BNX106" s="16"/>
      <c r="BNZ106" s="3"/>
      <c r="BOA106" s="3"/>
      <c r="BOB106" s="6"/>
      <c r="BOC106" s="8"/>
      <c r="BOO106" s="11"/>
      <c r="BOQ106" s="16"/>
      <c r="BOR106" s="16"/>
      <c r="BOT106" s="3"/>
      <c r="BOU106" s="3"/>
      <c r="BOV106" s="6"/>
      <c r="BOW106" s="8"/>
      <c r="BPI106" s="11"/>
      <c r="BPK106" s="16"/>
      <c r="BPL106" s="16"/>
      <c r="BPN106" s="3"/>
      <c r="BPO106" s="3"/>
      <c r="BPP106" s="6"/>
      <c r="BPQ106" s="8"/>
      <c r="BQC106" s="11"/>
      <c r="BQE106" s="16"/>
      <c r="BQF106" s="16"/>
      <c r="BQH106" s="3"/>
      <c r="BQI106" s="3"/>
      <c r="BQJ106" s="6"/>
      <c r="BQK106" s="8"/>
      <c r="BQW106" s="11"/>
      <c r="BQY106" s="16"/>
      <c r="BQZ106" s="16"/>
      <c r="BRB106" s="3"/>
      <c r="BRC106" s="3"/>
      <c r="BRD106" s="6"/>
      <c r="BRE106" s="8"/>
      <c r="BRQ106" s="11"/>
      <c r="BRS106" s="16"/>
      <c r="BRT106" s="16"/>
      <c r="BRV106" s="3"/>
      <c r="BRW106" s="3"/>
      <c r="BRX106" s="6"/>
      <c r="BRY106" s="8"/>
      <c r="BSK106" s="11"/>
      <c r="BSM106" s="16"/>
      <c r="BSN106" s="16"/>
      <c r="BSP106" s="3"/>
      <c r="BSQ106" s="3"/>
      <c r="BSR106" s="6"/>
      <c r="BSS106" s="8"/>
      <c r="BTE106" s="11"/>
      <c r="BTG106" s="16"/>
      <c r="BTH106" s="16"/>
      <c r="BTJ106" s="3"/>
      <c r="BTK106" s="3"/>
      <c r="BTL106" s="6"/>
      <c r="BTM106" s="8"/>
      <c r="BTY106" s="11"/>
      <c r="BUA106" s="16"/>
      <c r="BUB106" s="16"/>
      <c r="BUD106" s="3"/>
      <c r="BUE106" s="3"/>
      <c r="BUF106" s="6"/>
      <c r="BUG106" s="8"/>
      <c r="BUS106" s="11"/>
      <c r="BUU106" s="16"/>
      <c r="BUV106" s="16"/>
      <c r="BUX106" s="3"/>
      <c r="BUY106" s="3"/>
      <c r="BUZ106" s="6"/>
      <c r="BVA106" s="8"/>
      <c r="BVM106" s="11"/>
      <c r="BVO106" s="16"/>
      <c r="BVP106" s="16"/>
      <c r="BVR106" s="3"/>
      <c r="BVS106" s="3"/>
      <c r="BVT106" s="6"/>
      <c r="BVU106" s="8"/>
      <c r="BWG106" s="11"/>
      <c r="BWI106" s="16"/>
      <c r="BWJ106" s="16"/>
      <c r="BWL106" s="3"/>
      <c r="BWM106" s="3"/>
      <c r="BWN106" s="6"/>
      <c r="BWO106" s="8"/>
      <c r="BXA106" s="11"/>
      <c r="BXC106" s="16"/>
      <c r="BXD106" s="16"/>
    </row>
    <row r="107" spans="1:1980" ht="45" x14ac:dyDescent="0.25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1" t="s">
        <v>8315</v>
      </c>
      <c r="R107" t="s">
        <v>8316</v>
      </c>
      <c r="S107" s="16">
        <v>42494.683634259258</v>
      </c>
      <c r="T107" s="16">
        <v>42524.6875</v>
      </c>
      <c r="V107" s="3"/>
      <c r="W107" s="3"/>
      <c r="X107" s="6"/>
      <c r="Y107" s="8"/>
      <c r="AK107" s="11"/>
      <c r="AM107" s="16"/>
      <c r="AN107" s="16"/>
      <c r="AP107" s="3"/>
      <c r="AQ107" s="3"/>
      <c r="AR107" s="6"/>
      <c r="AS107" s="8"/>
      <c r="BE107" s="11"/>
      <c r="BG107" s="16"/>
      <c r="BH107" s="16"/>
      <c r="BJ107" s="3"/>
      <c r="BK107" s="3"/>
      <c r="BL107" s="6"/>
      <c r="BM107" s="8"/>
      <c r="BY107" s="11"/>
      <c r="CA107" s="16"/>
      <c r="CB107" s="16"/>
      <c r="CD107" s="3"/>
      <c r="CE107" s="3"/>
      <c r="CF107" s="6"/>
      <c r="CG107" s="8"/>
      <c r="CS107" s="11"/>
      <c r="CU107" s="16"/>
      <c r="CV107" s="16"/>
      <c r="CX107" s="3"/>
      <c r="CY107" s="3"/>
      <c r="CZ107" s="6"/>
      <c r="DA107" s="8"/>
      <c r="DM107" s="11"/>
      <c r="DO107" s="16"/>
      <c r="DP107" s="16"/>
      <c r="DR107" s="3"/>
      <c r="DS107" s="3"/>
      <c r="DT107" s="6"/>
      <c r="DU107" s="8"/>
      <c r="EG107" s="11"/>
      <c r="EI107" s="16"/>
      <c r="EJ107" s="16"/>
      <c r="EL107" s="3"/>
      <c r="EM107" s="3"/>
      <c r="EN107" s="6"/>
      <c r="EO107" s="8"/>
      <c r="FA107" s="11"/>
      <c r="FC107" s="16"/>
      <c r="FD107" s="16"/>
      <c r="FF107" s="3"/>
      <c r="FG107" s="3"/>
      <c r="FH107" s="6"/>
      <c r="FI107" s="8"/>
      <c r="FU107" s="11"/>
      <c r="FW107" s="16"/>
      <c r="FX107" s="16"/>
      <c r="FZ107" s="3"/>
      <c r="GA107" s="3"/>
      <c r="GB107" s="6"/>
      <c r="GC107" s="8"/>
      <c r="GO107" s="11"/>
      <c r="GQ107" s="16"/>
      <c r="GR107" s="16"/>
      <c r="GT107" s="3"/>
      <c r="GU107" s="3"/>
      <c r="GV107" s="6"/>
      <c r="GW107" s="8"/>
      <c r="HI107" s="11"/>
      <c r="HK107" s="16"/>
      <c r="HL107" s="16"/>
      <c r="HN107" s="3"/>
      <c r="HO107" s="3"/>
      <c r="HP107" s="6"/>
      <c r="HQ107" s="8"/>
      <c r="IC107" s="11"/>
      <c r="IE107" s="16"/>
      <c r="IF107" s="16"/>
      <c r="IH107" s="3"/>
      <c r="II107" s="3"/>
      <c r="IJ107" s="6"/>
      <c r="IK107" s="8"/>
      <c r="IW107" s="11"/>
      <c r="IY107" s="16"/>
      <c r="IZ107" s="16"/>
      <c r="JB107" s="3"/>
      <c r="JC107" s="3"/>
      <c r="JD107" s="6"/>
      <c r="JE107" s="8"/>
      <c r="JQ107" s="11"/>
      <c r="JS107" s="16"/>
      <c r="JT107" s="16"/>
      <c r="JV107" s="3"/>
      <c r="JW107" s="3"/>
      <c r="JX107" s="6"/>
      <c r="JY107" s="8"/>
      <c r="KK107" s="11"/>
      <c r="KM107" s="16"/>
      <c r="KN107" s="16"/>
      <c r="KP107" s="3"/>
      <c r="KQ107" s="3"/>
      <c r="KR107" s="6"/>
      <c r="KS107" s="8"/>
      <c r="LE107" s="11"/>
      <c r="LG107" s="16"/>
      <c r="LH107" s="16"/>
      <c r="LJ107" s="3"/>
      <c r="LK107" s="3"/>
      <c r="LL107" s="6"/>
      <c r="LM107" s="8"/>
      <c r="LY107" s="11"/>
      <c r="MA107" s="16"/>
      <c r="MB107" s="16"/>
      <c r="MD107" s="3"/>
      <c r="ME107" s="3"/>
      <c r="MF107" s="6"/>
      <c r="MG107" s="8"/>
      <c r="MS107" s="11"/>
      <c r="MU107" s="16"/>
      <c r="MV107" s="16"/>
      <c r="MX107" s="3"/>
      <c r="MY107" s="3"/>
      <c r="MZ107" s="6"/>
      <c r="NA107" s="8"/>
      <c r="NM107" s="11"/>
      <c r="NO107" s="16"/>
      <c r="NP107" s="16"/>
      <c r="NR107" s="3"/>
      <c r="NS107" s="3"/>
      <c r="NT107" s="6"/>
      <c r="NU107" s="8"/>
      <c r="OG107" s="11"/>
      <c r="OI107" s="16"/>
      <c r="OJ107" s="16"/>
      <c r="OL107" s="3"/>
      <c r="OM107" s="3"/>
      <c r="ON107" s="6"/>
      <c r="OO107" s="8"/>
      <c r="PA107" s="11"/>
      <c r="PC107" s="16"/>
      <c r="PD107" s="16"/>
      <c r="PF107" s="3"/>
      <c r="PG107" s="3"/>
      <c r="PH107" s="6"/>
      <c r="PI107" s="8"/>
      <c r="PU107" s="11"/>
      <c r="PW107" s="16"/>
      <c r="PX107" s="16"/>
      <c r="PZ107" s="3"/>
      <c r="QA107" s="3"/>
      <c r="QB107" s="6"/>
      <c r="QC107" s="8"/>
      <c r="QO107" s="11"/>
      <c r="QQ107" s="16"/>
      <c r="QR107" s="16"/>
      <c r="QT107" s="3"/>
      <c r="QU107" s="3"/>
      <c r="QV107" s="6"/>
      <c r="QW107" s="8"/>
      <c r="RI107" s="11"/>
      <c r="RK107" s="16"/>
      <c r="RL107" s="16"/>
      <c r="RN107" s="3"/>
      <c r="RO107" s="3"/>
      <c r="RP107" s="6"/>
      <c r="RQ107" s="8"/>
      <c r="SC107" s="11"/>
      <c r="SE107" s="16"/>
      <c r="SF107" s="16"/>
      <c r="SH107" s="3"/>
      <c r="SI107" s="3"/>
      <c r="SJ107" s="6"/>
      <c r="SK107" s="8"/>
      <c r="SW107" s="11"/>
      <c r="SY107" s="16"/>
      <c r="SZ107" s="16"/>
      <c r="TB107" s="3"/>
      <c r="TC107" s="3"/>
      <c r="TD107" s="6"/>
      <c r="TE107" s="8"/>
      <c r="TQ107" s="11"/>
      <c r="TS107" s="16"/>
      <c r="TT107" s="16"/>
      <c r="TV107" s="3"/>
      <c r="TW107" s="3"/>
      <c r="TX107" s="6"/>
      <c r="TY107" s="8"/>
      <c r="UK107" s="11"/>
      <c r="UM107" s="16"/>
      <c r="UN107" s="16"/>
      <c r="UP107" s="3"/>
      <c r="UQ107" s="3"/>
      <c r="UR107" s="6"/>
      <c r="US107" s="8"/>
      <c r="VE107" s="11"/>
      <c r="VG107" s="16"/>
      <c r="VH107" s="16"/>
      <c r="VJ107" s="3"/>
      <c r="VK107" s="3"/>
      <c r="VL107" s="6"/>
      <c r="VM107" s="8"/>
      <c r="VY107" s="11"/>
      <c r="WA107" s="16"/>
      <c r="WB107" s="16"/>
      <c r="WD107" s="3"/>
      <c r="WE107" s="3"/>
      <c r="WF107" s="6"/>
      <c r="WG107" s="8"/>
      <c r="WS107" s="11"/>
      <c r="WU107" s="16"/>
      <c r="WV107" s="16"/>
      <c r="WX107" s="3"/>
      <c r="WY107" s="3"/>
      <c r="WZ107" s="6"/>
      <c r="XA107" s="8"/>
      <c r="XM107" s="11"/>
      <c r="XO107" s="16"/>
      <c r="XP107" s="16"/>
      <c r="XR107" s="3"/>
      <c r="XS107" s="3"/>
      <c r="XT107" s="6"/>
      <c r="XU107" s="8"/>
      <c r="YG107" s="11"/>
      <c r="YI107" s="16"/>
      <c r="YJ107" s="16"/>
      <c r="YL107" s="3"/>
      <c r="YM107" s="3"/>
      <c r="YN107" s="6"/>
      <c r="YO107" s="8"/>
      <c r="ZA107" s="11"/>
      <c r="ZC107" s="16"/>
      <c r="ZD107" s="16"/>
      <c r="ZF107" s="3"/>
      <c r="ZG107" s="3"/>
      <c r="ZH107" s="6"/>
      <c r="ZI107" s="8"/>
      <c r="ZU107" s="11"/>
      <c r="ZW107" s="16"/>
      <c r="ZX107" s="16"/>
      <c r="ZZ107" s="3"/>
      <c r="AAA107" s="3"/>
      <c r="AAB107" s="6"/>
      <c r="AAC107" s="8"/>
      <c r="AAO107" s="11"/>
      <c r="AAQ107" s="16"/>
      <c r="AAR107" s="16"/>
      <c r="AAT107" s="3"/>
      <c r="AAU107" s="3"/>
      <c r="AAV107" s="6"/>
      <c r="AAW107" s="8"/>
      <c r="ABI107" s="11"/>
      <c r="ABK107" s="16"/>
      <c r="ABL107" s="16"/>
      <c r="ABN107" s="3"/>
      <c r="ABO107" s="3"/>
      <c r="ABP107" s="6"/>
      <c r="ABQ107" s="8"/>
      <c r="ACC107" s="11"/>
      <c r="ACE107" s="16"/>
      <c r="ACF107" s="16"/>
      <c r="ACH107" s="3"/>
      <c r="ACI107" s="3"/>
      <c r="ACJ107" s="6"/>
      <c r="ACK107" s="8"/>
      <c r="ACW107" s="11"/>
      <c r="ACY107" s="16"/>
      <c r="ACZ107" s="16"/>
      <c r="ADB107" s="3"/>
      <c r="ADC107" s="3"/>
      <c r="ADD107" s="6"/>
      <c r="ADE107" s="8"/>
      <c r="ADQ107" s="11"/>
      <c r="ADS107" s="16"/>
      <c r="ADT107" s="16"/>
      <c r="ADV107" s="3"/>
      <c r="ADW107" s="3"/>
      <c r="ADX107" s="6"/>
      <c r="ADY107" s="8"/>
      <c r="AEK107" s="11"/>
      <c r="AEM107" s="16"/>
      <c r="AEN107" s="16"/>
      <c r="AEP107" s="3"/>
      <c r="AEQ107" s="3"/>
      <c r="AER107" s="6"/>
      <c r="AES107" s="8"/>
      <c r="AFE107" s="11"/>
      <c r="AFG107" s="16"/>
      <c r="AFH107" s="16"/>
      <c r="AFJ107" s="3"/>
      <c r="AFK107" s="3"/>
      <c r="AFL107" s="6"/>
      <c r="AFM107" s="8"/>
      <c r="AFY107" s="11"/>
      <c r="AGA107" s="16"/>
      <c r="AGB107" s="16"/>
      <c r="AGD107" s="3"/>
      <c r="AGE107" s="3"/>
      <c r="AGF107" s="6"/>
      <c r="AGG107" s="8"/>
      <c r="AGS107" s="11"/>
      <c r="AGU107" s="16"/>
      <c r="AGV107" s="16"/>
      <c r="AGX107" s="3"/>
      <c r="AGY107" s="3"/>
      <c r="AGZ107" s="6"/>
      <c r="AHA107" s="8"/>
      <c r="AHM107" s="11"/>
      <c r="AHO107" s="16"/>
      <c r="AHP107" s="16"/>
      <c r="AHR107" s="3"/>
      <c r="AHS107" s="3"/>
      <c r="AHT107" s="6"/>
      <c r="AHU107" s="8"/>
      <c r="AIG107" s="11"/>
      <c r="AII107" s="16"/>
      <c r="AIJ107" s="16"/>
      <c r="AIL107" s="3"/>
      <c r="AIM107" s="3"/>
      <c r="AIN107" s="6"/>
      <c r="AIO107" s="8"/>
      <c r="AJA107" s="11"/>
      <c r="AJC107" s="16"/>
      <c r="AJD107" s="16"/>
      <c r="AJF107" s="3"/>
      <c r="AJG107" s="3"/>
      <c r="AJH107" s="6"/>
      <c r="AJI107" s="8"/>
      <c r="AJU107" s="11"/>
      <c r="AJW107" s="16"/>
      <c r="AJX107" s="16"/>
      <c r="AJZ107" s="3"/>
      <c r="AKA107" s="3"/>
      <c r="AKB107" s="6"/>
      <c r="AKC107" s="8"/>
      <c r="AKO107" s="11"/>
      <c r="AKQ107" s="16"/>
      <c r="AKR107" s="16"/>
      <c r="AKT107" s="3"/>
      <c r="AKU107" s="3"/>
      <c r="AKV107" s="6"/>
      <c r="AKW107" s="8"/>
      <c r="ALI107" s="11"/>
      <c r="ALK107" s="16"/>
      <c r="ALL107" s="16"/>
      <c r="ALN107" s="3"/>
      <c r="ALO107" s="3"/>
      <c r="ALP107" s="6"/>
      <c r="ALQ107" s="8"/>
      <c r="AMC107" s="11"/>
      <c r="AME107" s="16"/>
      <c r="AMF107" s="16"/>
      <c r="AMH107" s="3"/>
      <c r="AMI107" s="3"/>
      <c r="AMJ107" s="6"/>
      <c r="AMK107" s="8"/>
      <c r="AMW107" s="11"/>
      <c r="AMY107" s="16"/>
      <c r="AMZ107" s="16"/>
      <c r="ANB107" s="3"/>
      <c r="ANC107" s="3"/>
      <c r="AND107" s="6"/>
      <c r="ANE107" s="8"/>
      <c r="ANQ107" s="11"/>
      <c r="ANS107" s="16"/>
      <c r="ANT107" s="16"/>
      <c r="ANV107" s="3"/>
      <c r="ANW107" s="3"/>
      <c r="ANX107" s="6"/>
      <c r="ANY107" s="8"/>
      <c r="AOK107" s="11"/>
      <c r="AOM107" s="16"/>
      <c r="AON107" s="16"/>
      <c r="AOP107" s="3"/>
      <c r="AOQ107" s="3"/>
      <c r="AOR107" s="6"/>
      <c r="AOS107" s="8"/>
      <c r="APE107" s="11"/>
      <c r="APG107" s="16"/>
      <c r="APH107" s="16"/>
      <c r="APJ107" s="3"/>
      <c r="APK107" s="3"/>
      <c r="APL107" s="6"/>
      <c r="APM107" s="8"/>
      <c r="APY107" s="11"/>
      <c r="AQA107" s="16"/>
      <c r="AQB107" s="16"/>
      <c r="AQD107" s="3"/>
      <c r="AQE107" s="3"/>
      <c r="AQF107" s="6"/>
      <c r="AQG107" s="8"/>
      <c r="AQS107" s="11"/>
      <c r="AQU107" s="16"/>
      <c r="AQV107" s="16"/>
      <c r="AQX107" s="3"/>
      <c r="AQY107" s="3"/>
      <c r="AQZ107" s="6"/>
      <c r="ARA107" s="8"/>
      <c r="ARM107" s="11"/>
      <c r="ARO107" s="16"/>
      <c r="ARP107" s="16"/>
      <c r="ARR107" s="3"/>
      <c r="ARS107" s="3"/>
      <c r="ART107" s="6"/>
      <c r="ARU107" s="8"/>
      <c r="ASG107" s="11"/>
      <c r="ASI107" s="16"/>
      <c r="ASJ107" s="16"/>
      <c r="ASL107" s="3"/>
      <c r="ASM107" s="3"/>
      <c r="ASN107" s="6"/>
      <c r="ASO107" s="8"/>
      <c r="ATA107" s="11"/>
      <c r="ATC107" s="16"/>
      <c r="ATD107" s="16"/>
      <c r="ATF107" s="3"/>
      <c r="ATG107" s="3"/>
      <c r="ATH107" s="6"/>
      <c r="ATI107" s="8"/>
      <c r="ATU107" s="11"/>
      <c r="ATW107" s="16"/>
      <c r="ATX107" s="16"/>
      <c r="ATZ107" s="3"/>
      <c r="AUA107" s="3"/>
      <c r="AUB107" s="6"/>
      <c r="AUC107" s="8"/>
      <c r="AUO107" s="11"/>
      <c r="AUQ107" s="16"/>
      <c r="AUR107" s="16"/>
      <c r="AUT107" s="3"/>
      <c r="AUU107" s="3"/>
      <c r="AUV107" s="6"/>
      <c r="AUW107" s="8"/>
      <c r="AVI107" s="11"/>
      <c r="AVK107" s="16"/>
      <c r="AVL107" s="16"/>
      <c r="AVN107" s="3"/>
      <c r="AVO107" s="3"/>
      <c r="AVP107" s="6"/>
      <c r="AVQ107" s="8"/>
      <c r="AWC107" s="11"/>
      <c r="AWE107" s="16"/>
      <c r="AWF107" s="16"/>
      <c r="AWH107" s="3"/>
      <c r="AWI107" s="3"/>
      <c r="AWJ107" s="6"/>
      <c r="AWK107" s="8"/>
      <c r="AWW107" s="11"/>
      <c r="AWY107" s="16"/>
      <c r="AWZ107" s="16"/>
      <c r="AXB107" s="3"/>
      <c r="AXC107" s="3"/>
      <c r="AXD107" s="6"/>
      <c r="AXE107" s="8"/>
      <c r="AXQ107" s="11"/>
      <c r="AXS107" s="16"/>
      <c r="AXT107" s="16"/>
      <c r="AXV107" s="3"/>
      <c r="AXW107" s="3"/>
      <c r="AXX107" s="6"/>
      <c r="AXY107" s="8"/>
      <c r="AYK107" s="11"/>
      <c r="AYM107" s="16"/>
      <c r="AYN107" s="16"/>
      <c r="AYP107" s="3"/>
      <c r="AYQ107" s="3"/>
      <c r="AYR107" s="6"/>
      <c r="AYS107" s="8"/>
      <c r="AZE107" s="11"/>
      <c r="AZG107" s="16"/>
      <c r="AZH107" s="16"/>
      <c r="AZJ107" s="3"/>
      <c r="AZK107" s="3"/>
      <c r="AZL107" s="6"/>
      <c r="AZM107" s="8"/>
      <c r="AZY107" s="11"/>
      <c r="BAA107" s="16"/>
      <c r="BAB107" s="16"/>
      <c r="BAD107" s="3"/>
      <c r="BAE107" s="3"/>
      <c r="BAF107" s="6"/>
      <c r="BAG107" s="8"/>
      <c r="BAS107" s="11"/>
      <c r="BAU107" s="16"/>
      <c r="BAV107" s="16"/>
      <c r="BAX107" s="3"/>
      <c r="BAY107" s="3"/>
      <c r="BAZ107" s="6"/>
      <c r="BBA107" s="8"/>
      <c r="BBM107" s="11"/>
      <c r="BBO107" s="16"/>
      <c r="BBP107" s="16"/>
      <c r="BBR107" s="3"/>
      <c r="BBS107" s="3"/>
      <c r="BBT107" s="6"/>
      <c r="BBU107" s="8"/>
      <c r="BCG107" s="11"/>
      <c r="BCI107" s="16"/>
      <c r="BCJ107" s="16"/>
      <c r="BCL107" s="3"/>
      <c r="BCM107" s="3"/>
      <c r="BCN107" s="6"/>
      <c r="BCO107" s="8"/>
      <c r="BDA107" s="11"/>
      <c r="BDC107" s="16"/>
      <c r="BDD107" s="16"/>
      <c r="BDF107" s="3"/>
      <c r="BDG107" s="3"/>
      <c r="BDH107" s="6"/>
      <c r="BDI107" s="8"/>
      <c r="BDU107" s="11"/>
      <c r="BDW107" s="16"/>
      <c r="BDX107" s="16"/>
      <c r="BDZ107" s="3"/>
      <c r="BEA107" s="3"/>
      <c r="BEB107" s="6"/>
      <c r="BEC107" s="8"/>
      <c r="BEO107" s="11"/>
      <c r="BEQ107" s="16"/>
      <c r="BER107" s="16"/>
      <c r="BET107" s="3"/>
      <c r="BEU107" s="3"/>
      <c r="BEV107" s="6"/>
      <c r="BEW107" s="8"/>
      <c r="BFI107" s="11"/>
      <c r="BFK107" s="16"/>
      <c r="BFL107" s="16"/>
      <c r="BFN107" s="3"/>
      <c r="BFO107" s="3"/>
      <c r="BFP107" s="6"/>
      <c r="BFQ107" s="8"/>
      <c r="BGC107" s="11"/>
      <c r="BGE107" s="16"/>
      <c r="BGF107" s="16"/>
      <c r="BGH107" s="3"/>
      <c r="BGI107" s="3"/>
      <c r="BGJ107" s="6"/>
      <c r="BGK107" s="8"/>
      <c r="BGW107" s="11"/>
      <c r="BGY107" s="16"/>
      <c r="BGZ107" s="16"/>
      <c r="BHB107" s="3"/>
      <c r="BHC107" s="3"/>
      <c r="BHD107" s="6"/>
      <c r="BHE107" s="8"/>
      <c r="BHQ107" s="11"/>
      <c r="BHS107" s="16"/>
      <c r="BHT107" s="16"/>
      <c r="BHV107" s="3"/>
      <c r="BHW107" s="3"/>
      <c r="BHX107" s="6"/>
      <c r="BHY107" s="8"/>
      <c r="BIK107" s="11"/>
      <c r="BIM107" s="16"/>
      <c r="BIN107" s="16"/>
      <c r="BIP107" s="3"/>
      <c r="BIQ107" s="3"/>
      <c r="BIR107" s="6"/>
      <c r="BIS107" s="8"/>
      <c r="BJE107" s="11"/>
      <c r="BJG107" s="16"/>
      <c r="BJH107" s="16"/>
      <c r="BJJ107" s="3"/>
      <c r="BJK107" s="3"/>
      <c r="BJL107" s="6"/>
      <c r="BJM107" s="8"/>
      <c r="BJY107" s="11"/>
      <c r="BKA107" s="16"/>
      <c r="BKB107" s="16"/>
      <c r="BKD107" s="3"/>
      <c r="BKE107" s="3"/>
      <c r="BKF107" s="6"/>
      <c r="BKG107" s="8"/>
      <c r="BKS107" s="11"/>
      <c r="BKU107" s="16"/>
      <c r="BKV107" s="16"/>
      <c r="BKX107" s="3"/>
      <c r="BKY107" s="3"/>
      <c r="BKZ107" s="6"/>
      <c r="BLA107" s="8"/>
      <c r="BLM107" s="11"/>
      <c r="BLO107" s="16"/>
      <c r="BLP107" s="16"/>
      <c r="BLR107" s="3"/>
      <c r="BLS107" s="3"/>
      <c r="BLT107" s="6"/>
      <c r="BLU107" s="8"/>
      <c r="BMG107" s="11"/>
      <c r="BMI107" s="16"/>
      <c r="BMJ107" s="16"/>
      <c r="BML107" s="3"/>
      <c r="BMM107" s="3"/>
      <c r="BMN107" s="6"/>
      <c r="BMO107" s="8"/>
      <c r="BNA107" s="11"/>
      <c r="BNC107" s="16"/>
      <c r="BND107" s="16"/>
      <c r="BNF107" s="3"/>
      <c r="BNG107" s="3"/>
      <c r="BNH107" s="6"/>
      <c r="BNI107" s="8"/>
      <c r="BNU107" s="11"/>
      <c r="BNW107" s="16"/>
      <c r="BNX107" s="16"/>
      <c r="BNZ107" s="3"/>
      <c r="BOA107" s="3"/>
      <c r="BOB107" s="6"/>
      <c r="BOC107" s="8"/>
      <c r="BOO107" s="11"/>
      <c r="BOQ107" s="16"/>
      <c r="BOR107" s="16"/>
      <c r="BOT107" s="3"/>
      <c r="BOU107" s="3"/>
      <c r="BOV107" s="6"/>
      <c r="BOW107" s="8"/>
      <c r="BPI107" s="11"/>
      <c r="BPK107" s="16"/>
      <c r="BPL107" s="16"/>
      <c r="BPN107" s="3"/>
      <c r="BPO107" s="3"/>
      <c r="BPP107" s="6"/>
      <c r="BPQ107" s="8"/>
      <c r="BQC107" s="11"/>
      <c r="BQE107" s="16"/>
      <c r="BQF107" s="16"/>
      <c r="BQH107" s="3"/>
      <c r="BQI107" s="3"/>
      <c r="BQJ107" s="6"/>
      <c r="BQK107" s="8"/>
      <c r="BQW107" s="11"/>
      <c r="BQY107" s="16"/>
      <c r="BQZ107" s="16"/>
      <c r="BRB107" s="3"/>
      <c r="BRC107" s="3"/>
      <c r="BRD107" s="6"/>
      <c r="BRE107" s="8"/>
      <c r="BRQ107" s="11"/>
      <c r="BRS107" s="16"/>
      <c r="BRT107" s="16"/>
      <c r="BRV107" s="3"/>
      <c r="BRW107" s="3"/>
      <c r="BRX107" s="6"/>
      <c r="BRY107" s="8"/>
      <c r="BSK107" s="11"/>
      <c r="BSM107" s="16"/>
      <c r="BSN107" s="16"/>
      <c r="BSP107" s="3"/>
      <c r="BSQ107" s="3"/>
      <c r="BSR107" s="6"/>
      <c r="BSS107" s="8"/>
      <c r="BTE107" s="11"/>
      <c r="BTG107" s="16"/>
      <c r="BTH107" s="16"/>
      <c r="BTJ107" s="3"/>
      <c r="BTK107" s="3"/>
      <c r="BTL107" s="6"/>
      <c r="BTM107" s="8"/>
      <c r="BTY107" s="11"/>
      <c r="BUA107" s="16"/>
      <c r="BUB107" s="16"/>
      <c r="BUD107" s="3"/>
      <c r="BUE107" s="3"/>
      <c r="BUF107" s="6"/>
      <c r="BUG107" s="8"/>
      <c r="BUS107" s="11"/>
      <c r="BUU107" s="16"/>
      <c r="BUV107" s="16"/>
      <c r="BUX107" s="3"/>
      <c r="BUY107" s="3"/>
      <c r="BUZ107" s="6"/>
      <c r="BVA107" s="8"/>
      <c r="BVM107" s="11"/>
      <c r="BVO107" s="16"/>
      <c r="BVP107" s="16"/>
      <c r="BVR107" s="3"/>
      <c r="BVS107" s="3"/>
      <c r="BVT107" s="6"/>
      <c r="BVU107" s="8"/>
      <c r="BWG107" s="11"/>
      <c r="BWI107" s="16"/>
      <c r="BWJ107" s="16"/>
      <c r="BWL107" s="3"/>
      <c r="BWM107" s="3"/>
      <c r="BWN107" s="6"/>
      <c r="BWO107" s="8"/>
      <c r="BXA107" s="11"/>
      <c r="BXC107" s="16"/>
      <c r="BXD107" s="16"/>
    </row>
    <row r="108" spans="1:1980" ht="30" x14ac:dyDescent="0.25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1" t="s">
        <v>8315</v>
      </c>
      <c r="R108" t="s">
        <v>8316</v>
      </c>
      <c r="S108" s="16">
        <v>42040.831678240742</v>
      </c>
      <c r="T108" s="16">
        <v>42070.831678240742</v>
      </c>
      <c r="V108" s="3"/>
      <c r="W108" s="3"/>
      <c r="X108" s="6"/>
      <c r="Y108" s="8"/>
      <c r="AK108" s="11"/>
      <c r="AM108" s="16"/>
      <c r="AN108" s="16"/>
      <c r="AP108" s="3"/>
      <c r="AQ108" s="3"/>
      <c r="AR108" s="6"/>
      <c r="AS108" s="8"/>
      <c r="BE108" s="11"/>
      <c r="BG108" s="16"/>
      <c r="BH108" s="16"/>
      <c r="BJ108" s="3"/>
      <c r="BK108" s="3"/>
      <c r="BL108" s="6"/>
      <c r="BM108" s="8"/>
      <c r="BY108" s="11"/>
      <c r="CA108" s="16"/>
      <c r="CB108" s="16"/>
      <c r="CD108" s="3"/>
      <c r="CE108" s="3"/>
      <c r="CF108" s="6"/>
      <c r="CG108" s="8"/>
      <c r="CS108" s="11"/>
      <c r="CU108" s="16"/>
      <c r="CV108" s="16"/>
      <c r="CX108" s="3"/>
      <c r="CY108" s="3"/>
      <c r="CZ108" s="6"/>
      <c r="DA108" s="8"/>
      <c r="DM108" s="11"/>
      <c r="DO108" s="16"/>
      <c r="DP108" s="16"/>
      <c r="DR108" s="3"/>
      <c r="DS108" s="3"/>
      <c r="DT108" s="6"/>
      <c r="DU108" s="8"/>
      <c r="EG108" s="11"/>
      <c r="EI108" s="16"/>
      <c r="EJ108" s="16"/>
      <c r="EL108" s="3"/>
      <c r="EM108" s="3"/>
      <c r="EN108" s="6"/>
      <c r="EO108" s="8"/>
      <c r="FA108" s="11"/>
      <c r="FC108" s="16"/>
      <c r="FD108" s="16"/>
      <c r="FF108" s="3"/>
      <c r="FG108" s="3"/>
      <c r="FH108" s="6"/>
      <c r="FI108" s="8"/>
      <c r="FU108" s="11"/>
      <c r="FW108" s="16"/>
      <c r="FX108" s="16"/>
      <c r="FZ108" s="3"/>
      <c r="GA108" s="3"/>
      <c r="GB108" s="6"/>
      <c r="GC108" s="8"/>
      <c r="GO108" s="11"/>
      <c r="GQ108" s="16"/>
      <c r="GR108" s="16"/>
      <c r="GT108" s="3"/>
      <c r="GU108" s="3"/>
      <c r="GV108" s="6"/>
      <c r="GW108" s="8"/>
      <c r="HI108" s="11"/>
      <c r="HK108" s="16"/>
      <c r="HL108" s="16"/>
      <c r="HN108" s="3"/>
      <c r="HO108" s="3"/>
      <c r="HP108" s="6"/>
      <c r="HQ108" s="8"/>
      <c r="IC108" s="11"/>
      <c r="IE108" s="16"/>
      <c r="IF108" s="16"/>
      <c r="IH108" s="3"/>
      <c r="II108" s="3"/>
      <c r="IJ108" s="6"/>
      <c r="IK108" s="8"/>
      <c r="IW108" s="11"/>
      <c r="IY108" s="16"/>
      <c r="IZ108" s="16"/>
      <c r="JB108" s="3"/>
      <c r="JC108" s="3"/>
      <c r="JD108" s="6"/>
      <c r="JE108" s="8"/>
      <c r="JQ108" s="11"/>
      <c r="JS108" s="16"/>
      <c r="JT108" s="16"/>
      <c r="JV108" s="3"/>
      <c r="JW108" s="3"/>
      <c r="JX108" s="6"/>
      <c r="JY108" s="8"/>
      <c r="KK108" s="11"/>
      <c r="KM108" s="16"/>
      <c r="KN108" s="16"/>
      <c r="KP108" s="3"/>
      <c r="KQ108" s="3"/>
      <c r="KR108" s="6"/>
      <c r="KS108" s="8"/>
      <c r="LE108" s="11"/>
      <c r="LG108" s="16"/>
      <c r="LH108" s="16"/>
      <c r="LJ108" s="3"/>
      <c r="LK108" s="3"/>
      <c r="LL108" s="6"/>
      <c r="LM108" s="8"/>
      <c r="LY108" s="11"/>
      <c r="MA108" s="16"/>
      <c r="MB108" s="16"/>
      <c r="MD108" s="3"/>
      <c r="ME108" s="3"/>
      <c r="MF108" s="6"/>
      <c r="MG108" s="8"/>
      <c r="MS108" s="11"/>
      <c r="MU108" s="16"/>
      <c r="MV108" s="16"/>
      <c r="MX108" s="3"/>
      <c r="MY108" s="3"/>
      <c r="MZ108" s="6"/>
      <c r="NA108" s="8"/>
      <c r="NM108" s="11"/>
      <c r="NO108" s="16"/>
      <c r="NP108" s="16"/>
      <c r="NR108" s="3"/>
      <c r="NS108" s="3"/>
      <c r="NT108" s="6"/>
      <c r="NU108" s="8"/>
      <c r="OG108" s="11"/>
      <c r="OI108" s="16"/>
      <c r="OJ108" s="16"/>
      <c r="OL108" s="3"/>
      <c r="OM108" s="3"/>
      <c r="ON108" s="6"/>
      <c r="OO108" s="8"/>
      <c r="PA108" s="11"/>
      <c r="PC108" s="16"/>
      <c r="PD108" s="16"/>
      <c r="PF108" s="3"/>
      <c r="PG108" s="3"/>
      <c r="PH108" s="6"/>
      <c r="PI108" s="8"/>
      <c r="PU108" s="11"/>
      <c r="PW108" s="16"/>
      <c r="PX108" s="16"/>
      <c r="PZ108" s="3"/>
      <c r="QA108" s="3"/>
      <c r="QB108" s="6"/>
      <c r="QC108" s="8"/>
      <c r="QO108" s="11"/>
      <c r="QQ108" s="16"/>
      <c r="QR108" s="16"/>
      <c r="QT108" s="3"/>
      <c r="QU108" s="3"/>
      <c r="QV108" s="6"/>
      <c r="QW108" s="8"/>
      <c r="RI108" s="11"/>
      <c r="RK108" s="16"/>
      <c r="RL108" s="16"/>
      <c r="RN108" s="3"/>
      <c r="RO108" s="3"/>
      <c r="RP108" s="6"/>
      <c r="RQ108" s="8"/>
      <c r="SC108" s="11"/>
      <c r="SE108" s="16"/>
      <c r="SF108" s="16"/>
      <c r="SH108" s="3"/>
      <c r="SI108" s="3"/>
      <c r="SJ108" s="6"/>
      <c r="SK108" s="8"/>
      <c r="SW108" s="11"/>
      <c r="SY108" s="16"/>
      <c r="SZ108" s="16"/>
      <c r="TB108" s="3"/>
      <c r="TC108" s="3"/>
      <c r="TD108" s="6"/>
      <c r="TE108" s="8"/>
      <c r="TQ108" s="11"/>
      <c r="TS108" s="16"/>
      <c r="TT108" s="16"/>
      <c r="TV108" s="3"/>
      <c r="TW108" s="3"/>
      <c r="TX108" s="6"/>
      <c r="TY108" s="8"/>
      <c r="UK108" s="11"/>
      <c r="UM108" s="16"/>
      <c r="UN108" s="16"/>
      <c r="UP108" s="3"/>
      <c r="UQ108" s="3"/>
      <c r="UR108" s="6"/>
      <c r="US108" s="8"/>
      <c r="VE108" s="11"/>
      <c r="VG108" s="16"/>
      <c r="VH108" s="16"/>
      <c r="VJ108" s="3"/>
      <c r="VK108" s="3"/>
      <c r="VL108" s="6"/>
      <c r="VM108" s="8"/>
      <c r="VY108" s="11"/>
      <c r="WA108" s="16"/>
      <c r="WB108" s="16"/>
      <c r="WD108" s="3"/>
      <c r="WE108" s="3"/>
      <c r="WF108" s="6"/>
      <c r="WG108" s="8"/>
      <c r="WS108" s="11"/>
      <c r="WU108" s="16"/>
      <c r="WV108" s="16"/>
      <c r="WX108" s="3"/>
      <c r="WY108" s="3"/>
      <c r="WZ108" s="6"/>
      <c r="XA108" s="8"/>
      <c r="XM108" s="11"/>
      <c r="XO108" s="16"/>
      <c r="XP108" s="16"/>
      <c r="XR108" s="3"/>
      <c r="XS108" s="3"/>
      <c r="XT108" s="6"/>
      <c r="XU108" s="8"/>
      <c r="YG108" s="11"/>
      <c r="YI108" s="16"/>
      <c r="YJ108" s="16"/>
      <c r="YL108" s="3"/>
      <c r="YM108" s="3"/>
      <c r="YN108" s="6"/>
      <c r="YO108" s="8"/>
      <c r="ZA108" s="11"/>
      <c r="ZC108" s="16"/>
      <c r="ZD108" s="16"/>
      <c r="ZF108" s="3"/>
      <c r="ZG108" s="3"/>
      <c r="ZH108" s="6"/>
      <c r="ZI108" s="8"/>
      <c r="ZU108" s="11"/>
      <c r="ZW108" s="16"/>
      <c r="ZX108" s="16"/>
      <c r="ZZ108" s="3"/>
      <c r="AAA108" s="3"/>
      <c r="AAB108" s="6"/>
      <c r="AAC108" s="8"/>
      <c r="AAO108" s="11"/>
      <c r="AAQ108" s="16"/>
      <c r="AAR108" s="16"/>
      <c r="AAT108" s="3"/>
      <c r="AAU108" s="3"/>
      <c r="AAV108" s="6"/>
      <c r="AAW108" s="8"/>
      <c r="ABI108" s="11"/>
      <c r="ABK108" s="16"/>
      <c r="ABL108" s="16"/>
      <c r="ABN108" s="3"/>
      <c r="ABO108" s="3"/>
      <c r="ABP108" s="6"/>
      <c r="ABQ108" s="8"/>
      <c r="ACC108" s="11"/>
      <c r="ACE108" s="16"/>
      <c r="ACF108" s="16"/>
      <c r="ACH108" s="3"/>
      <c r="ACI108" s="3"/>
      <c r="ACJ108" s="6"/>
      <c r="ACK108" s="8"/>
      <c r="ACW108" s="11"/>
      <c r="ACY108" s="16"/>
      <c r="ACZ108" s="16"/>
      <c r="ADB108" s="3"/>
      <c r="ADC108" s="3"/>
      <c r="ADD108" s="6"/>
      <c r="ADE108" s="8"/>
      <c r="ADQ108" s="11"/>
      <c r="ADS108" s="16"/>
      <c r="ADT108" s="16"/>
      <c r="ADV108" s="3"/>
      <c r="ADW108" s="3"/>
      <c r="ADX108" s="6"/>
      <c r="ADY108" s="8"/>
      <c r="AEK108" s="11"/>
      <c r="AEM108" s="16"/>
      <c r="AEN108" s="16"/>
      <c r="AEP108" s="3"/>
      <c r="AEQ108" s="3"/>
      <c r="AER108" s="6"/>
      <c r="AES108" s="8"/>
      <c r="AFE108" s="11"/>
      <c r="AFG108" s="16"/>
      <c r="AFH108" s="16"/>
      <c r="AFJ108" s="3"/>
      <c r="AFK108" s="3"/>
      <c r="AFL108" s="6"/>
      <c r="AFM108" s="8"/>
      <c r="AFY108" s="11"/>
      <c r="AGA108" s="16"/>
      <c r="AGB108" s="16"/>
      <c r="AGD108" s="3"/>
      <c r="AGE108" s="3"/>
      <c r="AGF108" s="6"/>
      <c r="AGG108" s="8"/>
      <c r="AGS108" s="11"/>
      <c r="AGU108" s="16"/>
      <c r="AGV108" s="16"/>
      <c r="AGX108" s="3"/>
      <c r="AGY108" s="3"/>
      <c r="AGZ108" s="6"/>
      <c r="AHA108" s="8"/>
      <c r="AHM108" s="11"/>
      <c r="AHO108" s="16"/>
      <c r="AHP108" s="16"/>
      <c r="AHR108" s="3"/>
      <c r="AHS108" s="3"/>
      <c r="AHT108" s="6"/>
      <c r="AHU108" s="8"/>
      <c r="AIG108" s="11"/>
      <c r="AII108" s="16"/>
      <c r="AIJ108" s="16"/>
      <c r="AIL108" s="3"/>
      <c r="AIM108" s="3"/>
      <c r="AIN108" s="6"/>
      <c r="AIO108" s="8"/>
      <c r="AJA108" s="11"/>
      <c r="AJC108" s="16"/>
      <c r="AJD108" s="16"/>
      <c r="AJF108" s="3"/>
      <c r="AJG108" s="3"/>
      <c r="AJH108" s="6"/>
      <c r="AJI108" s="8"/>
      <c r="AJU108" s="11"/>
      <c r="AJW108" s="16"/>
      <c r="AJX108" s="16"/>
      <c r="AJZ108" s="3"/>
      <c r="AKA108" s="3"/>
      <c r="AKB108" s="6"/>
      <c r="AKC108" s="8"/>
      <c r="AKO108" s="11"/>
      <c r="AKQ108" s="16"/>
      <c r="AKR108" s="16"/>
      <c r="AKT108" s="3"/>
      <c r="AKU108" s="3"/>
      <c r="AKV108" s="6"/>
      <c r="AKW108" s="8"/>
      <c r="ALI108" s="11"/>
      <c r="ALK108" s="16"/>
      <c r="ALL108" s="16"/>
      <c r="ALN108" s="3"/>
      <c r="ALO108" s="3"/>
      <c r="ALP108" s="6"/>
      <c r="ALQ108" s="8"/>
      <c r="AMC108" s="11"/>
      <c r="AME108" s="16"/>
      <c r="AMF108" s="16"/>
      <c r="AMH108" s="3"/>
      <c r="AMI108" s="3"/>
      <c r="AMJ108" s="6"/>
      <c r="AMK108" s="8"/>
      <c r="AMW108" s="11"/>
      <c r="AMY108" s="16"/>
      <c r="AMZ108" s="16"/>
      <c r="ANB108" s="3"/>
      <c r="ANC108" s="3"/>
      <c r="AND108" s="6"/>
      <c r="ANE108" s="8"/>
      <c r="ANQ108" s="11"/>
      <c r="ANS108" s="16"/>
      <c r="ANT108" s="16"/>
      <c r="ANV108" s="3"/>
      <c r="ANW108" s="3"/>
      <c r="ANX108" s="6"/>
      <c r="ANY108" s="8"/>
      <c r="AOK108" s="11"/>
      <c r="AOM108" s="16"/>
      <c r="AON108" s="16"/>
      <c r="AOP108" s="3"/>
      <c r="AOQ108" s="3"/>
      <c r="AOR108" s="6"/>
      <c r="AOS108" s="8"/>
      <c r="APE108" s="11"/>
      <c r="APG108" s="16"/>
      <c r="APH108" s="16"/>
      <c r="APJ108" s="3"/>
      <c r="APK108" s="3"/>
      <c r="APL108" s="6"/>
      <c r="APM108" s="8"/>
      <c r="APY108" s="11"/>
      <c r="AQA108" s="16"/>
      <c r="AQB108" s="16"/>
      <c r="AQD108" s="3"/>
      <c r="AQE108" s="3"/>
      <c r="AQF108" s="6"/>
      <c r="AQG108" s="8"/>
      <c r="AQS108" s="11"/>
      <c r="AQU108" s="16"/>
      <c r="AQV108" s="16"/>
      <c r="AQX108" s="3"/>
      <c r="AQY108" s="3"/>
      <c r="AQZ108" s="6"/>
      <c r="ARA108" s="8"/>
      <c r="ARM108" s="11"/>
      <c r="ARO108" s="16"/>
      <c r="ARP108" s="16"/>
      <c r="ARR108" s="3"/>
      <c r="ARS108" s="3"/>
      <c r="ART108" s="6"/>
      <c r="ARU108" s="8"/>
      <c r="ASG108" s="11"/>
      <c r="ASI108" s="16"/>
      <c r="ASJ108" s="16"/>
      <c r="ASL108" s="3"/>
      <c r="ASM108" s="3"/>
      <c r="ASN108" s="6"/>
      <c r="ASO108" s="8"/>
      <c r="ATA108" s="11"/>
      <c r="ATC108" s="16"/>
      <c r="ATD108" s="16"/>
      <c r="ATF108" s="3"/>
      <c r="ATG108" s="3"/>
      <c r="ATH108" s="6"/>
      <c r="ATI108" s="8"/>
      <c r="ATU108" s="11"/>
      <c r="ATW108" s="16"/>
      <c r="ATX108" s="16"/>
      <c r="ATZ108" s="3"/>
      <c r="AUA108" s="3"/>
      <c r="AUB108" s="6"/>
      <c r="AUC108" s="8"/>
      <c r="AUO108" s="11"/>
      <c r="AUQ108" s="16"/>
      <c r="AUR108" s="16"/>
      <c r="AUT108" s="3"/>
      <c r="AUU108" s="3"/>
      <c r="AUV108" s="6"/>
      <c r="AUW108" s="8"/>
      <c r="AVI108" s="11"/>
      <c r="AVK108" s="16"/>
      <c r="AVL108" s="16"/>
      <c r="AVN108" s="3"/>
      <c r="AVO108" s="3"/>
      <c r="AVP108" s="6"/>
      <c r="AVQ108" s="8"/>
      <c r="AWC108" s="11"/>
      <c r="AWE108" s="16"/>
      <c r="AWF108" s="16"/>
      <c r="AWH108" s="3"/>
      <c r="AWI108" s="3"/>
      <c r="AWJ108" s="6"/>
      <c r="AWK108" s="8"/>
      <c r="AWW108" s="11"/>
      <c r="AWY108" s="16"/>
      <c r="AWZ108" s="16"/>
      <c r="AXB108" s="3"/>
      <c r="AXC108" s="3"/>
      <c r="AXD108" s="6"/>
      <c r="AXE108" s="8"/>
      <c r="AXQ108" s="11"/>
      <c r="AXS108" s="16"/>
      <c r="AXT108" s="16"/>
      <c r="AXV108" s="3"/>
      <c r="AXW108" s="3"/>
      <c r="AXX108" s="6"/>
      <c r="AXY108" s="8"/>
      <c r="AYK108" s="11"/>
      <c r="AYM108" s="16"/>
      <c r="AYN108" s="16"/>
      <c r="AYP108" s="3"/>
      <c r="AYQ108" s="3"/>
      <c r="AYR108" s="6"/>
      <c r="AYS108" s="8"/>
      <c r="AZE108" s="11"/>
      <c r="AZG108" s="16"/>
      <c r="AZH108" s="16"/>
      <c r="AZJ108" s="3"/>
      <c r="AZK108" s="3"/>
      <c r="AZL108" s="6"/>
      <c r="AZM108" s="8"/>
      <c r="AZY108" s="11"/>
      <c r="BAA108" s="16"/>
      <c r="BAB108" s="16"/>
      <c r="BAD108" s="3"/>
      <c r="BAE108" s="3"/>
      <c r="BAF108" s="6"/>
      <c r="BAG108" s="8"/>
      <c r="BAS108" s="11"/>
      <c r="BAU108" s="16"/>
      <c r="BAV108" s="16"/>
      <c r="BAX108" s="3"/>
      <c r="BAY108" s="3"/>
      <c r="BAZ108" s="6"/>
      <c r="BBA108" s="8"/>
      <c r="BBM108" s="11"/>
      <c r="BBO108" s="16"/>
      <c r="BBP108" s="16"/>
      <c r="BBR108" s="3"/>
      <c r="BBS108" s="3"/>
      <c r="BBT108" s="6"/>
      <c r="BBU108" s="8"/>
      <c r="BCG108" s="11"/>
      <c r="BCI108" s="16"/>
      <c r="BCJ108" s="16"/>
      <c r="BCL108" s="3"/>
      <c r="BCM108" s="3"/>
      <c r="BCN108" s="6"/>
      <c r="BCO108" s="8"/>
      <c r="BDA108" s="11"/>
      <c r="BDC108" s="16"/>
      <c r="BDD108" s="16"/>
      <c r="BDF108" s="3"/>
      <c r="BDG108" s="3"/>
      <c r="BDH108" s="6"/>
      <c r="BDI108" s="8"/>
      <c r="BDU108" s="11"/>
      <c r="BDW108" s="16"/>
      <c r="BDX108" s="16"/>
      <c r="BDZ108" s="3"/>
      <c r="BEA108" s="3"/>
      <c r="BEB108" s="6"/>
      <c r="BEC108" s="8"/>
      <c r="BEO108" s="11"/>
      <c r="BEQ108" s="16"/>
      <c r="BER108" s="16"/>
      <c r="BET108" s="3"/>
      <c r="BEU108" s="3"/>
      <c r="BEV108" s="6"/>
      <c r="BEW108" s="8"/>
      <c r="BFI108" s="11"/>
      <c r="BFK108" s="16"/>
      <c r="BFL108" s="16"/>
      <c r="BFN108" s="3"/>
      <c r="BFO108" s="3"/>
      <c r="BFP108" s="6"/>
      <c r="BFQ108" s="8"/>
      <c r="BGC108" s="11"/>
      <c r="BGE108" s="16"/>
      <c r="BGF108" s="16"/>
      <c r="BGH108" s="3"/>
      <c r="BGI108" s="3"/>
      <c r="BGJ108" s="6"/>
      <c r="BGK108" s="8"/>
      <c r="BGW108" s="11"/>
      <c r="BGY108" s="16"/>
      <c r="BGZ108" s="16"/>
      <c r="BHB108" s="3"/>
      <c r="BHC108" s="3"/>
      <c r="BHD108" s="6"/>
      <c r="BHE108" s="8"/>
      <c r="BHQ108" s="11"/>
      <c r="BHS108" s="16"/>
      <c r="BHT108" s="16"/>
      <c r="BHV108" s="3"/>
      <c r="BHW108" s="3"/>
      <c r="BHX108" s="6"/>
      <c r="BHY108" s="8"/>
      <c r="BIK108" s="11"/>
      <c r="BIM108" s="16"/>
      <c r="BIN108" s="16"/>
      <c r="BIP108" s="3"/>
      <c r="BIQ108" s="3"/>
      <c r="BIR108" s="6"/>
      <c r="BIS108" s="8"/>
      <c r="BJE108" s="11"/>
      <c r="BJG108" s="16"/>
      <c r="BJH108" s="16"/>
      <c r="BJJ108" s="3"/>
      <c r="BJK108" s="3"/>
      <c r="BJL108" s="6"/>
      <c r="BJM108" s="8"/>
      <c r="BJY108" s="11"/>
      <c r="BKA108" s="16"/>
      <c r="BKB108" s="16"/>
      <c r="BKD108" s="3"/>
      <c r="BKE108" s="3"/>
      <c r="BKF108" s="6"/>
      <c r="BKG108" s="8"/>
      <c r="BKS108" s="11"/>
      <c r="BKU108" s="16"/>
      <c r="BKV108" s="16"/>
      <c r="BKX108" s="3"/>
      <c r="BKY108" s="3"/>
      <c r="BKZ108" s="6"/>
      <c r="BLA108" s="8"/>
      <c r="BLM108" s="11"/>
      <c r="BLO108" s="16"/>
      <c r="BLP108" s="16"/>
      <c r="BLR108" s="3"/>
      <c r="BLS108" s="3"/>
      <c r="BLT108" s="6"/>
      <c r="BLU108" s="8"/>
      <c r="BMG108" s="11"/>
      <c r="BMI108" s="16"/>
      <c r="BMJ108" s="16"/>
      <c r="BML108" s="3"/>
      <c r="BMM108" s="3"/>
      <c r="BMN108" s="6"/>
      <c r="BMO108" s="8"/>
      <c r="BNA108" s="11"/>
      <c r="BNC108" s="16"/>
      <c r="BND108" s="16"/>
      <c r="BNF108" s="3"/>
      <c r="BNG108" s="3"/>
      <c r="BNH108" s="6"/>
      <c r="BNI108" s="8"/>
      <c r="BNU108" s="11"/>
      <c r="BNW108" s="16"/>
      <c r="BNX108" s="16"/>
      <c r="BNZ108" s="3"/>
      <c r="BOA108" s="3"/>
      <c r="BOB108" s="6"/>
      <c r="BOC108" s="8"/>
      <c r="BOO108" s="11"/>
      <c r="BOQ108" s="16"/>
      <c r="BOR108" s="16"/>
      <c r="BOT108" s="3"/>
      <c r="BOU108" s="3"/>
      <c r="BOV108" s="6"/>
      <c r="BOW108" s="8"/>
      <c r="BPI108" s="11"/>
      <c r="BPK108" s="16"/>
      <c r="BPL108" s="16"/>
      <c r="BPN108" s="3"/>
      <c r="BPO108" s="3"/>
      <c r="BPP108" s="6"/>
      <c r="BPQ108" s="8"/>
      <c r="BQC108" s="11"/>
      <c r="BQE108" s="16"/>
      <c r="BQF108" s="16"/>
      <c r="BQH108" s="3"/>
      <c r="BQI108" s="3"/>
      <c r="BQJ108" s="6"/>
      <c r="BQK108" s="8"/>
      <c r="BQW108" s="11"/>
      <c r="BQY108" s="16"/>
      <c r="BQZ108" s="16"/>
      <c r="BRB108" s="3"/>
      <c r="BRC108" s="3"/>
      <c r="BRD108" s="6"/>
      <c r="BRE108" s="8"/>
      <c r="BRQ108" s="11"/>
      <c r="BRS108" s="16"/>
      <c r="BRT108" s="16"/>
      <c r="BRV108" s="3"/>
      <c r="BRW108" s="3"/>
      <c r="BRX108" s="6"/>
      <c r="BRY108" s="8"/>
      <c r="BSK108" s="11"/>
      <c r="BSM108" s="16"/>
      <c r="BSN108" s="16"/>
      <c r="BSP108" s="3"/>
      <c r="BSQ108" s="3"/>
      <c r="BSR108" s="6"/>
      <c r="BSS108" s="8"/>
      <c r="BTE108" s="11"/>
      <c r="BTG108" s="16"/>
      <c r="BTH108" s="16"/>
      <c r="BTJ108" s="3"/>
      <c r="BTK108" s="3"/>
      <c r="BTL108" s="6"/>
      <c r="BTM108" s="8"/>
      <c r="BTY108" s="11"/>
      <c r="BUA108" s="16"/>
      <c r="BUB108" s="16"/>
      <c r="BUD108" s="3"/>
      <c r="BUE108" s="3"/>
      <c r="BUF108" s="6"/>
      <c r="BUG108" s="8"/>
      <c r="BUS108" s="11"/>
      <c r="BUU108" s="16"/>
      <c r="BUV108" s="16"/>
      <c r="BUX108" s="3"/>
      <c r="BUY108" s="3"/>
      <c r="BUZ108" s="6"/>
      <c r="BVA108" s="8"/>
      <c r="BVM108" s="11"/>
      <c r="BVO108" s="16"/>
      <c r="BVP108" s="16"/>
      <c r="BVR108" s="3"/>
      <c r="BVS108" s="3"/>
      <c r="BVT108" s="6"/>
      <c r="BVU108" s="8"/>
      <c r="BWG108" s="11"/>
      <c r="BWI108" s="16"/>
      <c r="BWJ108" s="16"/>
      <c r="BWL108" s="3"/>
      <c r="BWM108" s="3"/>
      <c r="BWN108" s="6"/>
      <c r="BWO108" s="8"/>
      <c r="BXA108" s="11"/>
      <c r="BXC108" s="16"/>
      <c r="BXD108" s="16"/>
    </row>
    <row r="109" spans="1:1980" ht="45" x14ac:dyDescent="0.25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1" t="s">
        <v>8315</v>
      </c>
      <c r="R109" t="s">
        <v>8316</v>
      </c>
      <c r="S109" s="16">
        <v>42064.652673611112</v>
      </c>
      <c r="T109" s="16">
        <v>42101.291666666672</v>
      </c>
      <c r="V109" s="3"/>
      <c r="W109" s="3"/>
      <c r="X109" s="6"/>
      <c r="Y109" s="8"/>
      <c r="AK109" s="11"/>
      <c r="AM109" s="16"/>
      <c r="AN109" s="16"/>
      <c r="AP109" s="3"/>
      <c r="AQ109" s="3"/>
      <c r="AR109" s="6"/>
      <c r="AS109" s="8"/>
      <c r="BE109" s="11"/>
      <c r="BG109" s="16"/>
      <c r="BH109" s="16"/>
      <c r="BJ109" s="3"/>
      <c r="BK109" s="3"/>
      <c r="BL109" s="6"/>
      <c r="BM109" s="8"/>
      <c r="BY109" s="11"/>
      <c r="CA109" s="16"/>
      <c r="CB109" s="16"/>
      <c r="CD109" s="3"/>
      <c r="CE109" s="3"/>
      <c r="CF109" s="6"/>
      <c r="CG109" s="8"/>
      <c r="CS109" s="11"/>
      <c r="CU109" s="16"/>
      <c r="CV109" s="16"/>
      <c r="CX109" s="3"/>
      <c r="CY109" s="3"/>
      <c r="CZ109" s="6"/>
      <c r="DA109" s="8"/>
      <c r="DM109" s="11"/>
      <c r="DO109" s="16"/>
      <c r="DP109" s="16"/>
      <c r="DR109" s="3"/>
      <c r="DS109" s="3"/>
      <c r="DT109" s="6"/>
      <c r="DU109" s="8"/>
      <c r="EG109" s="11"/>
      <c r="EI109" s="16"/>
      <c r="EJ109" s="16"/>
      <c r="EL109" s="3"/>
      <c r="EM109" s="3"/>
      <c r="EN109" s="6"/>
      <c r="EO109" s="8"/>
      <c r="FA109" s="11"/>
      <c r="FC109" s="16"/>
      <c r="FD109" s="16"/>
      <c r="FF109" s="3"/>
      <c r="FG109" s="3"/>
      <c r="FH109" s="6"/>
      <c r="FI109" s="8"/>
      <c r="FU109" s="11"/>
      <c r="FW109" s="16"/>
      <c r="FX109" s="16"/>
      <c r="FZ109" s="3"/>
      <c r="GA109" s="3"/>
      <c r="GB109" s="6"/>
      <c r="GC109" s="8"/>
      <c r="GO109" s="11"/>
      <c r="GQ109" s="16"/>
      <c r="GR109" s="16"/>
      <c r="GT109" s="3"/>
      <c r="GU109" s="3"/>
      <c r="GV109" s="6"/>
      <c r="GW109" s="8"/>
      <c r="HI109" s="11"/>
      <c r="HK109" s="16"/>
      <c r="HL109" s="16"/>
      <c r="HN109" s="3"/>
      <c r="HO109" s="3"/>
      <c r="HP109" s="6"/>
      <c r="HQ109" s="8"/>
      <c r="IC109" s="11"/>
      <c r="IE109" s="16"/>
      <c r="IF109" s="16"/>
      <c r="IH109" s="3"/>
      <c r="II109" s="3"/>
      <c r="IJ109" s="6"/>
      <c r="IK109" s="8"/>
      <c r="IW109" s="11"/>
      <c r="IY109" s="16"/>
      <c r="IZ109" s="16"/>
      <c r="JB109" s="3"/>
      <c r="JC109" s="3"/>
      <c r="JD109" s="6"/>
      <c r="JE109" s="8"/>
      <c r="JQ109" s="11"/>
      <c r="JS109" s="16"/>
      <c r="JT109" s="16"/>
      <c r="JV109" s="3"/>
      <c r="JW109" s="3"/>
      <c r="JX109" s="6"/>
      <c r="JY109" s="8"/>
      <c r="KK109" s="11"/>
      <c r="KM109" s="16"/>
      <c r="KN109" s="16"/>
      <c r="KP109" s="3"/>
      <c r="KQ109" s="3"/>
      <c r="KR109" s="6"/>
      <c r="KS109" s="8"/>
      <c r="LE109" s="11"/>
      <c r="LG109" s="16"/>
      <c r="LH109" s="16"/>
      <c r="LJ109" s="3"/>
      <c r="LK109" s="3"/>
      <c r="LL109" s="6"/>
      <c r="LM109" s="8"/>
      <c r="LY109" s="11"/>
      <c r="MA109" s="16"/>
      <c r="MB109" s="16"/>
      <c r="MD109" s="3"/>
      <c r="ME109" s="3"/>
      <c r="MF109" s="6"/>
      <c r="MG109" s="8"/>
      <c r="MS109" s="11"/>
      <c r="MU109" s="16"/>
      <c r="MV109" s="16"/>
      <c r="MX109" s="3"/>
      <c r="MY109" s="3"/>
      <c r="MZ109" s="6"/>
      <c r="NA109" s="8"/>
      <c r="NM109" s="11"/>
      <c r="NO109" s="16"/>
      <c r="NP109" s="16"/>
      <c r="NR109" s="3"/>
      <c r="NS109" s="3"/>
      <c r="NT109" s="6"/>
      <c r="NU109" s="8"/>
      <c r="OG109" s="11"/>
      <c r="OI109" s="16"/>
      <c r="OJ109" s="16"/>
      <c r="OL109" s="3"/>
      <c r="OM109" s="3"/>
      <c r="ON109" s="6"/>
      <c r="OO109" s="8"/>
      <c r="PA109" s="11"/>
      <c r="PC109" s="16"/>
      <c r="PD109" s="16"/>
      <c r="PF109" s="3"/>
      <c r="PG109" s="3"/>
      <c r="PH109" s="6"/>
      <c r="PI109" s="8"/>
      <c r="PU109" s="11"/>
      <c r="PW109" s="16"/>
      <c r="PX109" s="16"/>
      <c r="PZ109" s="3"/>
      <c r="QA109" s="3"/>
      <c r="QB109" s="6"/>
      <c r="QC109" s="8"/>
      <c r="QO109" s="11"/>
      <c r="QQ109" s="16"/>
      <c r="QR109" s="16"/>
      <c r="QT109" s="3"/>
      <c r="QU109" s="3"/>
      <c r="QV109" s="6"/>
      <c r="QW109" s="8"/>
      <c r="RI109" s="11"/>
      <c r="RK109" s="16"/>
      <c r="RL109" s="16"/>
      <c r="RN109" s="3"/>
      <c r="RO109" s="3"/>
      <c r="RP109" s="6"/>
      <c r="RQ109" s="8"/>
      <c r="SC109" s="11"/>
      <c r="SE109" s="16"/>
      <c r="SF109" s="16"/>
      <c r="SH109" s="3"/>
      <c r="SI109" s="3"/>
      <c r="SJ109" s="6"/>
      <c r="SK109" s="8"/>
      <c r="SW109" s="11"/>
      <c r="SY109" s="16"/>
      <c r="SZ109" s="16"/>
      <c r="TB109" s="3"/>
      <c r="TC109" s="3"/>
      <c r="TD109" s="6"/>
      <c r="TE109" s="8"/>
      <c r="TQ109" s="11"/>
      <c r="TS109" s="16"/>
      <c r="TT109" s="16"/>
      <c r="TV109" s="3"/>
      <c r="TW109" s="3"/>
      <c r="TX109" s="6"/>
      <c r="TY109" s="8"/>
      <c r="UK109" s="11"/>
      <c r="UM109" s="16"/>
      <c r="UN109" s="16"/>
      <c r="UP109" s="3"/>
      <c r="UQ109" s="3"/>
      <c r="UR109" s="6"/>
      <c r="US109" s="8"/>
      <c r="VE109" s="11"/>
      <c r="VG109" s="16"/>
      <c r="VH109" s="16"/>
      <c r="VJ109" s="3"/>
      <c r="VK109" s="3"/>
      <c r="VL109" s="6"/>
      <c r="VM109" s="8"/>
      <c r="VY109" s="11"/>
      <c r="WA109" s="16"/>
      <c r="WB109" s="16"/>
      <c r="WD109" s="3"/>
      <c r="WE109" s="3"/>
      <c r="WF109" s="6"/>
      <c r="WG109" s="8"/>
      <c r="WS109" s="11"/>
      <c r="WU109" s="16"/>
      <c r="WV109" s="16"/>
      <c r="WX109" s="3"/>
      <c r="WY109" s="3"/>
      <c r="WZ109" s="6"/>
      <c r="XA109" s="8"/>
      <c r="XM109" s="11"/>
      <c r="XO109" s="16"/>
      <c r="XP109" s="16"/>
      <c r="XR109" s="3"/>
      <c r="XS109" s="3"/>
      <c r="XT109" s="6"/>
      <c r="XU109" s="8"/>
      <c r="YG109" s="11"/>
      <c r="YI109" s="16"/>
      <c r="YJ109" s="16"/>
      <c r="YL109" s="3"/>
      <c r="YM109" s="3"/>
      <c r="YN109" s="6"/>
      <c r="YO109" s="8"/>
      <c r="ZA109" s="11"/>
      <c r="ZC109" s="16"/>
      <c r="ZD109" s="16"/>
      <c r="ZF109" s="3"/>
      <c r="ZG109" s="3"/>
      <c r="ZH109" s="6"/>
      <c r="ZI109" s="8"/>
      <c r="ZU109" s="11"/>
      <c r="ZW109" s="16"/>
      <c r="ZX109" s="16"/>
      <c r="ZZ109" s="3"/>
      <c r="AAA109" s="3"/>
      <c r="AAB109" s="6"/>
      <c r="AAC109" s="8"/>
      <c r="AAO109" s="11"/>
      <c r="AAQ109" s="16"/>
      <c r="AAR109" s="16"/>
      <c r="AAT109" s="3"/>
      <c r="AAU109" s="3"/>
      <c r="AAV109" s="6"/>
      <c r="AAW109" s="8"/>
      <c r="ABI109" s="11"/>
      <c r="ABK109" s="16"/>
      <c r="ABL109" s="16"/>
      <c r="ABN109" s="3"/>
      <c r="ABO109" s="3"/>
      <c r="ABP109" s="6"/>
      <c r="ABQ109" s="8"/>
      <c r="ACC109" s="11"/>
      <c r="ACE109" s="16"/>
      <c r="ACF109" s="16"/>
      <c r="ACH109" s="3"/>
      <c r="ACI109" s="3"/>
      <c r="ACJ109" s="6"/>
      <c r="ACK109" s="8"/>
      <c r="ACW109" s="11"/>
      <c r="ACY109" s="16"/>
      <c r="ACZ109" s="16"/>
      <c r="ADB109" s="3"/>
      <c r="ADC109" s="3"/>
      <c r="ADD109" s="6"/>
      <c r="ADE109" s="8"/>
      <c r="ADQ109" s="11"/>
      <c r="ADS109" s="16"/>
      <c r="ADT109" s="16"/>
      <c r="ADV109" s="3"/>
      <c r="ADW109" s="3"/>
      <c r="ADX109" s="6"/>
      <c r="ADY109" s="8"/>
      <c r="AEK109" s="11"/>
      <c r="AEM109" s="16"/>
      <c r="AEN109" s="16"/>
      <c r="AEP109" s="3"/>
      <c r="AEQ109" s="3"/>
      <c r="AER109" s="6"/>
      <c r="AES109" s="8"/>
      <c r="AFE109" s="11"/>
      <c r="AFG109" s="16"/>
      <c r="AFH109" s="16"/>
      <c r="AFJ109" s="3"/>
      <c r="AFK109" s="3"/>
      <c r="AFL109" s="6"/>
      <c r="AFM109" s="8"/>
      <c r="AFY109" s="11"/>
      <c r="AGA109" s="16"/>
      <c r="AGB109" s="16"/>
      <c r="AGD109" s="3"/>
      <c r="AGE109" s="3"/>
      <c r="AGF109" s="6"/>
      <c r="AGG109" s="8"/>
      <c r="AGS109" s="11"/>
      <c r="AGU109" s="16"/>
      <c r="AGV109" s="16"/>
      <c r="AGX109" s="3"/>
      <c r="AGY109" s="3"/>
      <c r="AGZ109" s="6"/>
      <c r="AHA109" s="8"/>
      <c r="AHM109" s="11"/>
      <c r="AHO109" s="16"/>
      <c r="AHP109" s="16"/>
      <c r="AHR109" s="3"/>
      <c r="AHS109" s="3"/>
      <c r="AHT109" s="6"/>
      <c r="AHU109" s="8"/>
      <c r="AIG109" s="11"/>
      <c r="AII109" s="16"/>
      <c r="AIJ109" s="16"/>
      <c r="AIL109" s="3"/>
      <c r="AIM109" s="3"/>
      <c r="AIN109" s="6"/>
      <c r="AIO109" s="8"/>
      <c r="AJA109" s="11"/>
      <c r="AJC109" s="16"/>
      <c r="AJD109" s="16"/>
      <c r="AJF109" s="3"/>
      <c r="AJG109" s="3"/>
      <c r="AJH109" s="6"/>
      <c r="AJI109" s="8"/>
      <c r="AJU109" s="11"/>
      <c r="AJW109" s="16"/>
      <c r="AJX109" s="16"/>
      <c r="AJZ109" s="3"/>
      <c r="AKA109" s="3"/>
      <c r="AKB109" s="6"/>
      <c r="AKC109" s="8"/>
      <c r="AKO109" s="11"/>
      <c r="AKQ109" s="16"/>
      <c r="AKR109" s="16"/>
      <c r="AKT109" s="3"/>
      <c r="AKU109" s="3"/>
      <c r="AKV109" s="6"/>
      <c r="AKW109" s="8"/>
      <c r="ALI109" s="11"/>
      <c r="ALK109" s="16"/>
      <c r="ALL109" s="16"/>
      <c r="ALN109" s="3"/>
      <c r="ALO109" s="3"/>
      <c r="ALP109" s="6"/>
      <c r="ALQ109" s="8"/>
      <c r="AMC109" s="11"/>
      <c r="AME109" s="16"/>
      <c r="AMF109" s="16"/>
      <c r="AMH109" s="3"/>
      <c r="AMI109" s="3"/>
      <c r="AMJ109" s="6"/>
      <c r="AMK109" s="8"/>
      <c r="AMW109" s="11"/>
      <c r="AMY109" s="16"/>
      <c r="AMZ109" s="16"/>
      <c r="ANB109" s="3"/>
      <c r="ANC109" s="3"/>
      <c r="AND109" s="6"/>
      <c r="ANE109" s="8"/>
      <c r="ANQ109" s="11"/>
      <c r="ANS109" s="16"/>
      <c r="ANT109" s="16"/>
      <c r="ANV109" s="3"/>
      <c r="ANW109" s="3"/>
      <c r="ANX109" s="6"/>
      <c r="ANY109" s="8"/>
      <c r="AOK109" s="11"/>
      <c r="AOM109" s="16"/>
      <c r="AON109" s="16"/>
      <c r="AOP109" s="3"/>
      <c r="AOQ109" s="3"/>
      <c r="AOR109" s="6"/>
      <c r="AOS109" s="8"/>
      <c r="APE109" s="11"/>
      <c r="APG109" s="16"/>
      <c r="APH109" s="16"/>
      <c r="APJ109" s="3"/>
      <c r="APK109" s="3"/>
      <c r="APL109" s="6"/>
      <c r="APM109" s="8"/>
      <c r="APY109" s="11"/>
      <c r="AQA109" s="16"/>
      <c r="AQB109" s="16"/>
      <c r="AQD109" s="3"/>
      <c r="AQE109" s="3"/>
      <c r="AQF109" s="6"/>
      <c r="AQG109" s="8"/>
      <c r="AQS109" s="11"/>
      <c r="AQU109" s="16"/>
      <c r="AQV109" s="16"/>
      <c r="AQX109" s="3"/>
      <c r="AQY109" s="3"/>
      <c r="AQZ109" s="6"/>
      <c r="ARA109" s="8"/>
      <c r="ARM109" s="11"/>
      <c r="ARO109" s="16"/>
      <c r="ARP109" s="16"/>
      <c r="ARR109" s="3"/>
      <c r="ARS109" s="3"/>
      <c r="ART109" s="6"/>
      <c r="ARU109" s="8"/>
      <c r="ASG109" s="11"/>
      <c r="ASI109" s="16"/>
      <c r="ASJ109" s="16"/>
      <c r="ASL109" s="3"/>
      <c r="ASM109" s="3"/>
      <c r="ASN109" s="6"/>
      <c r="ASO109" s="8"/>
      <c r="ATA109" s="11"/>
      <c r="ATC109" s="16"/>
      <c r="ATD109" s="16"/>
      <c r="ATF109" s="3"/>
      <c r="ATG109" s="3"/>
      <c r="ATH109" s="6"/>
      <c r="ATI109" s="8"/>
      <c r="ATU109" s="11"/>
      <c r="ATW109" s="16"/>
      <c r="ATX109" s="16"/>
      <c r="ATZ109" s="3"/>
      <c r="AUA109" s="3"/>
      <c r="AUB109" s="6"/>
      <c r="AUC109" s="8"/>
      <c r="AUO109" s="11"/>
      <c r="AUQ109" s="16"/>
      <c r="AUR109" s="16"/>
      <c r="AUT109" s="3"/>
      <c r="AUU109" s="3"/>
      <c r="AUV109" s="6"/>
      <c r="AUW109" s="8"/>
      <c r="AVI109" s="11"/>
      <c r="AVK109" s="16"/>
      <c r="AVL109" s="16"/>
      <c r="AVN109" s="3"/>
      <c r="AVO109" s="3"/>
      <c r="AVP109" s="6"/>
      <c r="AVQ109" s="8"/>
      <c r="AWC109" s="11"/>
      <c r="AWE109" s="16"/>
      <c r="AWF109" s="16"/>
      <c r="AWH109" s="3"/>
      <c r="AWI109" s="3"/>
      <c r="AWJ109" s="6"/>
      <c r="AWK109" s="8"/>
      <c r="AWW109" s="11"/>
      <c r="AWY109" s="16"/>
      <c r="AWZ109" s="16"/>
      <c r="AXB109" s="3"/>
      <c r="AXC109" s="3"/>
      <c r="AXD109" s="6"/>
      <c r="AXE109" s="8"/>
      <c r="AXQ109" s="11"/>
      <c r="AXS109" s="16"/>
      <c r="AXT109" s="16"/>
      <c r="AXV109" s="3"/>
      <c r="AXW109" s="3"/>
      <c r="AXX109" s="6"/>
      <c r="AXY109" s="8"/>
      <c r="AYK109" s="11"/>
      <c r="AYM109" s="16"/>
      <c r="AYN109" s="16"/>
      <c r="AYP109" s="3"/>
      <c r="AYQ109" s="3"/>
      <c r="AYR109" s="6"/>
      <c r="AYS109" s="8"/>
      <c r="AZE109" s="11"/>
      <c r="AZG109" s="16"/>
      <c r="AZH109" s="16"/>
      <c r="AZJ109" s="3"/>
      <c r="AZK109" s="3"/>
      <c r="AZL109" s="6"/>
      <c r="AZM109" s="8"/>
      <c r="AZY109" s="11"/>
      <c r="BAA109" s="16"/>
      <c r="BAB109" s="16"/>
      <c r="BAD109" s="3"/>
      <c r="BAE109" s="3"/>
      <c r="BAF109" s="6"/>
      <c r="BAG109" s="8"/>
      <c r="BAS109" s="11"/>
      <c r="BAU109" s="16"/>
      <c r="BAV109" s="16"/>
      <c r="BAX109" s="3"/>
      <c r="BAY109" s="3"/>
      <c r="BAZ109" s="6"/>
      <c r="BBA109" s="8"/>
      <c r="BBM109" s="11"/>
      <c r="BBO109" s="16"/>
      <c r="BBP109" s="16"/>
      <c r="BBR109" s="3"/>
      <c r="BBS109" s="3"/>
      <c r="BBT109" s="6"/>
      <c r="BBU109" s="8"/>
      <c r="BCG109" s="11"/>
      <c r="BCI109" s="16"/>
      <c r="BCJ109" s="16"/>
      <c r="BCL109" s="3"/>
      <c r="BCM109" s="3"/>
      <c r="BCN109" s="6"/>
      <c r="BCO109" s="8"/>
      <c r="BDA109" s="11"/>
      <c r="BDC109" s="16"/>
      <c r="BDD109" s="16"/>
      <c r="BDF109" s="3"/>
      <c r="BDG109" s="3"/>
      <c r="BDH109" s="6"/>
      <c r="BDI109" s="8"/>
      <c r="BDU109" s="11"/>
      <c r="BDW109" s="16"/>
      <c r="BDX109" s="16"/>
      <c r="BDZ109" s="3"/>
      <c r="BEA109" s="3"/>
      <c r="BEB109" s="6"/>
      <c r="BEC109" s="8"/>
      <c r="BEO109" s="11"/>
      <c r="BEQ109" s="16"/>
      <c r="BER109" s="16"/>
      <c r="BET109" s="3"/>
      <c r="BEU109" s="3"/>
      <c r="BEV109" s="6"/>
      <c r="BEW109" s="8"/>
      <c r="BFI109" s="11"/>
      <c r="BFK109" s="16"/>
      <c r="BFL109" s="16"/>
      <c r="BFN109" s="3"/>
      <c r="BFO109" s="3"/>
      <c r="BFP109" s="6"/>
      <c r="BFQ109" s="8"/>
      <c r="BGC109" s="11"/>
      <c r="BGE109" s="16"/>
      <c r="BGF109" s="16"/>
      <c r="BGH109" s="3"/>
      <c r="BGI109" s="3"/>
      <c r="BGJ109" s="6"/>
      <c r="BGK109" s="8"/>
      <c r="BGW109" s="11"/>
      <c r="BGY109" s="16"/>
      <c r="BGZ109" s="16"/>
      <c r="BHB109" s="3"/>
      <c r="BHC109" s="3"/>
      <c r="BHD109" s="6"/>
      <c r="BHE109" s="8"/>
      <c r="BHQ109" s="11"/>
      <c r="BHS109" s="16"/>
      <c r="BHT109" s="16"/>
      <c r="BHV109" s="3"/>
      <c r="BHW109" s="3"/>
      <c r="BHX109" s="6"/>
      <c r="BHY109" s="8"/>
      <c r="BIK109" s="11"/>
      <c r="BIM109" s="16"/>
      <c r="BIN109" s="16"/>
      <c r="BIP109" s="3"/>
      <c r="BIQ109" s="3"/>
      <c r="BIR109" s="6"/>
      <c r="BIS109" s="8"/>
      <c r="BJE109" s="11"/>
      <c r="BJG109" s="16"/>
      <c r="BJH109" s="16"/>
      <c r="BJJ109" s="3"/>
      <c r="BJK109" s="3"/>
      <c r="BJL109" s="6"/>
      <c r="BJM109" s="8"/>
      <c r="BJY109" s="11"/>
      <c r="BKA109" s="16"/>
      <c r="BKB109" s="16"/>
      <c r="BKD109" s="3"/>
      <c r="BKE109" s="3"/>
      <c r="BKF109" s="6"/>
      <c r="BKG109" s="8"/>
      <c r="BKS109" s="11"/>
      <c r="BKU109" s="16"/>
      <c r="BKV109" s="16"/>
      <c r="BKX109" s="3"/>
      <c r="BKY109" s="3"/>
      <c r="BKZ109" s="6"/>
      <c r="BLA109" s="8"/>
      <c r="BLM109" s="11"/>
      <c r="BLO109" s="16"/>
      <c r="BLP109" s="16"/>
      <c r="BLR109" s="3"/>
      <c r="BLS109" s="3"/>
      <c r="BLT109" s="6"/>
      <c r="BLU109" s="8"/>
      <c r="BMG109" s="11"/>
      <c r="BMI109" s="16"/>
      <c r="BMJ109" s="16"/>
      <c r="BML109" s="3"/>
      <c r="BMM109" s="3"/>
      <c r="BMN109" s="6"/>
      <c r="BMO109" s="8"/>
      <c r="BNA109" s="11"/>
      <c r="BNC109" s="16"/>
      <c r="BND109" s="16"/>
      <c r="BNF109" s="3"/>
      <c r="BNG109" s="3"/>
      <c r="BNH109" s="6"/>
      <c r="BNI109" s="8"/>
      <c r="BNU109" s="11"/>
      <c r="BNW109" s="16"/>
      <c r="BNX109" s="16"/>
      <c r="BNZ109" s="3"/>
      <c r="BOA109" s="3"/>
      <c r="BOB109" s="6"/>
      <c r="BOC109" s="8"/>
      <c r="BOO109" s="11"/>
      <c r="BOQ109" s="16"/>
      <c r="BOR109" s="16"/>
      <c r="BOT109" s="3"/>
      <c r="BOU109" s="3"/>
      <c r="BOV109" s="6"/>
      <c r="BOW109" s="8"/>
      <c r="BPI109" s="11"/>
      <c r="BPK109" s="16"/>
      <c r="BPL109" s="16"/>
      <c r="BPN109" s="3"/>
      <c r="BPO109" s="3"/>
      <c r="BPP109" s="6"/>
      <c r="BPQ109" s="8"/>
      <c r="BQC109" s="11"/>
      <c r="BQE109" s="16"/>
      <c r="BQF109" s="16"/>
      <c r="BQH109" s="3"/>
      <c r="BQI109" s="3"/>
      <c r="BQJ109" s="6"/>
      <c r="BQK109" s="8"/>
      <c r="BQW109" s="11"/>
      <c r="BQY109" s="16"/>
      <c r="BQZ109" s="16"/>
      <c r="BRB109" s="3"/>
      <c r="BRC109" s="3"/>
      <c r="BRD109" s="6"/>
      <c r="BRE109" s="8"/>
      <c r="BRQ109" s="11"/>
      <c r="BRS109" s="16"/>
      <c r="BRT109" s="16"/>
      <c r="BRV109" s="3"/>
      <c r="BRW109" s="3"/>
      <c r="BRX109" s="6"/>
      <c r="BRY109" s="8"/>
      <c r="BSK109" s="11"/>
      <c r="BSM109" s="16"/>
      <c r="BSN109" s="16"/>
      <c r="BSP109" s="3"/>
      <c r="BSQ109" s="3"/>
      <c r="BSR109" s="6"/>
      <c r="BSS109" s="8"/>
      <c r="BTE109" s="11"/>
      <c r="BTG109" s="16"/>
      <c r="BTH109" s="16"/>
      <c r="BTJ109" s="3"/>
      <c r="BTK109" s="3"/>
      <c r="BTL109" s="6"/>
      <c r="BTM109" s="8"/>
      <c r="BTY109" s="11"/>
      <c r="BUA109" s="16"/>
      <c r="BUB109" s="16"/>
      <c r="BUD109" s="3"/>
      <c r="BUE109" s="3"/>
      <c r="BUF109" s="6"/>
      <c r="BUG109" s="8"/>
      <c r="BUS109" s="11"/>
      <c r="BUU109" s="16"/>
      <c r="BUV109" s="16"/>
      <c r="BUX109" s="3"/>
      <c r="BUY109" s="3"/>
      <c r="BUZ109" s="6"/>
      <c r="BVA109" s="8"/>
      <c r="BVM109" s="11"/>
      <c r="BVO109" s="16"/>
      <c r="BVP109" s="16"/>
      <c r="BVR109" s="3"/>
      <c r="BVS109" s="3"/>
      <c r="BVT109" s="6"/>
      <c r="BVU109" s="8"/>
      <c r="BWG109" s="11"/>
      <c r="BWI109" s="16"/>
      <c r="BWJ109" s="16"/>
      <c r="BWL109" s="3"/>
      <c r="BWM109" s="3"/>
      <c r="BWN109" s="6"/>
      <c r="BWO109" s="8"/>
      <c r="BXA109" s="11"/>
      <c r="BXC109" s="16"/>
      <c r="BXD109" s="16"/>
    </row>
    <row r="110" spans="1:1980" ht="45" x14ac:dyDescent="0.25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1" t="s">
        <v>8315</v>
      </c>
      <c r="R110" t="s">
        <v>8316</v>
      </c>
      <c r="S110" s="16">
        <v>42250.598217592589</v>
      </c>
      <c r="T110" s="16">
        <v>42270.598217592589</v>
      </c>
      <c r="V110" s="3"/>
      <c r="W110" s="3"/>
      <c r="X110" s="6"/>
      <c r="Y110" s="8"/>
      <c r="AK110" s="11"/>
      <c r="AM110" s="16"/>
      <c r="AN110" s="16"/>
      <c r="AP110" s="3"/>
      <c r="AQ110" s="3"/>
      <c r="AR110" s="6"/>
      <c r="AS110" s="8"/>
      <c r="BE110" s="11"/>
      <c r="BG110" s="16"/>
      <c r="BH110" s="16"/>
      <c r="BJ110" s="3"/>
      <c r="BK110" s="3"/>
      <c r="BL110" s="6"/>
      <c r="BM110" s="8"/>
      <c r="BY110" s="11"/>
      <c r="CA110" s="16"/>
      <c r="CB110" s="16"/>
      <c r="CD110" s="3"/>
      <c r="CE110" s="3"/>
      <c r="CF110" s="6"/>
      <c r="CG110" s="8"/>
      <c r="CS110" s="11"/>
      <c r="CU110" s="16"/>
      <c r="CV110" s="16"/>
      <c r="CX110" s="3"/>
      <c r="CY110" s="3"/>
      <c r="CZ110" s="6"/>
      <c r="DA110" s="8"/>
      <c r="DM110" s="11"/>
      <c r="DO110" s="16"/>
      <c r="DP110" s="16"/>
      <c r="DR110" s="3"/>
      <c r="DS110" s="3"/>
      <c r="DT110" s="6"/>
      <c r="DU110" s="8"/>
      <c r="EG110" s="11"/>
      <c r="EI110" s="16"/>
      <c r="EJ110" s="16"/>
      <c r="EL110" s="3"/>
      <c r="EM110" s="3"/>
      <c r="EN110" s="6"/>
      <c r="EO110" s="8"/>
      <c r="FA110" s="11"/>
      <c r="FC110" s="16"/>
      <c r="FD110" s="16"/>
      <c r="FF110" s="3"/>
      <c r="FG110" s="3"/>
      <c r="FH110" s="6"/>
      <c r="FI110" s="8"/>
      <c r="FU110" s="11"/>
      <c r="FW110" s="16"/>
      <c r="FX110" s="16"/>
      <c r="FZ110" s="3"/>
      <c r="GA110" s="3"/>
      <c r="GB110" s="6"/>
      <c r="GC110" s="8"/>
      <c r="GO110" s="11"/>
      <c r="GQ110" s="16"/>
      <c r="GR110" s="16"/>
      <c r="GT110" s="3"/>
      <c r="GU110" s="3"/>
      <c r="GV110" s="6"/>
      <c r="GW110" s="8"/>
      <c r="HI110" s="11"/>
      <c r="HK110" s="16"/>
      <c r="HL110" s="16"/>
      <c r="HN110" s="3"/>
      <c r="HO110" s="3"/>
      <c r="HP110" s="6"/>
      <c r="HQ110" s="8"/>
      <c r="IC110" s="11"/>
      <c r="IE110" s="16"/>
      <c r="IF110" s="16"/>
      <c r="IH110" s="3"/>
      <c r="II110" s="3"/>
      <c r="IJ110" s="6"/>
      <c r="IK110" s="8"/>
      <c r="IW110" s="11"/>
      <c r="IY110" s="16"/>
      <c r="IZ110" s="16"/>
      <c r="JB110" s="3"/>
      <c r="JC110" s="3"/>
      <c r="JD110" s="6"/>
      <c r="JE110" s="8"/>
      <c r="JQ110" s="11"/>
      <c r="JS110" s="16"/>
      <c r="JT110" s="16"/>
      <c r="JV110" s="3"/>
      <c r="JW110" s="3"/>
      <c r="JX110" s="6"/>
      <c r="JY110" s="8"/>
      <c r="KK110" s="11"/>
      <c r="KM110" s="16"/>
      <c r="KN110" s="16"/>
      <c r="KP110" s="3"/>
      <c r="KQ110" s="3"/>
      <c r="KR110" s="6"/>
      <c r="KS110" s="8"/>
      <c r="LE110" s="11"/>
      <c r="LG110" s="16"/>
      <c r="LH110" s="16"/>
      <c r="LJ110" s="3"/>
      <c r="LK110" s="3"/>
      <c r="LL110" s="6"/>
      <c r="LM110" s="8"/>
      <c r="LY110" s="11"/>
      <c r="MA110" s="16"/>
      <c r="MB110" s="16"/>
      <c r="MD110" s="3"/>
      <c r="ME110" s="3"/>
      <c r="MF110" s="6"/>
      <c r="MG110" s="8"/>
      <c r="MS110" s="11"/>
      <c r="MU110" s="16"/>
      <c r="MV110" s="16"/>
      <c r="MX110" s="3"/>
      <c r="MY110" s="3"/>
      <c r="MZ110" s="6"/>
      <c r="NA110" s="8"/>
      <c r="NM110" s="11"/>
      <c r="NO110" s="16"/>
      <c r="NP110" s="16"/>
      <c r="NR110" s="3"/>
      <c r="NS110" s="3"/>
      <c r="NT110" s="6"/>
      <c r="NU110" s="8"/>
      <c r="OG110" s="11"/>
      <c r="OI110" s="16"/>
      <c r="OJ110" s="16"/>
      <c r="OL110" s="3"/>
      <c r="OM110" s="3"/>
      <c r="ON110" s="6"/>
      <c r="OO110" s="8"/>
      <c r="PA110" s="11"/>
      <c r="PC110" s="16"/>
      <c r="PD110" s="16"/>
      <c r="PF110" s="3"/>
      <c r="PG110" s="3"/>
      <c r="PH110" s="6"/>
      <c r="PI110" s="8"/>
      <c r="PU110" s="11"/>
      <c r="PW110" s="16"/>
      <c r="PX110" s="16"/>
      <c r="PZ110" s="3"/>
      <c r="QA110" s="3"/>
      <c r="QB110" s="6"/>
      <c r="QC110" s="8"/>
      <c r="QO110" s="11"/>
      <c r="QQ110" s="16"/>
      <c r="QR110" s="16"/>
      <c r="QT110" s="3"/>
      <c r="QU110" s="3"/>
      <c r="QV110" s="6"/>
      <c r="QW110" s="8"/>
      <c r="RI110" s="11"/>
      <c r="RK110" s="16"/>
      <c r="RL110" s="16"/>
      <c r="RN110" s="3"/>
      <c r="RO110" s="3"/>
      <c r="RP110" s="6"/>
      <c r="RQ110" s="8"/>
      <c r="SC110" s="11"/>
      <c r="SE110" s="16"/>
      <c r="SF110" s="16"/>
      <c r="SH110" s="3"/>
      <c r="SI110" s="3"/>
      <c r="SJ110" s="6"/>
      <c r="SK110" s="8"/>
      <c r="SW110" s="11"/>
      <c r="SY110" s="16"/>
      <c r="SZ110" s="16"/>
      <c r="TB110" s="3"/>
      <c r="TC110" s="3"/>
      <c r="TD110" s="6"/>
      <c r="TE110" s="8"/>
      <c r="TQ110" s="11"/>
      <c r="TS110" s="16"/>
      <c r="TT110" s="16"/>
      <c r="TV110" s="3"/>
      <c r="TW110" s="3"/>
      <c r="TX110" s="6"/>
      <c r="TY110" s="8"/>
      <c r="UK110" s="11"/>
      <c r="UM110" s="16"/>
      <c r="UN110" s="16"/>
      <c r="UP110" s="3"/>
      <c r="UQ110" s="3"/>
      <c r="UR110" s="6"/>
      <c r="US110" s="8"/>
      <c r="VE110" s="11"/>
      <c r="VG110" s="16"/>
      <c r="VH110" s="16"/>
      <c r="VJ110" s="3"/>
      <c r="VK110" s="3"/>
      <c r="VL110" s="6"/>
      <c r="VM110" s="8"/>
      <c r="VY110" s="11"/>
      <c r="WA110" s="16"/>
      <c r="WB110" s="16"/>
      <c r="WD110" s="3"/>
      <c r="WE110" s="3"/>
      <c r="WF110" s="6"/>
      <c r="WG110" s="8"/>
      <c r="WS110" s="11"/>
      <c r="WU110" s="16"/>
      <c r="WV110" s="16"/>
      <c r="WX110" s="3"/>
      <c r="WY110" s="3"/>
      <c r="WZ110" s="6"/>
      <c r="XA110" s="8"/>
      <c r="XM110" s="11"/>
      <c r="XO110" s="16"/>
      <c r="XP110" s="16"/>
      <c r="XR110" s="3"/>
      <c r="XS110" s="3"/>
      <c r="XT110" s="6"/>
      <c r="XU110" s="8"/>
      <c r="YG110" s="11"/>
      <c r="YI110" s="16"/>
      <c r="YJ110" s="16"/>
      <c r="YL110" s="3"/>
      <c r="YM110" s="3"/>
      <c r="YN110" s="6"/>
      <c r="YO110" s="8"/>
      <c r="ZA110" s="11"/>
      <c r="ZC110" s="16"/>
      <c r="ZD110" s="16"/>
      <c r="ZF110" s="3"/>
      <c r="ZG110" s="3"/>
      <c r="ZH110" s="6"/>
      <c r="ZI110" s="8"/>
      <c r="ZU110" s="11"/>
      <c r="ZW110" s="16"/>
      <c r="ZX110" s="16"/>
      <c r="ZZ110" s="3"/>
      <c r="AAA110" s="3"/>
      <c r="AAB110" s="6"/>
      <c r="AAC110" s="8"/>
      <c r="AAO110" s="11"/>
      <c r="AAQ110" s="16"/>
      <c r="AAR110" s="16"/>
      <c r="AAT110" s="3"/>
      <c r="AAU110" s="3"/>
      <c r="AAV110" s="6"/>
      <c r="AAW110" s="8"/>
      <c r="ABI110" s="11"/>
      <c r="ABK110" s="16"/>
      <c r="ABL110" s="16"/>
      <c r="ABN110" s="3"/>
      <c r="ABO110" s="3"/>
      <c r="ABP110" s="6"/>
      <c r="ABQ110" s="8"/>
      <c r="ACC110" s="11"/>
      <c r="ACE110" s="16"/>
      <c r="ACF110" s="16"/>
      <c r="ACH110" s="3"/>
      <c r="ACI110" s="3"/>
      <c r="ACJ110" s="6"/>
      <c r="ACK110" s="8"/>
      <c r="ACW110" s="11"/>
      <c r="ACY110" s="16"/>
      <c r="ACZ110" s="16"/>
      <c r="ADB110" s="3"/>
      <c r="ADC110" s="3"/>
      <c r="ADD110" s="6"/>
      <c r="ADE110" s="8"/>
      <c r="ADQ110" s="11"/>
      <c r="ADS110" s="16"/>
      <c r="ADT110" s="16"/>
      <c r="ADV110" s="3"/>
      <c r="ADW110" s="3"/>
      <c r="ADX110" s="6"/>
      <c r="ADY110" s="8"/>
      <c r="AEK110" s="11"/>
      <c r="AEM110" s="16"/>
      <c r="AEN110" s="16"/>
      <c r="AEP110" s="3"/>
      <c r="AEQ110" s="3"/>
      <c r="AER110" s="6"/>
      <c r="AES110" s="8"/>
      <c r="AFE110" s="11"/>
      <c r="AFG110" s="16"/>
      <c r="AFH110" s="16"/>
      <c r="AFJ110" s="3"/>
      <c r="AFK110" s="3"/>
      <c r="AFL110" s="6"/>
      <c r="AFM110" s="8"/>
      <c r="AFY110" s="11"/>
      <c r="AGA110" s="16"/>
      <c r="AGB110" s="16"/>
      <c r="AGD110" s="3"/>
      <c r="AGE110" s="3"/>
      <c r="AGF110" s="6"/>
      <c r="AGG110" s="8"/>
      <c r="AGS110" s="11"/>
      <c r="AGU110" s="16"/>
      <c r="AGV110" s="16"/>
      <c r="AGX110" s="3"/>
      <c r="AGY110" s="3"/>
      <c r="AGZ110" s="6"/>
      <c r="AHA110" s="8"/>
      <c r="AHM110" s="11"/>
      <c r="AHO110" s="16"/>
      <c r="AHP110" s="16"/>
      <c r="AHR110" s="3"/>
      <c r="AHS110" s="3"/>
      <c r="AHT110" s="6"/>
      <c r="AHU110" s="8"/>
      <c r="AIG110" s="11"/>
      <c r="AII110" s="16"/>
      <c r="AIJ110" s="16"/>
      <c r="AIL110" s="3"/>
      <c r="AIM110" s="3"/>
      <c r="AIN110" s="6"/>
      <c r="AIO110" s="8"/>
      <c r="AJA110" s="11"/>
      <c r="AJC110" s="16"/>
      <c r="AJD110" s="16"/>
      <c r="AJF110" s="3"/>
      <c r="AJG110" s="3"/>
      <c r="AJH110" s="6"/>
      <c r="AJI110" s="8"/>
      <c r="AJU110" s="11"/>
      <c r="AJW110" s="16"/>
      <c r="AJX110" s="16"/>
      <c r="AJZ110" s="3"/>
      <c r="AKA110" s="3"/>
      <c r="AKB110" s="6"/>
      <c r="AKC110" s="8"/>
      <c r="AKO110" s="11"/>
      <c r="AKQ110" s="16"/>
      <c r="AKR110" s="16"/>
      <c r="AKT110" s="3"/>
      <c r="AKU110" s="3"/>
      <c r="AKV110" s="6"/>
      <c r="AKW110" s="8"/>
      <c r="ALI110" s="11"/>
      <c r="ALK110" s="16"/>
      <c r="ALL110" s="16"/>
      <c r="ALN110" s="3"/>
      <c r="ALO110" s="3"/>
      <c r="ALP110" s="6"/>
      <c r="ALQ110" s="8"/>
      <c r="AMC110" s="11"/>
      <c r="AME110" s="16"/>
      <c r="AMF110" s="16"/>
      <c r="AMH110" s="3"/>
      <c r="AMI110" s="3"/>
      <c r="AMJ110" s="6"/>
      <c r="AMK110" s="8"/>
      <c r="AMW110" s="11"/>
      <c r="AMY110" s="16"/>
      <c r="AMZ110" s="16"/>
      <c r="ANB110" s="3"/>
      <c r="ANC110" s="3"/>
      <c r="AND110" s="6"/>
      <c r="ANE110" s="8"/>
      <c r="ANQ110" s="11"/>
      <c r="ANS110" s="16"/>
      <c r="ANT110" s="16"/>
      <c r="ANV110" s="3"/>
      <c r="ANW110" s="3"/>
      <c r="ANX110" s="6"/>
      <c r="ANY110" s="8"/>
      <c r="AOK110" s="11"/>
      <c r="AOM110" s="16"/>
      <c r="AON110" s="16"/>
      <c r="AOP110" s="3"/>
      <c r="AOQ110" s="3"/>
      <c r="AOR110" s="6"/>
      <c r="AOS110" s="8"/>
      <c r="APE110" s="11"/>
      <c r="APG110" s="16"/>
      <c r="APH110" s="16"/>
      <c r="APJ110" s="3"/>
      <c r="APK110" s="3"/>
      <c r="APL110" s="6"/>
      <c r="APM110" s="8"/>
      <c r="APY110" s="11"/>
      <c r="AQA110" s="16"/>
      <c r="AQB110" s="16"/>
      <c r="AQD110" s="3"/>
      <c r="AQE110" s="3"/>
      <c r="AQF110" s="6"/>
      <c r="AQG110" s="8"/>
      <c r="AQS110" s="11"/>
      <c r="AQU110" s="16"/>
      <c r="AQV110" s="16"/>
      <c r="AQX110" s="3"/>
      <c r="AQY110" s="3"/>
      <c r="AQZ110" s="6"/>
      <c r="ARA110" s="8"/>
      <c r="ARM110" s="11"/>
      <c r="ARO110" s="16"/>
      <c r="ARP110" s="16"/>
      <c r="ARR110" s="3"/>
      <c r="ARS110" s="3"/>
      <c r="ART110" s="6"/>
      <c r="ARU110" s="8"/>
      <c r="ASG110" s="11"/>
      <c r="ASI110" s="16"/>
      <c r="ASJ110" s="16"/>
      <c r="ASL110" s="3"/>
      <c r="ASM110" s="3"/>
      <c r="ASN110" s="6"/>
      <c r="ASO110" s="8"/>
      <c r="ATA110" s="11"/>
      <c r="ATC110" s="16"/>
      <c r="ATD110" s="16"/>
      <c r="ATF110" s="3"/>
      <c r="ATG110" s="3"/>
      <c r="ATH110" s="6"/>
      <c r="ATI110" s="8"/>
      <c r="ATU110" s="11"/>
      <c r="ATW110" s="16"/>
      <c r="ATX110" s="16"/>
      <c r="ATZ110" s="3"/>
      <c r="AUA110" s="3"/>
      <c r="AUB110" s="6"/>
      <c r="AUC110" s="8"/>
      <c r="AUO110" s="11"/>
      <c r="AUQ110" s="16"/>
      <c r="AUR110" s="16"/>
      <c r="AUT110" s="3"/>
      <c r="AUU110" s="3"/>
      <c r="AUV110" s="6"/>
      <c r="AUW110" s="8"/>
      <c r="AVI110" s="11"/>
      <c r="AVK110" s="16"/>
      <c r="AVL110" s="16"/>
      <c r="AVN110" s="3"/>
      <c r="AVO110" s="3"/>
      <c r="AVP110" s="6"/>
      <c r="AVQ110" s="8"/>
      <c r="AWC110" s="11"/>
      <c r="AWE110" s="16"/>
      <c r="AWF110" s="16"/>
      <c r="AWH110" s="3"/>
      <c r="AWI110" s="3"/>
      <c r="AWJ110" s="6"/>
      <c r="AWK110" s="8"/>
      <c r="AWW110" s="11"/>
      <c r="AWY110" s="16"/>
      <c r="AWZ110" s="16"/>
      <c r="AXB110" s="3"/>
      <c r="AXC110" s="3"/>
      <c r="AXD110" s="6"/>
      <c r="AXE110" s="8"/>
      <c r="AXQ110" s="11"/>
      <c r="AXS110" s="16"/>
      <c r="AXT110" s="16"/>
      <c r="AXV110" s="3"/>
      <c r="AXW110" s="3"/>
      <c r="AXX110" s="6"/>
      <c r="AXY110" s="8"/>
      <c r="AYK110" s="11"/>
      <c r="AYM110" s="16"/>
      <c r="AYN110" s="16"/>
      <c r="AYP110" s="3"/>
      <c r="AYQ110" s="3"/>
      <c r="AYR110" s="6"/>
      <c r="AYS110" s="8"/>
      <c r="AZE110" s="11"/>
      <c r="AZG110" s="16"/>
      <c r="AZH110" s="16"/>
      <c r="AZJ110" s="3"/>
      <c r="AZK110" s="3"/>
      <c r="AZL110" s="6"/>
      <c r="AZM110" s="8"/>
      <c r="AZY110" s="11"/>
      <c r="BAA110" s="16"/>
      <c r="BAB110" s="16"/>
      <c r="BAD110" s="3"/>
      <c r="BAE110" s="3"/>
      <c r="BAF110" s="6"/>
      <c r="BAG110" s="8"/>
      <c r="BAS110" s="11"/>
      <c r="BAU110" s="16"/>
      <c r="BAV110" s="16"/>
      <c r="BAX110" s="3"/>
      <c r="BAY110" s="3"/>
      <c r="BAZ110" s="6"/>
      <c r="BBA110" s="8"/>
      <c r="BBM110" s="11"/>
      <c r="BBO110" s="16"/>
      <c r="BBP110" s="16"/>
      <c r="BBR110" s="3"/>
      <c r="BBS110" s="3"/>
      <c r="BBT110" s="6"/>
      <c r="BBU110" s="8"/>
      <c r="BCG110" s="11"/>
      <c r="BCI110" s="16"/>
      <c r="BCJ110" s="16"/>
      <c r="BCL110" s="3"/>
      <c r="BCM110" s="3"/>
      <c r="BCN110" s="6"/>
      <c r="BCO110" s="8"/>
      <c r="BDA110" s="11"/>
      <c r="BDC110" s="16"/>
      <c r="BDD110" s="16"/>
      <c r="BDF110" s="3"/>
      <c r="BDG110" s="3"/>
      <c r="BDH110" s="6"/>
      <c r="BDI110" s="8"/>
      <c r="BDU110" s="11"/>
      <c r="BDW110" s="16"/>
      <c r="BDX110" s="16"/>
      <c r="BDZ110" s="3"/>
      <c r="BEA110" s="3"/>
      <c r="BEB110" s="6"/>
      <c r="BEC110" s="8"/>
      <c r="BEO110" s="11"/>
      <c r="BEQ110" s="16"/>
      <c r="BER110" s="16"/>
      <c r="BET110" s="3"/>
      <c r="BEU110" s="3"/>
      <c r="BEV110" s="6"/>
      <c r="BEW110" s="8"/>
      <c r="BFI110" s="11"/>
      <c r="BFK110" s="16"/>
      <c r="BFL110" s="16"/>
      <c r="BFN110" s="3"/>
      <c r="BFO110" s="3"/>
      <c r="BFP110" s="6"/>
      <c r="BFQ110" s="8"/>
      <c r="BGC110" s="11"/>
      <c r="BGE110" s="16"/>
      <c r="BGF110" s="16"/>
      <c r="BGH110" s="3"/>
      <c r="BGI110" s="3"/>
      <c r="BGJ110" s="6"/>
      <c r="BGK110" s="8"/>
      <c r="BGW110" s="11"/>
      <c r="BGY110" s="16"/>
      <c r="BGZ110" s="16"/>
      <c r="BHB110" s="3"/>
      <c r="BHC110" s="3"/>
      <c r="BHD110" s="6"/>
      <c r="BHE110" s="8"/>
      <c r="BHQ110" s="11"/>
      <c r="BHS110" s="16"/>
      <c r="BHT110" s="16"/>
      <c r="BHV110" s="3"/>
      <c r="BHW110" s="3"/>
      <c r="BHX110" s="6"/>
      <c r="BHY110" s="8"/>
      <c r="BIK110" s="11"/>
      <c r="BIM110" s="16"/>
      <c r="BIN110" s="16"/>
      <c r="BIP110" s="3"/>
      <c r="BIQ110" s="3"/>
      <c r="BIR110" s="6"/>
      <c r="BIS110" s="8"/>
      <c r="BJE110" s="11"/>
      <c r="BJG110" s="16"/>
      <c r="BJH110" s="16"/>
      <c r="BJJ110" s="3"/>
      <c r="BJK110" s="3"/>
      <c r="BJL110" s="6"/>
      <c r="BJM110" s="8"/>
      <c r="BJY110" s="11"/>
      <c r="BKA110" s="16"/>
      <c r="BKB110" s="16"/>
      <c r="BKD110" s="3"/>
      <c r="BKE110" s="3"/>
      <c r="BKF110" s="6"/>
      <c r="BKG110" s="8"/>
      <c r="BKS110" s="11"/>
      <c r="BKU110" s="16"/>
      <c r="BKV110" s="16"/>
      <c r="BKX110" s="3"/>
      <c r="BKY110" s="3"/>
      <c r="BKZ110" s="6"/>
      <c r="BLA110" s="8"/>
      <c r="BLM110" s="11"/>
      <c r="BLO110" s="16"/>
      <c r="BLP110" s="16"/>
      <c r="BLR110" s="3"/>
      <c r="BLS110" s="3"/>
      <c r="BLT110" s="6"/>
      <c r="BLU110" s="8"/>
      <c r="BMG110" s="11"/>
      <c r="BMI110" s="16"/>
      <c r="BMJ110" s="16"/>
      <c r="BML110" s="3"/>
      <c r="BMM110" s="3"/>
      <c r="BMN110" s="6"/>
      <c r="BMO110" s="8"/>
      <c r="BNA110" s="11"/>
      <c r="BNC110" s="16"/>
      <c r="BND110" s="16"/>
      <c r="BNF110" s="3"/>
      <c r="BNG110" s="3"/>
      <c r="BNH110" s="6"/>
      <c r="BNI110" s="8"/>
      <c r="BNU110" s="11"/>
      <c r="BNW110" s="16"/>
      <c r="BNX110" s="16"/>
      <c r="BNZ110" s="3"/>
      <c r="BOA110" s="3"/>
      <c r="BOB110" s="6"/>
      <c r="BOC110" s="8"/>
      <c r="BOO110" s="11"/>
      <c r="BOQ110" s="16"/>
      <c r="BOR110" s="16"/>
      <c r="BOT110" s="3"/>
      <c r="BOU110" s="3"/>
      <c r="BOV110" s="6"/>
      <c r="BOW110" s="8"/>
      <c r="BPI110" s="11"/>
      <c r="BPK110" s="16"/>
      <c r="BPL110" s="16"/>
      <c r="BPN110" s="3"/>
      <c r="BPO110" s="3"/>
      <c r="BPP110" s="6"/>
      <c r="BPQ110" s="8"/>
      <c r="BQC110" s="11"/>
      <c r="BQE110" s="16"/>
      <c r="BQF110" s="16"/>
      <c r="BQH110" s="3"/>
      <c r="BQI110" s="3"/>
      <c r="BQJ110" s="6"/>
      <c r="BQK110" s="8"/>
      <c r="BQW110" s="11"/>
      <c r="BQY110" s="16"/>
      <c r="BQZ110" s="16"/>
      <c r="BRB110" s="3"/>
      <c r="BRC110" s="3"/>
      <c r="BRD110" s="6"/>
      <c r="BRE110" s="8"/>
      <c r="BRQ110" s="11"/>
      <c r="BRS110" s="16"/>
      <c r="BRT110" s="16"/>
      <c r="BRV110" s="3"/>
      <c r="BRW110" s="3"/>
      <c r="BRX110" s="6"/>
      <c r="BRY110" s="8"/>
      <c r="BSK110" s="11"/>
      <c r="BSM110" s="16"/>
      <c r="BSN110" s="16"/>
      <c r="BSP110" s="3"/>
      <c r="BSQ110" s="3"/>
      <c r="BSR110" s="6"/>
      <c r="BSS110" s="8"/>
      <c r="BTE110" s="11"/>
      <c r="BTG110" s="16"/>
      <c r="BTH110" s="16"/>
      <c r="BTJ110" s="3"/>
      <c r="BTK110" s="3"/>
      <c r="BTL110" s="6"/>
      <c r="BTM110" s="8"/>
      <c r="BTY110" s="11"/>
      <c r="BUA110" s="16"/>
      <c r="BUB110" s="16"/>
      <c r="BUD110" s="3"/>
      <c r="BUE110" s="3"/>
      <c r="BUF110" s="6"/>
      <c r="BUG110" s="8"/>
      <c r="BUS110" s="11"/>
      <c r="BUU110" s="16"/>
      <c r="BUV110" s="16"/>
      <c r="BUX110" s="3"/>
      <c r="BUY110" s="3"/>
      <c r="BUZ110" s="6"/>
      <c r="BVA110" s="8"/>
      <c r="BVM110" s="11"/>
      <c r="BVO110" s="16"/>
      <c r="BVP110" s="16"/>
      <c r="BVR110" s="3"/>
      <c r="BVS110" s="3"/>
      <c r="BVT110" s="6"/>
      <c r="BVU110" s="8"/>
      <c r="BWG110" s="11"/>
      <c r="BWI110" s="16"/>
      <c r="BWJ110" s="16"/>
      <c r="BWL110" s="3"/>
      <c r="BWM110" s="3"/>
      <c r="BWN110" s="6"/>
      <c r="BWO110" s="8"/>
      <c r="BXA110" s="11"/>
      <c r="BXC110" s="16"/>
      <c r="BXD110" s="16"/>
    </row>
    <row r="111" spans="1:1980" ht="30" x14ac:dyDescent="0.25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1" t="s">
        <v>8315</v>
      </c>
      <c r="R111" t="s">
        <v>8316</v>
      </c>
      <c r="S111" s="16">
        <v>41862.83997685185</v>
      </c>
      <c r="T111" s="16">
        <v>41892.83997685185</v>
      </c>
      <c r="V111" s="3"/>
      <c r="W111" s="3"/>
      <c r="X111" s="6"/>
      <c r="Y111" s="8"/>
      <c r="AK111" s="11"/>
      <c r="AM111" s="16"/>
      <c r="AN111" s="16"/>
      <c r="AP111" s="3"/>
      <c r="AQ111" s="3"/>
      <c r="AR111" s="6"/>
      <c r="AS111" s="8"/>
      <c r="BE111" s="11"/>
      <c r="BG111" s="16"/>
      <c r="BH111" s="16"/>
      <c r="BJ111" s="3"/>
      <c r="BK111" s="3"/>
      <c r="BL111" s="6"/>
      <c r="BM111" s="8"/>
      <c r="BY111" s="11"/>
      <c r="CA111" s="16"/>
      <c r="CB111" s="16"/>
      <c r="CD111" s="3"/>
      <c r="CE111" s="3"/>
      <c r="CF111" s="6"/>
      <c r="CG111" s="8"/>
      <c r="CS111" s="11"/>
      <c r="CU111" s="16"/>
      <c r="CV111" s="16"/>
      <c r="CX111" s="3"/>
      <c r="CY111" s="3"/>
      <c r="CZ111" s="6"/>
      <c r="DA111" s="8"/>
      <c r="DM111" s="11"/>
      <c r="DO111" s="16"/>
      <c r="DP111" s="16"/>
      <c r="DR111" s="3"/>
      <c r="DS111" s="3"/>
      <c r="DT111" s="6"/>
      <c r="DU111" s="8"/>
      <c r="EG111" s="11"/>
      <c r="EI111" s="16"/>
      <c r="EJ111" s="16"/>
      <c r="EL111" s="3"/>
      <c r="EM111" s="3"/>
      <c r="EN111" s="6"/>
      <c r="EO111" s="8"/>
      <c r="FA111" s="11"/>
      <c r="FC111" s="16"/>
      <c r="FD111" s="16"/>
      <c r="FF111" s="3"/>
      <c r="FG111" s="3"/>
      <c r="FH111" s="6"/>
      <c r="FI111" s="8"/>
      <c r="FU111" s="11"/>
      <c r="FW111" s="16"/>
      <c r="FX111" s="16"/>
      <c r="FZ111" s="3"/>
      <c r="GA111" s="3"/>
      <c r="GB111" s="6"/>
      <c r="GC111" s="8"/>
      <c r="GO111" s="11"/>
      <c r="GQ111" s="16"/>
      <c r="GR111" s="16"/>
      <c r="GT111" s="3"/>
      <c r="GU111" s="3"/>
      <c r="GV111" s="6"/>
      <c r="GW111" s="8"/>
      <c r="HI111" s="11"/>
      <c r="HK111" s="16"/>
      <c r="HL111" s="16"/>
      <c r="HN111" s="3"/>
      <c r="HO111" s="3"/>
      <c r="HP111" s="6"/>
      <c r="HQ111" s="8"/>
      <c r="IC111" s="11"/>
      <c r="IE111" s="16"/>
      <c r="IF111" s="16"/>
      <c r="IH111" s="3"/>
      <c r="II111" s="3"/>
      <c r="IJ111" s="6"/>
      <c r="IK111" s="8"/>
      <c r="IW111" s="11"/>
      <c r="IY111" s="16"/>
      <c r="IZ111" s="16"/>
      <c r="JB111" s="3"/>
      <c r="JC111" s="3"/>
      <c r="JD111" s="6"/>
      <c r="JE111" s="8"/>
      <c r="JQ111" s="11"/>
      <c r="JS111" s="16"/>
      <c r="JT111" s="16"/>
      <c r="JV111" s="3"/>
      <c r="JW111" s="3"/>
      <c r="JX111" s="6"/>
      <c r="JY111" s="8"/>
      <c r="KK111" s="11"/>
      <c r="KM111" s="16"/>
      <c r="KN111" s="16"/>
      <c r="KP111" s="3"/>
      <c r="KQ111" s="3"/>
      <c r="KR111" s="6"/>
      <c r="KS111" s="8"/>
      <c r="LE111" s="11"/>
      <c r="LG111" s="16"/>
      <c r="LH111" s="16"/>
      <c r="LJ111" s="3"/>
      <c r="LK111" s="3"/>
      <c r="LL111" s="6"/>
      <c r="LM111" s="8"/>
      <c r="LY111" s="11"/>
      <c r="MA111" s="16"/>
      <c r="MB111" s="16"/>
      <c r="MD111" s="3"/>
      <c r="ME111" s="3"/>
      <c r="MF111" s="6"/>
      <c r="MG111" s="8"/>
      <c r="MS111" s="11"/>
      <c r="MU111" s="16"/>
      <c r="MV111" s="16"/>
      <c r="MX111" s="3"/>
      <c r="MY111" s="3"/>
      <c r="MZ111" s="6"/>
      <c r="NA111" s="8"/>
      <c r="NM111" s="11"/>
      <c r="NO111" s="16"/>
      <c r="NP111" s="16"/>
      <c r="NR111" s="3"/>
      <c r="NS111" s="3"/>
      <c r="NT111" s="6"/>
      <c r="NU111" s="8"/>
      <c r="OG111" s="11"/>
      <c r="OI111" s="16"/>
      <c r="OJ111" s="16"/>
      <c r="OL111" s="3"/>
      <c r="OM111" s="3"/>
      <c r="ON111" s="6"/>
      <c r="OO111" s="8"/>
      <c r="PA111" s="11"/>
      <c r="PC111" s="16"/>
      <c r="PD111" s="16"/>
      <c r="PF111" s="3"/>
      <c r="PG111" s="3"/>
      <c r="PH111" s="6"/>
      <c r="PI111" s="8"/>
      <c r="PU111" s="11"/>
      <c r="PW111" s="16"/>
      <c r="PX111" s="16"/>
      <c r="PZ111" s="3"/>
      <c r="QA111" s="3"/>
      <c r="QB111" s="6"/>
      <c r="QC111" s="8"/>
      <c r="QO111" s="11"/>
      <c r="QQ111" s="16"/>
      <c r="QR111" s="16"/>
      <c r="QT111" s="3"/>
      <c r="QU111" s="3"/>
      <c r="QV111" s="6"/>
      <c r="QW111" s="8"/>
      <c r="RI111" s="11"/>
      <c r="RK111" s="16"/>
      <c r="RL111" s="16"/>
      <c r="RN111" s="3"/>
      <c r="RO111" s="3"/>
      <c r="RP111" s="6"/>
      <c r="RQ111" s="8"/>
      <c r="SC111" s="11"/>
      <c r="SE111" s="16"/>
      <c r="SF111" s="16"/>
      <c r="SH111" s="3"/>
      <c r="SI111" s="3"/>
      <c r="SJ111" s="6"/>
      <c r="SK111" s="8"/>
      <c r="SW111" s="11"/>
      <c r="SY111" s="16"/>
      <c r="SZ111" s="16"/>
      <c r="TB111" s="3"/>
      <c r="TC111" s="3"/>
      <c r="TD111" s="6"/>
      <c r="TE111" s="8"/>
      <c r="TQ111" s="11"/>
      <c r="TS111" s="16"/>
      <c r="TT111" s="16"/>
      <c r="TV111" s="3"/>
      <c r="TW111" s="3"/>
      <c r="TX111" s="6"/>
      <c r="TY111" s="8"/>
      <c r="UK111" s="11"/>
      <c r="UM111" s="16"/>
      <c r="UN111" s="16"/>
      <c r="UP111" s="3"/>
      <c r="UQ111" s="3"/>
      <c r="UR111" s="6"/>
      <c r="US111" s="8"/>
      <c r="VE111" s="11"/>
      <c r="VG111" s="16"/>
      <c r="VH111" s="16"/>
      <c r="VJ111" s="3"/>
      <c r="VK111" s="3"/>
      <c r="VL111" s="6"/>
      <c r="VM111" s="8"/>
      <c r="VY111" s="11"/>
      <c r="WA111" s="16"/>
      <c r="WB111" s="16"/>
      <c r="WD111" s="3"/>
      <c r="WE111" s="3"/>
      <c r="WF111" s="6"/>
      <c r="WG111" s="8"/>
      <c r="WS111" s="11"/>
      <c r="WU111" s="16"/>
      <c r="WV111" s="16"/>
      <c r="WX111" s="3"/>
      <c r="WY111" s="3"/>
      <c r="WZ111" s="6"/>
      <c r="XA111" s="8"/>
      <c r="XM111" s="11"/>
      <c r="XO111" s="16"/>
      <c r="XP111" s="16"/>
      <c r="XR111" s="3"/>
      <c r="XS111" s="3"/>
      <c r="XT111" s="6"/>
      <c r="XU111" s="8"/>
      <c r="YG111" s="11"/>
      <c r="YI111" s="16"/>
      <c r="YJ111" s="16"/>
      <c r="YL111" s="3"/>
      <c r="YM111" s="3"/>
      <c r="YN111" s="6"/>
      <c r="YO111" s="8"/>
      <c r="ZA111" s="11"/>
      <c r="ZC111" s="16"/>
      <c r="ZD111" s="16"/>
      <c r="ZF111" s="3"/>
      <c r="ZG111" s="3"/>
      <c r="ZH111" s="6"/>
      <c r="ZI111" s="8"/>
      <c r="ZU111" s="11"/>
      <c r="ZW111" s="16"/>
      <c r="ZX111" s="16"/>
      <c r="ZZ111" s="3"/>
      <c r="AAA111" s="3"/>
      <c r="AAB111" s="6"/>
      <c r="AAC111" s="8"/>
      <c r="AAO111" s="11"/>
      <c r="AAQ111" s="16"/>
      <c r="AAR111" s="16"/>
      <c r="AAT111" s="3"/>
      <c r="AAU111" s="3"/>
      <c r="AAV111" s="6"/>
      <c r="AAW111" s="8"/>
      <c r="ABI111" s="11"/>
      <c r="ABK111" s="16"/>
      <c r="ABL111" s="16"/>
      <c r="ABN111" s="3"/>
      <c r="ABO111" s="3"/>
      <c r="ABP111" s="6"/>
      <c r="ABQ111" s="8"/>
      <c r="ACC111" s="11"/>
      <c r="ACE111" s="16"/>
      <c r="ACF111" s="16"/>
      <c r="ACH111" s="3"/>
      <c r="ACI111" s="3"/>
      <c r="ACJ111" s="6"/>
      <c r="ACK111" s="8"/>
      <c r="ACW111" s="11"/>
      <c r="ACY111" s="16"/>
      <c r="ACZ111" s="16"/>
      <c r="ADB111" s="3"/>
      <c r="ADC111" s="3"/>
      <c r="ADD111" s="6"/>
      <c r="ADE111" s="8"/>
      <c r="ADQ111" s="11"/>
      <c r="ADS111" s="16"/>
      <c r="ADT111" s="16"/>
      <c r="ADV111" s="3"/>
      <c r="ADW111" s="3"/>
      <c r="ADX111" s="6"/>
      <c r="ADY111" s="8"/>
      <c r="AEK111" s="11"/>
      <c r="AEM111" s="16"/>
      <c r="AEN111" s="16"/>
      <c r="AEP111" s="3"/>
      <c r="AEQ111" s="3"/>
      <c r="AER111" s="6"/>
      <c r="AES111" s="8"/>
      <c r="AFE111" s="11"/>
      <c r="AFG111" s="16"/>
      <c r="AFH111" s="16"/>
      <c r="AFJ111" s="3"/>
      <c r="AFK111" s="3"/>
      <c r="AFL111" s="6"/>
      <c r="AFM111" s="8"/>
      <c r="AFY111" s="11"/>
      <c r="AGA111" s="16"/>
      <c r="AGB111" s="16"/>
      <c r="AGD111" s="3"/>
      <c r="AGE111" s="3"/>
      <c r="AGF111" s="6"/>
      <c r="AGG111" s="8"/>
      <c r="AGS111" s="11"/>
      <c r="AGU111" s="16"/>
      <c r="AGV111" s="16"/>
      <c r="AGX111" s="3"/>
      <c r="AGY111" s="3"/>
      <c r="AGZ111" s="6"/>
      <c r="AHA111" s="8"/>
      <c r="AHM111" s="11"/>
      <c r="AHO111" s="16"/>
      <c r="AHP111" s="16"/>
      <c r="AHR111" s="3"/>
      <c r="AHS111" s="3"/>
      <c r="AHT111" s="6"/>
      <c r="AHU111" s="8"/>
      <c r="AIG111" s="11"/>
      <c r="AII111" s="16"/>
      <c r="AIJ111" s="16"/>
      <c r="AIL111" s="3"/>
      <c r="AIM111" s="3"/>
      <c r="AIN111" s="6"/>
      <c r="AIO111" s="8"/>
      <c r="AJA111" s="11"/>
      <c r="AJC111" s="16"/>
      <c r="AJD111" s="16"/>
      <c r="AJF111" s="3"/>
      <c r="AJG111" s="3"/>
      <c r="AJH111" s="6"/>
      <c r="AJI111" s="8"/>
      <c r="AJU111" s="11"/>
      <c r="AJW111" s="16"/>
      <c r="AJX111" s="16"/>
      <c r="AJZ111" s="3"/>
      <c r="AKA111" s="3"/>
      <c r="AKB111" s="6"/>
      <c r="AKC111" s="8"/>
      <c r="AKO111" s="11"/>
      <c r="AKQ111" s="16"/>
      <c r="AKR111" s="16"/>
      <c r="AKT111" s="3"/>
      <c r="AKU111" s="3"/>
      <c r="AKV111" s="6"/>
      <c r="AKW111" s="8"/>
      <c r="ALI111" s="11"/>
      <c r="ALK111" s="16"/>
      <c r="ALL111" s="16"/>
      <c r="ALN111" s="3"/>
      <c r="ALO111" s="3"/>
      <c r="ALP111" s="6"/>
      <c r="ALQ111" s="8"/>
      <c r="AMC111" s="11"/>
      <c r="AME111" s="16"/>
      <c r="AMF111" s="16"/>
      <c r="AMH111" s="3"/>
      <c r="AMI111" s="3"/>
      <c r="AMJ111" s="6"/>
      <c r="AMK111" s="8"/>
      <c r="AMW111" s="11"/>
      <c r="AMY111" s="16"/>
      <c r="AMZ111" s="16"/>
      <c r="ANB111" s="3"/>
      <c r="ANC111" s="3"/>
      <c r="AND111" s="6"/>
      <c r="ANE111" s="8"/>
      <c r="ANQ111" s="11"/>
      <c r="ANS111" s="16"/>
      <c r="ANT111" s="16"/>
      <c r="ANV111" s="3"/>
      <c r="ANW111" s="3"/>
      <c r="ANX111" s="6"/>
      <c r="ANY111" s="8"/>
      <c r="AOK111" s="11"/>
      <c r="AOM111" s="16"/>
      <c r="AON111" s="16"/>
      <c r="AOP111" s="3"/>
      <c r="AOQ111" s="3"/>
      <c r="AOR111" s="6"/>
      <c r="AOS111" s="8"/>
      <c r="APE111" s="11"/>
      <c r="APG111" s="16"/>
      <c r="APH111" s="16"/>
      <c r="APJ111" s="3"/>
      <c r="APK111" s="3"/>
      <c r="APL111" s="6"/>
      <c r="APM111" s="8"/>
      <c r="APY111" s="11"/>
      <c r="AQA111" s="16"/>
      <c r="AQB111" s="16"/>
      <c r="AQD111" s="3"/>
      <c r="AQE111" s="3"/>
      <c r="AQF111" s="6"/>
      <c r="AQG111" s="8"/>
      <c r="AQS111" s="11"/>
      <c r="AQU111" s="16"/>
      <c r="AQV111" s="16"/>
      <c r="AQX111" s="3"/>
      <c r="AQY111" s="3"/>
      <c r="AQZ111" s="6"/>
      <c r="ARA111" s="8"/>
      <c r="ARM111" s="11"/>
      <c r="ARO111" s="16"/>
      <c r="ARP111" s="16"/>
      <c r="ARR111" s="3"/>
      <c r="ARS111" s="3"/>
      <c r="ART111" s="6"/>
      <c r="ARU111" s="8"/>
      <c r="ASG111" s="11"/>
      <c r="ASI111" s="16"/>
      <c r="ASJ111" s="16"/>
      <c r="ASL111" s="3"/>
      <c r="ASM111" s="3"/>
      <c r="ASN111" s="6"/>
      <c r="ASO111" s="8"/>
      <c r="ATA111" s="11"/>
      <c r="ATC111" s="16"/>
      <c r="ATD111" s="16"/>
      <c r="ATF111" s="3"/>
      <c r="ATG111" s="3"/>
      <c r="ATH111" s="6"/>
      <c r="ATI111" s="8"/>
      <c r="ATU111" s="11"/>
      <c r="ATW111" s="16"/>
      <c r="ATX111" s="16"/>
      <c r="ATZ111" s="3"/>
      <c r="AUA111" s="3"/>
      <c r="AUB111" s="6"/>
      <c r="AUC111" s="8"/>
      <c r="AUO111" s="11"/>
      <c r="AUQ111" s="16"/>
      <c r="AUR111" s="16"/>
      <c r="AUT111" s="3"/>
      <c r="AUU111" s="3"/>
      <c r="AUV111" s="6"/>
      <c r="AUW111" s="8"/>
      <c r="AVI111" s="11"/>
      <c r="AVK111" s="16"/>
      <c r="AVL111" s="16"/>
      <c r="AVN111" s="3"/>
      <c r="AVO111" s="3"/>
      <c r="AVP111" s="6"/>
      <c r="AVQ111" s="8"/>
      <c r="AWC111" s="11"/>
      <c r="AWE111" s="16"/>
      <c r="AWF111" s="16"/>
      <c r="AWH111" s="3"/>
      <c r="AWI111" s="3"/>
      <c r="AWJ111" s="6"/>
      <c r="AWK111" s="8"/>
      <c r="AWW111" s="11"/>
      <c r="AWY111" s="16"/>
      <c r="AWZ111" s="16"/>
      <c r="AXB111" s="3"/>
      <c r="AXC111" s="3"/>
      <c r="AXD111" s="6"/>
      <c r="AXE111" s="8"/>
      <c r="AXQ111" s="11"/>
      <c r="AXS111" s="16"/>
      <c r="AXT111" s="16"/>
      <c r="AXV111" s="3"/>
      <c r="AXW111" s="3"/>
      <c r="AXX111" s="6"/>
      <c r="AXY111" s="8"/>
      <c r="AYK111" s="11"/>
      <c r="AYM111" s="16"/>
      <c r="AYN111" s="16"/>
      <c r="AYP111" s="3"/>
      <c r="AYQ111" s="3"/>
      <c r="AYR111" s="6"/>
      <c r="AYS111" s="8"/>
      <c r="AZE111" s="11"/>
      <c r="AZG111" s="16"/>
      <c r="AZH111" s="16"/>
      <c r="AZJ111" s="3"/>
      <c r="AZK111" s="3"/>
      <c r="AZL111" s="6"/>
      <c r="AZM111" s="8"/>
      <c r="AZY111" s="11"/>
      <c r="BAA111" s="16"/>
      <c r="BAB111" s="16"/>
      <c r="BAD111" s="3"/>
      <c r="BAE111" s="3"/>
      <c r="BAF111" s="6"/>
      <c r="BAG111" s="8"/>
      <c r="BAS111" s="11"/>
      <c r="BAU111" s="16"/>
      <c r="BAV111" s="16"/>
      <c r="BAX111" s="3"/>
      <c r="BAY111" s="3"/>
      <c r="BAZ111" s="6"/>
      <c r="BBA111" s="8"/>
      <c r="BBM111" s="11"/>
      <c r="BBO111" s="16"/>
      <c r="BBP111" s="16"/>
      <c r="BBR111" s="3"/>
      <c r="BBS111" s="3"/>
      <c r="BBT111" s="6"/>
      <c r="BBU111" s="8"/>
      <c r="BCG111" s="11"/>
      <c r="BCI111" s="16"/>
      <c r="BCJ111" s="16"/>
      <c r="BCL111" s="3"/>
      <c r="BCM111" s="3"/>
      <c r="BCN111" s="6"/>
      <c r="BCO111" s="8"/>
      <c r="BDA111" s="11"/>
      <c r="BDC111" s="16"/>
      <c r="BDD111" s="16"/>
      <c r="BDF111" s="3"/>
      <c r="BDG111" s="3"/>
      <c r="BDH111" s="6"/>
      <c r="BDI111" s="8"/>
      <c r="BDU111" s="11"/>
      <c r="BDW111" s="16"/>
      <c r="BDX111" s="16"/>
      <c r="BDZ111" s="3"/>
      <c r="BEA111" s="3"/>
      <c r="BEB111" s="6"/>
      <c r="BEC111" s="8"/>
      <c r="BEO111" s="11"/>
      <c r="BEQ111" s="16"/>
      <c r="BER111" s="16"/>
      <c r="BET111" s="3"/>
      <c r="BEU111" s="3"/>
      <c r="BEV111" s="6"/>
      <c r="BEW111" s="8"/>
      <c r="BFI111" s="11"/>
      <c r="BFK111" s="16"/>
      <c r="BFL111" s="16"/>
      <c r="BFN111" s="3"/>
      <c r="BFO111" s="3"/>
      <c r="BFP111" s="6"/>
      <c r="BFQ111" s="8"/>
      <c r="BGC111" s="11"/>
      <c r="BGE111" s="16"/>
      <c r="BGF111" s="16"/>
      <c r="BGH111" s="3"/>
      <c r="BGI111" s="3"/>
      <c r="BGJ111" s="6"/>
      <c r="BGK111" s="8"/>
      <c r="BGW111" s="11"/>
      <c r="BGY111" s="16"/>
      <c r="BGZ111" s="16"/>
      <c r="BHB111" s="3"/>
      <c r="BHC111" s="3"/>
      <c r="BHD111" s="6"/>
      <c r="BHE111" s="8"/>
      <c r="BHQ111" s="11"/>
      <c r="BHS111" s="16"/>
      <c r="BHT111" s="16"/>
      <c r="BHV111" s="3"/>
      <c r="BHW111" s="3"/>
      <c r="BHX111" s="6"/>
      <c r="BHY111" s="8"/>
      <c r="BIK111" s="11"/>
      <c r="BIM111" s="16"/>
      <c r="BIN111" s="16"/>
      <c r="BIP111" s="3"/>
      <c r="BIQ111" s="3"/>
      <c r="BIR111" s="6"/>
      <c r="BIS111" s="8"/>
      <c r="BJE111" s="11"/>
      <c r="BJG111" s="16"/>
      <c r="BJH111" s="16"/>
      <c r="BJJ111" s="3"/>
      <c r="BJK111" s="3"/>
      <c r="BJL111" s="6"/>
      <c r="BJM111" s="8"/>
      <c r="BJY111" s="11"/>
      <c r="BKA111" s="16"/>
      <c r="BKB111" s="16"/>
      <c r="BKD111" s="3"/>
      <c r="BKE111" s="3"/>
      <c r="BKF111" s="6"/>
      <c r="BKG111" s="8"/>
      <c r="BKS111" s="11"/>
      <c r="BKU111" s="16"/>
      <c r="BKV111" s="16"/>
      <c r="BKX111" s="3"/>
      <c r="BKY111" s="3"/>
      <c r="BKZ111" s="6"/>
      <c r="BLA111" s="8"/>
      <c r="BLM111" s="11"/>
      <c r="BLO111" s="16"/>
      <c r="BLP111" s="16"/>
      <c r="BLR111" s="3"/>
      <c r="BLS111" s="3"/>
      <c r="BLT111" s="6"/>
      <c r="BLU111" s="8"/>
      <c r="BMG111" s="11"/>
      <c r="BMI111" s="16"/>
      <c r="BMJ111" s="16"/>
      <c r="BML111" s="3"/>
      <c r="BMM111" s="3"/>
      <c r="BMN111" s="6"/>
      <c r="BMO111" s="8"/>
      <c r="BNA111" s="11"/>
      <c r="BNC111" s="16"/>
      <c r="BND111" s="16"/>
      <c r="BNF111" s="3"/>
      <c r="BNG111" s="3"/>
      <c r="BNH111" s="6"/>
      <c r="BNI111" s="8"/>
      <c r="BNU111" s="11"/>
      <c r="BNW111" s="16"/>
      <c r="BNX111" s="16"/>
      <c r="BNZ111" s="3"/>
      <c r="BOA111" s="3"/>
      <c r="BOB111" s="6"/>
      <c r="BOC111" s="8"/>
      <c r="BOO111" s="11"/>
      <c r="BOQ111" s="16"/>
      <c r="BOR111" s="16"/>
      <c r="BOT111" s="3"/>
      <c r="BOU111" s="3"/>
      <c r="BOV111" s="6"/>
      <c r="BOW111" s="8"/>
      <c r="BPI111" s="11"/>
      <c r="BPK111" s="16"/>
      <c r="BPL111" s="16"/>
      <c r="BPN111" s="3"/>
      <c r="BPO111" s="3"/>
      <c r="BPP111" s="6"/>
      <c r="BPQ111" s="8"/>
      <c r="BQC111" s="11"/>
      <c r="BQE111" s="16"/>
      <c r="BQF111" s="16"/>
      <c r="BQH111" s="3"/>
      <c r="BQI111" s="3"/>
      <c r="BQJ111" s="6"/>
      <c r="BQK111" s="8"/>
      <c r="BQW111" s="11"/>
      <c r="BQY111" s="16"/>
      <c r="BQZ111" s="16"/>
      <c r="BRB111" s="3"/>
      <c r="BRC111" s="3"/>
      <c r="BRD111" s="6"/>
      <c r="BRE111" s="8"/>
      <c r="BRQ111" s="11"/>
      <c r="BRS111" s="16"/>
      <c r="BRT111" s="16"/>
      <c r="BRV111" s="3"/>
      <c r="BRW111" s="3"/>
      <c r="BRX111" s="6"/>
      <c r="BRY111" s="8"/>
      <c r="BSK111" s="11"/>
      <c r="BSM111" s="16"/>
      <c r="BSN111" s="16"/>
      <c r="BSP111" s="3"/>
      <c r="BSQ111" s="3"/>
      <c r="BSR111" s="6"/>
      <c r="BSS111" s="8"/>
      <c r="BTE111" s="11"/>
      <c r="BTG111" s="16"/>
      <c r="BTH111" s="16"/>
      <c r="BTJ111" s="3"/>
      <c r="BTK111" s="3"/>
      <c r="BTL111" s="6"/>
      <c r="BTM111" s="8"/>
      <c r="BTY111" s="11"/>
      <c r="BUA111" s="16"/>
      <c r="BUB111" s="16"/>
      <c r="BUD111" s="3"/>
      <c r="BUE111" s="3"/>
      <c r="BUF111" s="6"/>
      <c r="BUG111" s="8"/>
      <c r="BUS111" s="11"/>
      <c r="BUU111" s="16"/>
      <c r="BUV111" s="16"/>
      <c r="BUX111" s="3"/>
      <c r="BUY111" s="3"/>
      <c r="BUZ111" s="6"/>
      <c r="BVA111" s="8"/>
      <c r="BVM111" s="11"/>
      <c r="BVO111" s="16"/>
      <c r="BVP111" s="16"/>
      <c r="BVR111" s="3"/>
      <c r="BVS111" s="3"/>
      <c r="BVT111" s="6"/>
      <c r="BVU111" s="8"/>
      <c r="BWG111" s="11"/>
      <c r="BWI111" s="16"/>
      <c r="BWJ111" s="16"/>
      <c r="BWL111" s="3"/>
      <c r="BWM111" s="3"/>
      <c r="BWN111" s="6"/>
      <c r="BWO111" s="8"/>
      <c r="BXA111" s="11"/>
      <c r="BXC111" s="16"/>
      <c r="BXD111" s="16"/>
    </row>
    <row r="112" spans="1:1980" ht="45" x14ac:dyDescent="0.25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1" t="s">
        <v>8315</v>
      </c>
      <c r="R112" t="s">
        <v>8316</v>
      </c>
      <c r="S112" s="16">
        <v>42037.791238425925</v>
      </c>
      <c r="T112" s="16">
        <v>42067.791238425925</v>
      </c>
      <c r="V112" s="3"/>
      <c r="W112" s="3"/>
      <c r="X112" s="6"/>
      <c r="Y112" s="8"/>
      <c r="AK112" s="11"/>
      <c r="AM112" s="16"/>
      <c r="AN112" s="16"/>
      <c r="AP112" s="3"/>
      <c r="AQ112" s="3"/>
      <c r="AR112" s="6"/>
      <c r="AS112" s="8"/>
      <c r="BE112" s="11"/>
      <c r="BG112" s="16"/>
      <c r="BH112" s="16"/>
      <c r="BJ112" s="3"/>
      <c r="BK112" s="3"/>
      <c r="BL112" s="6"/>
      <c r="BM112" s="8"/>
      <c r="BY112" s="11"/>
      <c r="CA112" s="16"/>
      <c r="CB112" s="16"/>
      <c r="CD112" s="3"/>
      <c r="CE112" s="3"/>
      <c r="CF112" s="6"/>
      <c r="CG112" s="8"/>
      <c r="CS112" s="11"/>
      <c r="CU112" s="16"/>
      <c r="CV112" s="16"/>
      <c r="CX112" s="3"/>
      <c r="CY112" s="3"/>
      <c r="CZ112" s="6"/>
      <c r="DA112" s="8"/>
      <c r="DM112" s="11"/>
      <c r="DO112" s="16"/>
      <c r="DP112" s="16"/>
      <c r="DR112" s="3"/>
      <c r="DS112" s="3"/>
      <c r="DT112" s="6"/>
      <c r="DU112" s="8"/>
      <c r="EG112" s="11"/>
      <c r="EI112" s="16"/>
      <c r="EJ112" s="16"/>
      <c r="EL112" s="3"/>
      <c r="EM112" s="3"/>
      <c r="EN112" s="6"/>
      <c r="EO112" s="8"/>
      <c r="FA112" s="11"/>
      <c r="FC112" s="16"/>
      <c r="FD112" s="16"/>
      <c r="FF112" s="3"/>
      <c r="FG112" s="3"/>
      <c r="FH112" s="6"/>
      <c r="FI112" s="8"/>
      <c r="FU112" s="11"/>
      <c r="FW112" s="16"/>
      <c r="FX112" s="16"/>
      <c r="FZ112" s="3"/>
      <c r="GA112" s="3"/>
      <c r="GB112" s="6"/>
      <c r="GC112" s="8"/>
      <c r="GO112" s="11"/>
      <c r="GQ112" s="16"/>
      <c r="GR112" s="16"/>
      <c r="GT112" s="3"/>
      <c r="GU112" s="3"/>
      <c r="GV112" s="6"/>
      <c r="GW112" s="8"/>
      <c r="HI112" s="11"/>
      <c r="HK112" s="16"/>
      <c r="HL112" s="16"/>
      <c r="HN112" s="3"/>
      <c r="HO112" s="3"/>
      <c r="HP112" s="6"/>
      <c r="HQ112" s="8"/>
      <c r="IC112" s="11"/>
      <c r="IE112" s="16"/>
      <c r="IF112" s="16"/>
      <c r="IH112" s="3"/>
      <c r="II112" s="3"/>
      <c r="IJ112" s="6"/>
      <c r="IK112" s="8"/>
      <c r="IW112" s="11"/>
      <c r="IY112" s="16"/>
      <c r="IZ112" s="16"/>
      <c r="JB112" s="3"/>
      <c r="JC112" s="3"/>
      <c r="JD112" s="6"/>
      <c r="JE112" s="8"/>
      <c r="JQ112" s="11"/>
      <c r="JS112" s="16"/>
      <c r="JT112" s="16"/>
      <c r="JV112" s="3"/>
      <c r="JW112" s="3"/>
      <c r="JX112" s="6"/>
      <c r="JY112" s="8"/>
      <c r="KK112" s="11"/>
      <c r="KM112" s="16"/>
      <c r="KN112" s="16"/>
      <c r="KP112" s="3"/>
      <c r="KQ112" s="3"/>
      <c r="KR112" s="6"/>
      <c r="KS112" s="8"/>
      <c r="LE112" s="11"/>
      <c r="LG112" s="16"/>
      <c r="LH112" s="16"/>
      <c r="LJ112" s="3"/>
      <c r="LK112" s="3"/>
      <c r="LL112" s="6"/>
      <c r="LM112" s="8"/>
      <c r="LY112" s="11"/>
      <c r="MA112" s="16"/>
      <c r="MB112" s="16"/>
      <c r="MD112" s="3"/>
      <c r="ME112" s="3"/>
      <c r="MF112" s="6"/>
      <c r="MG112" s="8"/>
      <c r="MS112" s="11"/>
      <c r="MU112" s="16"/>
      <c r="MV112" s="16"/>
      <c r="MX112" s="3"/>
      <c r="MY112" s="3"/>
      <c r="MZ112" s="6"/>
      <c r="NA112" s="8"/>
      <c r="NM112" s="11"/>
      <c r="NO112" s="16"/>
      <c r="NP112" s="16"/>
      <c r="NR112" s="3"/>
      <c r="NS112" s="3"/>
      <c r="NT112" s="6"/>
      <c r="NU112" s="8"/>
      <c r="OG112" s="11"/>
      <c r="OI112" s="16"/>
      <c r="OJ112" s="16"/>
      <c r="OL112" s="3"/>
      <c r="OM112" s="3"/>
      <c r="ON112" s="6"/>
      <c r="OO112" s="8"/>
      <c r="PA112" s="11"/>
      <c r="PC112" s="16"/>
      <c r="PD112" s="16"/>
      <c r="PF112" s="3"/>
      <c r="PG112" s="3"/>
      <c r="PH112" s="6"/>
      <c r="PI112" s="8"/>
      <c r="PU112" s="11"/>
      <c r="PW112" s="16"/>
      <c r="PX112" s="16"/>
      <c r="PZ112" s="3"/>
      <c r="QA112" s="3"/>
      <c r="QB112" s="6"/>
      <c r="QC112" s="8"/>
      <c r="QO112" s="11"/>
      <c r="QQ112" s="16"/>
      <c r="QR112" s="16"/>
      <c r="QT112" s="3"/>
      <c r="QU112" s="3"/>
      <c r="QV112" s="6"/>
      <c r="QW112" s="8"/>
      <c r="RI112" s="11"/>
      <c r="RK112" s="16"/>
      <c r="RL112" s="16"/>
      <c r="RN112" s="3"/>
      <c r="RO112" s="3"/>
      <c r="RP112" s="6"/>
      <c r="RQ112" s="8"/>
      <c r="SC112" s="11"/>
      <c r="SE112" s="16"/>
      <c r="SF112" s="16"/>
      <c r="SH112" s="3"/>
      <c r="SI112" s="3"/>
      <c r="SJ112" s="6"/>
      <c r="SK112" s="8"/>
      <c r="SW112" s="11"/>
      <c r="SY112" s="16"/>
      <c r="SZ112" s="16"/>
      <c r="TB112" s="3"/>
      <c r="TC112" s="3"/>
      <c r="TD112" s="6"/>
      <c r="TE112" s="8"/>
      <c r="TQ112" s="11"/>
      <c r="TS112" s="16"/>
      <c r="TT112" s="16"/>
      <c r="TV112" s="3"/>
      <c r="TW112" s="3"/>
      <c r="TX112" s="6"/>
      <c r="TY112" s="8"/>
      <c r="UK112" s="11"/>
      <c r="UM112" s="16"/>
      <c r="UN112" s="16"/>
      <c r="UP112" s="3"/>
      <c r="UQ112" s="3"/>
      <c r="UR112" s="6"/>
      <c r="US112" s="8"/>
      <c r="VE112" s="11"/>
      <c r="VG112" s="16"/>
      <c r="VH112" s="16"/>
      <c r="VJ112" s="3"/>
      <c r="VK112" s="3"/>
      <c r="VL112" s="6"/>
      <c r="VM112" s="8"/>
      <c r="VY112" s="11"/>
      <c r="WA112" s="16"/>
      <c r="WB112" s="16"/>
      <c r="WD112" s="3"/>
      <c r="WE112" s="3"/>
      <c r="WF112" s="6"/>
      <c r="WG112" s="8"/>
      <c r="WS112" s="11"/>
      <c r="WU112" s="16"/>
      <c r="WV112" s="16"/>
      <c r="WX112" s="3"/>
      <c r="WY112" s="3"/>
      <c r="WZ112" s="6"/>
      <c r="XA112" s="8"/>
      <c r="XM112" s="11"/>
      <c r="XO112" s="16"/>
      <c r="XP112" s="16"/>
      <c r="XR112" s="3"/>
      <c r="XS112" s="3"/>
      <c r="XT112" s="6"/>
      <c r="XU112" s="8"/>
      <c r="YG112" s="11"/>
      <c r="YI112" s="16"/>
      <c r="YJ112" s="16"/>
      <c r="YL112" s="3"/>
      <c r="YM112" s="3"/>
      <c r="YN112" s="6"/>
      <c r="YO112" s="8"/>
      <c r="ZA112" s="11"/>
      <c r="ZC112" s="16"/>
      <c r="ZD112" s="16"/>
      <c r="ZF112" s="3"/>
      <c r="ZG112" s="3"/>
      <c r="ZH112" s="6"/>
      <c r="ZI112" s="8"/>
      <c r="ZU112" s="11"/>
      <c r="ZW112" s="16"/>
      <c r="ZX112" s="16"/>
      <c r="ZZ112" s="3"/>
      <c r="AAA112" s="3"/>
      <c r="AAB112" s="6"/>
      <c r="AAC112" s="8"/>
      <c r="AAO112" s="11"/>
      <c r="AAQ112" s="16"/>
      <c r="AAR112" s="16"/>
      <c r="AAT112" s="3"/>
      <c r="AAU112" s="3"/>
      <c r="AAV112" s="6"/>
      <c r="AAW112" s="8"/>
      <c r="ABI112" s="11"/>
      <c r="ABK112" s="16"/>
      <c r="ABL112" s="16"/>
      <c r="ABN112" s="3"/>
      <c r="ABO112" s="3"/>
      <c r="ABP112" s="6"/>
      <c r="ABQ112" s="8"/>
      <c r="ACC112" s="11"/>
      <c r="ACE112" s="16"/>
      <c r="ACF112" s="16"/>
      <c r="ACH112" s="3"/>
      <c r="ACI112" s="3"/>
      <c r="ACJ112" s="6"/>
      <c r="ACK112" s="8"/>
      <c r="ACW112" s="11"/>
      <c r="ACY112" s="16"/>
      <c r="ACZ112" s="16"/>
      <c r="ADB112" s="3"/>
      <c r="ADC112" s="3"/>
      <c r="ADD112" s="6"/>
      <c r="ADE112" s="8"/>
      <c r="ADQ112" s="11"/>
      <c r="ADS112" s="16"/>
      <c r="ADT112" s="16"/>
      <c r="ADV112" s="3"/>
      <c r="ADW112" s="3"/>
      <c r="ADX112" s="6"/>
      <c r="ADY112" s="8"/>
      <c r="AEK112" s="11"/>
      <c r="AEM112" s="16"/>
      <c r="AEN112" s="16"/>
      <c r="AEP112" s="3"/>
      <c r="AEQ112" s="3"/>
      <c r="AER112" s="6"/>
      <c r="AES112" s="8"/>
      <c r="AFE112" s="11"/>
      <c r="AFG112" s="16"/>
      <c r="AFH112" s="16"/>
      <c r="AFJ112" s="3"/>
      <c r="AFK112" s="3"/>
      <c r="AFL112" s="6"/>
      <c r="AFM112" s="8"/>
      <c r="AFY112" s="11"/>
      <c r="AGA112" s="16"/>
      <c r="AGB112" s="16"/>
      <c r="AGD112" s="3"/>
      <c r="AGE112" s="3"/>
      <c r="AGF112" s="6"/>
      <c r="AGG112" s="8"/>
      <c r="AGS112" s="11"/>
      <c r="AGU112" s="16"/>
      <c r="AGV112" s="16"/>
      <c r="AGX112" s="3"/>
      <c r="AGY112" s="3"/>
      <c r="AGZ112" s="6"/>
      <c r="AHA112" s="8"/>
      <c r="AHM112" s="11"/>
      <c r="AHO112" s="16"/>
      <c r="AHP112" s="16"/>
      <c r="AHR112" s="3"/>
      <c r="AHS112" s="3"/>
      <c r="AHT112" s="6"/>
      <c r="AHU112" s="8"/>
      <c r="AIG112" s="11"/>
      <c r="AII112" s="16"/>
      <c r="AIJ112" s="16"/>
      <c r="AIL112" s="3"/>
      <c r="AIM112" s="3"/>
      <c r="AIN112" s="6"/>
      <c r="AIO112" s="8"/>
      <c r="AJA112" s="11"/>
      <c r="AJC112" s="16"/>
      <c r="AJD112" s="16"/>
      <c r="AJF112" s="3"/>
      <c r="AJG112" s="3"/>
      <c r="AJH112" s="6"/>
      <c r="AJI112" s="8"/>
      <c r="AJU112" s="11"/>
      <c r="AJW112" s="16"/>
      <c r="AJX112" s="16"/>
      <c r="AJZ112" s="3"/>
      <c r="AKA112" s="3"/>
      <c r="AKB112" s="6"/>
      <c r="AKC112" s="8"/>
      <c r="AKO112" s="11"/>
      <c r="AKQ112" s="16"/>
      <c r="AKR112" s="16"/>
      <c r="AKT112" s="3"/>
      <c r="AKU112" s="3"/>
      <c r="AKV112" s="6"/>
      <c r="AKW112" s="8"/>
      <c r="ALI112" s="11"/>
      <c r="ALK112" s="16"/>
      <c r="ALL112" s="16"/>
      <c r="ALN112" s="3"/>
      <c r="ALO112" s="3"/>
      <c r="ALP112" s="6"/>
      <c r="ALQ112" s="8"/>
      <c r="AMC112" s="11"/>
      <c r="AME112" s="16"/>
      <c r="AMF112" s="16"/>
      <c r="AMH112" s="3"/>
      <c r="AMI112" s="3"/>
      <c r="AMJ112" s="6"/>
      <c r="AMK112" s="8"/>
      <c r="AMW112" s="11"/>
      <c r="AMY112" s="16"/>
      <c r="AMZ112" s="16"/>
      <c r="ANB112" s="3"/>
      <c r="ANC112" s="3"/>
      <c r="AND112" s="6"/>
      <c r="ANE112" s="8"/>
      <c r="ANQ112" s="11"/>
      <c r="ANS112" s="16"/>
      <c r="ANT112" s="16"/>
      <c r="ANV112" s="3"/>
      <c r="ANW112" s="3"/>
      <c r="ANX112" s="6"/>
      <c r="ANY112" s="8"/>
      <c r="AOK112" s="11"/>
      <c r="AOM112" s="16"/>
      <c r="AON112" s="16"/>
      <c r="AOP112" s="3"/>
      <c r="AOQ112" s="3"/>
      <c r="AOR112" s="6"/>
      <c r="AOS112" s="8"/>
      <c r="APE112" s="11"/>
      <c r="APG112" s="16"/>
      <c r="APH112" s="16"/>
      <c r="APJ112" s="3"/>
      <c r="APK112" s="3"/>
      <c r="APL112" s="6"/>
      <c r="APM112" s="8"/>
      <c r="APY112" s="11"/>
      <c r="AQA112" s="16"/>
      <c r="AQB112" s="16"/>
      <c r="AQD112" s="3"/>
      <c r="AQE112" s="3"/>
      <c r="AQF112" s="6"/>
      <c r="AQG112" s="8"/>
      <c r="AQS112" s="11"/>
      <c r="AQU112" s="16"/>
      <c r="AQV112" s="16"/>
      <c r="AQX112" s="3"/>
      <c r="AQY112" s="3"/>
      <c r="AQZ112" s="6"/>
      <c r="ARA112" s="8"/>
      <c r="ARM112" s="11"/>
      <c r="ARO112" s="16"/>
      <c r="ARP112" s="16"/>
      <c r="ARR112" s="3"/>
      <c r="ARS112" s="3"/>
      <c r="ART112" s="6"/>
      <c r="ARU112" s="8"/>
      <c r="ASG112" s="11"/>
      <c r="ASI112" s="16"/>
      <c r="ASJ112" s="16"/>
      <c r="ASL112" s="3"/>
      <c r="ASM112" s="3"/>
      <c r="ASN112" s="6"/>
      <c r="ASO112" s="8"/>
      <c r="ATA112" s="11"/>
      <c r="ATC112" s="16"/>
      <c r="ATD112" s="16"/>
      <c r="ATF112" s="3"/>
      <c r="ATG112" s="3"/>
      <c r="ATH112" s="6"/>
      <c r="ATI112" s="8"/>
      <c r="ATU112" s="11"/>
      <c r="ATW112" s="16"/>
      <c r="ATX112" s="16"/>
      <c r="ATZ112" s="3"/>
      <c r="AUA112" s="3"/>
      <c r="AUB112" s="6"/>
      <c r="AUC112" s="8"/>
      <c r="AUO112" s="11"/>
      <c r="AUQ112" s="16"/>
      <c r="AUR112" s="16"/>
      <c r="AUT112" s="3"/>
      <c r="AUU112" s="3"/>
      <c r="AUV112" s="6"/>
      <c r="AUW112" s="8"/>
      <c r="AVI112" s="11"/>
      <c r="AVK112" s="16"/>
      <c r="AVL112" s="16"/>
      <c r="AVN112" s="3"/>
      <c r="AVO112" s="3"/>
      <c r="AVP112" s="6"/>
      <c r="AVQ112" s="8"/>
      <c r="AWC112" s="11"/>
      <c r="AWE112" s="16"/>
      <c r="AWF112" s="16"/>
      <c r="AWH112" s="3"/>
      <c r="AWI112" s="3"/>
      <c r="AWJ112" s="6"/>
      <c r="AWK112" s="8"/>
      <c r="AWW112" s="11"/>
      <c r="AWY112" s="16"/>
      <c r="AWZ112" s="16"/>
      <c r="AXB112" s="3"/>
      <c r="AXC112" s="3"/>
      <c r="AXD112" s="6"/>
      <c r="AXE112" s="8"/>
      <c r="AXQ112" s="11"/>
      <c r="AXS112" s="16"/>
      <c r="AXT112" s="16"/>
      <c r="AXV112" s="3"/>
      <c r="AXW112" s="3"/>
      <c r="AXX112" s="6"/>
      <c r="AXY112" s="8"/>
      <c r="AYK112" s="11"/>
      <c r="AYM112" s="16"/>
      <c r="AYN112" s="16"/>
      <c r="AYP112" s="3"/>
      <c r="AYQ112" s="3"/>
      <c r="AYR112" s="6"/>
      <c r="AYS112" s="8"/>
      <c r="AZE112" s="11"/>
      <c r="AZG112" s="16"/>
      <c r="AZH112" s="16"/>
      <c r="AZJ112" s="3"/>
      <c r="AZK112" s="3"/>
      <c r="AZL112" s="6"/>
      <c r="AZM112" s="8"/>
      <c r="AZY112" s="11"/>
      <c r="BAA112" s="16"/>
      <c r="BAB112" s="16"/>
      <c r="BAD112" s="3"/>
      <c r="BAE112" s="3"/>
      <c r="BAF112" s="6"/>
      <c r="BAG112" s="8"/>
      <c r="BAS112" s="11"/>
      <c r="BAU112" s="16"/>
      <c r="BAV112" s="16"/>
      <c r="BAX112" s="3"/>
      <c r="BAY112" s="3"/>
      <c r="BAZ112" s="6"/>
      <c r="BBA112" s="8"/>
      <c r="BBM112" s="11"/>
      <c r="BBO112" s="16"/>
      <c r="BBP112" s="16"/>
      <c r="BBR112" s="3"/>
      <c r="BBS112" s="3"/>
      <c r="BBT112" s="6"/>
      <c r="BBU112" s="8"/>
      <c r="BCG112" s="11"/>
      <c r="BCI112" s="16"/>
      <c r="BCJ112" s="16"/>
      <c r="BCL112" s="3"/>
      <c r="BCM112" s="3"/>
      <c r="BCN112" s="6"/>
      <c r="BCO112" s="8"/>
      <c r="BDA112" s="11"/>
      <c r="BDC112" s="16"/>
      <c r="BDD112" s="16"/>
      <c r="BDF112" s="3"/>
      <c r="BDG112" s="3"/>
      <c r="BDH112" s="6"/>
      <c r="BDI112" s="8"/>
      <c r="BDU112" s="11"/>
      <c r="BDW112" s="16"/>
      <c r="BDX112" s="16"/>
      <c r="BDZ112" s="3"/>
      <c r="BEA112" s="3"/>
      <c r="BEB112" s="6"/>
      <c r="BEC112" s="8"/>
      <c r="BEO112" s="11"/>
      <c r="BEQ112" s="16"/>
      <c r="BER112" s="16"/>
      <c r="BET112" s="3"/>
      <c r="BEU112" s="3"/>
      <c r="BEV112" s="6"/>
      <c r="BEW112" s="8"/>
      <c r="BFI112" s="11"/>
      <c r="BFK112" s="16"/>
      <c r="BFL112" s="16"/>
      <c r="BFN112" s="3"/>
      <c r="BFO112" s="3"/>
      <c r="BFP112" s="6"/>
      <c r="BFQ112" s="8"/>
      <c r="BGC112" s="11"/>
      <c r="BGE112" s="16"/>
      <c r="BGF112" s="16"/>
      <c r="BGH112" s="3"/>
      <c r="BGI112" s="3"/>
      <c r="BGJ112" s="6"/>
      <c r="BGK112" s="8"/>
      <c r="BGW112" s="11"/>
      <c r="BGY112" s="16"/>
      <c r="BGZ112" s="16"/>
      <c r="BHB112" s="3"/>
      <c r="BHC112" s="3"/>
      <c r="BHD112" s="6"/>
      <c r="BHE112" s="8"/>
      <c r="BHQ112" s="11"/>
      <c r="BHS112" s="16"/>
      <c r="BHT112" s="16"/>
      <c r="BHV112" s="3"/>
      <c r="BHW112" s="3"/>
      <c r="BHX112" s="6"/>
      <c r="BHY112" s="8"/>
      <c r="BIK112" s="11"/>
      <c r="BIM112" s="16"/>
      <c r="BIN112" s="16"/>
      <c r="BIP112" s="3"/>
      <c r="BIQ112" s="3"/>
      <c r="BIR112" s="6"/>
      <c r="BIS112" s="8"/>
      <c r="BJE112" s="11"/>
      <c r="BJG112" s="16"/>
      <c r="BJH112" s="16"/>
      <c r="BJJ112" s="3"/>
      <c r="BJK112" s="3"/>
      <c r="BJL112" s="6"/>
      <c r="BJM112" s="8"/>
      <c r="BJY112" s="11"/>
      <c r="BKA112" s="16"/>
      <c r="BKB112" s="16"/>
      <c r="BKD112" s="3"/>
      <c r="BKE112" s="3"/>
      <c r="BKF112" s="6"/>
      <c r="BKG112" s="8"/>
      <c r="BKS112" s="11"/>
      <c r="BKU112" s="16"/>
      <c r="BKV112" s="16"/>
      <c r="BKX112" s="3"/>
      <c r="BKY112" s="3"/>
      <c r="BKZ112" s="6"/>
      <c r="BLA112" s="8"/>
      <c r="BLM112" s="11"/>
      <c r="BLO112" s="16"/>
      <c r="BLP112" s="16"/>
      <c r="BLR112" s="3"/>
      <c r="BLS112" s="3"/>
      <c r="BLT112" s="6"/>
      <c r="BLU112" s="8"/>
      <c r="BMG112" s="11"/>
      <c r="BMI112" s="16"/>
      <c r="BMJ112" s="16"/>
      <c r="BML112" s="3"/>
      <c r="BMM112" s="3"/>
      <c r="BMN112" s="6"/>
      <c r="BMO112" s="8"/>
      <c r="BNA112" s="11"/>
      <c r="BNC112" s="16"/>
      <c r="BND112" s="16"/>
      <c r="BNF112" s="3"/>
      <c r="BNG112" s="3"/>
      <c r="BNH112" s="6"/>
      <c r="BNI112" s="8"/>
      <c r="BNU112" s="11"/>
      <c r="BNW112" s="16"/>
      <c r="BNX112" s="16"/>
      <c r="BNZ112" s="3"/>
      <c r="BOA112" s="3"/>
      <c r="BOB112" s="6"/>
      <c r="BOC112" s="8"/>
      <c r="BOO112" s="11"/>
      <c r="BOQ112" s="16"/>
      <c r="BOR112" s="16"/>
      <c r="BOT112" s="3"/>
      <c r="BOU112" s="3"/>
      <c r="BOV112" s="6"/>
      <c r="BOW112" s="8"/>
      <c r="BPI112" s="11"/>
      <c r="BPK112" s="16"/>
      <c r="BPL112" s="16"/>
      <c r="BPN112" s="3"/>
      <c r="BPO112" s="3"/>
      <c r="BPP112" s="6"/>
      <c r="BPQ112" s="8"/>
      <c r="BQC112" s="11"/>
      <c r="BQE112" s="16"/>
      <c r="BQF112" s="16"/>
      <c r="BQH112" s="3"/>
      <c r="BQI112" s="3"/>
      <c r="BQJ112" s="6"/>
      <c r="BQK112" s="8"/>
      <c r="BQW112" s="11"/>
      <c r="BQY112" s="16"/>
      <c r="BQZ112" s="16"/>
      <c r="BRB112" s="3"/>
      <c r="BRC112" s="3"/>
      <c r="BRD112" s="6"/>
      <c r="BRE112" s="8"/>
      <c r="BRQ112" s="11"/>
      <c r="BRS112" s="16"/>
      <c r="BRT112" s="16"/>
      <c r="BRV112" s="3"/>
      <c r="BRW112" s="3"/>
      <c r="BRX112" s="6"/>
      <c r="BRY112" s="8"/>
      <c r="BSK112" s="11"/>
      <c r="BSM112" s="16"/>
      <c r="BSN112" s="16"/>
      <c r="BSP112" s="3"/>
      <c r="BSQ112" s="3"/>
      <c r="BSR112" s="6"/>
      <c r="BSS112" s="8"/>
      <c r="BTE112" s="11"/>
      <c r="BTG112" s="16"/>
      <c r="BTH112" s="16"/>
      <c r="BTJ112" s="3"/>
      <c r="BTK112" s="3"/>
      <c r="BTL112" s="6"/>
      <c r="BTM112" s="8"/>
      <c r="BTY112" s="11"/>
      <c r="BUA112" s="16"/>
      <c r="BUB112" s="16"/>
      <c r="BUD112" s="3"/>
      <c r="BUE112" s="3"/>
      <c r="BUF112" s="6"/>
      <c r="BUG112" s="8"/>
      <c r="BUS112" s="11"/>
      <c r="BUU112" s="16"/>
      <c r="BUV112" s="16"/>
      <c r="BUX112" s="3"/>
      <c r="BUY112" s="3"/>
      <c r="BUZ112" s="6"/>
      <c r="BVA112" s="8"/>
      <c r="BVM112" s="11"/>
      <c r="BVO112" s="16"/>
      <c r="BVP112" s="16"/>
      <c r="BVR112" s="3"/>
      <c r="BVS112" s="3"/>
      <c r="BVT112" s="6"/>
      <c r="BVU112" s="8"/>
      <c r="BWG112" s="11"/>
      <c r="BWI112" s="16"/>
      <c r="BWJ112" s="16"/>
      <c r="BWL112" s="3"/>
      <c r="BWM112" s="3"/>
      <c r="BWN112" s="6"/>
      <c r="BWO112" s="8"/>
      <c r="BXA112" s="11"/>
      <c r="BXC112" s="16"/>
      <c r="BXD112" s="16"/>
    </row>
    <row r="113" spans="1:1980" ht="30" x14ac:dyDescent="0.25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1" t="s">
        <v>8315</v>
      </c>
      <c r="R113" t="s">
        <v>8316</v>
      </c>
      <c r="S113" s="16">
        <v>42550.701886574068</v>
      </c>
      <c r="T113" s="16">
        <v>42580.701886574068</v>
      </c>
      <c r="V113" s="3"/>
      <c r="W113" s="3"/>
      <c r="X113" s="6"/>
      <c r="Y113" s="8"/>
      <c r="AK113" s="11"/>
      <c r="AM113" s="16"/>
      <c r="AN113" s="16"/>
      <c r="AP113" s="3"/>
      <c r="AQ113" s="3"/>
      <c r="AR113" s="6"/>
      <c r="AS113" s="8"/>
      <c r="BE113" s="11"/>
      <c r="BG113" s="16"/>
      <c r="BH113" s="16"/>
      <c r="BJ113" s="3"/>
      <c r="BK113" s="3"/>
      <c r="BL113" s="6"/>
      <c r="BM113" s="8"/>
      <c r="BY113" s="11"/>
      <c r="CA113" s="16"/>
      <c r="CB113" s="16"/>
      <c r="CD113" s="3"/>
      <c r="CE113" s="3"/>
      <c r="CF113" s="6"/>
      <c r="CG113" s="8"/>
      <c r="CS113" s="11"/>
      <c r="CU113" s="16"/>
      <c r="CV113" s="16"/>
      <c r="CX113" s="3"/>
      <c r="CY113" s="3"/>
      <c r="CZ113" s="6"/>
      <c r="DA113" s="8"/>
      <c r="DM113" s="11"/>
      <c r="DO113" s="16"/>
      <c r="DP113" s="16"/>
      <c r="DR113" s="3"/>
      <c r="DS113" s="3"/>
      <c r="DT113" s="6"/>
      <c r="DU113" s="8"/>
      <c r="EG113" s="11"/>
      <c r="EI113" s="16"/>
      <c r="EJ113" s="16"/>
      <c r="EL113" s="3"/>
      <c r="EM113" s="3"/>
      <c r="EN113" s="6"/>
      <c r="EO113" s="8"/>
      <c r="FA113" s="11"/>
      <c r="FC113" s="16"/>
      <c r="FD113" s="16"/>
      <c r="FF113" s="3"/>
      <c r="FG113" s="3"/>
      <c r="FH113" s="6"/>
      <c r="FI113" s="8"/>
      <c r="FU113" s="11"/>
      <c r="FW113" s="16"/>
      <c r="FX113" s="16"/>
      <c r="FZ113" s="3"/>
      <c r="GA113" s="3"/>
      <c r="GB113" s="6"/>
      <c r="GC113" s="8"/>
      <c r="GO113" s="11"/>
      <c r="GQ113" s="16"/>
      <c r="GR113" s="16"/>
      <c r="GT113" s="3"/>
      <c r="GU113" s="3"/>
      <c r="GV113" s="6"/>
      <c r="GW113" s="8"/>
      <c r="HI113" s="11"/>
      <c r="HK113" s="16"/>
      <c r="HL113" s="16"/>
      <c r="HN113" s="3"/>
      <c r="HO113" s="3"/>
      <c r="HP113" s="6"/>
      <c r="HQ113" s="8"/>
      <c r="IC113" s="11"/>
      <c r="IE113" s="16"/>
      <c r="IF113" s="16"/>
      <c r="IH113" s="3"/>
      <c r="II113" s="3"/>
      <c r="IJ113" s="6"/>
      <c r="IK113" s="8"/>
      <c r="IW113" s="11"/>
      <c r="IY113" s="16"/>
      <c r="IZ113" s="16"/>
      <c r="JB113" s="3"/>
      <c r="JC113" s="3"/>
      <c r="JD113" s="6"/>
      <c r="JE113" s="8"/>
      <c r="JQ113" s="11"/>
      <c r="JS113" s="16"/>
      <c r="JT113" s="16"/>
      <c r="JV113" s="3"/>
      <c r="JW113" s="3"/>
      <c r="JX113" s="6"/>
      <c r="JY113" s="8"/>
      <c r="KK113" s="11"/>
      <c r="KM113" s="16"/>
      <c r="KN113" s="16"/>
      <c r="KP113" s="3"/>
      <c r="KQ113" s="3"/>
      <c r="KR113" s="6"/>
      <c r="KS113" s="8"/>
      <c r="LE113" s="11"/>
      <c r="LG113" s="16"/>
      <c r="LH113" s="16"/>
      <c r="LJ113" s="3"/>
      <c r="LK113" s="3"/>
      <c r="LL113" s="6"/>
      <c r="LM113" s="8"/>
      <c r="LY113" s="11"/>
      <c r="MA113" s="16"/>
      <c r="MB113" s="16"/>
      <c r="MD113" s="3"/>
      <c r="ME113" s="3"/>
      <c r="MF113" s="6"/>
      <c r="MG113" s="8"/>
      <c r="MS113" s="11"/>
      <c r="MU113" s="16"/>
      <c r="MV113" s="16"/>
      <c r="MX113" s="3"/>
      <c r="MY113" s="3"/>
      <c r="MZ113" s="6"/>
      <c r="NA113" s="8"/>
      <c r="NM113" s="11"/>
      <c r="NO113" s="16"/>
      <c r="NP113" s="16"/>
      <c r="NR113" s="3"/>
      <c r="NS113" s="3"/>
      <c r="NT113" s="6"/>
      <c r="NU113" s="8"/>
      <c r="OG113" s="11"/>
      <c r="OI113" s="16"/>
      <c r="OJ113" s="16"/>
      <c r="OL113" s="3"/>
      <c r="OM113" s="3"/>
      <c r="ON113" s="6"/>
      <c r="OO113" s="8"/>
      <c r="PA113" s="11"/>
      <c r="PC113" s="16"/>
      <c r="PD113" s="16"/>
      <c r="PF113" s="3"/>
      <c r="PG113" s="3"/>
      <c r="PH113" s="6"/>
      <c r="PI113" s="8"/>
      <c r="PU113" s="11"/>
      <c r="PW113" s="16"/>
      <c r="PX113" s="16"/>
      <c r="PZ113" s="3"/>
      <c r="QA113" s="3"/>
      <c r="QB113" s="6"/>
      <c r="QC113" s="8"/>
      <c r="QO113" s="11"/>
      <c r="QQ113" s="16"/>
      <c r="QR113" s="16"/>
      <c r="QT113" s="3"/>
      <c r="QU113" s="3"/>
      <c r="QV113" s="6"/>
      <c r="QW113" s="8"/>
      <c r="RI113" s="11"/>
      <c r="RK113" s="16"/>
      <c r="RL113" s="16"/>
      <c r="RN113" s="3"/>
      <c r="RO113" s="3"/>
      <c r="RP113" s="6"/>
      <c r="RQ113" s="8"/>
      <c r="SC113" s="11"/>
      <c r="SE113" s="16"/>
      <c r="SF113" s="16"/>
      <c r="SH113" s="3"/>
      <c r="SI113" s="3"/>
      <c r="SJ113" s="6"/>
      <c r="SK113" s="8"/>
      <c r="SW113" s="11"/>
      <c r="SY113" s="16"/>
      <c r="SZ113" s="16"/>
      <c r="TB113" s="3"/>
      <c r="TC113" s="3"/>
      <c r="TD113" s="6"/>
      <c r="TE113" s="8"/>
      <c r="TQ113" s="11"/>
      <c r="TS113" s="16"/>
      <c r="TT113" s="16"/>
      <c r="TV113" s="3"/>
      <c r="TW113" s="3"/>
      <c r="TX113" s="6"/>
      <c r="TY113" s="8"/>
      <c r="UK113" s="11"/>
      <c r="UM113" s="16"/>
      <c r="UN113" s="16"/>
      <c r="UP113" s="3"/>
      <c r="UQ113" s="3"/>
      <c r="UR113" s="6"/>
      <c r="US113" s="8"/>
      <c r="VE113" s="11"/>
      <c r="VG113" s="16"/>
      <c r="VH113" s="16"/>
      <c r="VJ113" s="3"/>
      <c r="VK113" s="3"/>
      <c r="VL113" s="6"/>
      <c r="VM113" s="8"/>
      <c r="VY113" s="11"/>
      <c r="WA113" s="16"/>
      <c r="WB113" s="16"/>
      <c r="WD113" s="3"/>
      <c r="WE113" s="3"/>
      <c r="WF113" s="6"/>
      <c r="WG113" s="8"/>
      <c r="WS113" s="11"/>
      <c r="WU113" s="16"/>
      <c r="WV113" s="16"/>
      <c r="WX113" s="3"/>
      <c r="WY113" s="3"/>
      <c r="WZ113" s="6"/>
      <c r="XA113" s="8"/>
      <c r="XM113" s="11"/>
      <c r="XO113" s="16"/>
      <c r="XP113" s="16"/>
      <c r="XR113" s="3"/>
      <c r="XS113" s="3"/>
      <c r="XT113" s="6"/>
      <c r="XU113" s="8"/>
      <c r="YG113" s="11"/>
      <c r="YI113" s="16"/>
      <c r="YJ113" s="16"/>
      <c r="YL113" s="3"/>
      <c r="YM113" s="3"/>
      <c r="YN113" s="6"/>
      <c r="YO113" s="8"/>
      <c r="ZA113" s="11"/>
      <c r="ZC113" s="16"/>
      <c r="ZD113" s="16"/>
      <c r="ZF113" s="3"/>
      <c r="ZG113" s="3"/>
      <c r="ZH113" s="6"/>
      <c r="ZI113" s="8"/>
      <c r="ZU113" s="11"/>
      <c r="ZW113" s="16"/>
      <c r="ZX113" s="16"/>
      <c r="ZZ113" s="3"/>
      <c r="AAA113" s="3"/>
      <c r="AAB113" s="6"/>
      <c r="AAC113" s="8"/>
      <c r="AAO113" s="11"/>
      <c r="AAQ113" s="16"/>
      <c r="AAR113" s="16"/>
      <c r="AAT113" s="3"/>
      <c r="AAU113" s="3"/>
      <c r="AAV113" s="6"/>
      <c r="AAW113" s="8"/>
      <c r="ABI113" s="11"/>
      <c r="ABK113" s="16"/>
      <c r="ABL113" s="16"/>
      <c r="ABN113" s="3"/>
      <c r="ABO113" s="3"/>
      <c r="ABP113" s="6"/>
      <c r="ABQ113" s="8"/>
      <c r="ACC113" s="11"/>
      <c r="ACE113" s="16"/>
      <c r="ACF113" s="16"/>
      <c r="ACH113" s="3"/>
      <c r="ACI113" s="3"/>
      <c r="ACJ113" s="6"/>
      <c r="ACK113" s="8"/>
      <c r="ACW113" s="11"/>
      <c r="ACY113" s="16"/>
      <c r="ACZ113" s="16"/>
      <c r="ADB113" s="3"/>
      <c r="ADC113" s="3"/>
      <c r="ADD113" s="6"/>
      <c r="ADE113" s="8"/>
      <c r="ADQ113" s="11"/>
      <c r="ADS113" s="16"/>
      <c r="ADT113" s="16"/>
      <c r="ADV113" s="3"/>
      <c r="ADW113" s="3"/>
      <c r="ADX113" s="6"/>
      <c r="ADY113" s="8"/>
      <c r="AEK113" s="11"/>
      <c r="AEM113" s="16"/>
      <c r="AEN113" s="16"/>
      <c r="AEP113" s="3"/>
      <c r="AEQ113" s="3"/>
      <c r="AER113" s="6"/>
      <c r="AES113" s="8"/>
      <c r="AFE113" s="11"/>
      <c r="AFG113" s="16"/>
      <c r="AFH113" s="16"/>
      <c r="AFJ113" s="3"/>
      <c r="AFK113" s="3"/>
      <c r="AFL113" s="6"/>
      <c r="AFM113" s="8"/>
      <c r="AFY113" s="11"/>
      <c r="AGA113" s="16"/>
      <c r="AGB113" s="16"/>
      <c r="AGD113" s="3"/>
      <c r="AGE113" s="3"/>
      <c r="AGF113" s="6"/>
      <c r="AGG113" s="8"/>
      <c r="AGS113" s="11"/>
      <c r="AGU113" s="16"/>
      <c r="AGV113" s="16"/>
      <c r="AGX113" s="3"/>
      <c r="AGY113" s="3"/>
      <c r="AGZ113" s="6"/>
      <c r="AHA113" s="8"/>
      <c r="AHM113" s="11"/>
      <c r="AHO113" s="16"/>
      <c r="AHP113" s="16"/>
      <c r="AHR113" s="3"/>
      <c r="AHS113" s="3"/>
      <c r="AHT113" s="6"/>
      <c r="AHU113" s="8"/>
      <c r="AIG113" s="11"/>
      <c r="AII113" s="16"/>
      <c r="AIJ113" s="16"/>
      <c r="AIL113" s="3"/>
      <c r="AIM113" s="3"/>
      <c r="AIN113" s="6"/>
      <c r="AIO113" s="8"/>
      <c r="AJA113" s="11"/>
      <c r="AJC113" s="16"/>
      <c r="AJD113" s="16"/>
      <c r="AJF113" s="3"/>
      <c r="AJG113" s="3"/>
      <c r="AJH113" s="6"/>
      <c r="AJI113" s="8"/>
      <c r="AJU113" s="11"/>
      <c r="AJW113" s="16"/>
      <c r="AJX113" s="16"/>
      <c r="AJZ113" s="3"/>
      <c r="AKA113" s="3"/>
      <c r="AKB113" s="6"/>
      <c r="AKC113" s="8"/>
      <c r="AKO113" s="11"/>
      <c r="AKQ113" s="16"/>
      <c r="AKR113" s="16"/>
      <c r="AKT113" s="3"/>
      <c r="AKU113" s="3"/>
      <c r="AKV113" s="6"/>
      <c r="AKW113" s="8"/>
      <c r="ALI113" s="11"/>
      <c r="ALK113" s="16"/>
      <c r="ALL113" s="16"/>
      <c r="ALN113" s="3"/>
      <c r="ALO113" s="3"/>
      <c r="ALP113" s="6"/>
      <c r="ALQ113" s="8"/>
      <c r="AMC113" s="11"/>
      <c r="AME113" s="16"/>
      <c r="AMF113" s="16"/>
      <c r="AMH113" s="3"/>
      <c r="AMI113" s="3"/>
      <c r="AMJ113" s="6"/>
      <c r="AMK113" s="8"/>
      <c r="AMW113" s="11"/>
      <c r="AMY113" s="16"/>
      <c r="AMZ113" s="16"/>
      <c r="ANB113" s="3"/>
      <c r="ANC113" s="3"/>
      <c r="AND113" s="6"/>
      <c r="ANE113" s="8"/>
      <c r="ANQ113" s="11"/>
      <c r="ANS113" s="16"/>
      <c r="ANT113" s="16"/>
      <c r="ANV113" s="3"/>
      <c r="ANW113" s="3"/>
      <c r="ANX113" s="6"/>
      <c r="ANY113" s="8"/>
      <c r="AOK113" s="11"/>
      <c r="AOM113" s="16"/>
      <c r="AON113" s="16"/>
      <c r="AOP113" s="3"/>
      <c r="AOQ113" s="3"/>
      <c r="AOR113" s="6"/>
      <c r="AOS113" s="8"/>
      <c r="APE113" s="11"/>
      <c r="APG113" s="16"/>
      <c r="APH113" s="16"/>
      <c r="APJ113" s="3"/>
      <c r="APK113" s="3"/>
      <c r="APL113" s="6"/>
      <c r="APM113" s="8"/>
      <c r="APY113" s="11"/>
      <c r="AQA113" s="16"/>
      <c r="AQB113" s="16"/>
      <c r="AQD113" s="3"/>
      <c r="AQE113" s="3"/>
      <c r="AQF113" s="6"/>
      <c r="AQG113" s="8"/>
      <c r="AQS113" s="11"/>
      <c r="AQU113" s="16"/>
      <c r="AQV113" s="16"/>
      <c r="AQX113" s="3"/>
      <c r="AQY113" s="3"/>
      <c r="AQZ113" s="6"/>
      <c r="ARA113" s="8"/>
      <c r="ARM113" s="11"/>
      <c r="ARO113" s="16"/>
      <c r="ARP113" s="16"/>
      <c r="ARR113" s="3"/>
      <c r="ARS113" s="3"/>
      <c r="ART113" s="6"/>
      <c r="ARU113" s="8"/>
      <c r="ASG113" s="11"/>
      <c r="ASI113" s="16"/>
      <c r="ASJ113" s="16"/>
      <c r="ASL113" s="3"/>
      <c r="ASM113" s="3"/>
      <c r="ASN113" s="6"/>
      <c r="ASO113" s="8"/>
      <c r="ATA113" s="11"/>
      <c r="ATC113" s="16"/>
      <c r="ATD113" s="16"/>
      <c r="ATF113" s="3"/>
      <c r="ATG113" s="3"/>
      <c r="ATH113" s="6"/>
      <c r="ATI113" s="8"/>
      <c r="ATU113" s="11"/>
      <c r="ATW113" s="16"/>
      <c r="ATX113" s="16"/>
      <c r="ATZ113" s="3"/>
      <c r="AUA113" s="3"/>
      <c r="AUB113" s="6"/>
      <c r="AUC113" s="8"/>
      <c r="AUO113" s="11"/>
      <c r="AUQ113" s="16"/>
      <c r="AUR113" s="16"/>
      <c r="AUT113" s="3"/>
      <c r="AUU113" s="3"/>
      <c r="AUV113" s="6"/>
      <c r="AUW113" s="8"/>
      <c r="AVI113" s="11"/>
      <c r="AVK113" s="16"/>
      <c r="AVL113" s="16"/>
      <c r="AVN113" s="3"/>
      <c r="AVO113" s="3"/>
      <c r="AVP113" s="6"/>
      <c r="AVQ113" s="8"/>
      <c r="AWC113" s="11"/>
      <c r="AWE113" s="16"/>
      <c r="AWF113" s="16"/>
      <c r="AWH113" s="3"/>
      <c r="AWI113" s="3"/>
      <c r="AWJ113" s="6"/>
      <c r="AWK113" s="8"/>
      <c r="AWW113" s="11"/>
      <c r="AWY113" s="16"/>
      <c r="AWZ113" s="16"/>
      <c r="AXB113" s="3"/>
      <c r="AXC113" s="3"/>
      <c r="AXD113" s="6"/>
      <c r="AXE113" s="8"/>
      <c r="AXQ113" s="11"/>
      <c r="AXS113" s="16"/>
      <c r="AXT113" s="16"/>
      <c r="AXV113" s="3"/>
      <c r="AXW113" s="3"/>
      <c r="AXX113" s="6"/>
      <c r="AXY113" s="8"/>
      <c r="AYK113" s="11"/>
      <c r="AYM113" s="16"/>
      <c r="AYN113" s="16"/>
      <c r="AYP113" s="3"/>
      <c r="AYQ113" s="3"/>
      <c r="AYR113" s="6"/>
      <c r="AYS113" s="8"/>
      <c r="AZE113" s="11"/>
      <c r="AZG113" s="16"/>
      <c r="AZH113" s="16"/>
      <c r="AZJ113" s="3"/>
      <c r="AZK113" s="3"/>
      <c r="AZL113" s="6"/>
      <c r="AZM113" s="8"/>
      <c r="AZY113" s="11"/>
      <c r="BAA113" s="16"/>
      <c r="BAB113" s="16"/>
      <c r="BAD113" s="3"/>
      <c r="BAE113" s="3"/>
      <c r="BAF113" s="6"/>
      <c r="BAG113" s="8"/>
      <c r="BAS113" s="11"/>
      <c r="BAU113" s="16"/>
      <c r="BAV113" s="16"/>
      <c r="BAX113" s="3"/>
      <c r="BAY113" s="3"/>
      <c r="BAZ113" s="6"/>
      <c r="BBA113" s="8"/>
      <c r="BBM113" s="11"/>
      <c r="BBO113" s="16"/>
      <c r="BBP113" s="16"/>
      <c r="BBR113" s="3"/>
      <c r="BBS113" s="3"/>
      <c r="BBT113" s="6"/>
      <c r="BBU113" s="8"/>
      <c r="BCG113" s="11"/>
      <c r="BCI113" s="16"/>
      <c r="BCJ113" s="16"/>
      <c r="BCL113" s="3"/>
      <c r="BCM113" s="3"/>
      <c r="BCN113" s="6"/>
      <c r="BCO113" s="8"/>
      <c r="BDA113" s="11"/>
      <c r="BDC113" s="16"/>
      <c r="BDD113" s="16"/>
      <c r="BDF113" s="3"/>
      <c r="BDG113" s="3"/>
      <c r="BDH113" s="6"/>
      <c r="BDI113" s="8"/>
      <c r="BDU113" s="11"/>
      <c r="BDW113" s="16"/>
      <c r="BDX113" s="16"/>
      <c r="BDZ113" s="3"/>
      <c r="BEA113" s="3"/>
      <c r="BEB113" s="6"/>
      <c r="BEC113" s="8"/>
      <c r="BEO113" s="11"/>
      <c r="BEQ113" s="16"/>
      <c r="BER113" s="16"/>
      <c r="BET113" s="3"/>
      <c r="BEU113" s="3"/>
      <c r="BEV113" s="6"/>
      <c r="BEW113" s="8"/>
      <c r="BFI113" s="11"/>
      <c r="BFK113" s="16"/>
      <c r="BFL113" s="16"/>
      <c r="BFN113" s="3"/>
      <c r="BFO113" s="3"/>
      <c r="BFP113" s="6"/>
      <c r="BFQ113" s="8"/>
      <c r="BGC113" s="11"/>
      <c r="BGE113" s="16"/>
      <c r="BGF113" s="16"/>
      <c r="BGH113" s="3"/>
      <c r="BGI113" s="3"/>
      <c r="BGJ113" s="6"/>
      <c r="BGK113" s="8"/>
      <c r="BGW113" s="11"/>
      <c r="BGY113" s="16"/>
      <c r="BGZ113" s="16"/>
      <c r="BHB113" s="3"/>
      <c r="BHC113" s="3"/>
      <c r="BHD113" s="6"/>
      <c r="BHE113" s="8"/>
      <c r="BHQ113" s="11"/>
      <c r="BHS113" s="16"/>
      <c r="BHT113" s="16"/>
      <c r="BHV113" s="3"/>
      <c r="BHW113" s="3"/>
      <c r="BHX113" s="6"/>
      <c r="BHY113" s="8"/>
      <c r="BIK113" s="11"/>
      <c r="BIM113" s="16"/>
      <c r="BIN113" s="16"/>
      <c r="BIP113" s="3"/>
      <c r="BIQ113" s="3"/>
      <c r="BIR113" s="6"/>
      <c r="BIS113" s="8"/>
      <c r="BJE113" s="11"/>
      <c r="BJG113" s="16"/>
      <c r="BJH113" s="16"/>
      <c r="BJJ113" s="3"/>
      <c r="BJK113" s="3"/>
      <c r="BJL113" s="6"/>
      <c r="BJM113" s="8"/>
      <c r="BJY113" s="11"/>
      <c r="BKA113" s="16"/>
      <c r="BKB113" s="16"/>
      <c r="BKD113" s="3"/>
      <c r="BKE113" s="3"/>
      <c r="BKF113" s="6"/>
      <c r="BKG113" s="8"/>
      <c r="BKS113" s="11"/>
      <c r="BKU113" s="16"/>
      <c r="BKV113" s="16"/>
      <c r="BKX113" s="3"/>
      <c r="BKY113" s="3"/>
      <c r="BKZ113" s="6"/>
      <c r="BLA113" s="8"/>
      <c r="BLM113" s="11"/>
      <c r="BLO113" s="16"/>
      <c r="BLP113" s="16"/>
      <c r="BLR113" s="3"/>
      <c r="BLS113" s="3"/>
      <c r="BLT113" s="6"/>
      <c r="BLU113" s="8"/>
      <c r="BMG113" s="11"/>
      <c r="BMI113" s="16"/>
      <c r="BMJ113" s="16"/>
      <c r="BML113" s="3"/>
      <c r="BMM113" s="3"/>
      <c r="BMN113" s="6"/>
      <c r="BMO113" s="8"/>
      <c r="BNA113" s="11"/>
      <c r="BNC113" s="16"/>
      <c r="BND113" s="16"/>
      <c r="BNF113" s="3"/>
      <c r="BNG113" s="3"/>
      <c r="BNH113" s="6"/>
      <c r="BNI113" s="8"/>
      <c r="BNU113" s="11"/>
      <c r="BNW113" s="16"/>
      <c r="BNX113" s="16"/>
      <c r="BNZ113" s="3"/>
      <c r="BOA113" s="3"/>
      <c r="BOB113" s="6"/>
      <c r="BOC113" s="8"/>
      <c r="BOO113" s="11"/>
      <c r="BOQ113" s="16"/>
      <c r="BOR113" s="16"/>
      <c r="BOT113" s="3"/>
      <c r="BOU113" s="3"/>
      <c r="BOV113" s="6"/>
      <c r="BOW113" s="8"/>
      <c r="BPI113" s="11"/>
      <c r="BPK113" s="16"/>
      <c r="BPL113" s="16"/>
      <c r="BPN113" s="3"/>
      <c r="BPO113" s="3"/>
      <c r="BPP113" s="6"/>
      <c r="BPQ113" s="8"/>
      <c r="BQC113" s="11"/>
      <c r="BQE113" s="16"/>
      <c r="BQF113" s="16"/>
      <c r="BQH113" s="3"/>
      <c r="BQI113" s="3"/>
      <c r="BQJ113" s="6"/>
      <c r="BQK113" s="8"/>
      <c r="BQW113" s="11"/>
      <c r="BQY113" s="16"/>
      <c r="BQZ113" s="16"/>
      <c r="BRB113" s="3"/>
      <c r="BRC113" s="3"/>
      <c r="BRD113" s="6"/>
      <c r="BRE113" s="8"/>
      <c r="BRQ113" s="11"/>
      <c r="BRS113" s="16"/>
      <c r="BRT113" s="16"/>
      <c r="BRV113" s="3"/>
      <c r="BRW113" s="3"/>
      <c r="BRX113" s="6"/>
      <c r="BRY113" s="8"/>
      <c r="BSK113" s="11"/>
      <c r="BSM113" s="16"/>
      <c r="BSN113" s="16"/>
      <c r="BSP113" s="3"/>
      <c r="BSQ113" s="3"/>
      <c r="BSR113" s="6"/>
      <c r="BSS113" s="8"/>
      <c r="BTE113" s="11"/>
      <c r="BTG113" s="16"/>
      <c r="BTH113" s="16"/>
      <c r="BTJ113" s="3"/>
      <c r="BTK113" s="3"/>
      <c r="BTL113" s="6"/>
      <c r="BTM113" s="8"/>
      <c r="BTY113" s="11"/>
      <c r="BUA113" s="16"/>
      <c r="BUB113" s="16"/>
      <c r="BUD113" s="3"/>
      <c r="BUE113" s="3"/>
      <c r="BUF113" s="6"/>
      <c r="BUG113" s="8"/>
      <c r="BUS113" s="11"/>
      <c r="BUU113" s="16"/>
      <c r="BUV113" s="16"/>
      <c r="BUX113" s="3"/>
      <c r="BUY113" s="3"/>
      <c r="BUZ113" s="6"/>
      <c r="BVA113" s="8"/>
      <c r="BVM113" s="11"/>
      <c r="BVO113" s="16"/>
      <c r="BVP113" s="16"/>
      <c r="BVR113" s="3"/>
      <c r="BVS113" s="3"/>
      <c r="BVT113" s="6"/>
      <c r="BVU113" s="8"/>
      <c r="BWG113" s="11"/>
      <c r="BWI113" s="16"/>
      <c r="BWJ113" s="16"/>
      <c r="BWL113" s="3"/>
      <c r="BWM113" s="3"/>
      <c r="BWN113" s="6"/>
      <c r="BWO113" s="8"/>
      <c r="BXA113" s="11"/>
      <c r="BXC113" s="16"/>
      <c r="BXD113" s="16"/>
    </row>
    <row r="114" spans="1:1980" ht="30" x14ac:dyDescent="0.25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1" t="s">
        <v>8315</v>
      </c>
      <c r="R114" t="s">
        <v>8316</v>
      </c>
      <c r="S114" s="16">
        <v>41591.737974537034</v>
      </c>
      <c r="T114" s="16">
        <v>41621.207638888889</v>
      </c>
      <c r="V114" s="3"/>
      <c r="W114" s="3"/>
      <c r="X114" s="6"/>
      <c r="Y114" s="8"/>
      <c r="AK114" s="11"/>
      <c r="AM114" s="16"/>
      <c r="AN114" s="16"/>
      <c r="AP114" s="3"/>
      <c r="AQ114" s="3"/>
      <c r="AR114" s="6"/>
      <c r="AS114" s="8"/>
      <c r="BE114" s="11"/>
      <c r="BG114" s="16"/>
      <c r="BH114" s="16"/>
      <c r="BJ114" s="3"/>
      <c r="BK114" s="3"/>
      <c r="BL114" s="6"/>
      <c r="BM114" s="8"/>
      <c r="BY114" s="11"/>
      <c r="CA114" s="16"/>
      <c r="CB114" s="16"/>
      <c r="CD114" s="3"/>
      <c r="CE114" s="3"/>
      <c r="CF114" s="6"/>
      <c r="CG114" s="8"/>
      <c r="CS114" s="11"/>
      <c r="CU114" s="16"/>
      <c r="CV114" s="16"/>
      <c r="CX114" s="3"/>
      <c r="CY114" s="3"/>
      <c r="CZ114" s="6"/>
      <c r="DA114" s="8"/>
      <c r="DM114" s="11"/>
      <c r="DO114" s="16"/>
      <c r="DP114" s="16"/>
      <c r="DR114" s="3"/>
      <c r="DS114" s="3"/>
      <c r="DT114" s="6"/>
      <c r="DU114" s="8"/>
      <c r="EG114" s="11"/>
      <c r="EI114" s="16"/>
      <c r="EJ114" s="16"/>
      <c r="EL114" s="3"/>
      <c r="EM114" s="3"/>
      <c r="EN114" s="6"/>
      <c r="EO114" s="8"/>
      <c r="FA114" s="11"/>
      <c r="FC114" s="16"/>
      <c r="FD114" s="16"/>
      <c r="FF114" s="3"/>
      <c r="FG114" s="3"/>
      <c r="FH114" s="6"/>
      <c r="FI114" s="8"/>
      <c r="FU114" s="11"/>
      <c r="FW114" s="16"/>
      <c r="FX114" s="16"/>
      <c r="FZ114" s="3"/>
      <c r="GA114" s="3"/>
      <c r="GB114" s="6"/>
      <c r="GC114" s="8"/>
      <c r="GO114" s="11"/>
      <c r="GQ114" s="16"/>
      <c r="GR114" s="16"/>
      <c r="GT114" s="3"/>
      <c r="GU114" s="3"/>
      <c r="GV114" s="6"/>
      <c r="GW114" s="8"/>
      <c r="HI114" s="11"/>
      <c r="HK114" s="16"/>
      <c r="HL114" s="16"/>
      <c r="HN114" s="3"/>
      <c r="HO114" s="3"/>
      <c r="HP114" s="6"/>
      <c r="HQ114" s="8"/>
      <c r="IC114" s="11"/>
      <c r="IE114" s="16"/>
      <c r="IF114" s="16"/>
      <c r="IH114" s="3"/>
      <c r="II114" s="3"/>
      <c r="IJ114" s="6"/>
      <c r="IK114" s="8"/>
      <c r="IW114" s="11"/>
      <c r="IY114" s="16"/>
      <c r="IZ114" s="16"/>
      <c r="JB114" s="3"/>
      <c r="JC114" s="3"/>
      <c r="JD114" s="6"/>
      <c r="JE114" s="8"/>
      <c r="JQ114" s="11"/>
      <c r="JS114" s="16"/>
      <c r="JT114" s="16"/>
      <c r="JV114" s="3"/>
      <c r="JW114" s="3"/>
      <c r="JX114" s="6"/>
      <c r="JY114" s="8"/>
      <c r="KK114" s="11"/>
      <c r="KM114" s="16"/>
      <c r="KN114" s="16"/>
      <c r="KP114" s="3"/>
      <c r="KQ114" s="3"/>
      <c r="KR114" s="6"/>
      <c r="KS114" s="8"/>
      <c r="LE114" s="11"/>
      <c r="LG114" s="16"/>
      <c r="LH114" s="16"/>
      <c r="LJ114" s="3"/>
      <c r="LK114" s="3"/>
      <c r="LL114" s="6"/>
      <c r="LM114" s="8"/>
      <c r="LY114" s="11"/>
      <c r="MA114" s="16"/>
      <c r="MB114" s="16"/>
      <c r="MD114" s="3"/>
      <c r="ME114" s="3"/>
      <c r="MF114" s="6"/>
      <c r="MG114" s="8"/>
      <c r="MS114" s="11"/>
      <c r="MU114" s="16"/>
      <c r="MV114" s="16"/>
      <c r="MX114" s="3"/>
      <c r="MY114" s="3"/>
      <c r="MZ114" s="6"/>
      <c r="NA114" s="8"/>
      <c r="NM114" s="11"/>
      <c r="NO114" s="16"/>
      <c r="NP114" s="16"/>
      <c r="NR114" s="3"/>
      <c r="NS114" s="3"/>
      <c r="NT114" s="6"/>
      <c r="NU114" s="8"/>
      <c r="OG114" s="11"/>
      <c r="OI114" s="16"/>
      <c r="OJ114" s="16"/>
      <c r="OL114" s="3"/>
      <c r="OM114" s="3"/>
      <c r="ON114" s="6"/>
      <c r="OO114" s="8"/>
      <c r="PA114" s="11"/>
      <c r="PC114" s="16"/>
      <c r="PD114" s="16"/>
      <c r="PF114" s="3"/>
      <c r="PG114" s="3"/>
      <c r="PH114" s="6"/>
      <c r="PI114" s="8"/>
      <c r="PU114" s="11"/>
      <c r="PW114" s="16"/>
      <c r="PX114" s="16"/>
      <c r="PZ114" s="3"/>
      <c r="QA114" s="3"/>
      <c r="QB114" s="6"/>
      <c r="QC114" s="8"/>
      <c r="QO114" s="11"/>
      <c r="QQ114" s="16"/>
      <c r="QR114" s="16"/>
      <c r="QT114" s="3"/>
      <c r="QU114" s="3"/>
      <c r="QV114" s="6"/>
      <c r="QW114" s="8"/>
      <c r="RI114" s="11"/>
      <c r="RK114" s="16"/>
      <c r="RL114" s="16"/>
      <c r="RN114" s="3"/>
      <c r="RO114" s="3"/>
      <c r="RP114" s="6"/>
      <c r="RQ114" s="8"/>
      <c r="SC114" s="11"/>
      <c r="SE114" s="16"/>
      <c r="SF114" s="16"/>
      <c r="SH114" s="3"/>
      <c r="SI114" s="3"/>
      <c r="SJ114" s="6"/>
      <c r="SK114" s="8"/>
      <c r="SW114" s="11"/>
      <c r="SY114" s="16"/>
      <c r="SZ114" s="16"/>
      <c r="TB114" s="3"/>
      <c r="TC114" s="3"/>
      <c r="TD114" s="6"/>
      <c r="TE114" s="8"/>
      <c r="TQ114" s="11"/>
      <c r="TS114" s="16"/>
      <c r="TT114" s="16"/>
      <c r="TV114" s="3"/>
      <c r="TW114" s="3"/>
      <c r="TX114" s="6"/>
      <c r="TY114" s="8"/>
      <c r="UK114" s="11"/>
      <c r="UM114" s="16"/>
      <c r="UN114" s="16"/>
      <c r="UP114" s="3"/>
      <c r="UQ114" s="3"/>
      <c r="UR114" s="6"/>
      <c r="US114" s="8"/>
      <c r="VE114" s="11"/>
      <c r="VG114" s="16"/>
      <c r="VH114" s="16"/>
      <c r="VJ114" s="3"/>
      <c r="VK114" s="3"/>
      <c r="VL114" s="6"/>
      <c r="VM114" s="8"/>
      <c r="VY114" s="11"/>
      <c r="WA114" s="16"/>
      <c r="WB114" s="16"/>
      <c r="WD114" s="3"/>
      <c r="WE114" s="3"/>
      <c r="WF114" s="6"/>
      <c r="WG114" s="8"/>
      <c r="WS114" s="11"/>
      <c r="WU114" s="16"/>
      <c r="WV114" s="16"/>
      <c r="WX114" s="3"/>
      <c r="WY114" s="3"/>
      <c r="WZ114" s="6"/>
      <c r="XA114" s="8"/>
      <c r="XM114" s="11"/>
      <c r="XO114" s="16"/>
      <c r="XP114" s="16"/>
      <c r="XR114" s="3"/>
      <c r="XS114" s="3"/>
      <c r="XT114" s="6"/>
      <c r="XU114" s="8"/>
      <c r="YG114" s="11"/>
      <c r="YI114" s="16"/>
      <c r="YJ114" s="16"/>
      <c r="YL114" s="3"/>
      <c r="YM114" s="3"/>
      <c r="YN114" s="6"/>
      <c r="YO114" s="8"/>
      <c r="ZA114" s="11"/>
      <c r="ZC114" s="16"/>
      <c r="ZD114" s="16"/>
      <c r="ZF114" s="3"/>
      <c r="ZG114" s="3"/>
      <c r="ZH114" s="6"/>
      <c r="ZI114" s="8"/>
      <c r="ZU114" s="11"/>
      <c r="ZW114" s="16"/>
      <c r="ZX114" s="16"/>
      <c r="ZZ114" s="3"/>
      <c r="AAA114" s="3"/>
      <c r="AAB114" s="6"/>
      <c r="AAC114" s="8"/>
      <c r="AAO114" s="11"/>
      <c r="AAQ114" s="16"/>
      <c r="AAR114" s="16"/>
      <c r="AAT114" s="3"/>
      <c r="AAU114" s="3"/>
      <c r="AAV114" s="6"/>
      <c r="AAW114" s="8"/>
      <c r="ABI114" s="11"/>
      <c r="ABK114" s="16"/>
      <c r="ABL114" s="16"/>
      <c r="ABN114" s="3"/>
      <c r="ABO114" s="3"/>
      <c r="ABP114" s="6"/>
      <c r="ABQ114" s="8"/>
      <c r="ACC114" s="11"/>
      <c r="ACE114" s="16"/>
      <c r="ACF114" s="16"/>
      <c r="ACH114" s="3"/>
      <c r="ACI114" s="3"/>
      <c r="ACJ114" s="6"/>
      <c r="ACK114" s="8"/>
      <c r="ACW114" s="11"/>
      <c r="ACY114" s="16"/>
      <c r="ACZ114" s="16"/>
      <c r="ADB114" s="3"/>
      <c r="ADC114" s="3"/>
      <c r="ADD114" s="6"/>
      <c r="ADE114" s="8"/>
      <c r="ADQ114" s="11"/>
      <c r="ADS114" s="16"/>
      <c r="ADT114" s="16"/>
      <c r="ADV114" s="3"/>
      <c r="ADW114" s="3"/>
      <c r="ADX114" s="6"/>
      <c r="ADY114" s="8"/>
      <c r="AEK114" s="11"/>
      <c r="AEM114" s="16"/>
      <c r="AEN114" s="16"/>
      <c r="AEP114" s="3"/>
      <c r="AEQ114" s="3"/>
      <c r="AER114" s="6"/>
      <c r="AES114" s="8"/>
      <c r="AFE114" s="11"/>
      <c r="AFG114" s="16"/>
      <c r="AFH114" s="16"/>
      <c r="AFJ114" s="3"/>
      <c r="AFK114" s="3"/>
      <c r="AFL114" s="6"/>
      <c r="AFM114" s="8"/>
      <c r="AFY114" s="11"/>
      <c r="AGA114" s="16"/>
      <c r="AGB114" s="16"/>
      <c r="AGD114" s="3"/>
      <c r="AGE114" s="3"/>
      <c r="AGF114" s="6"/>
      <c r="AGG114" s="8"/>
      <c r="AGS114" s="11"/>
      <c r="AGU114" s="16"/>
      <c r="AGV114" s="16"/>
      <c r="AGX114" s="3"/>
      <c r="AGY114" s="3"/>
      <c r="AGZ114" s="6"/>
      <c r="AHA114" s="8"/>
      <c r="AHM114" s="11"/>
      <c r="AHO114" s="16"/>
      <c r="AHP114" s="16"/>
      <c r="AHR114" s="3"/>
      <c r="AHS114" s="3"/>
      <c r="AHT114" s="6"/>
      <c r="AHU114" s="8"/>
      <c r="AIG114" s="11"/>
      <c r="AII114" s="16"/>
      <c r="AIJ114" s="16"/>
      <c r="AIL114" s="3"/>
      <c r="AIM114" s="3"/>
      <c r="AIN114" s="6"/>
      <c r="AIO114" s="8"/>
      <c r="AJA114" s="11"/>
      <c r="AJC114" s="16"/>
      <c r="AJD114" s="16"/>
      <c r="AJF114" s="3"/>
      <c r="AJG114" s="3"/>
      <c r="AJH114" s="6"/>
      <c r="AJI114" s="8"/>
      <c r="AJU114" s="11"/>
      <c r="AJW114" s="16"/>
      <c r="AJX114" s="16"/>
      <c r="AJZ114" s="3"/>
      <c r="AKA114" s="3"/>
      <c r="AKB114" s="6"/>
      <c r="AKC114" s="8"/>
      <c r="AKO114" s="11"/>
      <c r="AKQ114" s="16"/>
      <c r="AKR114" s="16"/>
      <c r="AKT114" s="3"/>
      <c r="AKU114" s="3"/>
      <c r="AKV114" s="6"/>
      <c r="AKW114" s="8"/>
      <c r="ALI114" s="11"/>
      <c r="ALK114" s="16"/>
      <c r="ALL114" s="16"/>
      <c r="ALN114" s="3"/>
      <c r="ALO114" s="3"/>
      <c r="ALP114" s="6"/>
      <c r="ALQ114" s="8"/>
      <c r="AMC114" s="11"/>
      <c r="AME114" s="16"/>
      <c r="AMF114" s="16"/>
      <c r="AMH114" s="3"/>
      <c r="AMI114" s="3"/>
      <c r="AMJ114" s="6"/>
      <c r="AMK114" s="8"/>
      <c r="AMW114" s="11"/>
      <c r="AMY114" s="16"/>
      <c r="AMZ114" s="16"/>
      <c r="ANB114" s="3"/>
      <c r="ANC114" s="3"/>
      <c r="AND114" s="6"/>
      <c r="ANE114" s="8"/>
      <c r="ANQ114" s="11"/>
      <c r="ANS114" s="16"/>
      <c r="ANT114" s="16"/>
      <c r="ANV114" s="3"/>
      <c r="ANW114" s="3"/>
      <c r="ANX114" s="6"/>
      <c r="ANY114" s="8"/>
      <c r="AOK114" s="11"/>
      <c r="AOM114" s="16"/>
      <c r="AON114" s="16"/>
      <c r="AOP114" s="3"/>
      <c r="AOQ114" s="3"/>
      <c r="AOR114" s="6"/>
      <c r="AOS114" s="8"/>
      <c r="APE114" s="11"/>
      <c r="APG114" s="16"/>
      <c r="APH114" s="16"/>
      <c r="APJ114" s="3"/>
      <c r="APK114" s="3"/>
      <c r="APL114" s="6"/>
      <c r="APM114" s="8"/>
      <c r="APY114" s="11"/>
      <c r="AQA114" s="16"/>
      <c r="AQB114" s="16"/>
      <c r="AQD114" s="3"/>
      <c r="AQE114" s="3"/>
      <c r="AQF114" s="6"/>
      <c r="AQG114" s="8"/>
      <c r="AQS114" s="11"/>
      <c r="AQU114" s="16"/>
      <c r="AQV114" s="16"/>
      <c r="AQX114" s="3"/>
      <c r="AQY114" s="3"/>
      <c r="AQZ114" s="6"/>
      <c r="ARA114" s="8"/>
      <c r="ARM114" s="11"/>
      <c r="ARO114" s="16"/>
      <c r="ARP114" s="16"/>
      <c r="ARR114" s="3"/>
      <c r="ARS114" s="3"/>
      <c r="ART114" s="6"/>
      <c r="ARU114" s="8"/>
      <c r="ASG114" s="11"/>
      <c r="ASI114" s="16"/>
      <c r="ASJ114" s="16"/>
      <c r="ASL114" s="3"/>
      <c r="ASM114" s="3"/>
      <c r="ASN114" s="6"/>
      <c r="ASO114" s="8"/>
      <c r="ATA114" s="11"/>
      <c r="ATC114" s="16"/>
      <c r="ATD114" s="16"/>
      <c r="ATF114" s="3"/>
      <c r="ATG114" s="3"/>
      <c r="ATH114" s="6"/>
      <c r="ATI114" s="8"/>
      <c r="ATU114" s="11"/>
      <c r="ATW114" s="16"/>
      <c r="ATX114" s="16"/>
      <c r="ATZ114" s="3"/>
      <c r="AUA114" s="3"/>
      <c r="AUB114" s="6"/>
      <c r="AUC114" s="8"/>
      <c r="AUO114" s="11"/>
      <c r="AUQ114" s="16"/>
      <c r="AUR114" s="16"/>
      <c r="AUT114" s="3"/>
      <c r="AUU114" s="3"/>
      <c r="AUV114" s="6"/>
      <c r="AUW114" s="8"/>
      <c r="AVI114" s="11"/>
      <c r="AVK114" s="16"/>
      <c r="AVL114" s="16"/>
      <c r="AVN114" s="3"/>
      <c r="AVO114" s="3"/>
      <c r="AVP114" s="6"/>
      <c r="AVQ114" s="8"/>
      <c r="AWC114" s="11"/>
      <c r="AWE114" s="16"/>
      <c r="AWF114" s="16"/>
      <c r="AWH114" s="3"/>
      <c r="AWI114" s="3"/>
      <c r="AWJ114" s="6"/>
      <c r="AWK114" s="8"/>
      <c r="AWW114" s="11"/>
      <c r="AWY114" s="16"/>
      <c r="AWZ114" s="16"/>
      <c r="AXB114" s="3"/>
      <c r="AXC114" s="3"/>
      <c r="AXD114" s="6"/>
      <c r="AXE114" s="8"/>
      <c r="AXQ114" s="11"/>
      <c r="AXS114" s="16"/>
      <c r="AXT114" s="16"/>
      <c r="AXV114" s="3"/>
      <c r="AXW114" s="3"/>
      <c r="AXX114" s="6"/>
      <c r="AXY114" s="8"/>
      <c r="AYK114" s="11"/>
      <c r="AYM114" s="16"/>
      <c r="AYN114" s="16"/>
      <c r="AYP114" s="3"/>
      <c r="AYQ114" s="3"/>
      <c r="AYR114" s="6"/>
      <c r="AYS114" s="8"/>
      <c r="AZE114" s="11"/>
      <c r="AZG114" s="16"/>
      <c r="AZH114" s="16"/>
      <c r="AZJ114" s="3"/>
      <c r="AZK114" s="3"/>
      <c r="AZL114" s="6"/>
      <c r="AZM114" s="8"/>
      <c r="AZY114" s="11"/>
      <c r="BAA114" s="16"/>
      <c r="BAB114" s="16"/>
      <c r="BAD114" s="3"/>
      <c r="BAE114" s="3"/>
      <c r="BAF114" s="6"/>
      <c r="BAG114" s="8"/>
      <c r="BAS114" s="11"/>
      <c r="BAU114" s="16"/>
      <c r="BAV114" s="16"/>
      <c r="BAX114" s="3"/>
      <c r="BAY114" s="3"/>
      <c r="BAZ114" s="6"/>
      <c r="BBA114" s="8"/>
      <c r="BBM114" s="11"/>
      <c r="BBO114" s="16"/>
      <c r="BBP114" s="16"/>
      <c r="BBR114" s="3"/>
      <c r="BBS114" s="3"/>
      <c r="BBT114" s="6"/>
      <c r="BBU114" s="8"/>
      <c r="BCG114" s="11"/>
      <c r="BCI114" s="16"/>
      <c r="BCJ114" s="16"/>
      <c r="BCL114" s="3"/>
      <c r="BCM114" s="3"/>
      <c r="BCN114" s="6"/>
      <c r="BCO114" s="8"/>
      <c r="BDA114" s="11"/>
      <c r="BDC114" s="16"/>
      <c r="BDD114" s="16"/>
      <c r="BDF114" s="3"/>
      <c r="BDG114" s="3"/>
      <c r="BDH114" s="6"/>
      <c r="BDI114" s="8"/>
      <c r="BDU114" s="11"/>
      <c r="BDW114" s="16"/>
      <c r="BDX114" s="16"/>
      <c r="BDZ114" s="3"/>
      <c r="BEA114" s="3"/>
      <c r="BEB114" s="6"/>
      <c r="BEC114" s="8"/>
      <c r="BEO114" s="11"/>
      <c r="BEQ114" s="16"/>
      <c r="BER114" s="16"/>
      <c r="BET114" s="3"/>
      <c r="BEU114" s="3"/>
      <c r="BEV114" s="6"/>
      <c r="BEW114" s="8"/>
      <c r="BFI114" s="11"/>
      <c r="BFK114" s="16"/>
      <c r="BFL114" s="16"/>
      <c r="BFN114" s="3"/>
      <c r="BFO114" s="3"/>
      <c r="BFP114" s="6"/>
      <c r="BFQ114" s="8"/>
      <c r="BGC114" s="11"/>
      <c r="BGE114" s="16"/>
      <c r="BGF114" s="16"/>
      <c r="BGH114" s="3"/>
      <c r="BGI114" s="3"/>
      <c r="BGJ114" s="6"/>
      <c r="BGK114" s="8"/>
      <c r="BGW114" s="11"/>
      <c r="BGY114" s="16"/>
      <c r="BGZ114" s="16"/>
      <c r="BHB114" s="3"/>
      <c r="BHC114" s="3"/>
      <c r="BHD114" s="6"/>
      <c r="BHE114" s="8"/>
      <c r="BHQ114" s="11"/>
      <c r="BHS114" s="16"/>
      <c r="BHT114" s="16"/>
      <c r="BHV114" s="3"/>
      <c r="BHW114" s="3"/>
      <c r="BHX114" s="6"/>
      <c r="BHY114" s="8"/>
      <c r="BIK114" s="11"/>
      <c r="BIM114" s="16"/>
      <c r="BIN114" s="16"/>
      <c r="BIP114" s="3"/>
      <c r="BIQ114" s="3"/>
      <c r="BIR114" s="6"/>
      <c r="BIS114" s="8"/>
      <c r="BJE114" s="11"/>
      <c r="BJG114" s="16"/>
      <c r="BJH114" s="16"/>
      <c r="BJJ114" s="3"/>
      <c r="BJK114" s="3"/>
      <c r="BJL114" s="6"/>
      <c r="BJM114" s="8"/>
      <c r="BJY114" s="11"/>
      <c r="BKA114" s="16"/>
      <c r="BKB114" s="16"/>
      <c r="BKD114" s="3"/>
      <c r="BKE114" s="3"/>
      <c r="BKF114" s="6"/>
      <c r="BKG114" s="8"/>
      <c r="BKS114" s="11"/>
      <c r="BKU114" s="16"/>
      <c r="BKV114" s="16"/>
      <c r="BKX114" s="3"/>
      <c r="BKY114" s="3"/>
      <c r="BKZ114" s="6"/>
      <c r="BLA114" s="8"/>
      <c r="BLM114" s="11"/>
      <c r="BLO114" s="16"/>
      <c r="BLP114" s="16"/>
      <c r="BLR114" s="3"/>
      <c r="BLS114" s="3"/>
      <c r="BLT114" s="6"/>
      <c r="BLU114" s="8"/>
      <c r="BMG114" s="11"/>
      <c r="BMI114" s="16"/>
      <c r="BMJ114" s="16"/>
      <c r="BML114" s="3"/>
      <c r="BMM114" s="3"/>
      <c r="BMN114" s="6"/>
      <c r="BMO114" s="8"/>
      <c r="BNA114" s="11"/>
      <c r="BNC114" s="16"/>
      <c r="BND114" s="16"/>
      <c r="BNF114" s="3"/>
      <c r="BNG114" s="3"/>
      <c r="BNH114" s="6"/>
      <c r="BNI114" s="8"/>
      <c r="BNU114" s="11"/>
      <c r="BNW114" s="16"/>
      <c r="BNX114" s="16"/>
      <c r="BNZ114" s="3"/>
      <c r="BOA114" s="3"/>
      <c r="BOB114" s="6"/>
      <c r="BOC114" s="8"/>
      <c r="BOO114" s="11"/>
      <c r="BOQ114" s="16"/>
      <c r="BOR114" s="16"/>
      <c r="BOT114" s="3"/>
      <c r="BOU114" s="3"/>
      <c r="BOV114" s="6"/>
      <c r="BOW114" s="8"/>
      <c r="BPI114" s="11"/>
      <c r="BPK114" s="16"/>
      <c r="BPL114" s="16"/>
      <c r="BPN114" s="3"/>
      <c r="BPO114" s="3"/>
      <c r="BPP114" s="6"/>
      <c r="BPQ114" s="8"/>
      <c r="BQC114" s="11"/>
      <c r="BQE114" s="16"/>
      <c r="BQF114" s="16"/>
      <c r="BQH114" s="3"/>
      <c r="BQI114" s="3"/>
      <c r="BQJ114" s="6"/>
      <c r="BQK114" s="8"/>
      <c r="BQW114" s="11"/>
      <c r="BQY114" s="16"/>
      <c r="BQZ114" s="16"/>
      <c r="BRB114" s="3"/>
      <c r="BRC114" s="3"/>
      <c r="BRD114" s="6"/>
      <c r="BRE114" s="8"/>
      <c r="BRQ114" s="11"/>
      <c r="BRS114" s="16"/>
      <c r="BRT114" s="16"/>
      <c r="BRV114" s="3"/>
      <c r="BRW114" s="3"/>
      <c r="BRX114" s="6"/>
      <c r="BRY114" s="8"/>
      <c r="BSK114" s="11"/>
      <c r="BSM114" s="16"/>
      <c r="BSN114" s="16"/>
      <c r="BSP114" s="3"/>
      <c r="BSQ114" s="3"/>
      <c r="BSR114" s="6"/>
      <c r="BSS114" s="8"/>
      <c r="BTE114" s="11"/>
      <c r="BTG114" s="16"/>
      <c r="BTH114" s="16"/>
      <c r="BTJ114" s="3"/>
      <c r="BTK114" s="3"/>
      <c r="BTL114" s="6"/>
      <c r="BTM114" s="8"/>
      <c r="BTY114" s="11"/>
      <c r="BUA114" s="16"/>
      <c r="BUB114" s="16"/>
      <c r="BUD114" s="3"/>
      <c r="BUE114" s="3"/>
      <c r="BUF114" s="6"/>
      <c r="BUG114" s="8"/>
      <c r="BUS114" s="11"/>
      <c r="BUU114" s="16"/>
      <c r="BUV114" s="16"/>
      <c r="BUX114" s="3"/>
      <c r="BUY114" s="3"/>
      <c r="BUZ114" s="6"/>
      <c r="BVA114" s="8"/>
      <c r="BVM114" s="11"/>
      <c r="BVO114" s="16"/>
      <c r="BVP114" s="16"/>
      <c r="BVR114" s="3"/>
      <c r="BVS114" s="3"/>
      <c r="BVT114" s="6"/>
      <c r="BVU114" s="8"/>
      <c r="BWG114" s="11"/>
      <c r="BWI114" s="16"/>
      <c r="BWJ114" s="16"/>
      <c r="BWL114" s="3"/>
      <c r="BWM114" s="3"/>
      <c r="BWN114" s="6"/>
      <c r="BWO114" s="8"/>
      <c r="BXA114" s="11"/>
      <c r="BXC114" s="16"/>
      <c r="BXD114" s="16"/>
    </row>
    <row r="115" spans="1:1980" ht="30" x14ac:dyDescent="0.25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1" t="s">
        <v>8315</v>
      </c>
      <c r="R115" t="s">
        <v>8316</v>
      </c>
      <c r="S115" s="16">
        <v>41791.993414351848</v>
      </c>
      <c r="T115" s="16">
        <v>41821.993414351848</v>
      </c>
      <c r="V115" s="3"/>
      <c r="W115" s="3"/>
      <c r="X115" s="6"/>
      <c r="Y115" s="8"/>
      <c r="AK115" s="11"/>
      <c r="AM115" s="16"/>
      <c r="AN115" s="16"/>
      <c r="AP115" s="3"/>
      <c r="AQ115" s="3"/>
      <c r="AR115" s="6"/>
      <c r="AS115" s="8"/>
      <c r="BE115" s="11"/>
      <c r="BG115" s="16"/>
      <c r="BH115" s="16"/>
      <c r="BJ115" s="3"/>
      <c r="BK115" s="3"/>
      <c r="BL115" s="6"/>
      <c r="BM115" s="8"/>
      <c r="BY115" s="11"/>
      <c r="CA115" s="16"/>
      <c r="CB115" s="16"/>
      <c r="CD115" s="3"/>
      <c r="CE115" s="3"/>
      <c r="CF115" s="6"/>
      <c r="CG115" s="8"/>
      <c r="CS115" s="11"/>
      <c r="CU115" s="16"/>
      <c r="CV115" s="16"/>
      <c r="CX115" s="3"/>
      <c r="CY115" s="3"/>
      <c r="CZ115" s="6"/>
      <c r="DA115" s="8"/>
      <c r="DM115" s="11"/>
      <c r="DO115" s="16"/>
      <c r="DP115" s="16"/>
      <c r="DR115" s="3"/>
      <c r="DS115" s="3"/>
      <c r="DT115" s="6"/>
      <c r="DU115" s="8"/>
      <c r="EG115" s="11"/>
      <c r="EI115" s="16"/>
      <c r="EJ115" s="16"/>
      <c r="EL115" s="3"/>
      <c r="EM115" s="3"/>
      <c r="EN115" s="6"/>
      <c r="EO115" s="8"/>
      <c r="FA115" s="11"/>
      <c r="FC115" s="16"/>
      <c r="FD115" s="16"/>
      <c r="FF115" s="3"/>
      <c r="FG115" s="3"/>
      <c r="FH115" s="6"/>
      <c r="FI115" s="8"/>
      <c r="FU115" s="11"/>
      <c r="FW115" s="16"/>
      <c r="FX115" s="16"/>
      <c r="FZ115" s="3"/>
      <c r="GA115" s="3"/>
      <c r="GB115" s="6"/>
      <c r="GC115" s="8"/>
      <c r="GO115" s="11"/>
      <c r="GQ115" s="16"/>
      <c r="GR115" s="16"/>
      <c r="GT115" s="3"/>
      <c r="GU115" s="3"/>
      <c r="GV115" s="6"/>
      <c r="GW115" s="8"/>
      <c r="HI115" s="11"/>
      <c r="HK115" s="16"/>
      <c r="HL115" s="16"/>
      <c r="HN115" s="3"/>
      <c r="HO115" s="3"/>
      <c r="HP115" s="6"/>
      <c r="HQ115" s="8"/>
      <c r="IC115" s="11"/>
      <c r="IE115" s="16"/>
      <c r="IF115" s="16"/>
      <c r="IH115" s="3"/>
      <c r="II115" s="3"/>
      <c r="IJ115" s="6"/>
      <c r="IK115" s="8"/>
      <c r="IW115" s="11"/>
      <c r="IY115" s="16"/>
      <c r="IZ115" s="16"/>
      <c r="JB115" s="3"/>
      <c r="JC115" s="3"/>
      <c r="JD115" s="6"/>
      <c r="JE115" s="8"/>
      <c r="JQ115" s="11"/>
      <c r="JS115" s="16"/>
      <c r="JT115" s="16"/>
      <c r="JV115" s="3"/>
      <c r="JW115" s="3"/>
      <c r="JX115" s="6"/>
      <c r="JY115" s="8"/>
      <c r="KK115" s="11"/>
      <c r="KM115" s="16"/>
      <c r="KN115" s="16"/>
      <c r="KP115" s="3"/>
      <c r="KQ115" s="3"/>
      <c r="KR115" s="6"/>
      <c r="KS115" s="8"/>
      <c r="LE115" s="11"/>
      <c r="LG115" s="16"/>
      <c r="LH115" s="16"/>
      <c r="LJ115" s="3"/>
      <c r="LK115" s="3"/>
      <c r="LL115" s="6"/>
      <c r="LM115" s="8"/>
      <c r="LY115" s="11"/>
      <c r="MA115" s="16"/>
      <c r="MB115" s="16"/>
      <c r="MD115" s="3"/>
      <c r="ME115" s="3"/>
      <c r="MF115" s="6"/>
      <c r="MG115" s="8"/>
      <c r="MS115" s="11"/>
      <c r="MU115" s="16"/>
      <c r="MV115" s="16"/>
      <c r="MX115" s="3"/>
      <c r="MY115" s="3"/>
      <c r="MZ115" s="6"/>
      <c r="NA115" s="8"/>
      <c r="NM115" s="11"/>
      <c r="NO115" s="16"/>
      <c r="NP115" s="16"/>
      <c r="NR115" s="3"/>
      <c r="NS115" s="3"/>
      <c r="NT115" s="6"/>
      <c r="NU115" s="8"/>
      <c r="OG115" s="11"/>
      <c r="OI115" s="16"/>
      <c r="OJ115" s="16"/>
      <c r="OL115" s="3"/>
      <c r="OM115" s="3"/>
      <c r="ON115" s="6"/>
      <c r="OO115" s="8"/>
      <c r="PA115" s="11"/>
      <c r="PC115" s="16"/>
      <c r="PD115" s="16"/>
      <c r="PF115" s="3"/>
      <c r="PG115" s="3"/>
      <c r="PH115" s="6"/>
      <c r="PI115" s="8"/>
      <c r="PU115" s="11"/>
      <c r="PW115" s="16"/>
      <c r="PX115" s="16"/>
      <c r="PZ115" s="3"/>
      <c r="QA115" s="3"/>
      <c r="QB115" s="6"/>
      <c r="QC115" s="8"/>
      <c r="QO115" s="11"/>
      <c r="QQ115" s="16"/>
      <c r="QR115" s="16"/>
      <c r="QT115" s="3"/>
      <c r="QU115" s="3"/>
      <c r="QV115" s="6"/>
      <c r="QW115" s="8"/>
      <c r="RI115" s="11"/>
      <c r="RK115" s="16"/>
      <c r="RL115" s="16"/>
      <c r="RN115" s="3"/>
      <c r="RO115" s="3"/>
      <c r="RP115" s="6"/>
      <c r="RQ115" s="8"/>
      <c r="SC115" s="11"/>
      <c r="SE115" s="16"/>
      <c r="SF115" s="16"/>
      <c r="SH115" s="3"/>
      <c r="SI115" s="3"/>
      <c r="SJ115" s="6"/>
      <c r="SK115" s="8"/>
      <c r="SW115" s="11"/>
      <c r="SY115" s="16"/>
      <c r="SZ115" s="16"/>
      <c r="TB115" s="3"/>
      <c r="TC115" s="3"/>
      <c r="TD115" s="6"/>
      <c r="TE115" s="8"/>
      <c r="TQ115" s="11"/>
      <c r="TS115" s="16"/>
      <c r="TT115" s="16"/>
      <c r="TV115" s="3"/>
      <c r="TW115" s="3"/>
      <c r="TX115" s="6"/>
      <c r="TY115" s="8"/>
      <c r="UK115" s="11"/>
      <c r="UM115" s="16"/>
      <c r="UN115" s="16"/>
      <c r="UP115" s="3"/>
      <c r="UQ115" s="3"/>
      <c r="UR115" s="6"/>
      <c r="US115" s="8"/>
      <c r="VE115" s="11"/>
      <c r="VG115" s="16"/>
      <c r="VH115" s="16"/>
      <c r="VJ115" s="3"/>
      <c r="VK115" s="3"/>
      <c r="VL115" s="6"/>
      <c r="VM115" s="8"/>
      <c r="VY115" s="11"/>
      <c r="WA115" s="16"/>
      <c r="WB115" s="16"/>
      <c r="WD115" s="3"/>
      <c r="WE115" s="3"/>
      <c r="WF115" s="6"/>
      <c r="WG115" s="8"/>
      <c r="WS115" s="11"/>
      <c r="WU115" s="16"/>
      <c r="WV115" s="16"/>
      <c r="WX115" s="3"/>
      <c r="WY115" s="3"/>
      <c r="WZ115" s="6"/>
      <c r="XA115" s="8"/>
      <c r="XM115" s="11"/>
      <c r="XO115" s="16"/>
      <c r="XP115" s="16"/>
      <c r="XR115" s="3"/>
      <c r="XS115" s="3"/>
      <c r="XT115" s="6"/>
      <c r="XU115" s="8"/>
      <c r="YG115" s="11"/>
      <c r="YI115" s="16"/>
      <c r="YJ115" s="16"/>
      <c r="YL115" s="3"/>
      <c r="YM115" s="3"/>
      <c r="YN115" s="6"/>
      <c r="YO115" s="8"/>
      <c r="ZA115" s="11"/>
      <c r="ZC115" s="16"/>
      <c r="ZD115" s="16"/>
      <c r="ZF115" s="3"/>
      <c r="ZG115" s="3"/>
      <c r="ZH115" s="6"/>
      <c r="ZI115" s="8"/>
      <c r="ZU115" s="11"/>
      <c r="ZW115" s="16"/>
      <c r="ZX115" s="16"/>
      <c r="ZZ115" s="3"/>
      <c r="AAA115" s="3"/>
      <c r="AAB115" s="6"/>
      <c r="AAC115" s="8"/>
      <c r="AAO115" s="11"/>
      <c r="AAQ115" s="16"/>
      <c r="AAR115" s="16"/>
      <c r="AAT115" s="3"/>
      <c r="AAU115" s="3"/>
      <c r="AAV115" s="6"/>
      <c r="AAW115" s="8"/>
      <c r="ABI115" s="11"/>
      <c r="ABK115" s="16"/>
      <c r="ABL115" s="16"/>
      <c r="ABN115" s="3"/>
      <c r="ABO115" s="3"/>
      <c r="ABP115" s="6"/>
      <c r="ABQ115" s="8"/>
      <c r="ACC115" s="11"/>
      <c r="ACE115" s="16"/>
      <c r="ACF115" s="16"/>
      <c r="ACH115" s="3"/>
      <c r="ACI115" s="3"/>
      <c r="ACJ115" s="6"/>
      <c r="ACK115" s="8"/>
      <c r="ACW115" s="11"/>
      <c r="ACY115" s="16"/>
      <c r="ACZ115" s="16"/>
      <c r="ADB115" s="3"/>
      <c r="ADC115" s="3"/>
      <c r="ADD115" s="6"/>
      <c r="ADE115" s="8"/>
      <c r="ADQ115" s="11"/>
      <c r="ADS115" s="16"/>
      <c r="ADT115" s="16"/>
      <c r="ADV115" s="3"/>
      <c r="ADW115" s="3"/>
      <c r="ADX115" s="6"/>
      <c r="ADY115" s="8"/>
      <c r="AEK115" s="11"/>
      <c r="AEM115" s="16"/>
      <c r="AEN115" s="16"/>
      <c r="AEP115" s="3"/>
      <c r="AEQ115" s="3"/>
      <c r="AER115" s="6"/>
      <c r="AES115" s="8"/>
      <c r="AFE115" s="11"/>
      <c r="AFG115" s="16"/>
      <c r="AFH115" s="16"/>
      <c r="AFJ115" s="3"/>
      <c r="AFK115" s="3"/>
      <c r="AFL115" s="6"/>
      <c r="AFM115" s="8"/>
      <c r="AFY115" s="11"/>
      <c r="AGA115" s="16"/>
      <c r="AGB115" s="16"/>
      <c r="AGD115" s="3"/>
      <c r="AGE115" s="3"/>
      <c r="AGF115" s="6"/>
      <c r="AGG115" s="8"/>
      <c r="AGS115" s="11"/>
      <c r="AGU115" s="16"/>
      <c r="AGV115" s="16"/>
      <c r="AGX115" s="3"/>
      <c r="AGY115" s="3"/>
      <c r="AGZ115" s="6"/>
      <c r="AHA115" s="8"/>
      <c r="AHM115" s="11"/>
      <c r="AHO115" s="16"/>
      <c r="AHP115" s="16"/>
      <c r="AHR115" s="3"/>
      <c r="AHS115" s="3"/>
      <c r="AHT115" s="6"/>
      <c r="AHU115" s="8"/>
      <c r="AIG115" s="11"/>
      <c r="AII115" s="16"/>
      <c r="AIJ115" s="16"/>
      <c r="AIL115" s="3"/>
      <c r="AIM115" s="3"/>
      <c r="AIN115" s="6"/>
      <c r="AIO115" s="8"/>
      <c r="AJA115" s="11"/>
      <c r="AJC115" s="16"/>
      <c r="AJD115" s="16"/>
      <c r="AJF115" s="3"/>
      <c r="AJG115" s="3"/>
      <c r="AJH115" s="6"/>
      <c r="AJI115" s="8"/>
      <c r="AJU115" s="11"/>
      <c r="AJW115" s="16"/>
      <c r="AJX115" s="16"/>
      <c r="AJZ115" s="3"/>
      <c r="AKA115" s="3"/>
      <c r="AKB115" s="6"/>
      <c r="AKC115" s="8"/>
      <c r="AKO115" s="11"/>
      <c r="AKQ115" s="16"/>
      <c r="AKR115" s="16"/>
      <c r="AKT115" s="3"/>
      <c r="AKU115" s="3"/>
      <c r="AKV115" s="6"/>
      <c r="AKW115" s="8"/>
      <c r="ALI115" s="11"/>
      <c r="ALK115" s="16"/>
      <c r="ALL115" s="16"/>
      <c r="ALN115" s="3"/>
      <c r="ALO115" s="3"/>
      <c r="ALP115" s="6"/>
      <c r="ALQ115" s="8"/>
      <c r="AMC115" s="11"/>
      <c r="AME115" s="16"/>
      <c r="AMF115" s="16"/>
      <c r="AMH115" s="3"/>
      <c r="AMI115" s="3"/>
      <c r="AMJ115" s="6"/>
      <c r="AMK115" s="8"/>
      <c r="AMW115" s="11"/>
      <c r="AMY115" s="16"/>
      <c r="AMZ115" s="16"/>
      <c r="ANB115" s="3"/>
      <c r="ANC115" s="3"/>
      <c r="AND115" s="6"/>
      <c r="ANE115" s="8"/>
      <c r="ANQ115" s="11"/>
      <c r="ANS115" s="16"/>
      <c r="ANT115" s="16"/>
      <c r="ANV115" s="3"/>
      <c r="ANW115" s="3"/>
      <c r="ANX115" s="6"/>
      <c r="ANY115" s="8"/>
      <c r="AOK115" s="11"/>
      <c r="AOM115" s="16"/>
      <c r="AON115" s="16"/>
      <c r="AOP115" s="3"/>
      <c r="AOQ115" s="3"/>
      <c r="AOR115" s="6"/>
      <c r="AOS115" s="8"/>
      <c r="APE115" s="11"/>
      <c r="APG115" s="16"/>
      <c r="APH115" s="16"/>
      <c r="APJ115" s="3"/>
      <c r="APK115" s="3"/>
      <c r="APL115" s="6"/>
      <c r="APM115" s="8"/>
      <c r="APY115" s="11"/>
      <c r="AQA115" s="16"/>
      <c r="AQB115" s="16"/>
      <c r="AQD115" s="3"/>
      <c r="AQE115" s="3"/>
      <c r="AQF115" s="6"/>
      <c r="AQG115" s="8"/>
      <c r="AQS115" s="11"/>
      <c r="AQU115" s="16"/>
      <c r="AQV115" s="16"/>
      <c r="AQX115" s="3"/>
      <c r="AQY115" s="3"/>
      <c r="AQZ115" s="6"/>
      <c r="ARA115" s="8"/>
      <c r="ARM115" s="11"/>
      <c r="ARO115" s="16"/>
      <c r="ARP115" s="16"/>
      <c r="ARR115" s="3"/>
      <c r="ARS115" s="3"/>
      <c r="ART115" s="6"/>
      <c r="ARU115" s="8"/>
      <c r="ASG115" s="11"/>
      <c r="ASI115" s="16"/>
      <c r="ASJ115" s="16"/>
      <c r="ASL115" s="3"/>
      <c r="ASM115" s="3"/>
      <c r="ASN115" s="6"/>
      <c r="ASO115" s="8"/>
      <c r="ATA115" s="11"/>
      <c r="ATC115" s="16"/>
      <c r="ATD115" s="16"/>
      <c r="ATF115" s="3"/>
      <c r="ATG115" s="3"/>
      <c r="ATH115" s="6"/>
      <c r="ATI115" s="8"/>
      <c r="ATU115" s="11"/>
      <c r="ATW115" s="16"/>
      <c r="ATX115" s="16"/>
      <c r="ATZ115" s="3"/>
      <c r="AUA115" s="3"/>
      <c r="AUB115" s="6"/>
      <c r="AUC115" s="8"/>
      <c r="AUO115" s="11"/>
      <c r="AUQ115" s="16"/>
      <c r="AUR115" s="16"/>
      <c r="AUT115" s="3"/>
      <c r="AUU115" s="3"/>
      <c r="AUV115" s="6"/>
      <c r="AUW115" s="8"/>
      <c r="AVI115" s="11"/>
      <c r="AVK115" s="16"/>
      <c r="AVL115" s="16"/>
      <c r="AVN115" s="3"/>
      <c r="AVO115" s="3"/>
      <c r="AVP115" s="6"/>
      <c r="AVQ115" s="8"/>
      <c r="AWC115" s="11"/>
      <c r="AWE115" s="16"/>
      <c r="AWF115" s="16"/>
      <c r="AWH115" s="3"/>
      <c r="AWI115" s="3"/>
      <c r="AWJ115" s="6"/>
      <c r="AWK115" s="8"/>
      <c r="AWW115" s="11"/>
      <c r="AWY115" s="16"/>
      <c r="AWZ115" s="16"/>
      <c r="AXB115" s="3"/>
      <c r="AXC115" s="3"/>
      <c r="AXD115" s="6"/>
      <c r="AXE115" s="8"/>
      <c r="AXQ115" s="11"/>
      <c r="AXS115" s="16"/>
      <c r="AXT115" s="16"/>
      <c r="AXV115" s="3"/>
      <c r="AXW115" s="3"/>
      <c r="AXX115" s="6"/>
      <c r="AXY115" s="8"/>
      <c r="AYK115" s="11"/>
      <c r="AYM115" s="16"/>
      <c r="AYN115" s="16"/>
      <c r="AYP115" s="3"/>
      <c r="AYQ115" s="3"/>
      <c r="AYR115" s="6"/>
      <c r="AYS115" s="8"/>
      <c r="AZE115" s="11"/>
      <c r="AZG115" s="16"/>
      <c r="AZH115" s="16"/>
      <c r="AZJ115" s="3"/>
      <c r="AZK115" s="3"/>
      <c r="AZL115" s="6"/>
      <c r="AZM115" s="8"/>
      <c r="AZY115" s="11"/>
      <c r="BAA115" s="16"/>
      <c r="BAB115" s="16"/>
      <c r="BAD115" s="3"/>
      <c r="BAE115" s="3"/>
      <c r="BAF115" s="6"/>
      <c r="BAG115" s="8"/>
      <c r="BAS115" s="11"/>
      <c r="BAU115" s="16"/>
      <c r="BAV115" s="16"/>
      <c r="BAX115" s="3"/>
      <c r="BAY115" s="3"/>
      <c r="BAZ115" s="6"/>
      <c r="BBA115" s="8"/>
      <c r="BBM115" s="11"/>
      <c r="BBO115" s="16"/>
      <c r="BBP115" s="16"/>
      <c r="BBR115" s="3"/>
      <c r="BBS115" s="3"/>
      <c r="BBT115" s="6"/>
      <c r="BBU115" s="8"/>
      <c r="BCG115" s="11"/>
      <c r="BCI115" s="16"/>
      <c r="BCJ115" s="16"/>
      <c r="BCL115" s="3"/>
      <c r="BCM115" s="3"/>
      <c r="BCN115" s="6"/>
      <c r="BCO115" s="8"/>
      <c r="BDA115" s="11"/>
      <c r="BDC115" s="16"/>
      <c r="BDD115" s="16"/>
      <c r="BDF115" s="3"/>
      <c r="BDG115" s="3"/>
      <c r="BDH115" s="6"/>
      <c r="BDI115" s="8"/>
      <c r="BDU115" s="11"/>
      <c r="BDW115" s="16"/>
      <c r="BDX115" s="16"/>
      <c r="BDZ115" s="3"/>
      <c r="BEA115" s="3"/>
      <c r="BEB115" s="6"/>
      <c r="BEC115" s="8"/>
      <c r="BEO115" s="11"/>
      <c r="BEQ115" s="16"/>
      <c r="BER115" s="16"/>
      <c r="BET115" s="3"/>
      <c r="BEU115" s="3"/>
      <c r="BEV115" s="6"/>
      <c r="BEW115" s="8"/>
      <c r="BFI115" s="11"/>
      <c r="BFK115" s="16"/>
      <c r="BFL115" s="16"/>
      <c r="BFN115" s="3"/>
      <c r="BFO115" s="3"/>
      <c r="BFP115" s="6"/>
      <c r="BFQ115" s="8"/>
      <c r="BGC115" s="11"/>
      <c r="BGE115" s="16"/>
      <c r="BGF115" s="16"/>
      <c r="BGH115" s="3"/>
      <c r="BGI115" s="3"/>
      <c r="BGJ115" s="6"/>
      <c r="BGK115" s="8"/>
      <c r="BGW115" s="11"/>
      <c r="BGY115" s="16"/>
      <c r="BGZ115" s="16"/>
      <c r="BHB115" s="3"/>
      <c r="BHC115" s="3"/>
      <c r="BHD115" s="6"/>
      <c r="BHE115" s="8"/>
      <c r="BHQ115" s="11"/>
      <c r="BHS115" s="16"/>
      <c r="BHT115" s="16"/>
      <c r="BHV115" s="3"/>
      <c r="BHW115" s="3"/>
      <c r="BHX115" s="6"/>
      <c r="BHY115" s="8"/>
      <c r="BIK115" s="11"/>
      <c r="BIM115" s="16"/>
      <c r="BIN115" s="16"/>
      <c r="BIP115" s="3"/>
      <c r="BIQ115" s="3"/>
      <c r="BIR115" s="6"/>
      <c r="BIS115" s="8"/>
      <c r="BJE115" s="11"/>
      <c r="BJG115" s="16"/>
      <c r="BJH115" s="16"/>
      <c r="BJJ115" s="3"/>
      <c r="BJK115" s="3"/>
      <c r="BJL115" s="6"/>
      <c r="BJM115" s="8"/>
      <c r="BJY115" s="11"/>
      <c r="BKA115" s="16"/>
      <c r="BKB115" s="16"/>
      <c r="BKD115" s="3"/>
      <c r="BKE115" s="3"/>
      <c r="BKF115" s="6"/>
      <c r="BKG115" s="8"/>
      <c r="BKS115" s="11"/>
      <c r="BKU115" s="16"/>
      <c r="BKV115" s="16"/>
      <c r="BKX115" s="3"/>
      <c r="BKY115" s="3"/>
      <c r="BKZ115" s="6"/>
      <c r="BLA115" s="8"/>
      <c r="BLM115" s="11"/>
      <c r="BLO115" s="16"/>
      <c r="BLP115" s="16"/>
      <c r="BLR115" s="3"/>
      <c r="BLS115" s="3"/>
      <c r="BLT115" s="6"/>
      <c r="BLU115" s="8"/>
      <c r="BMG115" s="11"/>
      <c r="BMI115" s="16"/>
      <c r="BMJ115" s="16"/>
      <c r="BML115" s="3"/>
      <c r="BMM115" s="3"/>
      <c r="BMN115" s="6"/>
      <c r="BMO115" s="8"/>
      <c r="BNA115" s="11"/>
      <c r="BNC115" s="16"/>
      <c r="BND115" s="16"/>
      <c r="BNF115" s="3"/>
      <c r="BNG115" s="3"/>
      <c r="BNH115" s="6"/>
      <c r="BNI115" s="8"/>
      <c r="BNU115" s="11"/>
      <c r="BNW115" s="16"/>
      <c r="BNX115" s="16"/>
      <c r="BNZ115" s="3"/>
      <c r="BOA115" s="3"/>
      <c r="BOB115" s="6"/>
      <c r="BOC115" s="8"/>
      <c r="BOO115" s="11"/>
      <c r="BOQ115" s="16"/>
      <c r="BOR115" s="16"/>
      <c r="BOT115" s="3"/>
      <c r="BOU115" s="3"/>
      <c r="BOV115" s="6"/>
      <c r="BOW115" s="8"/>
      <c r="BPI115" s="11"/>
      <c r="BPK115" s="16"/>
      <c r="BPL115" s="16"/>
      <c r="BPN115" s="3"/>
      <c r="BPO115" s="3"/>
      <c r="BPP115" s="6"/>
      <c r="BPQ115" s="8"/>
      <c r="BQC115" s="11"/>
      <c r="BQE115" s="16"/>
      <c r="BQF115" s="16"/>
      <c r="BQH115" s="3"/>
      <c r="BQI115" s="3"/>
      <c r="BQJ115" s="6"/>
      <c r="BQK115" s="8"/>
      <c r="BQW115" s="11"/>
      <c r="BQY115" s="16"/>
      <c r="BQZ115" s="16"/>
      <c r="BRB115" s="3"/>
      <c r="BRC115" s="3"/>
      <c r="BRD115" s="6"/>
      <c r="BRE115" s="8"/>
      <c r="BRQ115" s="11"/>
      <c r="BRS115" s="16"/>
      <c r="BRT115" s="16"/>
      <c r="BRV115" s="3"/>
      <c r="BRW115" s="3"/>
      <c r="BRX115" s="6"/>
      <c r="BRY115" s="8"/>
      <c r="BSK115" s="11"/>
      <c r="BSM115" s="16"/>
      <c r="BSN115" s="16"/>
      <c r="BSP115" s="3"/>
      <c r="BSQ115" s="3"/>
      <c r="BSR115" s="6"/>
      <c r="BSS115" s="8"/>
      <c r="BTE115" s="11"/>
      <c r="BTG115" s="16"/>
      <c r="BTH115" s="16"/>
      <c r="BTJ115" s="3"/>
      <c r="BTK115" s="3"/>
      <c r="BTL115" s="6"/>
      <c r="BTM115" s="8"/>
      <c r="BTY115" s="11"/>
      <c r="BUA115" s="16"/>
      <c r="BUB115" s="16"/>
      <c r="BUD115" s="3"/>
      <c r="BUE115" s="3"/>
      <c r="BUF115" s="6"/>
      <c r="BUG115" s="8"/>
      <c r="BUS115" s="11"/>
      <c r="BUU115" s="16"/>
      <c r="BUV115" s="16"/>
      <c r="BUX115" s="3"/>
      <c r="BUY115" s="3"/>
      <c r="BUZ115" s="6"/>
      <c r="BVA115" s="8"/>
      <c r="BVM115" s="11"/>
      <c r="BVO115" s="16"/>
      <c r="BVP115" s="16"/>
      <c r="BVR115" s="3"/>
      <c r="BVS115" s="3"/>
      <c r="BVT115" s="6"/>
      <c r="BVU115" s="8"/>
      <c r="BWG115" s="11"/>
      <c r="BWI115" s="16"/>
      <c r="BWJ115" s="16"/>
      <c r="BWL115" s="3"/>
      <c r="BWM115" s="3"/>
      <c r="BWN115" s="6"/>
      <c r="BWO115" s="8"/>
      <c r="BXA115" s="11"/>
      <c r="BXC115" s="16"/>
      <c r="BXD115" s="16"/>
    </row>
    <row r="116" spans="1:1980" ht="45" x14ac:dyDescent="0.25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1" t="s">
        <v>8315</v>
      </c>
      <c r="R116" t="s">
        <v>8316</v>
      </c>
      <c r="S116" s="16">
        <v>41947.762592592589</v>
      </c>
      <c r="T116" s="16">
        <v>41987.762592592597</v>
      </c>
      <c r="V116" s="3"/>
      <c r="W116" s="3"/>
      <c r="X116" s="6"/>
      <c r="Y116" s="8"/>
      <c r="AK116" s="11"/>
      <c r="AM116" s="16"/>
      <c r="AN116" s="16"/>
      <c r="AP116" s="3"/>
      <c r="AQ116" s="3"/>
      <c r="AR116" s="6"/>
      <c r="AS116" s="8"/>
      <c r="BE116" s="11"/>
      <c r="BG116" s="16"/>
      <c r="BH116" s="16"/>
      <c r="BJ116" s="3"/>
      <c r="BK116" s="3"/>
      <c r="BL116" s="6"/>
      <c r="BM116" s="8"/>
      <c r="BY116" s="11"/>
      <c r="CA116" s="16"/>
      <c r="CB116" s="16"/>
      <c r="CD116" s="3"/>
      <c r="CE116" s="3"/>
      <c r="CF116" s="6"/>
      <c r="CG116" s="8"/>
      <c r="CS116" s="11"/>
      <c r="CU116" s="16"/>
      <c r="CV116" s="16"/>
      <c r="CX116" s="3"/>
      <c r="CY116" s="3"/>
      <c r="CZ116" s="6"/>
      <c r="DA116" s="8"/>
      <c r="DM116" s="11"/>
      <c r="DO116" s="16"/>
      <c r="DP116" s="16"/>
      <c r="DR116" s="3"/>
      <c r="DS116" s="3"/>
      <c r="DT116" s="6"/>
      <c r="DU116" s="8"/>
      <c r="EG116" s="11"/>
      <c r="EI116" s="16"/>
      <c r="EJ116" s="16"/>
      <c r="EL116" s="3"/>
      <c r="EM116" s="3"/>
      <c r="EN116" s="6"/>
      <c r="EO116" s="8"/>
      <c r="FA116" s="11"/>
      <c r="FC116" s="16"/>
      <c r="FD116" s="16"/>
      <c r="FF116" s="3"/>
      <c r="FG116" s="3"/>
      <c r="FH116" s="6"/>
      <c r="FI116" s="8"/>
      <c r="FU116" s="11"/>
      <c r="FW116" s="16"/>
      <c r="FX116" s="16"/>
      <c r="FZ116" s="3"/>
      <c r="GA116" s="3"/>
      <c r="GB116" s="6"/>
      <c r="GC116" s="8"/>
      <c r="GO116" s="11"/>
      <c r="GQ116" s="16"/>
      <c r="GR116" s="16"/>
      <c r="GT116" s="3"/>
      <c r="GU116" s="3"/>
      <c r="GV116" s="6"/>
      <c r="GW116" s="8"/>
      <c r="HI116" s="11"/>
      <c r="HK116" s="16"/>
      <c r="HL116" s="16"/>
      <c r="HN116" s="3"/>
      <c r="HO116" s="3"/>
      <c r="HP116" s="6"/>
      <c r="HQ116" s="8"/>
      <c r="IC116" s="11"/>
      <c r="IE116" s="16"/>
      <c r="IF116" s="16"/>
      <c r="IH116" s="3"/>
      <c r="II116" s="3"/>
      <c r="IJ116" s="6"/>
      <c r="IK116" s="8"/>
      <c r="IW116" s="11"/>
      <c r="IY116" s="16"/>
      <c r="IZ116" s="16"/>
      <c r="JB116" s="3"/>
      <c r="JC116" s="3"/>
      <c r="JD116" s="6"/>
      <c r="JE116" s="8"/>
      <c r="JQ116" s="11"/>
      <c r="JS116" s="16"/>
      <c r="JT116" s="16"/>
      <c r="JV116" s="3"/>
      <c r="JW116" s="3"/>
      <c r="JX116" s="6"/>
      <c r="JY116" s="8"/>
      <c r="KK116" s="11"/>
      <c r="KM116" s="16"/>
      <c r="KN116" s="16"/>
      <c r="KP116" s="3"/>
      <c r="KQ116" s="3"/>
      <c r="KR116" s="6"/>
      <c r="KS116" s="8"/>
      <c r="LE116" s="11"/>
      <c r="LG116" s="16"/>
      <c r="LH116" s="16"/>
      <c r="LJ116" s="3"/>
      <c r="LK116" s="3"/>
      <c r="LL116" s="6"/>
      <c r="LM116" s="8"/>
      <c r="LY116" s="11"/>
      <c r="MA116" s="16"/>
      <c r="MB116" s="16"/>
      <c r="MD116" s="3"/>
      <c r="ME116" s="3"/>
      <c r="MF116" s="6"/>
      <c r="MG116" s="8"/>
      <c r="MS116" s="11"/>
      <c r="MU116" s="16"/>
      <c r="MV116" s="16"/>
      <c r="MX116" s="3"/>
      <c r="MY116" s="3"/>
      <c r="MZ116" s="6"/>
      <c r="NA116" s="8"/>
      <c r="NM116" s="11"/>
      <c r="NO116" s="16"/>
      <c r="NP116" s="16"/>
      <c r="NR116" s="3"/>
      <c r="NS116" s="3"/>
      <c r="NT116" s="6"/>
      <c r="NU116" s="8"/>
      <c r="OG116" s="11"/>
      <c r="OI116" s="16"/>
      <c r="OJ116" s="16"/>
      <c r="OL116" s="3"/>
      <c r="OM116" s="3"/>
      <c r="ON116" s="6"/>
      <c r="OO116" s="8"/>
      <c r="PA116" s="11"/>
      <c r="PC116" s="16"/>
      <c r="PD116" s="16"/>
      <c r="PF116" s="3"/>
      <c r="PG116" s="3"/>
      <c r="PH116" s="6"/>
      <c r="PI116" s="8"/>
      <c r="PU116" s="11"/>
      <c r="PW116" s="16"/>
      <c r="PX116" s="16"/>
      <c r="PZ116" s="3"/>
      <c r="QA116" s="3"/>
      <c r="QB116" s="6"/>
      <c r="QC116" s="8"/>
      <c r="QO116" s="11"/>
      <c r="QQ116" s="16"/>
      <c r="QR116" s="16"/>
      <c r="QT116" s="3"/>
      <c r="QU116" s="3"/>
      <c r="QV116" s="6"/>
      <c r="QW116" s="8"/>
      <c r="RI116" s="11"/>
      <c r="RK116" s="16"/>
      <c r="RL116" s="16"/>
      <c r="RN116" s="3"/>
      <c r="RO116" s="3"/>
      <c r="RP116" s="6"/>
      <c r="RQ116" s="8"/>
      <c r="SC116" s="11"/>
      <c r="SE116" s="16"/>
      <c r="SF116" s="16"/>
      <c r="SH116" s="3"/>
      <c r="SI116" s="3"/>
      <c r="SJ116" s="6"/>
      <c r="SK116" s="8"/>
      <c r="SW116" s="11"/>
      <c r="SY116" s="16"/>
      <c r="SZ116" s="16"/>
      <c r="TB116" s="3"/>
      <c r="TC116" s="3"/>
      <c r="TD116" s="6"/>
      <c r="TE116" s="8"/>
      <c r="TQ116" s="11"/>
      <c r="TS116" s="16"/>
      <c r="TT116" s="16"/>
      <c r="TV116" s="3"/>
      <c r="TW116" s="3"/>
      <c r="TX116" s="6"/>
      <c r="TY116" s="8"/>
      <c r="UK116" s="11"/>
      <c r="UM116" s="16"/>
      <c r="UN116" s="16"/>
      <c r="UP116" s="3"/>
      <c r="UQ116" s="3"/>
      <c r="UR116" s="6"/>
      <c r="US116" s="8"/>
      <c r="VE116" s="11"/>
      <c r="VG116" s="16"/>
      <c r="VH116" s="16"/>
      <c r="VJ116" s="3"/>
      <c r="VK116" s="3"/>
      <c r="VL116" s="6"/>
      <c r="VM116" s="8"/>
      <c r="VY116" s="11"/>
      <c r="WA116" s="16"/>
      <c r="WB116" s="16"/>
      <c r="WD116" s="3"/>
      <c r="WE116" s="3"/>
      <c r="WF116" s="6"/>
      <c r="WG116" s="8"/>
      <c r="WS116" s="11"/>
      <c r="WU116" s="16"/>
      <c r="WV116" s="16"/>
      <c r="WX116" s="3"/>
      <c r="WY116" s="3"/>
      <c r="WZ116" s="6"/>
      <c r="XA116" s="8"/>
      <c r="XM116" s="11"/>
      <c r="XO116" s="16"/>
      <c r="XP116" s="16"/>
      <c r="XR116" s="3"/>
      <c r="XS116" s="3"/>
      <c r="XT116" s="6"/>
      <c r="XU116" s="8"/>
      <c r="YG116" s="11"/>
      <c r="YI116" s="16"/>
      <c r="YJ116" s="16"/>
      <c r="YL116" s="3"/>
      <c r="YM116" s="3"/>
      <c r="YN116" s="6"/>
      <c r="YO116" s="8"/>
      <c r="ZA116" s="11"/>
      <c r="ZC116" s="16"/>
      <c r="ZD116" s="16"/>
      <c r="ZF116" s="3"/>
      <c r="ZG116" s="3"/>
      <c r="ZH116" s="6"/>
      <c r="ZI116" s="8"/>
      <c r="ZU116" s="11"/>
      <c r="ZW116" s="16"/>
      <c r="ZX116" s="16"/>
      <c r="ZZ116" s="3"/>
      <c r="AAA116" s="3"/>
      <c r="AAB116" s="6"/>
      <c r="AAC116" s="8"/>
      <c r="AAO116" s="11"/>
      <c r="AAQ116" s="16"/>
      <c r="AAR116" s="16"/>
      <c r="AAT116" s="3"/>
      <c r="AAU116" s="3"/>
      <c r="AAV116" s="6"/>
      <c r="AAW116" s="8"/>
      <c r="ABI116" s="11"/>
      <c r="ABK116" s="16"/>
      <c r="ABL116" s="16"/>
      <c r="ABN116" s="3"/>
      <c r="ABO116" s="3"/>
      <c r="ABP116" s="6"/>
      <c r="ABQ116" s="8"/>
      <c r="ACC116" s="11"/>
      <c r="ACE116" s="16"/>
      <c r="ACF116" s="16"/>
      <c r="ACH116" s="3"/>
      <c r="ACI116" s="3"/>
      <c r="ACJ116" s="6"/>
      <c r="ACK116" s="8"/>
      <c r="ACW116" s="11"/>
      <c r="ACY116" s="16"/>
      <c r="ACZ116" s="16"/>
      <c r="ADB116" s="3"/>
      <c r="ADC116" s="3"/>
      <c r="ADD116" s="6"/>
      <c r="ADE116" s="8"/>
      <c r="ADQ116" s="11"/>
      <c r="ADS116" s="16"/>
      <c r="ADT116" s="16"/>
      <c r="ADV116" s="3"/>
      <c r="ADW116" s="3"/>
      <c r="ADX116" s="6"/>
      <c r="ADY116" s="8"/>
      <c r="AEK116" s="11"/>
      <c r="AEM116" s="16"/>
      <c r="AEN116" s="16"/>
      <c r="AEP116" s="3"/>
      <c r="AEQ116" s="3"/>
      <c r="AER116" s="6"/>
      <c r="AES116" s="8"/>
      <c r="AFE116" s="11"/>
      <c r="AFG116" s="16"/>
      <c r="AFH116" s="16"/>
      <c r="AFJ116" s="3"/>
      <c r="AFK116" s="3"/>
      <c r="AFL116" s="6"/>
      <c r="AFM116" s="8"/>
      <c r="AFY116" s="11"/>
      <c r="AGA116" s="16"/>
      <c r="AGB116" s="16"/>
      <c r="AGD116" s="3"/>
      <c r="AGE116" s="3"/>
      <c r="AGF116" s="6"/>
      <c r="AGG116" s="8"/>
      <c r="AGS116" s="11"/>
      <c r="AGU116" s="16"/>
      <c r="AGV116" s="16"/>
      <c r="AGX116" s="3"/>
      <c r="AGY116" s="3"/>
      <c r="AGZ116" s="6"/>
      <c r="AHA116" s="8"/>
      <c r="AHM116" s="11"/>
      <c r="AHO116" s="16"/>
      <c r="AHP116" s="16"/>
      <c r="AHR116" s="3"/>
      <c r="AHS116" s="3"/>
      <c r="AHT116" s="6"/>
      <c r="AHU116" s="8"/>
      <c r="AIG116" s="11"/>
      <c r="AII116" s="16"/>
      <c r="AIJ116" s="16"/>
      <c r="AIL116" s="3"/>
      <c r="AIM116" s="3"/>
      <c r="AIN116" s="6"/>
      <c r="AIO116" s="8"/>
      <c r="AJA116" s="11"/>
      <c r="AJC116" s="16"/>
      <c r="AJD116" s="16"/>
      <c r="AJF116" s="3"/>
      <c r="AJG116" s="3"/>
      <c r="AJH116" s="6"/>
      <c r="AJI116" s="8"/>
      <c r="AJU116" s="11"/>
      <c r="AJW116" s="16"/>
      <c r="AJX116" s="16"/>
      <c r="AJZ116" s="3"/>
      <c r="AKA116" s="3"/>
      <c r="AKB116" s="6"/>
      <c r="AKC116" s="8"/>
      <c r="AKO116" s="11"/>
      <c r="AKQ116" s="16"/>
      <c r="AKR116" s="16"/>
      <c r="AKT116" s="3"/>
      <c r="AKU116" s="3"/>
      <c r="AKV116" s="6"/>
      <c r="AKW116" s="8"/>
      <c r="ALI116" s="11"/>
      <c r="ALK116" s="16"/>
      <c r="ALL116" s="16"/>
      <c r="ALN116" s="3"/>
      <c r="ALO116" s="3"/>
      <c r="ALP116" s="6"/>
      <c r="ALQ116" s="8"/>
      <c r="AMC116" s="11"/>
      <c r="AME116" s="16"/>
      <c r="AMF116" s="16"/>
      <c r="AMH116" s="3"/>
      <c r="AMI116" s="3"/>
      <c r="AMJ116" s="6"/>
      <c r="AMK116" s="8"/>
      <c r="AMW116" s="11"/>
      <c r="AMY116" s="16"/>
      <c r="AMZ116" s="16"/>
      <c r="ANB116" s="3"/>
      <c r="ANC116" s="3"/>
      <c r="AND116" s="6"/>
      <c r="ANE116" s="8"/>
      <c r="ANQ116" s="11"/>
      <c r="ANS116" s="16"/>
      <c r="ANT116" s="16"/>
      <c r="ANV116" s="3"/>
      <c r="ANW116" s="3"/>
      <c r="ANX116" s="6"/>
      <c r="ANY116" s="8"/>
      <c r="AOK116" s="11"/>
      <c r="AOM116" s="16"/>
      <c r="AON116" s="16"/>
      <c r="AOP116" s="3"/>
      <c r="AOQ116" s="3"/>
      <c r="AOR116" s="6"/>
      <c r="AOS116" s="8"/>
      <c r="APE116" s="11"/>
      <c r="APG116" s="16"/>
      <c r="APH116" s="16"/>
      <c r="APJ116" s="3"/>
      <c r="APK116" s="3"/>
      <c r="APL116" s="6"/>
      <c r="APM116" s="8"/>
      <c r="APY116" s="11"/>
      <c r="AQA116" s="16"/>
      <c r="AQB116" s="16"/>
      <c r="AQD116" s="3"/>
      <c r="AQE116" s="3"/>
      <c r="AQF116" s="6"/>
      <c r="AQG116" s="8"/>
      <c r="AQS116" s="11"/>
      <c r="AQU116" s="16"/>
      <c r="AQV116" s="16"/>
      <c r="AQX116" s="3"/>
      <c r="AQY116" s="3"/>
      <c r="AQZ116" s="6"/>
      <c r="ARA116" s="8"/>
      <c r="ARM116" s="11"/>
      <c r="ARO116" s="16"/>
      <c r="ARP116" s="16"/>
      <c r="ARR116" s="3"/>
      <c r="ARS116" s="3"/>
      <c r="ART116" s="6"/>
      <c r="ARU116" s="8"/>
      <c r="ASG116" s="11"/>
      <c r="ASI116" s="16"/>
      <c r="ASJ116" s="16"/>
      <c r="ASL116" s="3"/>
      <c r="ASM116" s="3"/>
      <c r="ASN116" s="6"/>
      <c r="ASO116" s="8"/>
      <c r="ATA116" s="11"/>
      <c r="ATC116" s="16"/>
      <c r="ATD116" s="16"/>
      <c r="ATF116" s="3"/>
      <c r="ATG116" s="3"/>
      <c r="ATH116" s="6"/>
      <c r="ATI116" s="8"/>
      <c r="ATU116" s="11"/>
      <c r="ATW116" s="16"/>
      <c r="ATX116" s="16"/>
      <c r="ATZ116" s="3"/>
      <c r="AUA116" s="3"/>
      <c r="AUB116" s="6"/>
      <c r="AUC116" s="8"/>
      <c r="AUO116" s="11"/>
      <c r="AUQ116" s="16"/>
      <c r="AUR116" s="16"/>
      <c r="AUT116" s="3"/>
      <c r="AUU116" s="3"/>
      <c r="AUV116" s="6"/>
      <c r="AUW116" s="8"/>
      <c r="AVI116" s="11"/>
      <c r="AVK116" s="16"/>
      <c r="AVL116" s="16"/>
      <c r="AVN116" s="3"/>
      <c r="AVO116" s="3"/>
      <c r="AVP116" s="6"/>
      <c r="AVQ116" s="8"/>
      <c r="AWC116" s="11"/>
      <c r="AWE116" s="16"/>
      <c r="AWF116" s="16"/>
      <c r="AWH116" s="3"/>
      <c r="AWI116" s="3"/>
      <c r="AWJ116" s="6"/>
      <c r="AWK116" s="8"/>
      <c r="AWW116" s="11"/>
      <c r="AWY116" s="16"/>
      <c r="AWZ116" s="16"/>
      <c r="AXB116" s="3"/>
      <c r="AXC116" s="3"/>
      <c r="AXD116" s="6"/>
      <c r="AXE116" s="8"/>
      <c r="AXQ116" s="11"/>
      <c r="AXS116" s="16"/>
      <c r="AXT116" s="16"/>
      <c r="AXV116" s="3"/>
      <c r="AXW116" s="3"/>
      <c r="AXX116" s="6"/>
      <c r="AXY116" s="8"/>
      <c r="AYK116" s="11"/>
      <c r="AYM116" s="16"/>
      <c r="AYN116" s="16"/>
      <c r="AYP116" s="3"/>
      <c r="AYQ116" s="3"/>
      <c r="AYR116" s="6"/>
      <c r="AYS116" s="8"/>
      <c r="AZE116" s="11"/>
      <c r="AZG116" s="16"/>
      <c r="AZH116" s="16"/>
      <c r="AZJ116" s="3"/>
      <c r="AZK116" s="3"/>
      <c r="AZL116" s="6"/>
      <c r="AZM116" s="8"/>
      <c r="AZY116" s="11"/>
      <c r="BAA116" s="16"/>
      <c r="BAB116" s="16"/>
      <c r="BAD116" s="3"/>
      <c r="BAE116" s="3"/>
      <c r="BAF116" s="6"/>
      <c r="BAG116" s="8"/>
      <c r="BAS116" s="11"/>
      <c r="BAU116" s="16"/>
      <c r="BAV116" s="16"/>
      <c r="BAX116" s="3"/>
      <c r="BAY116" s="3"/>
      <c r="BAZ116" s="6"/>
      <c r="BBA116" s="8"/>
      <c r="BBM116" s="11"/>
      <c r="BBO116" s="16"/>
      <c r="BBP116" s="16"/>
      <c r="BBR116" s="3"/>
      <c r="BBS116" s="3"/>
      <c r="BBT116" s="6"/>
      <c r="BBU116" s="8"/>
      <c r="BCG116" s="11"/>
      <c r="BCI116" s="16"/>
      <c r="BCJ116" s="16"/>
      <c r="BCL116" s="3"/>
      <c r="BCM116" s="3"/>
      <c r="BCN116" s="6"/>
      <c r="BCO116" s="8"/>
      <c r="BDA116" s="11"/>
      <c r="BDC116" s="16"/>
      <c r="BDD116" s="16"/>
      <c r="BDF116" s="3"/>
      <c r="BDG116" s="3"/>
      <c r="BDH116" s="6"/>
      <c r="BDI116" s="8"/>
      <c r="BDU116" s="11"/>
      <c r="BDW116" s="16"/>
      <c r="BDX116" s="16"/>
      <c r="BDZ116" s="3"/>
      <c r="BEA116" s="3"/>
      <c r="BEB116" s="6"/>
      <c r="BEC116" s="8"/>
      <c r="BEO116" s="11"/>
      <c r="BEQ116" s="16"/>
      <c r="BER116" s="16"/>
      <c r="BET116" s="3"/>
      <c r="BEU116" s="3"/>
      <c r="BEV116" s="6"/>
      <c r="BEW116" s="8"/>
      <c r="BFI116" s="11"/>
      <c r="BFK116" s="16"/>
      <c r="BFL116" s="16"/>
      <c r="BFN116" s="3"/>
      <c r="BFO116" s="3"/>
      <c r="BFP116" s="6"/>
      <c r="BFQ116" s="8"/>
      <c r="BGC116" s="11"/>
      <c r="BGE116" s="16"/>
      <c r="BGF116" s="16"/>
      <c r="BGH116" s="3"/>
      <c r="BGI116" s="3"/>
      <c r="BGJ116" s="6"/>
      <c r="BGK116" s="8"/>
      <c r="BGW116" s="11"/>
      <c r="BGY116" s="16"/>
      <c r="BGZ116" s="16"/>
      <c r="BHB116" s="3"/>
      <c r="BHC116" s="3"/>
      <c r="BHD116" s="6"/>
      <c r="BHE116" s="8"/>
      <c r="BHQ116" s="11"/>
      <c r="BHS116" s="16"/>
      <c r="BHT116" s="16"/>
      <c r="BHV116" s="3"/>
      <c r="BHW116" s="3"/>
      <c r="BHX116" s="6"/>
      <c r="BHY116" s="8"/>
      <c r="BIK116" s="11"/>
      <c r="BIM116" s="16"/>
      <c r="BIN116" s="16"/>
      <c r="BIP116" s="3"/>
      <c r="BIQ116" s="3"/>
      <c r="BIR116" s="6"/>
      <c r="BIS116" s="8"/>
      <c r="BJE116" s="11"/>
      <c r="BJG116" s="16"/>
      <c r="BJH116" s="16"/>
      <c r="BJJ116" s="3"/>
      <c r="BJK116" s="3"/>
      <c r="BJL116" s="6"/>
      <c r="BJM116" s="8"/>
      <c r="BJY116" s="11"/>
      <c r="BKA116" s="16"/>
      <c r="BKB116" s="16"/>
      <c r="BKD116" s="3"/>
      <c r="BKE116" s="3"/>
      <c r="BKF116" s="6"/>
      <c r="BKG116" s="8"/>
      <c r="BKS116" s="11"/>
      <c r="BKU116" s="16"/>
      <c r="BKV116" s="16"/>
      <c r="BKX116" s="3"/>
      <c r="BKY116" s="3"/>
      <c r="BKZ116" s="6"/>
      <c r="BLA116" s="8"/>
      <c r="BLM116" s="11"/>
      <c r="BLO116" s="16"/>
      <c r="BLP116" s="16"/>
      <c r="BLR116" s="3"/>
      <c r="BLS116" s="3"/>
      <c r="BLT116" s="6"/>
      <c r="BLU116" s="8"/>
      <c r="BMG116" s="11"/>
      <c r="BMI116" s="16"/>
      <c r="BMJ116" s="16"/>
      <c r="BML116" s="3"/>
      <c r="BMM116" s="3"/>
      <c r="BMN116" s="6"/>
      <c r="BMO116" s="8"/>
      <c r="BNA116" s="11"/>
      <c r="BNC116" s="16"/>
      <c r="BND116" s="16"/>
      <c r="BNF116" s="3"/>
      <c r="BNG116" s="3"/>
      <c r="BNH116" s="6"/>
      <c r="BNI116" s="8"/>
      <c r="BNU116" s="11"/>
      <c r="BNW116" s="16"/>
      <c r="BNX116" s="16"/>
      <c r="BNZ116" s="3"/>
      <c r="BOA116" s="3"/>
      <c r="BOB116" s="6"/>
      <c r="BOC116" s="8"/>
      <c r="BOO116" s="11"/>
      <c r="BOQ116" s="16"/>
      <c r="BOR116" s="16"/>
      <c r="BOT116" s="3"/>
      <c r="BOU116" s="3"/>
      <c r="BOV116" s="6"/>
      <c r="BOW116" s="8"/>
      <c r="BPI116" s="11"/>
      <c r="BPK116" s="16"/>
      <c r="BPL116" s="16"/>
      <c r="BPN116" s="3"/>
      <c r="BPO116" s="3"/>
      <c r="BPP116" s="6"/>
      <c r="BPQ116" s="8"/>
      <c r="BQC116" s="11"/>
      <c r="BQE116" s="16"/>
      <c r="BQF116" s="16"/>
      <c r="BQH116" s="3"/>
      <c r="BQI116" s="3"/>
      <c r="BQJ116" s="6"/>
      <c r="BQK116" s="8"/>
      <c r="BQW116" s="11"/>
      <c r="BQY116" s="16"/>
      <c r="BQZ116" s="16"/>
      <c r="BRB116" s="3"/>
      <c r="BRC116" s="3"/>
      <c r="BRD116" s="6"/>
      <c r="BRE116" s="8"/>
      <c r="BRQ116" s="11"/>
      <c r="BRS116" s="16"/>
      <c r="BRT116" s="16"/>
      <c r="BRV116" s="3"/>
      <c r="BRW116" s="3"/>
      <c r="BRX116" s="6"/>
      <c r="BRY116" s="8"/>
      <c r="BSK116" s="11"/>
      <c r="BSM116" s="16"/>
      <c r="BSN116" s="16"/>
      <c r="BSP116" s="3"/>
      <c r="BSQ116" s="3"/>
      <c r="BSR116" s="6"/>
      <c r="BSS116" s="8"/>
      <c r="BTE116" s="11"/>
      <c r="BTG116" s="16"/>
      <c r="BTH116" s="16"/>
      <c r="BTJ116" s="3"/>
      <c r="BTK116" s="3"/>
      <c r="BTL116" s="6"/>
      <c r="BTM116" s="8"/>
      <c r="BTY116" s="11"/>
      <c r="BUA116" s="16"/>
      <c r="BUB116" s="16"/>
      <c r="BUD116" s="3"/>
      <c r="BUE116" s="3"/>
      <c r="BUF116" s="6"/>
      <c r="BUG116" s="8"/>
      <c r="BUS116" s="11"/>
      <c r="BUU116" s="16"/>
      <c r="BUV116" s="16"/>
      <c r="BUX116" s="3"/>
      <c r="BUY116" s="3"/>
      <c r="BUZ116" s="6"/>
      <c r="BVA116" s="8"/>
      <c r="BVM116" s="11"/>
      <c r="BVO116" s="16"/>
      <c r="BVP116" s="16"/>
      <c r="BVR116" s="3"/>
      <c r="BVS116" s="3"/>
      <c r="BVT116" s="6"/>
      <c r="BVU116" s="8"/>
      <c r="BWG116" s="11"/>
      <c r="BWI116" s="16"/>
      <c r="BWJ116" s="16"/>
      <c r="BWL116" s="3"/>
      <c r="BWM116" s="3"/>
      <c r="BWN116" s="6"/>
      <c r="BWO116" s="8"/>
      <c r="BXA116" s="11"/>
      <c r="BXC116" s="16"/>
      <c r="BXD116" s="16"/>
    </row>
    <row r="117" spans="1:1980" ht="45" x14ac:dyDescent="0.25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1" t="s">
        <v>8315</v>
      </c>
      <c r="R117" t="s">
        <v>8316</v>
      </c>
      <c r="S117" s="16">
        <v>42290.61855324074</v>
      </c>
      <c r="T117" s="16">
        <v>42320.104861111111</v>
      </c>
      <c r="V117" s="3"/>
      <c r="W117" s="3"/>
      <c r="X117" s="6"/>
      <c r="Y117" s="8"/>
      <c r="AK117" s="11"/>
      <c r="AM117" s="16"/>
      <c r="AN117" s="16"/>
      <c r="AP117" s="3"/>
      <c r="AQ117" s="3"/>
      <c r="AR117" s="6"/>
      <c r="AS117" s="8"/>
      <c r="BE117" s="11"/>
      <c r="BG117" s="16"/>
      <c r="BH117" s="16"/>
      <c r="BJ117" s="3"/>
      <c r="BK117" s="3"/>
      <c r="BL117" s="6"/>
      <c r="BM117" s="8"/>
      <c r="BY117" s="11"/>
      <c r="CA117" s="16"/>
      <c r="CB117" s="16"/>
      <c r="CD117" s="3"/>
      <c r="CE117" s="3"/>
      <c r="CF117" s="6"/>
      <c r="CG117" s="8"/>
      <c r="CS117" s="11"/>
      <c r="CU117" s="16"/>
      <c r="CV117" s="16"/>
      <c r="CX117" s="3"/>
      <c r="CY117" s="3"/>
      <c r="CZ117" s="6"/>
      <c r="DA117" s="8"/>
      <c r="DM117" s="11"/>
      <c r="DO117" s="16"/>
      <c r="DP117" s="16"/>
      <c r="DR117" s="3"/>
      <c r="DS117" s="3"/>
      <c r="DT117" s="6"/>
      <c r="DU117" s="8"/>
      <c r="EG117" s="11"/>
      <c r="EI117" s="16"/>
      <c r="EJ117" s="16"/>
      <c r="EL117" s="3"/>
      <c r="EM117" s="3"/>
      <c r="EN117" s="6"/>
      <c r="EO117" s="8"/>
      <c r="FA117" s="11"/>
      <c r="FC117" s="16"/>
      <c r="FD117" s="16"/>
      <c r="FF117" s="3"/>
      <c r="FG117" s="3"/>
      <c r="FH117" s="6"/>
      <c r="FI117" s="8"/>
      <c r="FU117" s="11"/>
      <c r="FW117" s="16"/>
      <c r="FX117" s="16"/>
      <c r="FZ117" s="3"/>
      <c r="GA117" s="3"/>
      <c r="GB117" s="6"/>
      <c r="GC117" s="8"/>
      <c r="GO117" s="11"/>
      <c r="GQ117" s="16"/>
      <c r="GR117" s="16"/>
      <c r="GT117" s="3"/>
      <c r="GU117" s="3"/>
      <c r="GV117" s="6"/>
      <c r="GW117" s="8"/>
      <c r="HI117" s="11"/>
      <c r="HK117" s="16"/>
      <c r="HL117" s="16"/>
      <c r="HN117" s="3"/>
      <c r="HO117" s="3"/>
      <c r="HP117" s="6"/>
      <c r="HQ117" s="8"/>
      <c r="IC117" s="11"/>
      <c r="IE117" s="16"/>
      <c r="IF117" s="16"/>
      <c r="IH117" s="3"/>
      <c r="II117" s="3"/>
      <c r="IJ117" s="6"/>
      <c r="IK117" s="8"/>
      <c r="IW117" s="11"/>
      <c r="IY117" s="16"/>
      <c r="IZ117" s="16"/>
      <c r="JB117" s="3"/>
      <c r="JC117" s="3"/>
      <c r="JD117" s="6"/>
      <c r="JE117" s="8"/>
      <c r="JQ117" s="11"/>
      <c r="JS117" s="16"/>
      <c r="JT117" s="16"/>
      <c r="JV117" s="3"/>
      <c r="JW117" s="3"/>
      <c r="JX117" s="6"/>
      <c r="JY117" s="8"/>
      <c r="KK117" s="11"/>
      <c r="KM117" s="16"/>
      <c r="KN117" s="16"/>
      <c r="KP117" s="3"/>
      <c r="KQ117" s="3"/>
      <c r="KR117" s="6"/>
      <c r="KS117" s="8"/>
      <c r="LE117" s="11"/>
      <c r="LG117" s="16"/>
      <c r="LH117" s="16"/>
      <c r="LJ117" s="3"/>
      <c r="LK117" s="3"/>
      <c r="LL117" s="6"/>
      <c r="LM117" s="8"/>
      <c r="LY117" s="11"/>
      <c r="MA117" s="16"/>
      <c r="MB117" s="16"/>
      <c r="MD117" s="3"/>
      <c r="ME117" s="3"/>
      <c r="MF117" s="6"/>
      <c r="MG117" s="8"/>
      <c r="MS117" s="11"/>
      <c r="MU117" s="16"/>
      <c r="MV117" s="16"/>
      <c r="MX117" s="3"/>
      <c r="MY117" s="3"/>
      <c r="MZ117" s="6"/>
      <c r="NA117" s="8"/>
      <c r="NM117" s="11"/>
      <c r="NO117" s="16"/>
      <c r="NP117" s="16"/>
      <c r="NR117" s="3"/>
      <c r="NS117" s="3"/>
      <c r="NT117" s="6"/>
      <c r="NU117" s="8"/>
      <c r="OG117" s="11"/>
      <c r="OI117" s="16"/>
      <c r="OJ117" s="16"/>
      <c r="OL117" s="3"/>
      <c r="OM117" s="3"/>
      <c r="ON117" s="6"/>
      <c r="OO117" s="8"/>
      <c r="PA117" s="11"/>
      <c r="PC117" s="16"/>
      <c r="PD117" s="16"/>
      <c r="PF117" s="3"/>
      <c r="PG117" s="3"/>
      <c r="PH117" s="6"/>
      <c r="PI117" s="8"/>
      <c r="PU117" s="11"/>
      <c r="PW117" s="16"/>
      <c r="PX117" s="16"/>
      <c r="PZ117" s="3"/>
      <c r="QA117" s="3"/>
      <c r="QB117" s="6"/>
      <c r="QC117" s="8"/>
      <c r="QO117" s="11"/>
      <c r="QQ117" s="16"/>
      <c r="QR117" s="16"/>
      <c r="QT117" s="3"/>
      <c r="QU117" s="3"/>
      <c r="QV117" s="6"/>
      <c r="QW117" s="8"/>
      <c r="RI117" s="11"/>
      <c r="RK117" s="16"/>
      <c r="RL117" s="16"/>
      <c r="RN117" s="3"/>
      <c r="RO117" s="3"/>
      <c r="RP117" s="6"/>
      <c r="RQ117" s="8"/>
      <c r="SC117" s="11"/>
      <c r="SE117" s="16"/>
      <c r="SF117" s="16"/>
      <c r="SH117" s="3"/>
      <c r="SI117" s="3"/>
      <c r="SJ117" s="6"/>
      <c r="SK117" s="8"/>
      <c r="SW117" s="11"/>
      <c r="SY117" s="16"/>
      <c r="SZ117" s="16"/>
      <c r="TB117" s="3"/>
      <c r="TC117" s="3"/>
      <c r="TD117" s="6"/>
      <c r="TE117" s="8"/>
      <c r="TQ117" s="11"/>
      <c r="TS117" s="16"/>
      <c r="TT117" s="16"/>
      <c r="TV117" s="3"/>
      <c r="TW117" s="3"/>
      <c r="TX117" s="6"/>
      <c r="TY117" s="8"/>
      <c r="UK117" s="11"/>
      <c r="UM117" s="16"/>
      <c r="UN117" s="16"/>
      <c r="UP117" s="3"/>
      <c r="UQ117" s="3"/>
      <c r="UR117" s="6"/>
      <c r="US117" s="8"/>
      <c r="VE117" s="11"/>
      <c r="VG117" s="16"/>
      <c r="VH117" s="16"/>
      <c r="VJ117" s="3"/>
      <c r="VK117" s="3"/>
      <c r="VL117" s="6"/>
      <c r="VM117" s="8"/>
      <c r="VY117" s="11"/>
      <c r="WA117" s="16"/>
      <c r="WB117" s="16"/>
      <c r="WD117" s="3"/>
      <c r="WE117" s="3"/>
      <c r="WF117" s="6"/>
      <c r="WG117" s="8"/>
      <c r="WS117" s="11"/>
      <c r="WU117" s="16"/>
      <c r="WV117" s="16"/>
      <c r="WX117" s="3"/>
      <c r="WY117" s="3"/>
      <c r="WZ117" s="6"/>
      <c r="XA117" s="8"/>
      <c r="XM117" s="11"/>
      <c r="XO117" s="16"/>
      <c r="XP117" s="16"/>
      <c r="XR117" s="3"/>
      <c r="XS117" s="3"/>
      <c r="XT117" s="6"/>
      <c r="XU117" s="8"/>
      <c r="YG117" s="11"/>
      <c r="YI117" s="16"/>
      <c r="YJ117" s="16"/>
      <c r="YL117" s="3"/>
      <c r="YM117" s="3"/>
      <c r="YN117" s="6"/>
      <c r="YO117" s="8"/>
      <c r="ZA117" s="11"/>
      <c r="ZC117" s="16"/>
      <c r="ZD117" s="16"/>
      <c r="ZF117" s="3"/>
      <c r="ZG117" s="3"/>
      <c r="ZH117" s="6"/>
      <c r="ZI117" s="8"/>
      <c r="ZU117" s="11"/>
      <c r="ZW117" s="16"/>
      <c r="ZX117" s="16"/>
      <c r="ZZ117" s="3"/>
      <c r="AAA117" s="3"/>
      <c r="AAB117" s="6"/>
      <c r="AAC117" s="8"/>
      <c r="AAO117" s="11"/>
      <c r="AAQ117" s="16"/>
      <c r="AAR117" s="16"/>
      <c r="AAT117" s="3"/>
      <c r="AAU117" s="3"/>
      <c r="AAV117" s="6"/>
      <c r="AAW117" s="8"/>
      <c r="ABI117" s="11"/>
      <c r="ABK117" s="16"/>
      <c r="ABL117" s="16"/>
      <c r="ABN117" s="3"/>
      <c r="ABO117" s="3"/>
      <c r="ABP117" s="6"/>
      <c r="ABQ117" s="8"/>
      <c r="ACC117" s="11"/>
      <c r="ACE117" s="16"/>
      <c r="ACF117" s="16"/>
      <c r="ACH117" s="3"/>
      <c r="ACI117" s="3"/>
      <c r="ACJ117" s="6"/>
      <c r="ACK117" s="8"/>
      <c r="ACW117" s="11"/>
      <c r="ACY117" s="16"/>
      <c r="ACZ117" s="16"/>
      <c r="ADB117" s="3"/>
      <c r="ADC117" s="3"/>
      <c r="ADD117" s="6"/>
      <c r="ADE117" s="8"/>
      <c r="ADQ117" s="11"/>
      <c r="ADS117" s="16"/>
      <c r="ADT117" s="16"/>
      <c r="ADV117" s="3"/>
      <c r="ADW117" s="3"/>
      <c r="ADX117" s="6"/>
      <c r="ADY117" s="8"/>
      <c r="AEK117" s="11"/>
      <c r="AEM117" s="16"/>
      <c r="AEN117" s="16"/>
      <c r="AEP117" s="3"/>
      <c r="AEQ117" s="3"/>
      <c r="AER117" s="6"/>
      <c r="AES117" s="8"/>
      <c r="AFE117" s="11"/>
      <c r="AFG117" s="16"/>
      <c r="AFH117" s="16"/>
      <c r="AFJ117" s="3"/>
      <c r="AFK117" s="3"/>
      <c r="AFL117" s="6"/>
      <c r="AFM117" s="8"/>
      <c r="AFY117" s="11"/>
      <c r="AGA117" s="16"/>
      <c r="AGB117" s="16"/>
      <c r="AGD117" s="3"/>
      <c r="AGE117" s="3"/>
      <c r="AGF117" s="6"/>
      <c r="AGG117" s="8"/>
      <c r="AGS117" s="11"/>
      <c r="AGU117" s="16"/>
      <c r="AGV117" s="16"/>
      <c r="AGX117" s="3"/>
      <c r="AGY117" s="3"/>
      <c r="AGZ117" s="6"/>
      <c r="AHA117" s="8"/>
      <c r="AHM117" s="11"/>
      <c r="AHO117" s="16"/>
      <c r="AHP117" s="16"/>
      <c r="AHR117" s="3"/>
      <c r="AHS117" s="3"/>
      <c r="AHT117" s="6"/>
      <c r="AHU117" s="8"/>
      <c r="AIG117" s="11"/>
      <c r="AII117" s="16"/>
      <c r="AIJ117" s="16"/>
      <c r="AIL117" s="3"/>
      <c r="AIM117" s="3"/>
      <c r="AIN117" s="6"/>
      <c r="AIO117" s="8"/>
      <c r="AJA117" s="11"/>
      <c r="AJC117" s="16"/>
      <c r="AJD117" s="16"/>
      <c r="AJF117" s="3"/>
      <c r="AJG117" s="3"/>
      <c r="AJH117" s="6"/>
      <c r="AJI117" s="8"/>
      <c r="AJU117" s="11"/>
      <c r="AJW117" s="16"/>
      <c r="AJX117" s="16"/>
      <c r="AJZ117" s="3"/>
      <c r="AKA117" s="3"/>
      <c r="AKB117" s="6"/>
      <c r="AKC117" s="8"/>
      <c r="AKO117" s="11"/>
      <c r="AKQ117" s="16"/>
      <c r="AKR117" s="16"/>
      <c r="AKT117" s="3"/>
      <c r="AKU117" s="3"/>
      <c r="AKV117" s="6"/>
      <c r="AKW117" s="8"/>
      <c r="ALI117" s="11"/>
      <c r="ALK117" s="16"/>
      <c r="ALL117" s="16"/>
      <c r="ALN117" s="3"/>
      <c r="ALO117" s="3"/>
      <c r="ALP117" s="6"/>
      <c r="ALQ117" s="8"/>
      <c r="AMC117" s="11"/>
      <c r="AME117" s="16"/>
      <c r="AMF117" s="16"/>
      <c r="AMH117" s="3"/>
      <c r="AMI117" s="3"/>
      <c r="AMJ117" s="6"/>
      <c r="AMK117" s="8"/>
      <c r="AMW117" s="11"/>
      <c r="AMY117" s="16"/>
      <c r="AMZ117" s="16"/>
      <c r="ANB117" s="3"/>
      <c r="ANC117" s="3"/>
      <c r="AND117" s="6"/>
      <c r="ANE117" s="8"/>
      <c r="ANQ117" s="11"/>
      <c r="ANS117" s="16"/>
      <c r="ANT117" s="16"/>
      <c r="ANV117" s="3"/>
      <c r="ANW117" s="3"/>
      <c r="ANX117" s="6"/>
      <c r="ANY117" s="8"/>
      <c r="AOK117" s="11"/>
      <c r="AOM117" s="16"/>
      <c r="AON117" s="16"/>
      <c r="AOP117" s="3"/>
      <c r="AOQ117" s="3"/>
      <c r="AOR117" s="6"/>
      <c r="AOS117" s="8"/>
      <c r="APE117" s="11"/>
      <c r="APG117" s="16"/>
      <c r="APH117" s="16"/>
      <c r="APJ117" s="3"/>
      <c r="APK117" s="3"/>
      <c r="APL117" s="6"/>
      <c r="APM117" s="8"/>
      <c r="APY117" s="11"/>
      <c r="AQA117" s="16"/>
      <c r="AQB117" s="16"/>
      <c r="AQD117" s="3"/>
      <c r="AQE117" s="3"/>
      <c r="AQF117" s="6"/>
      <c r="AQG117" s="8"/>
      <c r="AQS117" s="11"/>
      <c r="AQU117" s="16"/>
      <c r="AQV117" s="16"/>
      <c r="AQX117" s="3"/>
      <c r="AQY117" s="3"/>
      <c r="AQZ117" s="6"/>
      <c r="ARA117" s="8"/>
      <c r="ARM117" s="11"/>
      <c r="ARO117" s="16"/>
      <c r="ARP117" s="16"/>
      <c r="ARR117" s="3"/>
      <c r="ARS117" s="3"/>
      <c r="ART117" s="6"/>
      <c r="ARU117" s="8"/>
      <c r="ASG117" s="11"/>
      <c r="ASI117" s="16"/>
      <c r="ASJ117" s="16"/>
      <c r="ASL117" s="3"/>
      <c r="ASM117" s="3"/>
      <c r="ASN117" s="6"/>
      <c r="ASO117" s="8"/>
      <c r="ATA117" s="11"/>
      <c r="ATC117" s="16"/>
      <c r="ATD117" s="16"/>
      <c r="ATF117" s="3"/>
      <c r="ATG117" s="3"/>
      <c r="ATH117" s="6"/>
      <c r="ATI117" s="8"/>
      <c r="ATU117" s="11"/>
      <c r="ATW117" s="16"/>
      <c r="ATX117" s="16"/>
      <c r="ATZ117" s="3"/>
      <c r="AUA117" s="3"/>
      <c r="AUB117" s="6"/>
      <c r="AUC117" s="8"/>
      <c r="AUO117" s="11"/>
      <c r="AUQ117" s="16"/>
      <c r="AUR117" s="16"/>
      <c r="AUT117" s="3"/>
      <c r="AUU117" s="3"/>
      <c r="AUV117" s="6"/>
      <c r="AUW117" s="8"/>
      <c r="AVI117" s="11"/>
      <c r="AVK117" s="16"/>
      <c r="AVL117" s="16"/>
      <c r="AVN117" s="3"/>
      <c r="AVO117" s="3"/>
      <c r="AVP117" s="6"/>
      <c r="AVQ117" s="8"/>
      <c r="AWC117" s="11"/>
      <c r="AWE117" s="16"/>
      <c r="AWF117" s="16"/>
      <c r="AWH117" s="3"/>
      <c r="AWI117" s="3"/>
      <c r="AWJ117" s="6"/>
      <c r="AWK117" s="8"/>
      <c r="AWW117" s="11"/>
      <c r="AWY117" s="16"/>
      <c r="AWZ117" s="16"/>
      <c r="AXB117" s="3"/>
      <c r="AXC117" s="3"/>
      <c r="AXD117" s="6"/>
      <c r="AXE117" s="8"/>
      <c r="AXQ117" s="11"/>
      <c r="AXS117" s="16"/>
      <c r="AXT117" s="16"/>
      <c r="AXV117" s="3"/>
      <c r="AXW117" s="3"/>
      <c r="AXX117" s="6"/>
      <c r="AXY117" s="8"/>
      <c r="AYK117" s="11"/>
      <c r="AYM117" s="16"/>
      <c r="AYN117" s="16"/>
      <c r="AYP117" s="3"/>
      <c r="AYQ117" s="3"/>
      <c r="AYR117" s="6"/>
      <c r="AYS117" s="8"/>
      <c r="AZE117" s="11"/>
      <c r="AZG117" s="16"/>
      <c r="AZH117" s="16"/>
      <c r="AZJ117" s="3"/>
      <c r="AZK117" s="3"/>
      <c r="AZL117" s="6"/>
      <c r="AZM117" s="8"/>
      <c r="AZY117" s="11"/>
      <c r="BAA117" s="16"/>
      <c r="BAB117" s="16"/>
      <c r="BAD117" s="3"/>
      <c r="BAE117" s="3"/>
      <c r="BAF117" s="6"/>
      <c r="BAG117" s="8"/>
      <c r="BAS117" s="11"/>
      <c r="BAU117" s="16"/>
      <c r="BAV117" s="16"/>
      <c r="BAX117" s="3"/>
      <c r="BAY117" s="3"/>
      <c r="BAZ117" s="6"/>
      <c r="BBA117" s="8"/>
      <c r="BBM117" s="11"/>
      <c r="BBO117" s="16"/>
      <c r="BBP117" s="16"/>
      <c r="BBR117" s="3"/>
      <c r="BBS117" s="3"/>
      <c r="BBT117" s="6"/>
      <c r="BBU117" s="8"/>
      <c r="BCG117" s="11"/>
      <c r="BCI117" s="16"/>
      <c r="BCJ117" s="16"/>
      <c r="BCL117" s="3"/>
      <c r="BCM117" s="3"/>
      <c r="BCN117" s="6"/>
      <c r="BCO117" s="8"/>
      <c r="BDA117" s="11"/>
      <c r="BDC117" s="16"/>
      <c r="BDD117" s="16"/>
      <c r="BDF117" s="3"/>
      <c r="BDG117" s="3"/>
      <c r="BDH117" s="6"/>
      <c r="BDI117" s="8"/>
      <c r="BDU117" s="11"/>
      <c r="BDW117" s="16"/>
      <c r="BDX117" s="16"/>
      <c r="BDZ117" s="3"/>
      <c r="BEA117" s="3"/>
      <c r="BEB117" s="6"/>
      <c r="BEC117" s="8"/>
      <c r="BEO117" s="11"/>
      <c r="BEQ117" s="16"/>
      <c r="BER117" s="16"/>
      <c r="BET117" s="3"/>
      <c r="BEU117" s="3"/>
      <c r="BEV117" s="6"/>
      <c r="BEW117" s="8"/>
      <c r="BFI117" s="11"/>
      <c r="BFK117" s="16"/>
      <c r="BFL117" s="16"/>
      <c r="BFN117" s="3"/>
      <c r="BFO117" s="3"/>
      <c r="BFP117" s="6"/>
      <c r="BFQ117" s="8"/>
      <c r="BGC117" s="11"/>
      <c r="BGE117" s="16"/>
      <c r="BGF117" s="16"/>
      <c r="BGH117" s="3"/>
      <c r="BGI117" s="3"/>
      <c r="BGJ117" s="6"/>
      <c r="BGK117" s="8"/>
      <c r="BGW117" s="11"/>
      <c r="BGY117" s="16"/>
      <c r="BGZ117" s="16"/>
      <c r="BHB117" s="3"/>
      <c r="BHC117" s="3"/>
      <c r="BHD117" s="6"/>
      <c r="BHE117" s="8"/>
      <c r="BHQ117" s="11"/>
      <c r="BHS117" s="16"/>
      <c r="BHT117" s="16"/>
      <c r="BHV117" s="3"/>
      <c r="BHW117" s="3"/>
      <c r="BHX117" s="6"/>
      <c r="BHY117" s="8"/>
      <c r="BIK117" s="11"/>
      <c r="BIM117" s="16"/>
      <c r="BIN117" s="16"/>
      <c r="BIP117" s="3"/>
      <c r="BIQ117" s="3"/>
      <c r="BIR117" s="6"/>
      <c r="BIS117" s="8"/>
      <c r="BJE117" s="11"/>
      <c r="BJG117" s="16"/>
      <c r="BJH117" s="16"/>
      <c r="BJJ117" s="3"/>
      <c r="BJK117" s="3"/>
      <c r="BJL117" s="6"/>
      <c r="BJM117" s="8"/>
      <c r="BJY117" s="11"/>
      <c r="BKA117" s="16"/>
      <c r="BKB117" s="16"/>
      <c r="BKD117" s="3"/>
      <c r="BKE117" s="3"/>
      <c r="BKF117" s="6"/>
      <c r="BKG117" s="8"/>
      <c r="BKS117" s="11"/>
      <c r="BKU117" s="16"/>
      <c r="BKV117" s="16"/>
      <c r="BKX117" s="3"/>
      <c r="BKY117" s="3"/>
      <c r="BKZ117" s="6"/>
      <c r="BLA117" s="8"/>
      <c r="BLM117" s="11"/>
      <c r="BLO117" s="16"/>
      <c r="BLP117" s="16"/>
      <c r="BLR117" s="3"/>
      <c r="BLS117" s="3"/>
      <c r="BLT117" s="6"/>
      <c r="BLU117" s="8"/>
      <c r="BMG117" s="11"/>
      <c r="BMI117" s="16"/>
      <c r="BMJ117" s="16"/>
      <c r="BML117" s="3"/>
      <c r="BMM117" s="3"/>
      <c r="BMN117" s="6"/>
      <c r="BMO117" s="8"/>
      <c r="BNA117" s="11"/>
      <c r="BNC117" s="16"/>
      <c r="BND117" s="16"/>
      <c r="BNF117" s="3"/>
      <c r="BNG117" s="3"/>
      <c r="BNH117" s="6"/>
      <c r="BNI117" s="8"/>
      <c r="BNU117" s="11"/>
      <c r="BNW117" s="16"/>
      <c r="BNX117" s="16"/>
      <c r="BNZ117" s="3"/>
      <c r="BOA117" s="3"/>
      <c r="BOB117" s="6"/>
      <c r="BOC117" s="8"/>
      <c r="BOO117" s="11"/>
      <c r="BOQ117" s="16"/>
      <c r="BOR117" s="16"/>
      <c r="BOT117" s="3"/>
      <c r="BOU117" s="3"/>
      <c r="BOV117" s="6"/>
      <c r="BOW117" s="8"/>
      <c r="BPI117" s="11"/>
      <c r="BPK117" s="16"/>
      <c r="BPL117" s="16"/>
      <c r="BPN117" s="3"/>
      <c r="BPO117" s="3"/>
      <c r="BPP117" s="6"/>
      <c r="BPQ117" s="8"/>
      <c r="BQC117" s="11"/>
      <c r="BQE117" s="16"/>
      <c r="BQF117" s="16"/>
      <c r="BQH117" s="3"/>
      <c r="BQI117" s="3"/>
      <c r="BQJ117" s="6"/>
      <c r="BQK117" s="8"/>
      <c r="BQW117" s="11"/>
      <c r="BQY117" s="16"/>
      <c r="BQZ117" s="16"/>
      <c r="BRB117" s="3"/>
      <c r="BRC117" s="3"/>
      <c r="BRD117" s="6"/>
      <c r="BRE117" s="8"/>
      <c r="BRQ117" s="11"/>
      <c r="BRS117" s="16"/>
      <c r="BRT117" s="16"/>
      <c r="BRV117" s="3"/>
      <c r="BRW117" s="3"/>
      <c r="BRX117" s="6"/>
      <c r="BRY117" s="8"/>
      <c r="BSK117" s="11"/>
      <c r="BSM117" s="16"/>
      <c r="BSN117" s="16"/>
      <c r="BSP117" s="3"/>
      <c r="BSQ117" s="3"/>
      <c r="BSR117" s="6"/>
      <c r="BSS117" s="8"/>
      <c r="BTE117" s="11"/>
      <c r="BTG117" s="16"/>
      <c r="BTH117" s="16"/>
      <c r="BTJ117" s="3"/>
      <c r="BTK117" s="3"/>
      <c r="BTL117" s="6"/>
      <c r="BTM117" s="8"/>
      <c r="BTY117" s="11"/>
      <c r="BUA117" s="16"/>
      <c r="BUB117" s="16"/>
      <c r="BUD117" s="3"/>
      <c r="BUE117" s="3"/>
      <c r="BUF117" s="6"/>
      <c r="BUG117" s="8"/>
      <c r="BUS117" s="11"/>
      <c r="BUU117" s="16"/>
      <c r="BUV117" s="16"/>
      <c r="BUX117" s="3"/>
      <c r="BUY117" s="3"/>
      <c r="BUZ117" s="6"/>
      <c r="BVA117" s="8"/>
      <c r="BVM117" s="11"/>
      <c r="BVO117" s="16"/>
      <c r="BVP117" s="16"/>
      <c r="BVR117" s="3"/>
      <c r="BVS117" s="3"/>
      <c r="BVT117" s="6"/>
      <c r="BVU117" s="8"/>
      <c r="BWG117" s="11"/>
      <c r="BWI117" s="16"/>
      <c r="BWJ117" s="16"/>
      <c r="BWL117" s="3"/>
      <c r="BWM117" s="3"/>
      <c r="BWN117" s="6"/>
      <c r="BWO117" s="8"/>
      <c r="BXA117" s="11"/>
      <c r="BXC117" s="16"/>
      <c r="BXD117" s="16"/>
    </row>
    <row r="118" spans="1:1980" ht="30" x14ac:dyDescent="0.25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1" t="s">
        <v>8315</v>
      </c>
      <c r="R118" t="s">
        <v>8316</v>
      </c>
      <c r="S118" s="16">
        <v>42627.454097222217</v>
      </c>
      <c r="T118" s="16">
        <v>42648.454097222217</v>
      </c>
      <c r="V118" s="3"/>
      <c r="W118" s="3"/>
      <c r="X118" s="6"/>
      <c r="Y118" s="8"/>
      <c r="AK118" s="11"/>
      <c r="AM118" s="16"/>
      <c r="AN118" s="16"/>
      <c r="AP118" s="3"/>
      <c r="AQ118" s="3"/>
      <c r="AR118" s="6"/>
      <c r="AS118" s="8"/>
      <c r="BE118" s="11"/>
      <c r="BG118" s="16"/>
      <c r="BH118" s="16"/>
      <c r="BJ118" s="3"/>
      <c r="BK118" s="3"/>
      <c r="BL118" s="6"/>
      <c r="BM118" s="8"/>
      <c r="BY118" s="11"/>
      <c r="CA118" s="16"/>
      <c r="CB118" s="16"/>
      <c r="CD118" s="3"/>
      <c r="CE118" s="3"/>
      <c r="CF118" s="6"/>
      <c r="CG118" s="8"/>
      <c r="CS118" s="11"/>
      <c r="CU118" s="16"/>
      <c r="CV118" s="16"/>
      <c r="CX118" s="3"/>
      <c r="CY118" s="3"/>
      <c r="CZ118" s="6"/>
      <c r="DA118" s="8"/>
      <c r="DM118" s="11"/>
      <c r="DO118" s="16"/>
      <c r="DP118" s="16"/>
      <c r="DR118" s="3"/>
      <c r="DS118" s="3"/>
      <c r="DT118" s="6"/>
      <c r="DU118" s="8"/>
      <c r="EG118" s="11"/>
      <c r="EI118" s="16"/>
      <c r="EJ118" s="16"/>
      <c r="EL118" s="3"/>
      <c r="EM118" s="3"/>
      <c r="EN118" s="6"/>
      <c r="EO118" s="8"/>
      <c r="FA118" s="11"/>
      <c r="FC118" s="16"/>
      <c r="FD118" s="16"/>
      <c r="FF118" s="3"/>
      <c r="FG118" s="3"/>
      <c r="FH118" s="6"/>
      <c r="FI118" s="8"/>
      <c r="FU118" s="11"/>
      <c r="FW118" s="16"/>
      <c r="FX118" s="16"/>
      <c r="FZ118" s="3"/>
      <c r="GA118" s="3"/>
      <c r="GB118" s="6"/>
      <c r="GC118" s="8"/>
      <c r="GO118" s="11"/>
      <c r="GQ118" s="16"/>
      <c r="GR118" s="16"/>
      <c r="GT118" s="3"/>
      <c r="GU118" s="3"/>
      <c r="GV118" s="6"/>
      <c r="GW118" s="8"/>
      <c r="HI118" s="11"/>
      <c r="HK118" s="16"/>
      <c r="HL118" s="16"/>
      <c r="HN118" s="3"/>
      <c r="HO118" s="3"/>
      <c r="HP118" s="6"/>
      <c r="HQ118" s="8"/>
      <c r="IC118" s="11"/>
      <c r="IE118" s="16"/>
      <c r="IF118" s="16"/>
      <c r="IH118" s="3"/>
      <c r="II118" s="3"/>
      <c r="IJ118" s="6"/>
      <c r="IK118" s="8"/>
      <c r="IW118" s="11"/>
      <c r="IY118" s="16"/>
      <c r="IZ118" s="16"/>
      <c r="JB118" s="3"/>
      <c r="JC118" s="3"/>
      <c r="JD118" s="6"/>
      <c r="JE118" s="8"/>
      <c r="JQ118" s="11"/>
      <c r="JS118" s="16"/>
      <c r="JT118" s="16"/>
      <c r="JV118" s="3"/>
      <c r="JW118" s="3"/>
      <c r="JX118" s="6"/>
      <c r="JY118" s="8"/>
      <c r="KK118" s="11"/>
      <c r="KM118" s="16"/>
      <c r="KN118" s="16"/>
      <c r="KP118" s="3"/>
      <c r="KQ118" s="3"/>
      <c r="KR118" s="6"/>
      <c r="KS118" s="8"/>
      <c r="LE118" s="11"/>
      <c r="LG118" s="16"/>
      <c r="LH118" s="16"/>
      <c r="LJ118" s="3"/>
      <c r="LK118" s="3"/>
      <c r="LL118" s="6"/>
      <c r="LM118" s="8"/>
      <c r="LY118" s="11"/>
      <c r="MA118" s="16"/>
      <c r="MB118" s="16"/>
      <c r="MD118" s="3"/>
      <c r="ME118" s="3"/>
      <c r="MF118" s="6"/>
      <c r="MG118" s="8"/>
      <c r="MS118" s="11"/>
      <c r="MU118" s="16"/>
      <c r="MV118" s="16"/>
      <c r="MX118" s="3"/>
      <c r="MY118" s="3"/>
      <c r="MZ118" s="6"/>
      <c r="NA118" s="8"/>
      <c r="NM118" s="11"/>
      <c r="NO118" s="16"/>
      <c r="NP118" s="16"/>
      <c r="NR118" s="3"/>
      <c r="NS118" s="3"/>
      <c r="NT118" s="6"/>
      <c r="NU118" s="8"/>
      <c r="OG118" s="11"/>
      <c r="OI118" s="16"/>
      <c r="OJ118" s="16"/>
      <c r="OL118" s="3"/>
      <c r="OM118" s="3"/>
      <c r="ON118" s="6"/>
      <c r="OO118" s="8"/>
      <c r="PA118" s="11"/>
      <c r="PC118" s="16"/>
      <c r="PD118" s="16"/>
      <c r="PF118" s="3"/>
      <c r="PG118" s="3"/>
      <c r="PH118" s="6"/>
      <c r="PI118" s="8"/>
      <c r="PU118" s="11"/>
      <c r="PW118" s="16"/>
      <c r="PX118" s="16"/>
      <c r="PZ118" s="3"/>
      <c r="QA118" s="3"/>
      <c r="QB118" s="6"/>
      <c r="QC118" s="8"/>
      <c r="QO118" s="11"/>
      <c r="QQ118" s="16"/>
      <c r="QR118" s="16"/>
      <c r="QT118" s="3"/>
      <c r="QU118" s="3"/>
      <c r="QV118" s="6"/>
      <c r="QW118" s="8"/>
      <c r="RI118" s="11"/>
      <c r="RK118" s="16"/>
      <c r="RL118" s="16"/>
      <c r="RN118" s="3"/>
      <c r="RO118" s="3"/>
      <c r="RP118" s="6"/>
      <c r="RQ118" s="8"/>
      <c r="SC118" s="11"/>
      <c r="SE118" s="16"/>
      <c r="SF118" s="16"/>
      <c r="SH118" s="3"/>
      <c r="SI118" s="3"/>
      <c r="SJ118" s="6"/>
      <c r="SK118" s="8"/>
      <c r="SW118" s="11"/>
      <c r="SY118" s="16"/>
      <c r="SZ118" s="16"/>
      <c r="TB118" s="3"/>
      <c r="TC118" s="3"/>
      <c r="TD118" s="6"/>
      <c r="TE118" s="8"/>
      <c r="TQ118" s="11"/>
      <c r="TS118" s="16"/>
      <c r="TT118" s="16"/>
      <c r="TV118" s="3"/>
      <c r="TW118" s="3"/>
      <c r="TX118" s="6"/>
      <c r="TY118" s="8"/>
      <c r="UK118" s="11"/>
      <c r="UM118" s="16"/>
      <c r="UN118" s="16"/>
      <c r="UP118" s="3"/>
      <c r="UQ118" s="3"/>
      <c r="UR118" s="6"/>
      <c r="US118" s="8"/>
      <c r="VE118" s="11"/>
      <c r="VG118" s="16"/>
      <c r="VH118" s="16"/>
      <c r="VJ118" s="3"/>
      <c r="VK118" s="3"/>
      <c r="VL118" s="6"/>
      <c r="VM118" s="8"/>
      <c r="VY118" s="11"/>
      <c r="WA118" s="16"/>
      <c r="WB118" s="16"/>
      <c r="WD118" s="3"/>
      <c r="WE118" s="3"/>
      <c r="WF118" s="6"/>
      <c r="WG118" s="8"/>
      <c r="WS118" s="11"/>
      <c r="WU118" s="16"/>
      <c r="WV118" s="16"/>
      <c r="WX118" s="3"/>
      <c r="WY118" s="3"/>
      <c r="WZ118" s="6"/>
      <c r="XA118" s="8"/>
      <c r="XM118" s="11"/>
      <c r="XO118" s="16"/>
      <c r="XP118" s="16"/>
      <c r="XR118" s="3"/>
      <c r="XS118" s="3"/>
      <c r="XT118" s="6"/>
      <c r="XU118" s="8"/>
      <c r="YG118" s="11"/>
      <c r="YI118" s="16"/>
      <c r="YJ118" s="16"/>
      <c r="YL118" s="3"/>
      <c r="YM118" s="3"/>
      <c r="YN118" s="6"/>
      <c r="YO118" s="8"/>
      <c r="ZA118" s="11"/>
      <c r="ZC118" s="16"/>
      <c r="ZD118" s="16"/>
      <c r="ZF118" s="3"/>
      <c r="ZG118" s="3"/>
      <c r="ZH118" s="6"/>
      <c r="ZI118" s="8"/>
      <c r="ZU118" s="11"/>
      <c r="ZW118" s="16"/>
      <c r="ZX118" s="16"/>
      <c r="ZZ118" s="3"/>
      <c r="AAA118" s="3"/>
      <c r="AAB118" s="6"/>
      <c r="AAC118" s="8"/>
      <c r="AAO118" s="11"/>
      <c r="AAQ118" s="16"/>
      <c r="AAR118" s="16"/>
      <c r="AAT118" s="3"/>
      <c r="AAU118" s="3"/>
      <c r="AAV118" s="6"/>
      <c r="AAW118" s="8"/>
      <c r="ABI118" s="11"/>
      <c r="ABK118" s="16"/>
      <c r="ABL118" s="16"/>
      <c r="ABN118" s="3"/>
      <c r="ABO118" s="3"/>
      <c r="ABP118" s="6"/>
      <c r="ABQ118" s="8"/>
      <c r="ACC118" s="11"/>
      <c r="ACE118" s="16"/>
      <c r="ACF118" s="16"/>
      <c r="ACH118" s="3"/>
      <c r="ACI118" s="3"/>
      <c r="ACJ118" s="6"/>
      <c r="ACK118" s="8"/>
      <c r="ACW118" s="11"/>
      <c r="ACY118" s="16"/>
      <c r="ACZ118" s="16"/>
      <c r="ADB118" s="3"/>
      <c r="ADC118" s="3"/>
      <c r="ADD118" s="6"/>
      <c r="ADE118" s="8"/>
      <c r="ADQ118" s="11"/>
      <c r="ADS118" s="16"/>
      <c r="ADT118" s="16"/>
      <c r="ADV118" s="3"/>
      <c r="ADW118" s="3"/>
      <c r="ADX118" s="6"/>
      <c r="ADY118" s="8"/>
      <c r="AEK118" s="11"/>
      <c r="AEM118" s="16"/>
      <c r="AEN118" s="16"/>
      <c r="AEP118" s="3"/>
      <c r="AEQ118" s="3"/>
      <c r="AER118" s="6"/>
      <c r="AES118" s="8"/>
      <c r="AFE118" s="11"/>
      <c r="AFG118" s="16"/>
      <c r="AFH118" s="16"/>
      <c r="AFJ118" s="3"/>
      <c r="AFK118" s="3"/>
      <c r="AFL118" s="6"/>
      <c r="AFM118" s="8"/>
      <c r="AFY118" s="11"/>
      <c r="AGA118" s="16"/>
      <c r="AGB118" s="16"/>
      <c r="AGD118" s="3"/>
      <c r="AGE118" s="3"/>
      <c r="AGF118" s="6"/>
      <c r="AGG118" s="8"/>
      <c r="AGS118" s="11"/>
      <c r="AGU118" s="16"/>
      <c r="AGV118" s="16"/>
      <c r="AGX118" s="3"/>
      <c r="AGY118" s="3"/>
      <c r="AGZ118" s="6"/>
      <c r="AHA118" s="8"/>
      <c r="AHM118" s="11"/>
      <c r="AHO118" s="16"/>
      <c r="AHP118" s="16"/>
      <c r="AHR118" s="3"/>
      <c r="AHS118" s="3"/>
      <c r="AHT118" s="6"/>
      <c r="AHU118" s="8"/>
      <c r="AIG118" s="11"/>
      <c r="AII118" s="16"/>
      <c r="AIJ118" s="16"/>
      <c r="AIL118" s="3"/>
      <c r="AIM118" s="3"/>
      <c r="AIN118" s="6"/>
      <c r="AIO118" s="8"/>
      <c r="AJA118" s="11"/>
      <c r="AJC118" s="16"/>
      <c r="AJD118" s="16"/>
      <c r="AJF118" s="3"/>
      <c r="AJG118" s="3"/>
      <c r="AJH118" s="6"/>
      <c r="AJI118" s="8"/>
      <c r="AJU118" s="11"/>
      <c r="AJW118" s="16"/>
      <c r="AJX118" s="16"/>
      <c r="AJZ118" s="3"/>
      <c r="AKA118" s="3"/>
      <c r="AKB118" s="6"/>
      <c r="AKC118" s="8"/>
      <c r="AKO118" s="11"/>
      <c r="AKQ118" s="16"/>
      <c r="AKR118" s="16"/>
      <c r="AKT118" s="3"/>
      <c r="AKU118" s="3"/>
      <c r="AKV118" s="6"/>
      <c r="AKW118" s="8"/>
      <c r="ALI118" s="11"/>
      <c r="ALK118" s="16"/>
      <c r="ALL118" s="16"/>
      <c r="ALN118" s="3"/>
      <c r="ALO118" s="3"/>
      <c r="ALP118" s="6"/>
      <c r="ALQ118" s="8"/>
      <c r="AMC118" s="11"/>
      <c r="AME118" s="16"/>
      <c r="AMF118" s="16"/>
      <c r="AMH118" s="3"/>
      <c r="AMI118" s="3"/>
      <c r="AMJ118" s="6"/>
      <c r="AMK118" s="8"/>
      <c r="AMW118" s="11"/>
      <c r="AMY118" s="16"/>
      <c r="AMZ118" s="16"/>
      <c r="ANB118" s="3"/>
      <c r="ANC118" s="3"/>
      <c r="AND118" s="6"/>
      <c r="ANE118" s="8"/>
      <c r="ANQ118" s="11"/>
      <c r="ANS118" s="16"/>
      <c r="ANT118" s="16"/>
      <c r="ANV118" s="3"/>
      <c r="ANW118" s="3"/>
      <c r="ANX118" s="6"/>
      <c r="ANY118" s="8"/>
      <c r="AOK118" s="11"/>
      <c r="AOM118" s="16"/>
      <c r="AON118" s="16"/>
      <c r="AOP118" s="3"/>
      <c r="AOQ118" s="3"/>
      <c r="AOR118" s="6"/>
      <c r="AOS118" s="8"/>
      <c r="APE118" s="11"/>
      <c r="APG118" s="16"/>
      <c r="APH118" s="16"/>
      <c r="APJ118" s="3"/>
      <c r="APK118" s="3"/>
      <c r="APL118" s="6"/>
      <c r="APM118" s="8"/>
      <c r="APY118" s="11"/>
      <c r="AQA118" s="16"/>
      <c r="AQB118" s="16"/>
      <c r="AQD118" s="3"/>
      <c r="AQE118" s="3"/>
      <c r="AQF118" s="6"/>
      <c r="AQG118" s="8"/>
      <c r="AQS118" s="11"/>
      <c r="AQU118" s="16"/>
      <c r="AQV118" s="16"/>
      <c r="AQX118" s="3"/>
      <c r="AQY118" s="3"/>
      <c r="AQZ118" s="6"/>
      <c r="ARA118" s="8"/>
      <c r="ARM118" s="11"/>
      <c r="ARO118" s="16"/>
      <c r="ARP118" s="16"/>
      <c r="ARR118" s="3"/>
      <c r="ARS118" s="3"/>
      <c r="ART118" s="6"/>
      <c r="ARU118" s="8"/>
      <c r="ASG118" s="11"/>
      <c r="ASI118" s="16"/>
      <c r="ASJ118" s="16"/>
      <c r="ASL118" s="3"/>
      <c r="ASM118" s="3"/>
      <c r="ASN118" s="6"/>
      <c r="ASO118" s="8"/>
      <c r="ATA118" s="11"/>
      <c r="ATC118" s="16"/>
      <c r="ATD118" s="16"/>
      <c r="ATF118" s="3"/>
      <c r="ATG118" s="3"/>
      <c r="ATH118" s="6"/>
      <c r="ATI118" s="8"/>
      <c r="ATU118" s="11"/>
      <c r="ATW118" s="16"/>
      <c r="ATX118" s="16"/>
      <c r="ATZ118" s="3"/>
      <c r="AUA118" s="3"/>
      <c r="AUB118" s="6"/>
      <c r="AUC118" s="8"/>
      <c r="AUO118" s="11"/>
      <c r="AUQ118" s="16"/>
      <c r="AUR118" s="16"/>
      <c r="AUT118" s="3"/>
      <c r="AUU118" s="3"/>
      <c r="AUV118" s="6"/>
      <c r="AUW118" s="8"/>
      <c r="AVI118" s="11"/>
      <c r="AVK118" s="16"/>
      <c r="AVL118" s="16"/>
      <c r="AVN118" s="3"/>
      <c r="AVO118" s="3"/>
      <c r="AVP118" s="6"/>
      <c r="AVQ118" s="8"/>
      <c r="AWC118" s="11"/>
      <c r="AWE118" s="16"/>
      <c r="AWF118" s="16"/>
      <c r="AWH118" s="3"/>
      <c r="AWI118" s="3"/>
      <c r="AWJ118" s="6"/>
      <c r="AWK118" s="8"/>
      <c r="AWW118" s="11"/>
      <c r="AWY118" s="16"/>
      <c r="AWZ118" s="16"/>
      <c r="AXB118" s="3"/>
      <c r="AXC118" s="3"/>
      <c r="AXD118" s="6"/>
      <c r="AXE118" s="8"/>
      <c r="AXQ118" s="11"/>
      <c r="AXS118" s="16"/>
      <c r="AXT118" s="16"/>
      <c r="AXV118" s="3"/>
      <c r="AXW118" s="3"/>
      <c r="AXX118" s="6"/>
      <c r="AXY118" s="8"/>
      <c r="AYK118" s="11"/>
      <c r="AYM118" s="16"/>
      <c r="AYN118" s="16"/>
      <c r="AYP118" s="3"/>
      <c r="AYQ118" s="3"/>
      <c r="AYR118" s="6"/>
      <c r="AYS118" s="8"/>
      <c r="AZE118" s="11"/>
      <c r="AZG118" s="16"/>
      <c r="AZH118" s="16"/>
      <c r="AZJ118" s="3"/>
      <c r="AZK118" s="3"/>
      <c r="AZL118" s="6"/>
      <c r="AZM118" s="8"/>
      <c r="AZY118" s="11"/>
      <c r="BAA118" s="16"/>
      <c r="BAB118" s="16"/>
      <c r="BAD118" s="3"/>
      <c r="BAE118" s="3"/>
      <c r="BAF118" s="6"/>
      <c r="BAG118" s="8"/>
      <c r="BAS118" s="11"/>
      <c r="BAU118" s="16"/>
      <c r="BAV118" s="16"/>
      <c r="BAX118" s="3"/>
      <c r="BAY118" s="3"/>
      <c r="BAZ118" s="6"/>
      <c r="BBA118" s="8"/>
      <c r="BBM118" s="11"/>
      <c r="BBO118" s="16"/>
      <c r="BBP118" s="16"/>
      <c r="BBR118" s="3"/>
      <c r="BBS118" s="3"/>
      <c r="BBT118" s="6"/>
      <c r="BBU118" s="8"/>
      <c r="BCG118" s="11"/>
      <c r="BCI118" s="16"/>
      <c r="BCJ118" s="16"/>
      <c r="BCL118" s="3"/>
      <c r="BCM118" s="3"/>
      <c r="BCN118" s="6"/>
      <c r="BCO118" s="8"/>
      <c r="BDA118" s="11"/>
      <c r="BDC118" s="16"/>
      <c r="BDD118" s="16"/>
      <c r="BDF118" s="3"/>
      <c r="BDG118" s="3"/>
      <c r="BDH118" s="6"/>
      <c r="BDI118" s="8"/>
      <c r="BDU118" s="11"/>
      <c r="BDW118" s="16"/>
      <c r="BDX118" s="16"/>
      <c r="BDZ118" s="3"/>
      <c r="BEA118" s="3"/>
      <c r="BEB118" s="6"/>
      <c r="BEC118" s="8"/>
      <c r="BEO118" s="11"/>
      <c r="BEQ118" s="16"/>
      <c r="BER118" s="16"/>
      <c r="BET118" s="3"/>
      <c r="BEU118" s="3"/>
      <c r="BEV118" s="6"/>
      <c r="BEW118" s="8"/>
      <c r="BFI118" s="11"/>
      <c r="BFK118" s="16"/>
      <c r="BFL118" s="16"/>
      <c r="BFN118" s="3"/>
      <c r="BFO118" s="3"/>
      <c r="BFP118" s="6"/>
      <c r="BFQ118" s="8"/>
      <c r="BGC118" s="11"/>
      <c r="BGE118" s="16"/>
      <c r="BGF118" s="16"/>
      <c r="BGH118" s="3"/>
      <c r="BGI118" s="3"/>
      <c r="BGJ118" s="6"/>
      <c r="BGK118" s="8"/>
      <c r="BGW118" s="11"/>
      <c r="BGY118" s="16"/>
      <c r="BGZ118" s="16"/>
      <c r="BHB118" s="3"/>
      <c r="BHC118" s="3"/>
      <c r="BHD118" s="6"/>
      <c r="BHE118" s="8"/>
      <c r="BHQ118" s="11"/>
      <c r="BHS118" s="16"/>
      <c r="BHT118" s="16"/>
      <c r="BHV118" s="3"/>
      <c r="BHW118" s="3"/>
      <c r="BHX118" s="6"/>
      <c r="BHY118" s="8"/>
      <c r="BIK118" s="11"/>
      <c r="BIM118" s="16"/>
      <c r="BIN118" s="16"/>
      <c r="BIP118" s="3"/>
      <c r="BIQ118" s="3"/>
      <c r="BIR118" s="6"/>
      <c r="BIS118" s="8"/>
      <c r="BJE118" s="11"/>
      <c r="BJG118" s="16"/>
      <c r="BJH118" s="16"/>
      <c r="BJJ118" s="3"/>
      <c r="BJK118" s="3"/>
      <c r="BJL118" s="6"/>
      <c r="BJM118" s="8"/>
      <c r="BJY118" s="11"/>
      <c r="BKA118" s="16"/>
      <c r="BKB118" s="16"/>
      <c r="BKD118" s="3"/>
      <c r="BKE118" s="3"/>
      <c r="BKF118" s="6"/>
      <c r="BKG118" s="8"/>
      <c r="BKS118" s="11"/>
      <c r="BKU118" s="16"/>
      <c r="BKV118" s="16"/>
      <c r="BKX118" s="3"/>
      <c r="BKY118" s="3"/>
      <c r="BKZ118" s="6"/>
      <c r="BLA118" s="8"/>
      <c r="BLM118" s="11"/>
      <c r="BLO118" s="16"/>
      <c r="BLP118" s="16"/>
      <c r="BLR118" s="3"/>
      <c r="BLS118" s="3"/>
      <c r="BLT118" s="6"/>
      <c r="BLU118" s="8"/>
      <c r="BMG118" s="11"/>
      <c r="BMI118" s="16"/>
      <c r="BMJ118" s="16"/>
      <c r="BML118" s="3"/>
      <c r="BMM118" s="3"/>
      <c r="BMN118" s="6"/>
      <c r="BMO118" s="8"/>
      <c r="BNA118" s="11"/>
      <c r="BNC118" s="16"/>
      <c r="BND118" s="16"/>
      <c r="BNF118" s="3"/>
      <c r="BNG118" s="3"/>
      <c r="BNH118" s="6"/>
      <c r="BNI118" s="8"/>
      <c r="BNU118" s="11"/>
      <c r="BNW118" s="16"/>
      <c r="BNX118" s="16"/>
      <c r="BNZ118" s="3"/>
      <c r="BOA118" s="3"/>
      <c r="BOB118" s="6"/>
      <c r="BOC118" s="8"/>
      <c r="BOO118" s="11"/>
      <c r="BOQ118" s="16"/>
      <c r="BOR118" s="16"/>
      <c r="BOT118" s="3"/>
      <c r="BOU118" s="3"/>
      <c r="BOV118" s="6"/>
      <c r="BOW118" s="8"/>
      <c r="BPI118" s="11"/>
      <c r="BPK118" s="16"/>
      <c r="BPL118" s="16"/>
      <c r="BPN118" s="3"/>
      <c r="BPO118" s="3"/>
      <c r="BPP118" s="6"/>
      <c r="BPQ118" s="8"/>
      <c r="BQC118" s="11"/>
      <c r="BQE118" s="16"/>
      <c r="BQF118" s="16"/>
      <c r="BQH118" s="3"/>
      <c r="BQI118" s="3"/>
      <c r="BQJ118" s="6"/>
      <c r="BQK118" s="8"/>
      <c r="BQW118" s="11"/>
      <c r="BQY118" s="16"/>
      <c r="BQZ118" s="16"/>
      <c r="BRB118" s="3"/>
      <c r="BRC118" s="3"/>
      <c r="BRD118" s="6"/>
      <c r="BRE118" s="8"/>
      <c r="BRQ118" s="11"/>
      <c r="BRS118" s="16"/>
      <c r="BRT118" s="16"/>
      <c r="BRV118" s="3"/>
      <c r="BRW118" s="3"/>
      <c r="BRX118" s="6"/>
      <c r="BRY118" s="8"/>
      <c r="BSK118" s="11"/>
      <c r="BSM118" s="16"/>
      <c r="BSN118" s="16"/>
      <c r="BSP118" s="3"/>
      <c r="BSQ118" s="3"/>
      <c r="BSR118" s="6"/>
      <c r="BSS118" s="8"/>
      <c r="BTE118" s="11"/>
      <c r="BTG118" s="16"/>
      <c r="BTH118" s="16"/>
      <c r="BTJ118" s="3"/>
      <c r="BTK118" s="3"/>
      <c r="BTL118" s="6"/>
      <c r="BTM118" s="8"/>
      <c r="BTY118" s="11"/>
      <c r="BUA118" s="16"/>
      <c r="BUB118" s="16"/>
      <c r="BUD118" s="3"/>
      <c r="BUE118" s="3"/>
      <c r="BUF118" s="6"/>
      <c r="BUG118" s="8"/>
      <c r="BUS118" s="11"/>
      <c r="BUU118" s="16"/>
      <c r="BUV118" s="16"/>
      <c r="BUX118" s="3"/>
      <c r="BUY118" s="3"/>
      <c r="BUZ118" s="6"/>
      <c r="BVA118" s="8"/>
      <c r="BVM118" s="11"/>
      <c r="BVO118" s="16"/>
      <c r="BVP118" s="16"/>
      <c r="BVR118" s="3"/>
      <c r="BVS118" s="3"/>
      <c r="BVT118" s="6"/>
      <c r="BVU118" s="8"/>
      <c r="BWG118" s="11"/>
      <c r="BWI118" s="16"/>
      <c r="BWJ118" s="16"/>
      <c r="BWL118" s="3"/>
      <c r="BWM118" s="3"/>
      <c r="BWN118" s="6"/>
      <c r="BWO118" s="8"/>
      <c r="BXA118" s="11"/>
      <c r="BXC118" s="16"/>
      <c r="BXD118" s="16"/>
    </row>
    <row r="119" spans="1:1980" ht="45" x14ac:dyDescent="0.25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1" t="s">
        <v>8315</v>
      </c>
      <c r="R119" t="s">
        <v>8316</v>
      </c>
      <c r="S119" s="16">
        <v>42561.783877314811</v>
      </c>
      <c r="T119" s="16">
        <v>42593.165972222225</v>
      </c>
      <c r="V119" s="3"/>
      <c r="W119" s="3"/>
      <c r="X119" s="6"/>
      <c r="Y119" s="8"/>
      <c r="AK119" s="11"/>
      <c r="AM119" s="16"/>
      <c r="AN119" s="16"/>
      <c r="AP119" s="3"/>
      <c r="AQ119" s="3"/>
      <c r="AR119" s="6"/>
      <c r="AS119" s="8"/>
      <c r="BE119" s="11"/>
      <c r="BG119" s="16"/>
      <c r="BH119" s="16"/>
      <c r="BJ119" s="3"/>
      <c r="BK119" s="3"/>
      <c r="BL119" s="6"/>
      <c r="BM119" s="8"/>
      <c r="BY119" s="11"/>
      <c r="CA119" s="16"/>
      <c r="CB119" s="16"/>
      <c r="CD119" s="3"/>
      <c r="CE119" s="3"/>
      <c r="CF119" s="6"/>
      <c r="CG119" s="8"/>
      <c r="CS119" s="11"/>
      <c r="CU119" s="16"/>
      <c r="CV119" s="16"/>
      <c r="CX119" s="3"/>
      <c r="CY119" s="3"/>
      <c r="CZ119" s="6"/>
      <c r="DA119" s="8"/>
      <c r="DM119" s="11"/>
      <c r="DO119" s="16"/>
      <c r="DP119" s="16"/>
      <c r="DR119" s="3"/>
      <c r="DS119" s="3"/>
      <c r="DT119" s="6"/>
      <c r="DU119" s="8"/>
      <c r="EG119" s="11"/>
      <c r="EI119" s="16"/>
      <c r="EJ119" s="16"/>
      <c r="EL119" s="3"/>
      <c r="EM119" s="3"/>
      <c r="EN119" s="6"/>
      <c r="EO119" s="8"/>
      <c r="FA119" s="11"/>
      <c r="FC119" s="16"/>
      <c r="FD119" s="16"/>
      <c r="FF119" s="3"/>
      <c r="FG119" s="3"/>
      <c r="FH119" s="6"/>
      <c r="FI119" s="8"/>
      <c r="FU119" s="11"/>
      <c r="FW119" s="16"/>
      <c r="FX119" s="16"/>
      <c r="FZ119" s="3"/>
      <c r="GA119" s="3"/>
      <c r="GB119" s="6"/>
      <c r="GC119" s="8"/>
      <c r="GO119" s="11"/>
      <c r="GQ119" s="16"/>
      <c r="GR119" s="16"/>
      <c r="GT119" s="3"/>
      <c r="GU119" s="3"/>
      <c r="GV119" s="6"/>
      <c r="GW119" s="8"/>
      <c r="HI119" s="11"/>
      <c r="HK119" s="16"/>
      <c r="HL119" s="16"/>
      <c r="HN119" s="3"/>
      <c r="HO119" s="3"/>
      <c r="HP119" s="6"/>
      <c r="HQ119" s="8"/>
      <c r="IC119" s="11"/>
      <c r="IE119" s="16"/>
      <c r="IF119" s="16"/>
      <c r="IH119" s="3"/>
      <c r="II119" s="3"/>
      <c r="IJ119" s="6"/>
      <c r="IK119" s="8"/>
      <c r="IW119" s="11"/>
      <c r="IY119" s="16"/>
      <c r="IZ119" s="16"/>
      <c r="JB119" s="3"/>
      <c r="JC119" s="3"/>
      <c r="JD119" s="6"/>
      <c r="JE119" s="8"/>
      <c r="JQ119" s="11"/>
      <c r="JS119" s="16"/>
      <c r="JT119" s="16"/>
      <c r="JV119" s="3"/>
      <c r="JW119" s="3"/>
      <c r="JX119" s="6"/>
      <c r="JY119" s="8"/>
      <c r="KK119" s="11"/>
      <c r="KM119" s="16"/>
      <c r="KN119" s="16"/>
      <c r="KP119" s="3"/>
      <c r="KQ119" s="3"/>
      <c r="KR119" s="6"/>
      <c r="KS119" s="8"/>
      <c r="LE119" s="11"/>
      <c r="LG119" s="16"/>
      <c r="LH119" s="16"/>
      <c r="LJ119" s="3"/>
      <c r="LK119" s="3"/>
      <c r="LL119" s="6"/>
      <c r="LM119" s="8"/>
      <c r="LY119" s="11"/>
      <c r="MA119" s="16"/>
      <c r="MB119" s="16"/>
      <c r="MD119" s="3"/>
      <c r="ME119" s="3"/>
      <c r="MF119" s="6"/>
      <c r="MG119" s="8"/>
      <c r="MS119" s="11"/>
      <c r="MU119" s="16"/>
      <c r="MV119" s="16"/>
      <c r="MX119" s="3"/>
      <c r="MY119" s="3"/>
      <c r="MZ119" s="6"/>
      <c r="NA119" s="8"/>
      <c r="NM119" s="11"/>
      <c r="NO119" s="16"/>
      <c r="NP119" s="16"/>
      <c r="NR119" s="3"/>
      <c r="NS119" s="3"/>
      <c r="NT119" s="6"/>
      <c r="NU119" s="8"/>
      <c r="OG119" s="11"/>
      <c r="OI119" s="16"/>
      <c r="OJ119" s="16"/>
      <c r="OL119" s="3"/>
      <c r="OM119" s="3"/>
      <c r="ON119" s="6"/>
      <c r="OO119" s="8"/>
      <c r="PA119" s="11"/>
      <c r="PC119" s="16"/>
      <c r="PD119" s="16"/>
      <c r="PF119" s="3"/>
      <c r="PG119" s="3"/>
      <c r="PH119" s="6"/>
      <c r="PI119" s="8"/>
      <c r="PU119" s="11"/>
      <c r="PW119" s="16"/>
      <c r="PX119" s="16"/>
      <c r="PZ119" s="3"/>
      <c r="QA119" s="3"/>
      <c r="QB119" s="6"/>
      <c r="QC119" s="8"/>
      <c r="QO119" s="11"/>
      <c r="QQ119" s="16"/>
      <c r="QR119" s="16"/>
      <c r="QT119" s="3"/>
      <c r="QU119" s="3"/>
      <c r="QV119" s="6"/>
      <c r="QW119" s="8"/>
      <c r="RI119" s="11"/>
      <c r="RK119" s="16"/>
      <c r="RL119" s="16"/>
      <c r="RN119" s="3"/>
      <c r="RO119" s="3"/>
      <c r="RP119" s="6"/>
      <c r="RQ119" s="8"/>
      <c r="SC119" s="11"/>
      <c r="SE119" s="16"/>
      <c r="SF119" s="16"/>
      <c r="SH119" s="3"/>
      <c r="SI119" s="3"/>
      <c r="SJ119" s="6"/>
      <c r="SK119" s="8"/>
      <c r="SW119" s="11"/>
      <c r="SY119" s="16"/>
      <c r="SZ119" s="16"/>
      <c r="TB119" s="3"/>
      <c r="TC119" s="3"/>
      <c r="TD119" s="6"/>
      <c r="TE119" s="8"/>
      <c r="TQ119" s="11"/>
      <c r="TS119" s="16"/>
      <c r="TT119" s="16"/>
      <c r="TV119" s="3"/>
      <c r="TW119" s="3"/>
      <c r="TX119" s="6"/>
      <c r="TY119" s="8"/>
      <c r="UK119" s="11"/>
      <c r="UM119" s="16"/>
      <c r="UN119" s="16"/>
      <c r="UP119" s="3"/>
      <c r="UQ119" s="3"/>
      <c r="UR119" s="6"/>
      <c r="US119" s="8"/>
      <c r="VE119" s="11"/>
      <c r="VG119" s="16"/>
      <c r="VH119" s="16"/>
      <c r="VJ119" s="3"/>
      <c r="VK119" s="3"/>
      <c r="VL119" s="6"/>
      <c r="VM119" s="8"/>
      <c r="VY119" s="11"/>
      <c r="WA119" s="16"/>
      <c r="WB119" s="16"/>
      <c r="WD119" s="3"/>
      <c r="WE119" s="3"/>
      <c r="WF119" s="6"/>
      <c r="WG119" s="8"/>
      <c r="WS119" s="11"/>
      <c r="WU119" s="16"/>
      <c r="WV119" s="16"/>
      <c r="WX119" s="3"/>
      <c r="WY119" s="3"/>
      <c r="WZ119" s="6"/>
      <c r="XA119" s="8"/>
      <c r="XM119" s="11"/>
      <c r="XO119" s="16"/>
      <c r="XP119" s="16"/>
      <c r="XR119" s="3"/>
      <c r="XS119" s="3"/>
      <c r="XT119" s="6"/>
      <c r="XU119" s="8"/>
      <c r="YG119" s="11"/>
      <c r="YI119" s="16"/>
      <c r="YJ119" s="16"/>
      <c r="YL119" s="3"/>
      <c r="YM119" s="3"/>
      <c r="YN119" s="6"/>
      <c r="YO119" s="8"/>
      <c r="ZA119" s="11"/>
      <c r="ZC119" s="16"/>
      <c r="ZD119" s="16"/>
      <c r="ZF119" s="3"/>
      <c r="ZG119" s="3"/>
      <c r="ZH119" s="6"/>
      <c r="ZI119" s="8"/>
      <c r="ZU119" s="11"/>
      <c r="ZW119" s="16"/>
      <c r="ZX119" s="16"/>
      <c r="ZZ119" s="3"/>
      <c r="AAA119" s="3"/>
      <c r="AAB119" s="6"/>
      <c r="AAC119" s="8"/>
      <c r="AAO119" s="11"/>
      <c r="AAQ119" s="16"/>
      <c r="AAR119" s="16"/>
      <c r="AAT119" s="3"/>
      <c r="AAU119" s="3"/>
      <c r="AAV119" s="6"/>
      <c r="AAW119" s="8"/>
      <c r="ABI119" s="11"/>
      <c r="ABK119" s="16"/>
      <c r="ABL119" s="16"/>
      <c r="ABN119" s="3"/>
      <c r="ABO119" s="3"/>
      <c r="ABP119" s="6"/>
      <c r="ABQ119" s="8"/>
      <c r="ACC119" s="11"/>
      <c r="ACE119" s="16"/>
      <c r="ACF119" s="16"/>
      <c r="ACH119" s="3"/>
      <c r="ACI119" s="3"/>
      <c r="ACJ119" s="6"/>
      <c r="ACK119" s="8"/>
      <c r="ACW119" s="11"/>
      <c r="ACY119" s="16"/>
      <c r="ACZ119" s="16"/>
      <c r="ADB119" s="3"/>
      <c r="ADC119" s="3"/>
      <c r="ADD119" s="6"/>
      <c r="ADE119" s="8"/>
      <c r="ADQ119" s="11"/>
      <c r="ADS119" s="16"/>
      <c r="ADT119" s="16"/>
      <c r="ADV119" s="3"/>
      <c r="ADW119" s="3"/>
      <c r="ADX119" s="6"/>
      <c r="ADY119" s="8"/>
      <c r="AEK119" s="11"/>
      <c r="AEM119" s="16"/>
      <c r="AEN119" s="16"/>
      <c r="AEP119" s="3"/>
      <c r="AEQ119" s="3"/>
      <c r="AER119" s="6"/>
      <c r="AES119" s="8"/>
      <c r="AFE119" s="11"/>
      <c r="AFG119" s="16"/>
      <c r="AFH119" s="16"/>
      <c r="AFJ119" s="3"/>
      <c r="AFK119" s="3"/>
      <c r="AFL119" s="6"/>
      <c r="AFM119" s="8"/>
      <c r="AFY119" s="11"/>
      <c r="AGA119" s="16"/>
      <c r="AGB119" s="16"/>
      <c r="AGD119" s="3"/>
      <c r="AGE119" s="3"/>
      <c r="AGF119" s="6"/>
      <c r="AGG119" s="8"/>
      <c r="AGS119" s="11"/>
      <c r="AGU119" s="16"/>
      <c r="AGV119" s="16"/>
      <c r="AGX119" s="3"/>
      <c r="AGY119" s="3"/>
      <c r="AGZ119" s="6"/>
      <c r="AHA119" s="8"/>
      <c r="AHM119" s="11"/>
      <c r="AHO119" s="16"/>
      <c r="AHP119" s="16"/>
      <c r="AHR119" s="3"/>
      <c r="AHS119" s="3"/>
      <c r="AHT119" s="6"/>
      <c r="AHU119" s="8"/>
      <c r="AIG119" s="11"/>
      <c r="AII119" s="16"/>
      <c r="AIJ119" s="16"/>
      <c r="AIL119" s="3"/>
      <c r="AIM119" s="3"/>
      <c r="AIN119" s="6"/>
      <c r="AIO119" s="8"/>
      <c r="AJA119" s="11"/>
      <c r="AJC119" s="16"/>
      <c r="AJD119" s="16"/>
      <c r="AJF119" s="3"/>
      <c r="AJG119" s="3"/>
      <c r="AJH119" s="6"/>
      <c r="AJI119" s="8"/>
      <c r="AJU119" s="11"/>
      <c r="AJW119" s="16"/>
      <c r="AJX119" s="16"/>
      <c r="AJZ119" s="3"/>
      <c r="AKA119" s="3"/>
      <c r="AKB119" s="6"/>
      <c r="AKC119" s="8"/>
      <c r="AKO119" s="11"/>
      <c r="AKQ119" s="16"/>
      <c r="AKR119" s="16"/>
      <c r="AKT119" s="3"/>
      <c r="AKU119" s="3"/>
      <c r="AKV119" s="6"/>
      <c r="AKW119" s="8"/>
      <c r="ALI119" s="11"/>
      <c r="ALK119" s="16"/>
      <c r="ALL119" s="16"/>
      <c r="ALN119" s="3"/>
      <c r="ALO119" s="3"/>
      <c r="ALP119" s="6"/>
      <c r="ALQ119" s="8"/>
      <c r="AMC119" s="11"/>
      <c r="AME119" s="16"/>
      <c r="AMF119" s="16"/>
      <c r="AMH119" s="3"/>
      <c r="AMI119" s="3"/>
      <c r="AMJ119" s="6"/>
      <c r="AMK119" s="8"/>
      <c r="AMW119" s="11"/>
      <c r="AMY119" s="16"/>
      <c r="AMZ119" s="16"/>
      <c r="ANB119" s="3"/>
      <c r="ANC119" s="3"/>
      <c r="AND119" s="6"/>
      <c r="ANE119" s="8"/>
      <c r="ANQ119" s="11"/>
      <c r="ANS119" s="16"/>
      <c r="ANT119" s="16"/>
      <c r="ANV119" s="3"/>
      <c r="ANW119" s="3"/>
      <c r="ANX119" s="6"/>
      <c r="ANY119" s="8"/>
      <c r="AOK119" s="11"/>
      <c r="AOM119" s="16"/>
      <c r="AON119" s="16"/>
      <c r="AOP119" s="3"/>
      <c r="AOQ119" s="3"/>
      <c r="AOR119" s="6"/>
      <c r="AOS119" s="8"/>
      <c r="APE119" s="11"/>
      <c r="APG119" s="16"/>
      <c r="APH119" s="16"/>
      <c r="APJ119" s="3"/>
      <c r="APK119" s="3"/>
      <c r="APL119" s="6"/>
      <c r="APM119" s="8"/>
      <c r="APY119" s="11"/>
      <c r="AQA119" s="16"/>
      <c r="AQB119" s="16"/>
      <c r="AQD119" s="3"/>
      <c r="AQE119" s="3"/>
      <c r="AQF119" s="6"/>
      <c r="AQG119" s="8"/>
      <c r="AQS119" s="11"/>
      <c r="AQU119" s="16"/>
      <c r="AQV119" s="16"/>
      <c r="AQX119" s="3"/>
      <c r="AQY119" s="3"/>
      <c r="AQZ119" s="6"/>
      <c r="ARA119" s="8"/>
      <c r="ARM119" s="11"/>
      <c r="ARO119" s="16"/>
      <c r="ARP119" s="16"/>
      <c r="ARR119" s="3"/>
      <c r="ARS119" s="3"/>
      <c r="ART119" s="6"/>
      <c r="ARU119" s="8"/>
      <c r="ASG119" s="11"/>
      <c r="ASI119" s="16"/>
      <c r="ASJ119" s="16"/>
      <c r="ASL119" s="3"/>
      <c r="ASM119" s="3"/>
      <c r="ASN119" s="6"/>
      <c r="ASO119" s="8"/>
      <c r="ATA119" s="11"/>
      <c r="ATC119" s="16"/>
      <c r="ATD119" s="16"/>
      <c r="ATF119" s="3"/>
      <c r="ATG119" s="3"/>
      <c r="ATH119" s="6"/>
      <c r="ATI119" s="8"/>
      <c r="ATU119" s="11"/>
      <c r="ATW119" s="16"/>
      <c r="ATX119" s="16"/>
      <c r="ATZ119" s="3"/>
      <c r="AUA119" s="3"/>
      <c r="AUB119" s="6"/>
      <c r="AUC119" s="8"/>
      <c r="AUO119" s="11"/>
      <c r="AUQ119" s="16"/>
      <c r="AUR119" s="16"/>
      <c r="AUT119" s="3"/>
      <c r="AUU119" s="3"/>
      <c r="AUV119" s="6"/>
      <c r="AUW119" s="8"/>
      <c r="AVI119" s="11"/>
      <c r="AVK119" s="16"/>
      <c r="AVL119" s="16"/>
      <c r="AVN119" s="3"/>
      <c r="AVO119" s="3"/>
      <c r="AVP119" s="6"/>
      <c r="AVQ119" s="8"/>
      <c r="AWC119" s="11"/>
      <c r="AWE119" s="16"/>
      <c r="AWF119" s="16"/>
      <c r="AWH119" s="3"/>
      <c r="AWI119" s="3"/>
      <c r="AWJ119" s="6"/>
      <c r="AWK119" s="8"/>
      <c r="AWW119" s="11"/>
      <c r="AWY119" s="16"/>
      <c r="AWZ119" s="16"/>
      <c r="AXB119" s="3"/>
      <c r="AXC119" s="3"/>
      <c r="AXD119" s="6"/>
      <c r="AXE119" s="8"/>
      <c r="AXQ119" s="11"/>
      <c r="AXS119" s="16"/>
      <c r="AXT119" s="16"/>
      <c r="AXV119" s="3"/>
      <c r="AXW119" s="3"/>
      <c r="AXX119" s="6"/>
      <c r="AXY119" s="8"/>
      <c r="AYK119" s="11"/>
      <c r="AYM119" s="16"/>
      <c r="AYN119" s="16"/>
      <c r="AYP119" s="3"/>
      <c r="AYQ119" s="3"/>
      <c r="AYR119" s="6"/>
      <c r="AYS119" s="8"/>
      <c r="AZE119" s="11"/>
      <c r="AZG119" s="16"/>
      <c r="AZH119" s="16"/>
      <c r="AZJ119" s="3"/>
      <c r="AZK119" s="3"/>
      <c r="AZL119" s="6"/>
      <c r="AZM119" s="8"/>
      <c r="AZY119" s="11"/>
      <c r="BAA119" s="16"/>
      <c r="BAB119" s="16"/>
      <c r="BAD119" s="3"/>
      <c r="BAE119" s="3"/>
      <c r="BAF119" s="6"/>
      <c r="BAG119" s="8"/>
      <c r="BAS119" s="11"/>
      <c r="BAU119" s="16"/>
      <c r="BAV119" s="16"/>
      <c r="BAX119" s="3"/>
      <c r="BAY119" s="3"/>
      <c r="BAZ119" s="6"/>
      <c r="BBA119" s="8"/>
      <c r="BBM119" s="11"/>
      <c r="BBO119" s="16"/>
      <c r="BBP119" s="16"/>
      <c r="BBR119" s="3"/>
      <c r="BBS119" s="3"/>
      <c r="BBT119" s="6"/>
      <c r="BBU119" s="8"/>
      <c r="BCG119" s="11"/>
      <c r="BCI119" s="16"/>
      <c r="BCJ119" s="16"/>
      <c r="BCL119" s="3"/>
      <c r="BCM119" s="3"/>
      <c r="BCN119" s="6"/>
      <c r="BCO119" s="8"/>
      <c r="BDA119" s="11"/>
      <c r="BDC119" s="16"/>
      <c r="BDD119" s="16"/>
      <c r="BDF119" s="3"/>
      <c r="BDG119" s="3"/>
      <c r="BDH119" s="6"/>
      <c r="BDI119" s="8"/>
      <c r="BDU119" s="11"/>
      <c r="BDW119" s="16"/>
      <c r="BDX119" s="16"/>
      <c r="BDZ119" s="3"/>
      <c r="BEA119" s="3"/>
      <c r="BEB119" s="6"/>
      <c r="BEC119" s="8"/>
      <c r="BEO119" s="11"/>
      <c r="BEQ119" s="16"/>
      <c r="BER119" s="16"/>
      <c r="BET119" s="3"/>
      <c r="BEU119" s="3"/>
      <c r="BEV119" s="6"/>
      <c r="BEW119" s="8"/>
      <c r="BFI119" s="11"/>
      <c r="BFK119" s="16"/>
      <c r="BFL119" s="16"/>
      <c r="BFN119" s="3"/>
      <c r="BFO119" s="3"/>
      <c r="BFP119" s="6"/>
      <c r="BFQ119" s="8"/>
      <c r="BGC119" s="11"/>
      <c r="BGE119" s="16"/>
      <c r="BGF119" s="16"/>
      <c r="BGH119" s="3"/>
      <c r="BGI119" s="3"/>
      <c r="BGJ119" s="6"/>
      <c r="BGK119" s="8"/>
      <c r="BGW119" s="11"/>
      <c r="BGY119" s="16"/>
      <c r="BGZ119" s="16"/>
      <c r="BHB119" s="3"/>
      <c r="BHC119" s="3"/>
      <c r="BHD119" s="6"/>
      <c r="BHE119" s="8"/>
      <c r="BHQ119" s="11"/>
      <c r="BHS119" s="16"/>
      <c r="BHT119" s="16"/>
      <c r="BHV119" s="3"/>
      <c r="BHW119" s="3"/>
      <c r="BHX119" s="6"/>
      <c r="BHY119" s="8"/>
      <c r="BIK119" s="11"/>
      <c r="BIM119" s="16"/>
      <c r="BIN119" s="16"/>
      <c r="BIP119" s="3"/>
      <c r="BIQ119" s="3"/>
      <c r="BIR119" s="6"/>
      <c r="BIS119" s="8"/>
      <c r="BJE119" s="11"/>
      <c r="BJG119" s="16"/>
      <c r="BJH119" s="16"/>
      <c r="BJJ119" s="3"/>
      <c r="BJK119" s="3"/>
      <c r="BJL119" s="6"/>
      <c r="BJM119" s="8"/>
      <c r="BJY119" s="11"/>
      <c r="BKA119" s="16"/>
      <c r="BKB119" s="16"/>
      <c r="BKD119" s="3"/>
      <c r="BKE119" s="3"/>
      <c r="BKF119" s="6"/>
      <c r="BKG119" s="8"/>
      <c r="BKS119" s="11"/>
      <c r="BKU119" s="16"/>
      <c r="BKV119" s="16"/>
      <c r="BKX119" s="3"/>
      <c r="BKY119" s="3"/>
      <c r="BKZ119" s="6"/>
      <c r="BLA119" s="8"/>
      <c r="BLM119" s="11"/>
      <c r="BLO119" s="16"/>
      <c r="BLP119" s="16"/>
      <c r="BLR119" s="3"/>
      <c r="BLS119" s="3"/>
      <c r="BLT119" s="6"/>
      <c r="BLU119" s="8"/>
      <c r="BMG119" s="11"/>
      <c r="BMI119" s="16"/>
      <c r="BMJ119" s="16"/>
      <c r="BML119" s="3"/>
      <c r="BMM119" s="3"/>
      <c r="BMN119" s="6"/>
      <c r="BMO119" s="8"/>
      <c r="BNA119" s="11"/>
      <c r="BNC119" s="16"/>
      <c r="BND119" s="16"/>
      <c r="BNF119" s="3"/>
      <c r="BNG119" s="3"/>
      <c r="BNH119" s="6"/>
      <c r="BNI119" s="8"/>
      <c r="BNU119" s="11"/>
      <c r="BNW119" s="16"/>
      <c r="BNX119" s="16"/>
      <c r="BNZ119" s="3"/>
      <c r="BOA119" s="3"/>
      <c r="BOB119" s="6"/>
      <c r="BOC119" s="8"/>
      <c r="BOO119" s="11"/>
      <c r="BOQ119" s="16"/>
      <c r="BOR119" s="16"/>
      <c r="BOT119" s="3"/>
      <c r="BOU119" s="3"/>
      <c r="BOV119" s="6"/>
      <c r="BOW119" s="8"/>
      <c r="BPI119" s="11"/>
      <c r="BPK119" s="16"/>
      <c r="BPL119" s="16"/>
      <c r="BPN119" s="3"/>
      <c r="BPO119" s="3"/>
      <c r="BPP119" s="6"/>
      <c r="BPQ119" s="8"/>
      <c r="BQC119" s="11"/>
      <c r="BQE119" s="16"/>
      <c r="BQF119" s="16"/>
      <c r="BQH119" s="3"/>
      <c r="BQI119" s="3"/>
      <c r="BQJ119" s="6"/>
      <c r="BQK119" s="8"/>
      <c r="BQW119" s="11"/>
      <c r="BQY119" s="16"/>
      <c r="BQZ119" s="16"/>
      <c r="BRB119" s="3"/>
      <c r="BRC119" s="3"/>
      <c r="BRD119" s="6"/>
      <c r="BRE119" s="8"/>
      <c r="BRQ119" s="11"/>
      <c r="BRS119" s="16"/>
      <c r="BRT119" s="16"/>
      <c r="BRV119" s="3"/>
      <c r="BRW119" s="3"/>
      <c r="BRX119" s="6"/>
      <c r="BRY119" s="8"/>
      <c r="BSK119" s="11"/>
      <c r="BSM119" s="16"/>
      <c r="BSN119" s="16"/>
      <c r="BSP119" s="3"/>
      <c r="BSQ119" s="3"/>
      <c r="BSR119" s="6"/>
      <c r="BSS119" s="8"/>
      <c r="BTE119" s="11"/>
      <c r="BTG119" s="16"/>
      <c r="BTH119" s="16"/>
      <c r="BTJ119" s="3"/>
      <c r="BTK119" s="3"/>
      <c r="BTL119" s="6"/>
      <c r="BTM119" s="8"/>
      <c r="BTY119" s="11"/>
      <c r="BUA119" s="16"/>
      <c r="BUB119" s="16"/>
      <c r="BUD119" s="3"/>
      <c r="BUE119" s="3"/>
      <c r="BUF119" s="6"/>
      <c r="BUG119" s="8"/>
      <c r="BUS119" s="11"/>
      <c r="BUU119" s="16"/>
      <c r="BUV119" s="16"/>
      <c r="BUX119" s="3"/>
      <c r="BUY119" s="3"/>
      <c r="BUZ119" s="6"/>
      <c r="BVA119" s="8"/>
      <c r="BVM119" s="11"/>
      <c r="BVO119" s="16"/>
      <c r="BVP119" s="16"/>
      <c r="BVR119" s="3"/>
      <c r="BVS119" s="3"/>
      <c r="BVT119" s="6"/>
      <c r="BVU119" s="8"/>
      <c r="BWG119" s="11"/>
      <c r="BWI119" s="16"/>
      <c r="BWJ119" s="16"/>
      <c r="BWL119" s="3"/>
      <c r="BWM119" s="3"/>
      <c r="BWN119" s="6"/>
      <c r="BWO119" s="8"/>
      <c r="BXA119" s="11"/>
      <c r="BXC119" s="16"/>
      <c r="BXD119" s="16"/>
    </row>
    <row r="120" spans="1:1980" ht="45" x14ac:dyDescent="0.25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1" t="s">
        <v>8315</v>
      </c>
      <c r="R120" t="s">
        <v>8316</v>
      </c>
      <c r="S120" s="16">
        <v>42460.335312499999</v>
      </c>
      <c r="T120" s="16">
        <v>42488.249305555553</v>
      </c>
      <c r="V120" s="3"/>
      <c r="W120" s="3"/>
      <c r="X120" s="6"/>
      <c r="Y120" s="8"/>
      <c r="AK120" s="11"/>
      <c r="AM120" s="16"/>
      <c r="AN120" s="16"/>
      <c r="AP120" s="3"/>
      <c r="AQ120" s="3"/>
      <c r="AR120" s="6"/>
      <c r="AS120" s="8"/>
      <c r="BE120" s="11"/>
      <c r="BG120" s="16"/>
      <c r="BH120" s="16"/>
      <c r="BJ120" s="3"/>
      <c r="BK120" s="3"/>
      <c r="BL120" s="6"/>
      <c r="BM120" s="8"/>
      <c r="BY120" s="11"/>
      <c r="CA120" s="16"/>
      <c r="CB120" s="16"/>
      <c r="CD120" s="3"/>
      <c r="CE120" s="3"/>
      <c r="CF120" s="6"/>
      <c r="CG120" s="8"/>
      <c r="CS120" s="11"/>
      <c r="CU120" s="16"/>
      <c r="CV120" s="16"/>
      <c r="CX120" s="3"/>
      <c r="CY120" s="3"/>
      <c r="CZ120" s="6"/>
      <c r="DA120" s="8"/>
      <c r="DM120" s="11"/>
      <c r="DO120" s="16"/>
      <c r="DP120" s="16"/>
      <c r="DR120" s="3"/>
      <c r="DS120" s="3"/>
      <c r="DT120" s="6"/>
      <c r="DU120" s="8"/>
      <c r="EG120" s="11"/>
      <c r="EI120" s="16"/>
      <c r="EJ120" s="16"/>
      <c r="EL120" s="3"/>
      <c r="EM120" s="3"/>
      <c r="EN120" s="6"/>
      <c r="EO120" s="8"/>
      <c r="FA120" s="11"/>
      <c r="FC120" s="16"/>
      <c r="FD120" s="16"/>
      <c r="FF120" s="3"/>
      <c r="FG120" s="3"/>
      <c r="FH120" s="6"/>
      <c r="FI120" s="8"/>
      <c r="FU120" s="11"/>
      <c r="FW120" s="16"/>
      <c r="FX120" s="16"/>
      <c r="FZ120" s="3"/>
      <c r="GA120" s="3"/>
      <c r="GB120" s="6"/>
      <c r="GC120" s="8"/>
      <c r="GO120" s="11"/>
      <c r="GQ120" s="16"/>
      <c r="GR120" s="16"/>
      <c r="GT120" s="3"/>
      <c r="GU120" s="3"/>
      <c r="GV120" s="6"/>
      <c r="GW120" s="8"/>
      <c r="HI120" s="11"/>
      <c r="HK120" s="16"/>
      <c r="HL120" s="16"/>
      <c r="HN120" s="3"/>
      <c r="HO120" s="3"/>
      <c r="HP120" s="6"/>
      <c r="HQ120" s="8"/>
      <c r="IC120" s="11"/>
      <c r="IE120" s="16"/>
      <c r="IF120" s="16"/>
      <c r="IH120" s="3"/>
      <c r="II120" s="3"/>
      <c r="IJ120" s="6"/>
      <c r="IK120" s="8"/>
      <c r="IW120" s="11"/>
      <c r="IY120" s="16"/>
      <c r="IZ120" s="16"/>
      <c r="JB120" s="3"/>
      <c r="JC120" s="3"/>
      <c r="JD120" s="6"/>
      <c r="JE120" s="8"/>
      <c r="JQ120" s="11"/>
      <c r="JS120" s="16"/>
      <c r="JT120" s="16"/>
      <c r="JV120" s="3"/>
      <c r="JW120" s="3"/>
      <c r="JX120" s="6"/>
      <c r="JY120" s="8"/>
      <c r="KK120" s="11"/>
      <c r="KM120" s="16"/>
      <c r="KN120" s="16"/>
      <c r="KP120" s="3"/>
      <c r="KQ120" s="3"/>
      <c r="KR120" s="6"/>
      <c r="KS120" s="8"/>
      <c r="LE120" s="11"/>
      <c r="LG120" s="16"/>
      <c r="LH120" s="16"/>
      <c r="LJ120" s="3"/>
      <c r="LK120" s="3"/>
      <c r="LL120" s="6"/>
      <c r="LM120" s="8"/>
      <c r="LY120" s="11"/>
      <c r="MA120" s="16"/>
      <c r="MB120" s="16"/>
      <c r="MD120" s="3"/>
      <c r="ME120" s="3"/>
      <c r="MF120" s="6"/>
      <c r="MG120" s="8"/>
      <c r="MS120" s="11"/>
      <c r="MU120" s="16"/>
      <c r="MV120" s="16"/>
      <c r="MX120" s="3"/>
      <c r="MY120" s="3"/>
      <c r="MZ120" s="6"/>
      <c r="NA120" s="8"/>
      <c r="NM120" s="11"/>
      <c r="NO120" s="16"/>
      <c r="NP120" s="16"/>
      <c r="NR120" s="3"/>
      <c r="NS120" s="3"/>
      <c r="NT120" s="6"/>
      <c r="NU120" s="8"/>
      <c r="OG120" s="11"/>
      <c r="OI120" s="16"/>
      <c r="OJ120" s="16"/>
      <c r="OL120" s="3"/>
      <c r="OM120" s="3"/>
      <c r="ON120" s="6"/>
      <c r="OO120" s="8"/>
      <c r="PA120" s="11"/>
      <c r="PC120" s="16"/>
      <c r="PD120" s="16"/>
      <c r="PF120" s="3"/>
      <c r="PG120" s="3"/>
      <c r="PH120" s="6"/>
      <c r="PI120" s="8"/>
      <c r="PU120" s="11"/>
      <c r="PW120" s="16"/>
      <c r="PX120" s="16"/>
      <c r="PZ120" s="3"/>
      <c r="QA120" s="3"/>
      <c r="QB120" s="6"/>
      <c r="QC120" s="8"/>
      <c r="QO120" s="11"/>
      <c r="QQ120" s="16"/>
      <c r="QR120" s="16"/>
      <c r="QT120" s="3"/>
      <c r="QU120" s="3"/>
      <c r="QV120" s="6"/>
      <c r="QW120" s="8"/>
      <c r="RI120" s="11"/>
      <c r="RK120" s="16"/>
      <c r="RL120" s="16"/>
      <c r="RN120" s="3"/>
      <c r="RO120" s="3"/>
      <c r="RP120" s="6"/>
      <c r="RQ120" s="8"/>
      <c r="SC120" s="11"/>
      <c r="SE120" s="16"/>
      <c r="SF120" s="16"/>
      <c r="SH120" s="3"/>
      <c r="SI120" s="3"/>
      <c r="SJ120" s="6"/>
      <c r="SK120" s="8"/>
      <c r="SW120" s="11"/>
      <c r="SY120" s="16"/>
      <c r="SZ120" s="16"/>
      <c r="TB120" s="3"/>
      <c r="TC120" s="3"/>
      <c r="TD120" s="6"/>
      <c r="TE120" s="8"/>
      <c r="TQ120" s="11"/>
      <c r="TS120" s="16"/>
      <c r="TT120" s="16"/>
      <c r="TV120" s="3"/>
      <c r="TW120" s="3"/>
      <c r="TX120" s="6"/>
      <c r="TY120" s="8"/>
      <c r="UK120" s="11"/>
      <c r="UM120" s="16"/>
      <c r="UN120" s="16"/>
      <c r="UP120" s="3"/>
      <c r="UQ120" s="3"/>
      <c r="UR120" s="6"/>
      <c r="US120" s="8"/>
      <c r="VE120" s="11"/>
      <c r="VG120" s="16"/>
      <c r="VH120" s="16"/>
      <c r="VJ120" s="3"/>
      <c r="VK120" s="3"/>
      <c r="VL120" s="6"/>
      <c r="VM120" s="8"/>
      <c r="VY120" s="11"/>
      <c r="WA120" s="16"/>
      <c r="WB120" s="16"/>
      <c r="WD120" s="3"/>
      <c r="WE120" s="3"/>
      <c r="WF120" s="6"/>
      <c r="WG120" s="8"/>
      <c r="WS120" s="11"/>
      <c r="WU120" s="16"/>
      <c r="WV120" s="16"/>
      <c r="WX120" s="3"/>
      <c r="WY120" s="3"/>
      <c r="WZ120" s="6"/>
      <c r="XA120" s="8"/>
      <c r="XM120" s="11"/>
      <c r="XO120" s="16"/>
      <c r="XP120" s="16"/>
      <c r="XR120" s="3"/>
      <c r="XS120" s="3"/>
      <c r="XT120" s="6"/>
      <c r="XU120" s="8"/>
      <c r="YG120" s="11"/>
      <c r="YI120" s="16"/>
      <c r="YJ120" s="16"/>
      <c r="YL120" s="3"/>
      <c r="YM120" s="3"/>
      <c r="YN120" s="6"/>
      <c r="YO120" s="8"/>
      <c r="ZA120" s="11"/>
      <c r="ZC120" s="16"/>
      <c r="ZD120" s="16"/>
      <c r="ZF120" s="3"/>
      <c r="ZG120" s="3"/>
      <c r="ZH120" s="6"/>
      <c r="ZI120" s="8"/>
      <c r="ZU120" s="11"/>
      <c r="ZW120" s="16"/>
      <c r="ZX120" s="16"/>
      <c r="ZZ120" s="3"/>
      <c r="AAA120" s="3"/>
      <c r="AAB120" s="6"/>
      <c r="AAC120" s="8"/>
      <c r="AAO120" s="11"/>
      <c r="AAQ120" s="16"/>
      <c r="AAR120" s="16"/>
      <c r="AAT120" s="3"/>
      <c r="AAU120" s="3"/>
      <c r="AAV120" s="6"/>
      <c r="AAW120" s="8"/>
      <c r="ABI120" s="11"/>
      <c r="ABK120" s="16"/>
      <c r="ABL120" s="16"/>
      <c r="ABN120" s="3"/>
      <c r="ABO120" s="3"/>
      <c r="ABP120" s="6"/>
      <c r="ABQ120" s="8"/>
      <c r="ACC120" s="11"/>
      <c r="ACE120" s="16"/>
      <c r="ACF120" s="16"/>
      <c r="ACH120" s="3"/>
      <c r="ACI120" s="3"/>
      <c r="ACJ120" s="6"/>
      <c r="ACK120" s="8"/>
      <c r="ACW120" s="11"/>
      <c r="ACY120" s="16"/>
      <c r="ACZ120" s="16"/>
      <c r="ADB120" s="3"/>
      <c r="ADC120" s="3"/>
      <c r="ADD120" s="6"/>
      <c r="ADE120" s="8"/>
      <c r="ADQ120" s="11"/>
      <c r="ADS120" s="16"/>
      <c r="ADT120" s="16"/>
      <c r="ADV120" s="3"/>
      <c r="ADW120" s="3"/>
      <c r="ADX120" s="6"/>
      <c r="ADY120" s="8"/>
      <c r="AEK120" s="11"/>
      <c r="AEM120" s="16"/>
      <c r="AEN120" s="16"/>
      <c r="AEP120" s="3"/>
      <c r="AEQ120" s="3"/>
      <c r="AER120" s="6"/>
      <c r="AES120" s="8"/>
      <c r="AFE120" s="11"/>
      <c r="AFG120" s="16"/>
      <c r="AFH120" s="16"/>
      <c r="AFJ120" s="3"/>
      <c r="AFK120" s="3"/>
      <c r="AFL120" s="6"/>
      <c r="AFM120" s="8"/>
      <c r="AFY120" s="11"/>
      <c r="AGA120" s="16"/>
      <c r="AGB120" s="16"/>
      <c r="AGD120" s="3"/>
      <c r="AGE120" s="3"/>
      <c r="AGF120" s="6"/>
      <c r="AGG120" s="8"/>
      <c r="AGS120" s="11"/>
      <c r="AGU120" s="16"/>
      <c r="AGV120" s="16"/>
      <c r="AGX120" s="3"/>
      <c r="AGY120" s="3"/>
      <c r="AGZ120" s="6"/>
      <c r="AHA120" s="8"/>
      <c r="AHM120" s="11"/>
      <c r="AHO120" s="16"/>
      <c r="AHP120" s="16"/>
      <c r="AHR120" s="3"/>
      <c r="AHS120" s="3"/>
      <c r="AHT120" s="6"/>
      <c r="AHU120" s="8"/>
      <c r="AIG120" s="11"/>
      <c r="AII120" s="16"/>
      <c r="AIJ120" s="16"/>
      <c r="AIL120" s="3"/>
      <c r="AIM120" s="3"/>
      <c r="AIN120" s="6"/>
      <c r="AIO120" s="8"/>
      <c r="AJA120" s="11"/>
      <c r="AJC120" s="16"/>
      <c r="AJD120" s="16"/>
      <c r="AJF120" s="3"/>
      <c r="AJG120" s="3"/>
      <c r="AJH120" s="6"/>
      <c r="AJI120" s="8"/>
      <c r="AJU120" s="11"/>
      <c r="AJW120" s="16"/>
      <c r="AJX120" s="16"/>
      <c r="AJZ120" s="3"/>
      <c r="AKA120" s="3"/>
      <c r="AKB120" s="6"/>
      <c r="AKC120" s="8"/>
      <c r="AKO120" s="11"/>
      <c r="AKQ120" s="16"/>
      <c r="AKR120" s="16"/>
      <c r="AKT120" s="3"/>
      <c r="AKU120" s="3"/>
      <c r="AKV120" s="6"/>
      <c r="AKW120" s="8"/>
      <c r="ALI120" s="11"/>
      <c r="ALK120" s="16"/>
      <c r="ALL120" s="16"/>
      <c r="ALN120" s="3"/>
      <c r="ALO120" s="3"/>
      <c r="ALP120" s="6"/>
      <c r="ALQ120" s="8"/>
      <c r="AMC120" s="11"/>
      <c r="AME120" s="16"/>
      <c r="AMF120" s="16"/>
      <c r="AMH120" s="3"/>
      <c r="AMI120" s="3"/>
      <c r="AMJ120" s="6"/>
      <c r="AMK120" s="8"/>
      <c r="AMW120" s="11"/>
      <c r="AMY120" s="16"/>
      <c r="AMZ120" s="16"/>
      <c r="ANB120" s="3"/>
      <c r="ANC120" s="3"/>
      <c r="AND120" s="6"/>
      <c r="ANE120" s="8"/>
      <c r="ANQ120" s="11"/>
      <c r="ANS120" s="16"/>
      <c r="ANT120" s="16"/>
      <c r="ANV120" s="3"/>
      <c r="ANW120" s="3"/>
      <c r="ANX120" s="6"/>
      <c r="ANY120" s="8"/>
      <c r="AOK120" s="11"/>
      <c r="AOM120" s="16"/>
      <c r="AON120" s="16"/>
      <c r="AOP120" s="3"/>
      <c r="AOQ120" s="3"/>
      <c r="AOR120" s="6"/>
      <c r="AOS120" s="8"/>
      <c r="APE120" s="11"/>
      <c r="APG120" s="16"/>
      <c r="APH120" s="16"/>
      <c r="APJ120" s="3"/>
      <c r="APK120" s="3"/>
      <c r="APL120" s="6"/>
      <c r="APM120" s="8"/>
      <c r="APY120" s="11"/>
      <c r="AQA120" s="16"/>
      <c r="AQB120" s="16"/>
      <c r="AQD120" s="3"/>
      <c r="AQE120" s="3"/>
      <c r="AQF120" s="6"/>
      <c r="AQG120" s="8"/>
      <c r="AQS120" s="11"/>
      <c r="AQU120" s="16"/>
      <c r="AQV120" s="16"/>
      <c r="AQX120" s="3"/>
      <c r="AQY120" s="3"/>
      <c r="AQZ120" s="6"/>
      <c r="ARA120" s="8"/>
      <c r="ARM120" s="11"/>
      <c r="ARO120" s="16"/>
      <c r="ARP120" s="16"/>
      <c r="ARR120" s="3"/>
      <c r="ARS120" s="3"/>
      <c r="ART120" s="6"/>
      <c r="ARU120" s="8"/>
      <c r="ASG120" s="11"/>
      <c r="ASI120" s="16"/>
      <c r="ASJ120" s="16"/>
      <c r="ASL120" s="3"/>
      <c r="ASM120" s="3"/>
      <c r="ASN120" s="6"/>
      <c r="ASO120" s="8"/>
      <c r="ATA120" s="11"/>
      <c r="ATC120" s="16"/>
      <c r="ATD120" s="16"/>
      <c r="ATF120" s="3"/>
      <c r="ATG120" s="3"/>
      <c r="ATH120" s="6"/>
      <c r="ATI120" s="8"/>
      <c r="ATU120" s="11"/>
      <c r="ATW120" s="16"/>
      <c r="ATX120" s="16"/>
      <c r="ATZ120" s="3"/>
      <c r="AUA120" s="3"/>
      <c r="AUB120" s="6"/>
      <c r="AUC120" s="8"/>
      <c r="AUO120" s="11"/>
      <c r="AUQ120" s="16"/>
      <c r="AUR120" s="16"/>
      <c r="AUT120" s="3"/>
      <c r="AUU120" s="3"/>
      <c r="AUV120" s="6"/>
      <c r="AUW120" s="8"/>
      <c r="AVI120" s="11"/>
      <c r="AVK120" s="16"/>
      <c r="AVL120" s="16"/>
      <c r="AVN120" s="3"/>
      <c r="AVO120" s="3"/>
      <c r="AVP120" s="6"/>
      <c r="AVQ120" s="8"/>
      <c r="AWC120" s="11"/>
      <c r="AWE120" s="16"/>
      <c r="AWF120" s="16"/>
      <c r="AWH120" s="3"/>
      <c r="AWI120" s="3"/>
      <c r="AWJ120" s="6"/>
      <c r="AWK120" s="8"/>
      <c r="AWW120" s="11"/>
      <c r="AWY120" s="16"/>
      <c r="AWZ120" s="16"/>
      <c r="AXB120" s="3"/>
      <c r="AXC120" s="3"/>
      <c r="AXD120" s="6"/>
      <c r="AXE120" s="8"/>
      <c r="AXQ120" s="11"/>
      <c r="AXS120" s="16"/>
      <c r="AXT120" s="16"/>
      <c r="AXV120" s="3"/>
      <c r="AXW120" s="3"/>
      <c r="AXX120" s="6"/>
      <c r="AXY120" s="8"/>
      <c r="AYK120" s="11"/>
      <c r="AYM120" s="16"/>
      <c r="AYN120" s="16"/>
      <c r="AYP120" s="3"/>
      <c r="AYQ120" s="3"/>
      <c r="AYR120" s="6"/>
      <c r="AYS120" s="8"/>
      <c r="AZE120" s="11"/>
      <c r="AZG120" s="16"/>
      <c r="AZH120" s="16"/>
      <c r="AZJ120" s="3"/>
      <c r="AZK120" s="3"/>
      <c r="AZL120" s="6"/>
      <c r="AZM120" s="8"/>
      <c r="AZY120" s="11"/>
      <c r="BAA120" s="16"/>
      <c r="BAB120" s="16"/>
      <c r="BAD120" s="3"/>
      <c r="BAE120" s="3"/>
      <c r="BAF120" s="6"/>
      <c r="BAG120" s="8"/>
      <c r="BAS120" s="11"/>
      <c r="BAU120" s="16"/>
      <c r="BAV120" s="16"/>
      <c r="BAX120" s="3"/>
      <c r="BAY120" s="3"/>
      <c r="BAZ120" s="6"/>
      <c r="BBA120" s="8"/>
      <c r="BBM120" s="11"/>
      <c r="BBO120" s="16"/>
      <c r="BBP120" s="16"/>
      <c r="BBR120" s="3"/>
      <c r="BBS120" s="3"/>
      <c r="BBT120" s="6"/>
      <c r="BBU120" s="8"/>
      <c r="BCG120" s="11"/>
      <c r="BCI120" s="16"/>
      <c r="BCJ120" s="16"/>
      <c r="BCL120" s="3"/>
      <c r="BCM120" s="3"/>
      <c r="BCN120" s="6"/>
      <c r="BCO120" s="8"/>
      <c r="BDA120" s="11"/>
      <c r="BDC120" s="16"/>
      <c r="BDD120" s="16"/>
      <c r="BDF120" s="3"/>
      <c r="BDG120" s="3"/>
      <c r="BDH120" s="6"/>
      <c r="BDI120" s="8"/>
      <c r="BDU120" s="11"/>
      <c r="BDW120" s="16"/>
      <c r="BDX120" s="16"/>
      <c r="BDZ120" s="3"/>
      <c r="BEA120" s="3"/>
      <c r="BEB120" s="6"/>
      <c r="BEC120" s="8"/>
      <c r="BEO120" s="11"/>
      <c r="BEQ120" s="16"/>
      <c r="BER120" s="16"/>
      <c r="BET120" s="3"/>
      <c r="BEU120" s="3"/>
      <c r="BEV120" s="6"/>
      <c r="BEW120" s="8"/>
      <c r="BFI120" s="11"/>
      <c r="BFK120" s="16"/>
      <c r="BFL120" s="16"/>
      <c r="BFN120" s="3"/>
      <c r="BFO120" s="3"/>
      <c r="BFP120" s="6"/>
      <c r="BFQ120" s="8"/>
      <c r="BGC120" s="11"/>
      <c r="BGE120" s="16"/>
      <c r="BGF120" s="16"/>
      <c r="BGH120" s="3"/>
      <c r="BGI120" s="3"/>
      <c r="BGJ120" s="6"/>
      <c r="BGK120" s="8"/>
      <c r="BGW120" s="11"/>
      <c r="BGY120" s="16"/>
      <c r="BGZ120" s="16"/>
      <c r="BHB120" s="3"/>
      <c r="BHC120" s="3"/>
      <c r="BHD120" s="6"/>
      <c r="BHE120" s="8"/>
      <c r="BHQ120" s="11"/>
      <c r="BHS120" s="16"/>
      <c r="BHT120" s="16"/>
      <c r="BHV120" s="3"/>
      <c r="BHW120" s="3"/>
      <c r="BHX120" s="6"/>
      <c r="BHY120" s="8"/>
      <c r="BIK120" s="11"/>
      <c r="BIM120" s="16"/>
      <c r="BIN120" s="16"/>
      <c r="BIP120" s="3"/>
      <c r="BIQ120" s="3"/>
      <c r="BIR120" s="6"/>
      <c r="BIS120" s="8"/>
      <c r="BJE120" s="11"/>
      <c r="BJG120" s="16"/>
      <c r="BJH120" s="16"/>
      <c r="BJJ120" s="3"/>
      <c r="BJK120" s="3"/>
      <c r="BJL120" s="6"/>
      <c r="BJM120" s="8"/>
      <c r="BJY120" s="11"/>
      <c r="BKA120" s="16"/>
      <c r="BKB120" s="16"/>
      <c r="BKD120" s="3"/>
      <c r="BKE120" s="3"/>
      <c r="BKF120" s="6"/>
      <c r="BKG120" s="8"/>
      <c r="BKS120" s="11"/>
      <c r="BKU120" s="16"/>
      <c r="BKV120" s="16"/>
      <c r="BKX120" s="3"/>
      <c r="BKY120" s="3"/>
      <c r="BKZ120" s="6"/>
      <c r="BLA120" s="8"/>
      <c r="BLM120" s="11"/>
      <c r="BLO120" s="16"/>
      <c r="BLP120" s="16"/>
      <c r="BLR120" s="3"/>
      <c r="BLS120" s="3"/>
      <c r="BLT120" s="6"/>
      <c r="BLU120" s="8"/>
      <c r="BMG120" s="11"/>
      <c r="BMI120" s="16"/>
      <c r="BMJ120" s="16"/>
      <c r="BML120" s="3"/>
      <c r="BMM120" s="3"/>
      <c r="BMN120" s="6"/>
      <c r="BMO120" s="8"/>
      <c r="BNA120" s="11"/>
      <c r="BNC120" s="16"/>
      <c r="BND120" s="16"/>
      <c r="BNF120" s="3"/>
      <c r="BNG120" s="3"/>
      <c r="BNH120" s="6"/>
      <c r="BNI120" s="8"/>
      <c r="BNU120" s="11"/>
      <c r="BNW120" s="16"/>
      <c r="BNX120" s="16"/>
      <c r="BNZ120" s="3"/>
      <c r="BOA120" s="3"/>
      <c r="BOB120" s="6"/>
      <c r="BOC120" s="8"/>
      <c r="BOO120" s="11"/>
      <c r="BOQ120" s="16"/>
      <c r="BOR120" s="16"/>
      <c r="BOT120" s="3"/>
      <c r="BOU120" s="3"/>
      <c r="BOV120" s="6"/>
      <c r="BOW120" s="8"/>
      <c r="BPI120" s="11"/>
      <c r="BPK120" s="16"/>
      <c r="BPL120" s="16"/>
      <c r="BPN120" s="3"/>
      <c r="BPO120" s="3"/>
      <c r="BPP120" s="6"/>
      <c r="BPQ120" s="8"/>
      <c r="BQC120" s="11"/>
      <c r="BQE120" s="16"/>
      <c r="BQF120" s="16"/>
      <c r="BQH120" s="3"/>
      <c r="BQI120" s="3"/>
      <c r="BQJ120" s="6"/>
      <c r="BQK120" s="8"/>
      <c r="BQW120" s="11"/>
      <c r="BQY120" s="16"/>
      <c r="BQZ120" s="16"/>
      <c r="BRB120" s="3"/>
      <c r="BRC120" s="3"/>
      <c r="BRD120" s="6"/>
      <c r="BRE120" s="8"/>
      <c r="BRQ120" s="11"/>
      <c r="BRS120" s="16"/>
      <c r="BRT120" s="16"/>
      <c r="BRV120" s="3"/>
      <c r="BRW120" s="3"/>
      <c r="BRX120" s="6"/>
      <c r="BRY120" s="8"/>
      <c r="BSK120" s="11"/>
      <c r="BSM120" s="16"/>
      <c r="BSN120" s="16"/>
      <c r="BSP120" s="3"/>
      <c r="BSQ120" s="3"/>
      <c r="BSR120" s="6"/>
      <c r="BSS120" s="8"/>
      <c r="BTE120" s="11"/>
      <c r="BTG120" s="16"/>
      <c r="BTH120" s="16"/>
      <c r="BTJ120" s="3"/>
      <c r="BTK120" s="3"/>
      <c r="BTL120" s="6"/>
      <c r="BTM120" s="8"/>
      <c r="BTY120" s="11"/>
      <c r="BUA120" s="16"/>
      <c r="BUB120" s="16"/>
      <c r="BUD120" s="3"/>
      <c r="BUE120" s="3"/>
      <c r="BUF120" s="6"/>
      <c r="BUG120" s="8"/>
      <c r="BUS120" s="11"/>
      <c r="BUU120" s="16"/>
      <c r="BUV120" s="16"/>
      <c r="BUX120" s="3"/>
      <c r="BUY120" s="3"/>
      <c r="BUZ120" s="6"/>
      <c r="BVA120" s="8"/>
      <c r="BVM120" s="11"/>
      <c r="BVO120" s="16"/>
      <c r="BVP120" s="16"/>
      <c r="BVR120" s="3"/>
      <c r="BVS120" s="3"/>
      <c r="BVT120" s="6"/>
      <c r="BVU120" s="8"/>
      <c r="BWG120" s="11"/>
      <c r="BWI120" s="16"/>
      <c r="BWJ120" s="16"/>
      <c r="BWL120" s="3"/>
      <c r="BWM120" s="3"/>
      <c r="BWN120" s="6"/>
      <c r="BWO120" s="8"/>
      <c r="BXA120" s="11"/>
      <c r="BXC120" s="16"/>
      <c r="BXD120" s="16"/>
    </row>
    <row r="121" spans="1:1980" x14ac:dyDescent="0.25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1" t="s">
        <v>8315</v>
      </c>
      <c r="R121" t="s">
        <v>8316</v>
      </c>
      <c r="S121" s="16">
        <v>41829.788252314815</v>
      </c>
      <c r="T121" s="16">
        <v>41839.208333333336</v>
      </c>
      <c r="V121" s="3"/>
      <c r="W121" s="3"/>
      <c r="X121" s="6"/>
      <c r="Y121" s="8"/>
      <c r="AK121" s="11"/>
      <c r="AM121" s="16"/>
      <c r="AN121" s="16"/>
      <c r="AP121" s="3"/>
      <c r="AQ121" s="3"/>
      <c r="AR121" s="6"/>
      <c r="AS121" s="8"/>
      <c r="BE121" s="11"/>
      <c r="BG121" s="16"/>
      <c r="BH121" s="16"/>
      <c r="BJ121" s="3"/>
      <c r="BK121" s="3"/>
      <c r="BL121" s="6"/>
      <c r="BM121" s="8"/>
      <c r="BY121" s="11"/>
      <c r="CA121" s="16"/>
      <c r="CB121" s="16"/>
      <c r="CD121" s="3"/>
      <c r="CE121" s="3"/>
      <c r="CF121" s="6"/>
      <c r="CG121" s="8"/>
      <c r="CS121" s="11"/>
      <c r="CU121" s="16"/>
      <c r="CV121" s="16"/>
      <c r="CX121" s="3"/>
      <c r="CY121" s="3"/>
      <c r="CZ121" s="6"/>
      <c r="DA121" s="8"/>
      <c r="DM121" s="11"/>
      <c r="DO121" s="16"/>
      <c r="DP121" s="16"/>
      <c r="DR121" s="3"/>
      <c r="DS121" s="3"/>
      <c r="DT121" s="6"/>
      <c r="DU121" s="8"/>
      <c r="EG121" s="11"/>
      <c r="EI121" s="16"/>
      <c r="EJ121" s="16"/>
      <c r="EL121" s="3"/>
      <c r="EM121" s="3"/>
      <c r="EN121" s="6"/>
      <c r="EO121" s="8"/>
      <c r="FA121" s="11"/>
      <c r="FC121" s="16"/>
      <c r="FD121" s="16"/>
      <c r="FF121" s="3"/>
      <c r="FG121" s="3"/>
      <c r="FH121" s="6"/>
      <c r="FI121" s="8"/>
      <c r="FU121" s="11"/>
      <c r="FW121" s="16"/>
      <c r="FX121" s="16"/>
      <c r="FZ121" s="3"/>
      <c r="GA121" s="3"/>
      <c r="GB121" s="6"/>
      <c r="GC121" s="8"/>
      <c r="GO121" s="11"/>
      <c r="GQ121" s="16"/>
      <c r="GR121" s="16"/>
      <c r="GT121" s="3"/>
      <c r="GU121" s="3"/>
      <c r="GV121" s="6"/>
      <c r="GW121" s="8"/>
      <c r="HI121" s="11"/>
      <c r="HK121" s="16"/>
      <c r="HL121" s="16"/>
      <c r="HN121" s="3"/>
      <c r="HO121" s="3"/>
      <c r="HP121" s="6"/>
      <c r="HQ121" s="8"/>
      <c r="IC121" s="11"/>
      <c r="IE121" s="16"/>
      <c r="IF121" s="16"/>
      <c r="IH121" s="3"/>
      <c r="II121" s="3"/>
      <c r="IJ121" s="6"/>
      <c r="IK121" s="8"/>
      <c r="IW121" s="11"/>
      <c r="IY121" s="16"/>
      <c r="IZ121" s="16"/>
      <c r="JB121" s="3"/>
      <c r="JC121" s="3"/>
      <c r="JD121" s="6"/>
      <c r="JE121" s="8"/>
      <c r="JQ121" s="11"/>
      <c r="JS121" s="16"/>
      <c r="JT121" s="16"/>
      <c r="JV121" s="3"/>
      <c r="JW121" s="3"/>
      <c r="JX121" s="6"/>
      <c r="JY121" s="8"/>
      <c r="KK121" s="11"/>
      <c r="KM121" s="16"/>
      <c r="KN121" s="16"/>
      <c r="KP121" s="3"/>
      <c r="KQ121" s="3"/>
      <c r="KR121" s="6"/>
      <c r="KS121" s="8"/>
      <c r="LE121" s="11"/>
      <c r="LG121" s="16"/>
      <c r="LH121" s="16"/>
      <c r="LJ121" s="3"/>
      <c r="LK121" s="3"/>
      <c r="LL121" s="6"/>
      <c r="LM121" s="8"/>
      <c r="LY121" s="11"/>
      <c r="MA121" s="16"/>
      <c r="MB121" s="16"/>
      <c r="MD121" s="3"/>
      <c r="ME121" s="3"/>
      <c r="MF121" s="6"/>
      <c r="MG121" s="8"/>
      <c r="MS121" s="11"/>
      <c r="MU121" s="16"/>
      <c r="MV121" s="16"/>
      <c r="MX121" s="3"/>
      <c r="MY121" s="3"/>
      <c r="MZ121" s="6"/>
      <c r="NA121" s="8"/>
      <c r="NM121" s="11"/>
      <c r="NO121" s="16"/>
      <c r="NP121" s="16"/>
      <c r="NR121" s="3"/>
      <c r="NS121" s="3"/>
      <c r="NT121" s="6"/>
      <c r="NU121" s="8"/>
      <c r="OG121" s="11"/>
      <c r="OI121" s="16"/>
      <c r="OJ121" s="16"/>
      <c r="OL121" s="3"/>
      <c r="OM121" s="3"/>
      <c r="ON121" s="6"/>
      <c r="OO121" s="8"/>
      <c r="PA121" s="11"/>
      <c r="PC121" s="16"/>
      <c r="PD121" s="16"/>
      <c r="PF121" s="3"/>
      <c r="PG121" s="3"/>
      <c r="PH121" s="6"/>
      <c r="PI121" s="8"/>
      <c r="PU121" s="11"/>
      <c r="PW121" s="16"/>
      <c r="PX121" s="16"/>
      <c r="PZ121" s="3"/>
      <c r="QA121" s="3"/>
      <c r="QB121" s="6"/>
      <c r="QC121" s="8"/>
      <c r="QO121" s="11"/>
      <c r="QQ121" s="16"/>
      <c r="QR121" s="16"/>
      <c r="QT121" s="3"/>
      <c r="QU121" s="3"/>
      <c r="QV121" s="6"/>
      <c r="QW121" s="8"/>
      <c r="RI121" s="11"/>
      <c r="RK121" s="16"/>
      <c r="RL121" s="16"/>
      <c r="RN121" s="3"/>
      <c r="RO121" s="3"/>
      <c r="RP121" s="6"/>
      <c r="RQ121" s="8"/>
      <c r="SC121" s="11"/>
      <c r="SE121" s="16"/>
      <c r="SF121" s="16"/>
      <c r="SH121" s="3"/>
      <c r="SI121" s="3"/>
      <c r="SJ121" s="6"/>
      <c r="SK121" s="8"/>
      <c r="SW121" s="11"/>
      <c r="SY121" s="16"/>
      <c r="SZ121" s="16"/>
      <c r="TB121" s="3"/>
      <c r="TC121" s="3"/>
      <c r="TD121" s="6"/>
      <c r="TE121" s="8"/>
      <c r="TQ121" s="11"/>
      <c r="TS121" s="16"/>
      <c r="TT121" s="16"/>
      <c r="TV121" s="3"/>
      <c r="TW121" s="3"/>
      <c r="TX121" s="6"/>
      <c r="TY121" s="8"/>
      <c r="UK121" s="11"/>
      <c r="UM121" s="16"/>
      <c r="UN121" s="16"/>
      <c r="UP121" s="3"/>
      <c r="UQ121" s="3"/>
      <c r="UR121" s="6"/>
      <c r="US121" s="8"/>
      <c r="VE121" s="11"/>
      <c r="VG121" s="16"/>
      <c r="VH121" s="16"/>
      <c r="VJ121" s="3"/>
      <c r="VK121" s="3"/>
      <c r="VL121" s="6"/>
      <c r="VM121" s="8"/>
      <c r="VY121" s="11"/>
      <c r="WA121" s="16"/>
      <c r="WB121" s="16"/>
      <c r="WD121" s="3"/>
      <c r="WE121" s="3"/>
      <c r="WF121" s="6"/>
      <c r="WG121" s="8"/>
      <c r="WS121" s="11"/>
      <c r="WU121" s="16"/>
      <c r="WV121" s="16"/>
      <c r="WX121" s="3"/>
      <c r="WY121" s="3"/>
      <c r="WZ121" s="6"/>
      <c r="XA121" s="8"/>
      <c r="XM121" s="11"/>
      <c r="XO121" s="16"/>
      <c r="XP121" s="16"/>
      <c r="XR121" s="3"/>
      <c r="XS121" s="3"/>
      <c r="XT121" s="6"/>
      <c r="XU121" s="8"/>
      <c r="YG121" s="11"/>
      <c r="YI121" s="16"/>
      <c r="YJ121" s="16"/>
      <c r="YL121" s="3"/>
      <c r="YM121" s="3"/>
      <c r="YN121" s="6"/>
      <c r="YO121" s="8"/>
      <c r="ZA121" s="11"/>
      <c r="ZC121" s="16"/>
      <c r="ZD121" s="16"/>
      <c r="ZF121" s="3"/>
      <c r="ZG121" s="3"/>
      <c r="ZH121" s="6"/>
      <c r="ZI121" s="8"/>
      <c r="ZU121" s="11"/>
      <c r="ZW121" s="16"/>
      <c r="ZX121" s="16"/>
      <c r="ZZ121" s="3"/>
      <c r="AAA121" s="3"/>
      <c r="AAB121" s="6"/>
      <c r="AAC121" s="8"/>
      <c r="AAO121" s="11"/>
      <c r="AAQ121" s="16"/>
      <c r="AAR121" s="16"/>
      <c r="AAT121" s="3"/>
      <c r="AAU121" s="3"/>
      <c r="AAV121" s="6"/>
      <c r="AAW121" s="8"/>
      <c r="ABI121" s="11"/>
      <c r="ABK121" s="16"/>
      <c r="ABL121" s="16"/>
      <c r="ABN121" s="3"/>
      <c r="ABO121" s="3"/>
      <c r="ABP121" s="6"/>
      <c r="ABQ121" s="8"/>
      <c r="ACC121" s="11"/>
      <c r="ACE121" s="16"/>
      <c r="ACF121" s="16"/>
      <c r="ACH121" s="3"/>
      <c r="ACI121" s="3"/>
      <c r="ACJ121" s="6"/>
      <c r="ACK121" s="8"/>
      <c r="ACW121" s="11"/>
      <c r="ACY121" s="16"/>
      <c r="ACZ121" s="16"/>
      <c r="ADB121" s="3"/>
      <c r="ADC121" s="3"/>
      <c r="ADD121" s="6"/>
      <c r="ADE121" s="8"/>
      <c r="ADQ121" s="11"/>
      <c r="ADS121" s="16"/>
      <c r="ADT121" s="16"/>
      <c r="ADV121" s="3"/>
      <c r="ADW121" s="3"/>
      <c r="ADX121" s="6"/>
      <c r="ADY121" s="8"/>
      <c r="AEK121" s="11"/>
      <c r="AEM121" s="16"/>
      <c r="AEN121" s="16"/>
      <c r="AEP121" s="3"/>
      <c r="AEQ121" s="3"/>
      <c r="AER121" s="6"/>
      <c r="AES121" s="8"/>
      <c r="AFE121" s="11"/>
      <c r="AFG121" s="16"/>
      <c r="AFH121" s="16"/>
      <c r="AFJ121" s="3"/>
      <c r="AFK121" s="3"/>
      <c r="AFL121" s="6"/>
      <c r="AFM121" s="8"/>
      <c r="AFY121" s="11"/>
      <c r="AGA121" s="16"/>
      <c r="AGB121" s="16"/>
      <c r="AGD121" s="3"/>
      <c r="AGE121" s="3"/>
      <c r="AGF121" s="6"/>
      <c r="AGG121" s="8"/>
      <c r="AGS121" s="11"/>
      <c r="AGU121" s="16"/>
      <c r="AGV121" s="16"/>
      <c r="AGX121" s="3"/>
      <c r="AGY121" s="3"/>
      <c r="AGZ121" s="6"/>
      <c r="AHA121" s="8"/>
      <c r="AHM121" s="11"/>
      <c r="AHO121" s="16"/>
      <c r="AHP121" s="16"/>
      <c r="AHR121" s="3"/>
      <c r="AHS121" s="3"/>
      <c r="AHT121" s="6"/>
      <c r="AHU121" s="8"/>
      <c r="AIG121" s="11"/>
      <c r="AII121" s="16"/>
      <c r="AIJ121" s="16"/>
      <c r="AIL121" s="3"/>
      <c r="AIM121" s="3"/>
      <c r="AIN121" s="6"/>
      <c r="AIO121" s="8"/>
      <c r="AJA121" s="11"/>
      <c r="AJC121" s="16"/>
      <c r="AJD121" s="16"/>
      <c r="AJF121" s="3"/>
      <c r="AJG121" s="3"/>
      <c r="AJH121" s="6"/>
      <c r="AJI121" s="8"/>
      <c r="AJU121" s="11"/>
      <c r="AJW121" s="16"/>
      <c r="AJX121" s="16"/>
      <c r="AJZ121" s="3"/>
      <c r="AKA121" s="3"/>
      <c r="AKB121" s="6"/>
      <c r="AKC121" s="8"/>
      <c r="AKO121" s="11"/>
      <c r="AKQ121" s="16"/>
      <c r="AKR121" s="16"/>
      <c r="AKT121" s="3"/>
      <c r="AKU121" s="3"/>
      <c r="AKV121" s="6"/>
      <c r="AKW121" s="8"/>
      <c r="ALI121" s="11"/>
      <c r="ALK121" s="16"/>
      <c r="ALL121" s="16"/>
      <c r="ALN121" s="3"/>
      <c r="ALO121" s="3"/>
      <c r="ALP121" s="6"/>
      <c r="ALQ121" s="8"/>
      <c r="AMC121" s="11"/>
      <c r="AME121" s="16"/>
      <c r="AMF121" s="16"/>
      <c r="AMH121" s="3"/>
      <c r="AMI121" s="3"/>
      <c r="AMJ121" s="6"/>
      <c r="AMK121" s="8"/>
      <c r="AMW121" s="11"/>
      <c r="AMY121" s="16"/>
      <c r="AMZ121" s="16"/>
      <c r="ANB121" s="3"/>
      <c r="ANC121" s="3"/>
      <c r="AND121" s="6"/>
      <c r="ANE121" s="8"/>
      <c r="ANQ121" s="11"/>
      <c r="ANS121" s="16"/>
      <c r="ANT121" s="16"/>
      <c r="ANV121" s="3"/>
      <c r="ANW121" s="3"/>
      <c r="ANX121" s="6"/>
      <c r="ANY121" s="8"/>
      <c r="AOK121" s="11"/>
      <c r="AOM121" s="16"/>
      <c r="AON121" s="16"/>
      <c r="AOP121" s="3"/>
      <c r="AOQ121" s="3"/>
      <c r="AOR121" s="6"/>
      <c r="AOS121" s="8"/>
      <c r="APE121" s="11"/>
      <c r="APG121" s="16"/>
      <c r="APH121" s="16"/>
      <c r="APJ121" s="3"/>
      <c r="APK121" s="3"/>
      <c r="APL121" s="6"/>
      <c r="APM121" s="8"/>
      <c r="APY121" s="11"/>
      <c r="AQA121" s="16"/>
      <c r="AQB121" s="16"/>
      <c r="AQD121" s="3"/>
      <c r="AQE121" s="3"/>
      <c r="AQF121" s="6"/>
      <c r="AQG121" s="8"/>
      <c r="AQS121" s="11"/>
      <c r="AQU121" s="16"/>
      <c r="AQV121" s="16"/>
      <c r="AQX121" s="3"/>
      <c r="AQY121" s="3"/>
      <c r="AQZ121" s="6"/>
      <c r="ARA121" s="8"/>
      <c r="ARM121" s="11"/>
      <c r="ARO121" s="16"/>
      <c r="ARP121" s="16"/>
      <c r="ARR121" s="3"/>
      <c r="ARS121" s="3"/>
      <c r="ART121" s="6"/>
      <c r="ARU121" s="8"/>
      <c r="ASG121" s="11"/>
      <c r="ASI121" s="16"/>
      <c r="ASJ121" s="16"/>
      <c r="ASL121" s="3"/>
      <c r="ASM121" s="3"/>
      <c r="ASN121" s="6"/>
      <c r="ASO121" s="8"/>
      <c r="ATA121" s="11"/>
      <c r="ATC121" s="16"/>
      <c r="ATD121" s="16"/>
      <c r="ATF121" s="3"/>
      <c r="ATG121" s="3"/>
      <c r="ATH121" s="6"/>
      <c r="ATI121" s="8"/>
      <c r="ATU121" s="11"/>
      <c r="ATW121" s="16"/>
      <c r="ATX121" s="16"/>
      <c r="ATZ121" s="3"/>
      <c r="AUA121" s="3"/>
      <c r="AUB121" s="6"/>
      <c r="AUC121" s="8"/>
      <c r="AUO121" s="11"/>
      <c r="AUQ121" s="16"/>
      <c r="AUR121" s="16"/>
      <c r="AUT121" s="3"/>
      <c r="AUU121" s="3"/>
      <c r="AUV121" s="6"/>
      <c r="AUW121" s="8"/>
      <c r="AVI121" s="11"/>
      <c r="AVK121" s="16"/>
      <c r="AVL121" s="16"/>
      <c r="AVN121" s="3"/>
      <c r="AVO121" s="3"/>
      <c r="AVP121" s="6"/>
      <c r="AVQ121" s="8"/>
      <c r="AWC121" s="11"/>
      <c r="AWE121" s="16"/>
      <c r="AWF121" s="16"/>
      <c r="AWH121" s="3"/>
      <c r="AWI121" s="3"/>
      <c r="AWJ121" s="6"/>
      <c r="AWK121" s="8"/>
      <c r="AWW121" s="11"/>
      <c r="AWY121" s="16"/>
      <c r="AWZ121" s="16"/>
      <c r="AXB121" s="3"/>
      <c r="AXC121" s="3"/>
      <c r="AXD121" s="6"/>
      <c r="AXE121" s="8"/>
      <c r="AXQ121" s="11"/>
      <c r="AXS121" s="16"/>
      <c r="AXT121" s="16"/>
      <c r="AXV121" s="3"/>
      <c r="AXW121" s="3"/>
      <c r="AXX121" s="6"/>
      <c r="AXY121" s="8"/>
      <c r="AYK121" s="11"/>
      <c r="AYM121" s="16"/>
      <c r="AYN121" s="16"/>
      <c r="AYP121" s="3"/>
      <c r="AYQ121" s="3"/>
      <c r="AYR121" s="6"/>
      <c r="AYS121" s="8"/>
      <c r="AZE121" s="11"/>
      <c r="AZG121" s="16"/>
      <c r="AZH121" s="16"/>
      <c r="AZJ121" s="3"/>
      <c r="AZK121" s="3"/>
      <c r="AZL121" s="6"/>
      <c r="AZM121" s="8"/>
      <c r="AZY121" s="11"/>
      <c r="BAA121" s="16"/>
      <c r="BAB121" s="16"/>
      <c r="BAD121" s="3"/>
      <c r="BAE121" s="3"/>
      <c r="BAF121" s="6"/>
      <c r="BAG121" s="8"/>
      <c r="BAS121" s="11"/>
      <c r="BAU121" s="16"/>
      <c r="BAV121" s="16"/>
      <c r="BAX121" s="3"/>
      <c r="BAY121" s="3"/>
      <c r="BAZ121" s="6"/>
      <c r="BBA121" s="8"/>
      <c r="BBM121" s="11"/>
      <c r="BBO121" s="16"/>
      <c r="BBP121" s="16"/>
      <c r="BBR121" s="3"/>
      <c r="BBS121" s="3"/>
      <c r="BBT121" s="6"/>
      <c r="BBU121" s="8"/>
      <c r="BCG121" s="11"/>
      <c r="BCI121" s="16"/>
      <c r="BCJ121" s="16"/>
      <c r="BCL121" s="3"/>
      <c r="BCM121" s="3"/>
      <c r="BCN121" s="6"/>
      <c r="BCO121" s="8"/>
      <c r="BDA121" s="11"/>
      <c r="BDC121" s="16"/>
      <c r="BDD121" s="16"/>
      <c r="BDF121" s="3"/>
      <c r="BDG121" s="3"/>
      <c r="BDH121" s="6"/>
      <c r="BDI121" s="8"/>
      <c r="BDU121" s="11"/>
      <c r="BDW121" s="16"/>
      <c r="BDX121" s="16"/>
      <c r="BDZ121" s="3"/>
      <c r="BEA121" s="3"/>
      <c r="BEB121" s="6"/>
      <c r="BEC121" s="8"/>
      <c r="BEO121" s="11"/>
      <c r="BEQ121" s="16"/>
      <c r="BER121" s="16"/>
      <c r="BET121" s="3"/>
      <c r="BEU121" s="3"/>
      <c r="BEV121" s="6"/>
      <c r="BEW121" s="8"/>
      <c r="BFI121" s="11"/>
      <c r="BFK121" s="16"/>
      <c r="BFL121" s="16"/>
      <c r="BFN121" s="3"/>
      <c r="BFO121" s="3"/>
      <c r="BFP121" s="6"/>
      <c r="BFQ121" s="8"/>
      <c r="BGC121" s="11"/>
      <c r="BGE121" s="16"/>
      <c r="BGF121" s="16"/>
      <c r="BGH121" s="3"/>
      <c r="BGI121" s="3"/>
      <c r="BGJ121" s="6"/>
      <c r="BGK121" s="8"/>
      <c r="BGW121" s="11"/>
      <c r="BGY121" s="16"/>
      <c r="BGZ121" s="16"/>
      <c r="BHB121" s="3"/>
      <c r="BHC121" s="3"/>
      <c r="BHD121" s="6"/>
      <c r="BHE121" s="8"/>
      <c r="BHQ121" s="11"/>
      <c r="BHS121" s="16"/>
      <c r="BHT121" s="16"/>
      <c r="BHV121" s="3"/>
      <c r="BHW121" s="3"/>
      <c r="BHX121" s="6"/>
      <c r="BHY121" s="8"/>
      <c r="BIK121" s="11"/>
      <c r="BIM121" s="16"/>
      <c r="BIN121" s="16"/>
      <c r="BIP121" s="3"/>
      <c r="BIQ121" s="3"/>
      <c r="BIR121" s="6"/>
      <c r="BIS121" s="8"/>
      <c r="BJE121" s="11"/>
      <c r="BJG121" s="16"/>
      <c r="BJH121" s="16"/>
      <c r="BJJ121" s="3"/>
      <c r="BJK121" s="3"/>
      <c r="BJL121" s="6"/>
      <c r="BJM121" s="8"/>
      <c r="BJY121" s="11"/>
      <c r="BKA121" s="16"/>
      <c r="BKB121" s="16"/>
      <c r="BKD121" s="3"/>
      <c r="BKE121" s="3"/>
      <c r="BKF121" s="6"/>
      <c r="BKG121" s="8"/>
      <c r="BKS121" s="11"/>
      <c r="BKU121" s="16"/>
      <c r="BKV121" s="16"/>
      <c r="BKX121" s="3"/>
      <c r="BKY121" s="3"/>
      <c r="BKZ121" s="6"/>
      <c r="BLA121" s="8"/>
      <c r="BLM121" s="11"/>
      <c r="BLO121" s="16"/>
      <c r="BLP121" s="16"/>
      <c r="BLR121" s="3"/>
      <c r="BLS121" s="3"/>
      <c r="BLT121" s="6"/>
      <c r="BLU121" s="8"/>
      <c r="BMG121" s="11"/>
      <c r="BMI121" s="16"/>
      <c r="BMJ121" s="16"/>
      <c r="BML121" s="3"/>
      <c r="BMM121" s="3"/>
      <c r="BMN121" s="6"/>
      <c r="BMO121" s="8"/>
      <c r="BNA121" s="11"/>
      <c r="BNC121" s="16"/>
      <c r="BND121" s="16"/>
      <c r="BNF121" s="3"/>
      <c r="BNG121" s="3"/>
      <c r="BNH121" s="6"/>
      <c r="BNI121" s="8"/>
      <c r="BNU121" s="11"/>
      <c r="BNW121" s="16"/>
      <c r="BNX121" s="16"/>
      <c r="BNZ121" s="3"/>
      <c r="BOA121" s="3"/>
      <c r="BOB121" s="6"/>
      <c r="BOC121" s="8"/>
      <c r="BOO121" s="11"/>
      <c r="BOQ121" s="16"/>
      <c r="BOR121" s="16"/>
      <c r="BOT121" s="3"/>
      <c r="BOU121" s="3"/>
      <c r="BOV121" s="6"/>
      <c r="BOW121" s="8"/>
      <c r="BPI121" s="11"/>
      <c r="BPK121" s="16"/>
      <c r="BPL121" s="16"/>
      <c r="BPN121" s="3"/>
      <c r="BPO121" s="3"/>
      <c r="BPP121" s="6"/>
      <c r="BPQ121" s="8"/>
      <c r="BQC121" s="11"/>
      <c r="BQE121" s="16"/>
      <c r="BQF121" s="16"/>
      <c r="BQH121" s="3"/>
      <c r="BQI121" s="3"/>
      <c r="BQJ121" s="6"/>
      <c r="BQK121" s="8"/>
      <c r="BQW121" s="11"/>
      <c r="BQY121" s="16"/>
      <c r="BQZ121" s="16"/>
      <c r="BRB121" s="3"/>
      <c r="BRC121" s="3"/>
      <c r="BRD121" s="6"/>
      <c r="BRE121" s="8"/>
      <c r="BRQ121" s="11"/>
      <c r="BRS121" s="16"/>
      <c r="BRT121" s="16"/>
      <c r="BRV121" s="3"/>
      <c r="BRW121" s="3"/>
      <c r="BRX121" s="6"/>
      <c r="BRY121" s="8"/>
      <c r="BSK121" s="11"/>
      <c r="BSM121" s="16"/>
      <c r="BSN121" s="16"/>
      <c r="BSP121" s="3"/>
      <c r="BSQ121" s="3"/>
      <c r="BSR121" s="6"/>
      <c r="BSS121" s="8"/>
      <c r="BTE121" s="11"/>
      <c r="BTG121" s="16"/>
      <c r="BTH121" s="16"/>
      <c r="BTJ121" s="3"/>
      <c r="BTK121" s="3"/>
      <c r="BTL121" s="6"/>
      <c r="BTM121" s="8"/>
      <c r="BTY121" s="11"/>
      <c r="BUA121" s="16"/>
      <c r="BUB121" s="16"/>
      <c r="BUD121" s="3"/>
      <c r="BUE121" s="3"/>
      <c r="BUF121" s="6"/>
      <c r="BUG121" s="8"/>
      <c r="BUS121" s="11"/>
      <c r="BUU121" s="16"/>
      <c r="BUV121" s="16"/>
      <c r="BUX121" s="3"/>
      <c r="BUY121" s="3"/>
      <c r="BUZ121" s="6"/>
      <c r="BVA121" s="8"/>
      <c r="BVM121" s="11"/>
      <c r="BVO121" s="16"/>
      <c r="BVP121" s="16"/>
      <c r="BVR121" s="3"/>
      <c r="BVS121" s="3"/>
      <c r="BVT121" s="6"/>
      <c r="BVU121" s="8"/>
      <c r="BWG121" s="11"/>
      <c r="BWI121" s="16"/>
      <c r="BWJ121" s="16"/>
      <c r="BWL121" s="3"/>
      <c r="BWM121" s="3"/>
      <c r="BWN121" s="6"/>
      <c r="BWO121" s="8"/>
      <c r="BXA121" s="11"/>
      <c r="BXC121" s="16"/>
      <c r="BXD121" s="16"/>
    </row>
    <row r="122" spans="1:1980" ht="30" x14ac:dyDescent="0.25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1" t="s">
        <v>8315</v>
      </c>
      <c r="R122" t="s">
        <v>8316</v>
      </c>
      <c r="S122" s="16">
        <v>41982.887280092589</v>
      </c>
      <c r="T122" s="16">
        <v>42012.887280092589</v>
      </c>
      <c r="V122" s="3"/>
      <c r="W122" s="3"/>
      <c r="X122" s="6"/>
      <c r="Y122" s="8"/>
      <c r="AK122" s="11"/>
      <c r="AM122" s="16"/>
      <c r="AN122" s="16"/>
      <c r="AP122" s="3"/>
      <c r="AQ122" s="3"/>
      <c r="AR122" s="6"/>
      <c r="AS122" s="8"/>
      <c r="BE122" s="11"/>
      <c r="BG122" s="16"/>
      <c r="BH122" s="16"/>
      <c r="BJ122" s="3"/>
      <c r="BK122" s="3"/>
      <c r="BL122" s="6"/>
      <c r="BM122" s="8"/>
      <c r="BY122" s="11"/>
      <c r="CA122" s="16"/>
      <c r="CB122" s="16"/>
      <c r="CD122" s="3"/>
      <c r="CE122" s="3"/>
      <c r="CF122" s="6"/>
      <c r="CG122" s="8"/>
      <c r="CS122" s="11"/>
      <c r="CU122" s="16"/>
      <c r="CV122" s="16"/>
      <c r="CX122" s="3"/>
      <c r="CY122" s="3"/>
      <c r="CZ122" s="6"/>
      <c r="DA122" s="8"/>
      <c r="DM122" s="11"/>
      <c r="DO122" s="16"/>
      <c r="DP122" s="16"/>
      <c r="DR122" s="3"/>
      <c r="DS122" s="3"/>
      <c r="DT122" s="6"/>
      <c r="DU122" s="8"/>
      <c r="EG122" s="11"/>
      <c r="EI122" s="16"/>
      <c r="EJ122" s="16"/>
      <c r="EL122" s="3"/>
      <c r="EM122" s="3"/>
      <c r="EN122" s="6"/>
      <c r="EO122" s="8"/>
      <c r="FA122" s="11"/>
      <c r="FC122" s="16"/>
      <c r="FD122" s="16"/>
      <c r="FF122" s="3"/>
      <c r="FG122" s="3"/>
      <c r="FH122" s="6"/>
      <c r="FI122" s="8"/>
      <c r="FU122" s="11"/>
      <c r="FW122" s="16"/>
      <c r="FX122" s="16"/>
      <c r="FZ122" s="3"/>
      <c r="GA122" s="3"/>
      <c r="GB122" s="6"/>
      <c r="GC122" s="8"/>
      <c r="GO122" s="11"/>
      <c r="GQ122" s="16"/>
      <c r="GR122" s="16"/>
      <c r="GT122" s="3"/>
      <c r="GU122" s="3"/>
      <c r="GV122" s="6"/>
      <c r="GW122" s="8"/>
      <c r="HI122" s="11"/>
      <c r="HK122" s="16"/>
      <c r="HL122" s="16"/>
      <c r="HN122" s="3"/>
      <c r="HO122" s="3"/>
      <c r="HP122" s="6"/>
      <c r="HQ122" s="8"/>
      <c r="IC122" s="11"/>
      <c r="IE122" s="16"/>
      <c r="IF122" s="16"/>
      <c r="IH122" s="3"/>
      <c r="II122" s="3"/>
      <c r="IJ122" s="6"/>
      <c r="IK122" s="8"/>
      <c r="IW122" s="11"/>
      <c r="IY122" s="16"/>
      <c r="IZ122" s="16"/>
      <c r="JB122" s="3"/>
      <c r="JC122" s="3"/>
      <c r="JD122" s="6"/>
      <c r="JE122" s="8"/>
      <c r="JQ122" s="11"/>
      <c r="JS122" s="16"/>
      <c r="JT122" s="16"/>
      <c r="JV122" s="3"/>
      <c r="JW122" s="3"/>
      <c r="JX122" s="6"/>
      <c r="JY122" s="8"/>
      <c r="KK122" s="11"/>
      <c r="KM122" s="16"/>
      <c r="KN122" s="16"/>
      <c r="KP122" s="3"/>
      <c r="KQ122" s="3"/>
      <c r="KR122" s="6"/>
      <c r="KS122" s="8"/>
      <c r="LE122" s="11"/>
      <c r="LG122" s="16"/>
      <c r="LH122" s="16"/>
      <c r="LJ122" s="3"/>
      <c r="LK122" s="3"/>
      <c r="LL122" s="6"/>
      <c r="LM122" s="8"/>
      <c r="LY122" s="11"/>
      <c r="MA122" s="16"/>
      <c r="MB122" s="16"/>
      <c r="MD122" s="3"/>
      <c r="ME122" s="3"/>
      <c r="MF122" s="6"/>
      <c r="MG122" s="8"/>
      <c r="MS122" s="11"/>
      <c r="MU122" s="16"/>
      <c r="MV122" s="16"/>
      <c r="MX122" s="3"/>
      <c r="MY122" s="3"/>
      <c r="MZ122" s="6"/>
      <c r="NA122" s="8"/>
      <c r="NM122" s="11"/>
      <c r="NO122" s="16"/>
      <c r="NP122" s="16"/>
      <c r="NR122" s="3"/>
      <c r="NS122" s="3"/>
      <c r="NT122" s="6"/>
      <c r="NU122" s="8"/>
      <c r="OG122" s="11"/>
      <c r="OI122" s="16"/>
      <c r="OJ122" s="16"/>
      <c r="OL122" s="3"/>
      <c r="OM122" s="3"/>
      <c r="ON122" s="6"/>
      <c r="OO122" s="8"/>
      <c r="PA122" s="11"/>
      <c r="PC122" s="16"/>
      <c r="PD122" s="16"/>
      <c r="PF122" s="3"/>
      <c r="PG122" s="3"/>
      <c r="PH122" s="6"/>
      <c r="PI122" s="8"/>
      <c r="PU122" s="11"/>
      <c r="PW122" s="16"/>
      <c r="PX122" s="16"/>
      <c r="PZ122" s="3"/>
      <c r="QA122" s="3"/>
      <c r="QB122" s="6"/>
      <c r="QC122" s="8"/>
      <c r="QO122" s="11"/>
      <c r="QQ122" s="16"/>
      <c r="QR122" s="16"/>
      <c r="QT122" s="3"/>
      <c r="QU122" s="3"/>
      <c r="QV122" s="6"/>
      <c r="QW122" s="8"/>
      <c r="RI122" s="11"/>
      <c r="RK122" s="16"/>
      <c r="RL122" s="16"/>
      <c r="RN122" s="3"/>
      <c r="RO122" s="3"/>
      <c r="RP122" s="6"/>
      <c r="RQ122" s="8"/>
      <c r="SC122" s="11"/>
      <c r="SE122" s="16"/>
      <c r="SF122" s="16"/>
      <c r="SH122" s="3"/>
      <c r="SI122" s="3"/>
      <c r="SJ122" s="6"/>
      <c r="SK122" s="8"/>
      <c r="SW122" s="11"/>
      <c r="SY122" s="16"/>
      <c r="SZ122" s="16"/>
      <c r="TB122" s="3"/>
      <c r="TC122" s="3"/>
      <c r="TD122" s="6"/>
      <c r="TE122" s="8"/>
      <c r="TQ122" s="11"/>
      <c r="TS122" s="16"/>
      <c r="TT122" s="16"/>
      <c r="TV122" s="3"/>
      <c r="TW122" s="3"/>
      <c r="TX122" s="6"/>
      <c r="TY122" s="8"/>
      <c r="UK122" s="11"/>
      <c r="UM122" s="16"/>
      <c r="UN122" s="16"/>
      <c r="UP122" s="3"/>
      <c r="UQ122" s="3"/>
      <c r="UR122" s="6"/>
      <c r="US122" s="8"/>
      <c r="VE122" s="11"/>
      <c r="VG122" s="16"/>
      <c r="VH122" s="16"/>
      <c r="VJ122" s="3"/>
      <c r="VK122" s="3"/>
      <c r="VL122" s="6"/>
      <c r="VM122" s="8"/>
      <c r="VY122" s="11"/>
      <c r="WA122" s="16"/>
      <c r="WB122" s="16"/>
      <c r="WD122" s="3"/>
      <c r="WE122" s="3"/>
      <c r="WF122" s="6"/>
      <c r="WG122" s="8"/>
      <c r="WS122" s="11"/>
      <c r="WU122" s="16"/>
      <c r="WV122" s="16"/>
      <c r="WX122" s="3"/>
      <c r="WY122" s="3"/>
      <c r="WZ122" s="6"/>
      <c r="XA122" s="8"/>
      <c r="XM122" s="11"/>
      <c r="XO122" s="16"/>
      <c r="XP122" s="16"/>
      <c r="XR122" s="3"/>
      <c r="XS122" s="3"/>
      <c r="XT122" s="6"/>
      <c r="XU122" s="8"/>
      <c r="YG122" s="11"/>
      <c r="YI122" s="16"/>
      <c r="YJ122" s="16"/>
      <c r="YL122" s="3"/>
      <c r="YM122" s="3"/>
      <c r="YN122" s="6"/>
      <c r="YO122" s="8"/>
      <c r="ZA122" s="11"/>
      <c r="ZC122" s="16"/>
      <c r="ZD122" s="16"/>
      <c r="ZF122" s="3"/>
      <c r="ZG122" s="3"/>
      <c r="ZH122" s="6"/>
      <c r="ZI122" s="8"/>
      <c r="ZU122" s="11"/>
      <c r="ZW122" s="16"/>
      <c r="ZX122" s="16"/>
      <c r="ZZ122" s="3"/>
      <c r="AAA122" s="3"/>
      <c r="AAB122" s="6"/>
      <c r="AAC122" s="8"/>
      <c r="AAO122" s="11"/>
      <c r="AAQ122" s="16"/>
      <c r="AAR122" s="16"/>
      <c r="AAT122" s="3"/>
      <c r="AAU122" s="3"/>
      <c r="AAV122" s="6"/>
      <c r="AAW122" s="8"/>
      <c r="ABI122" s="11"/>
      <c r="ABK122" s="16"/>
      <c r="ABL122" s="16"/>
      <c r="ABN122" s="3"/>
      <c r="ABO122" s="3"/>
      <c r="ABP122" s="6"/>
      <c r="ABQ122" s="8"/>
      <c r="ACC122" s="11"/>
      <c r="ACE122" s="16"/>
      <c r="ACF122" s="16"/>
      <c r="ACH122" s="3"/>
      <c r="ACI122" s="3"/>
      <c r="ACJ122" s="6"/>
      <c r="ACK122" s="8"/>
      <c r="ACW122" s="11"/>
      <c r="ACY122" s="16"/>
      <c r="ACZ122" s="16"/>
      <c r="ADB122" s="3"/>
      <c r="ADC122" s="3"/>
      <c r="ADD122" s="6"/>
      <c r="ADE122" s="8"/>
      <c r="ADQ122" s="11"/>
      <c r="ADS122" s="16"/>
      <c r="ADT122" s="16"/>
      <c r="ADV122" s="3"/>
      <c r="ADW122" s="3"/>
      <c r="ADX122" s="6"/>
      <c r="ADY122" s="8"/>
      <c r="AEK122" s="11"/>
      <c r="AEM122" s="16"/>
      <c r="AEN122" s="16"/>
      <c r="AEP122" s="3"/>
      <c r="AEQ122" s="3"/>
      <c r="AER122" s="6"/>
      <c r="AES122" s="8"/>
      <c r="AFE122" s="11"/>
      <c r="AFG122" s="16"/>
      <c r="AFH122" s="16"/>
      <c r="AFJ122" s="3"/>
      <c r="AFK122" s="3"/>
      <c r="AFL122" s="6"/>
      <c r="AFM122" s="8"/>
      <c r="AFY122" s="11"/>
      <c r="AGA122" s="16"/>
      <c r="AGB122" s="16"/>
      <c r="AGD122" s="3"/>
      <c r="AGE122" s="3"/>
      <c r="AGF122" s="6"/>
      <c r="AGG122" s="8"/>
      <c r="AGS122" s="11"/>
      <c r="AGU122" s="16"/>
      <c r="AGV122" s="16"/>
      <c r="AGX122" s="3"/>
      <c r="AGY122" s="3"/>
      <c r="AGZ122" s="6"/>
      <c r="AHA122" s="8"/>
      <c r="AHM122" s="11"/>
      <c r="AHO122" s="16"/>
      <c r="AHP122" s="16"/>
      <c r="AHR122" s="3"/>
      <c r="AHS122" s="3"/>
      <c r="AHT122" s="6"/>
      <c r="AHU122" s="8"/>
      <c r="AIG122" s="11"/>
      <c r="AII122" s="16"/>
      <c r="AIJ122" s="16"/>
      <c r="AIL122" s="3"/>
      <c r="AIM122" s="3"/>
      <c r="AIN122" s="6"/>
      <c r="AIO122" s="8"/>
      <c r="AJA122" s="11"/>
      <c r="AJC122" s="16"/>
      <c r="AJD122" s="16"/>
      <c r="AJF122" s="3"/>
      <c r="AJG122" s="3"/>
      <c r="AJH122" s="6"/>
      <c r="AJI122" s="8"/>
      <c r="AJU122" s="11"/>
      <c r="AJW122" s="16"/>
      <c r="AJX122" s="16"/>
      <c r="AJZ122" s="3"/>
      <c r="AKA122" s="3"/>
      <c r="AKB122" s="6"/>
      <c r="AKC122" s="8"/>
      <c r="AKO122" s="11"/>
      <c r="AKQ122" s="16"/>
      <c r="AKR122" s="16"/>
      <c r="AKT122" s="3"/>
      <c r="AKU122" s="3"/>
      <c r="AKV122" s="6"/>
      <c r="AKW122" s="8"/>
      <c r="ALI122" s="11"/>
      <c r="ALK122" s="16"/>
      <c r="ALL122" s="16"/>
      <c r="ALN122" s="3"/>
      <c r="ALO122" s="3"/>
      <c r="ALP122" s="6"/>
      <c r="ALQ122" s="8"/>
      <c r="AMC122" s="11"/>
      <c r="AME122" s="16"/>
      <c r="AMF122" s="16"/>
      <c r="AMH122" s="3"/>
      <c r="AMI122" s="3"/>
      <c r="AMJ122" s="6"/>
      <c r="AMK122" s="8"/>
      <c r="AMW122" s="11"/>
      <c r="AMY122" s="16"/>
      <c r="AMZ122" s="16"/>
      <c r="ANB122" s="3"/>
      <c r="ANC122" s="3"/>
      <c r="AND122" s="6"/>
      <c r="ANE122" s="8"/>
      <c r="ANQ122" s="11"/>
      <c r="ANS122" s="16"/>
      <c r="ANT122" s="16"/>
      <c r="ANV122" s="3"/>
      <c r="ANW122" s="3"/>
      <c r="ANX122" s="6"/>
      <c r="ANY122" s="8"/>
      <c r="AOK122" s="11"/>
      <c r="AOM122" s="16"/>
      <c r="AON122" s="16"/>
      <c r="AOP122" s="3"/>
      <c r="AOQ122" s="3"/>
      <c r="AOR122" s="6"/>
      <c r="AOS122" s="8"/>
      <c r="APE122" s="11"/>
      <c r="APG122" s="16"/>
      <c r="APH122" s="16"/>
      <c r="APJ122" s="3"/>
      <c r="APK122" s="3"/>
      <c r="APL122" s="6"/>
      <c r="APM122" s="8"/>
      <c r="APY122" s="11"/>
      <c r="AQA122" s="16"/>
      <c r="AQB122" s="16"/>
      <c r="AQD122" s="3"/>
      <c r="AQE122" s="3"/>
      <c r="AQF122" s="6"/>
      <c r="AQG122" s="8"/>
      <c r="AQS122" s="11"/>
      <c r="AQU122" s="16"/>
      <c r="AQV122" s="16"/>
      <c r="AQX122" s="3"/>
      <c r="AQY122" s="3"/>
      <c r="AQZ122" s="6"/>
      <c r="ARA122" s="8"/>
      <c r="ARM122" s="11"/>
      <c r="ARO122" s="16"/>
      <c r="ARP122" s="16"/>
      <c r="ARR122" s="3"/>
      <c r="ARS122" s="3"/>
      <c r="ART122" s="6"/>
      <c r="ARU122" s="8"/>
      <c r="ASG122" s="11"/>
      <c r="ASI122" s="16"/>
      <c r="ASJ122" s="16"/>
      <c r="ASL122" s="3"/>
      <c r="ASM122" s="3"/>
      <c r="ASN122" s="6"/>
      <c r="ASO122" s="8"/>
      <c r="ATA122" s="11"/>
      <c r="ATC122" s="16"/>
      <c r="ATD122" s="16"/>
      <c r="ATF122" s="3"/>
      <c r="ATG122" s="3"/>
      <c r="ATH122" s="6"/>
      <c r="ATI122" s="8"/>
      <c r="ATU122" s="11"/>
      <c r="ATW122" s="16"/>
      <c r="ATX122" s="16"/>
      <c r="ATZ122" s="3"/>
      <c r="AUA122" s="3"/>
      <c r="AUB122" s="6"/>
      <c r="AUC122" s="8"/>
      <c r="AUO122" s="11"/>
      <c r="AUQ122" s="16"/>
      <c r="AUR122" s="16"/>
      <c r="AUT122" s="3"/>
      <c r="AUU122" s="3"/>
      <c r="AUV122" s="6"/>
      <c r="AUW122" s="8"/>
      <c r="AVI122" s="11"/>
      <c r="AVK122" s="16"/>
      <c r="AVL122" s="16"/>
      <c r="AVN122" s="3"/>
      <c r="AVO122" s="3"/>
      <c r="AVP122" s="6"/>
      <c r="AVQ122" s="8"/>
      <c r="AWC122" s="11"/>
      <c r="AWE122" s="16"/>
      <c r="AWF122" s="16"/>
      <c r="AWH122" s="3"/>
      <c r="AWI122" s="3"/>
      <c r="AWJ122" s="6"/>
      <c r="AWK122" s="8"/>
      <c r="AWW122" s="11"/>
      <c r="AWY122" s="16"/>
      <c r="AWZ122" s="16"/>
      <c r="AXB122" s="3"/>
      <c r="AXC122" s="3"/>
      <c r="AXD122" s="6"/>
      <c r="AXE122" s="8"/>
      <c r="AXQ122" s="11"/>
      <c r="AXS122" s="16"/>
      <c r="AXT122" s="16"/>
      <c r="AXV122" s="3"/>
      <c r="AXW122" s="3"/>
      <c r="AXX122" s="6"/>
      <c r="AXY122" s="8"/>
      <c r="AYK122" s="11"/>
      <c r="AYM122" s="16"/>
      <c r="AYN122" s="16"/>
      <c r="AYP122" s="3"/>
      <c r="AYQ122" s="3"/>
      <c r="AYR122" s="6"/>
      <c r="AYS122" s="8"/>
      <c r="AZE122" s="11"/>
      <c r="AZG122" s="16"/>
      <c r="AZH122" s="16"/>
      <c r="AZJ122" s="3"/>
      <c r="AZK122" s="3"/>
      <c r="AZL122" s="6"/>
      <c r="AZM122" s="8"/>
      <c r="AZY122" s="11"/>
      <c r="BAA122" s="16"/>
      <c r="BAB122" s="16"/>
      <c r="BAD122" s="3"/>
      <c r="BAE122" s="3"/>
      <c r="BAF122" s="6"/>
      <c r="BAG122" s="8"/>
      <c r="BAS122" s="11"/>
      <c r="BAU122" s="16"/>
      <c r="BAV122" s="16"/>
      <c r="BAX122" s="3"/>
      <c r="BAY122" s="3"/>
      <c r="BAZ122" s="6"/>
      <c r="BBA122" s="8"/>
      <c r="BBM122" s="11"/>
      <c r="BBO122" s="16"/>
      <c r="BBP122" s="16"/>
      <c r="BBR122" s="3"/>
      <c r="BBS122" s="3"/>
      <c r="BBT122" s="6"/>
      <c r="BBU122" s="8"/>
      <c r="BCG122" s="11"/>
      <c r="BCI122" s="16"/>
      <c r="BCJ122" s="16"/>
      <c r="BCL122" s="3"/>
      <c r="BCM122" s="3"/>
      <c r="BCN122" s="6"/>
      <c r="BCO122" s="8"/>
      <c r="BDA122" s="11"/>
      <c r="BDC122" s="16"/>
      <c r="BDD122" s="16"/>
      <c r="BDF122" s="3"/>
      <c r="BDG122" s="3"/>
      <c r="BDH122" s="6"/>
      <c r="BDI122" s="8"/>
      <c r="BDU122" s="11"/>
      <c r="BDW122" s="16"/>
      <c r="BDX122" s="16"/>
      <c r="BDZ122" s="3"/>
      <c r="BEA122" s="3"/>
      <c r="BEB122" s="6"/>
      <c r="BEC122" s="8"/>
      <c r="BEO122" s="11"/>
      <c r="BEQ122" s="16"/>
      <c r="BER122" s="16"/>
      <c r="BET122" s="3"/>
      <c r="BEU122" s="3"/>
      <c r="BEV122" s="6"/>
      <c r="BEW122" s="8"/>
      <c r="BFI122" s="11"/>
      <c r="BFK122" s="16"/>
      <c r="BFL122" s="16"/>
      <c r="BFN122" s="3"/>
      <c r="BFO122" s="3"/>
      <c r="BFP122" s="6"/>
      <c r="BFQ122" s="8"/>
      <c r="BGC122" s="11"/>
      <c r="BGE122" s="16"/>
      <c r="BGF122" s="16"/>
      <c r="BGH122" s="3"/>
      <c r="BGI122" s="3"/>
      <c r="BGJ122" s="6"/>
      <c r="BGK122" s="8"/>
      <c r="BGW122" s="11"/>
      <c r="BGY122" s="16"/>
      <c r="BGZ122" s="16"/>
      <c r="BHB122" s="3"/>
      <c r="BHC122" s="3"/>
      <c r="BHD122" s="6"/>
      <c r="BHE122" s="8"/>
      <c r="BHQ122" s="11"/>
      <c r="BHS122" s="16"/>
      <c r="BHT122" s="16"/>
      <c r="BHV122" s="3"/>
      <c r="BHW122" s="3"/>
      <c r="BHX122" s="6"/>
      <c r="BHY122" s="8"/>
      <c r="BIK122" s="11"/>
      <c r="BIM122" s="16"/>
      <c r="BIN122" s="16"/>
      <c r="BIP122" s="3"/>
      <c r="BIQ122" s="3"/>
      <c r="BIR122" s="6"/>
      <c r="BIS122" s="8"/>
      <c r="BJE122" s="11"/>
      <c r="BJG122" s="16"/>
      <c r="BJH122" s="16"/>
      <c r="BJJ122" s="3"/>
      <c r="BJK122" s="3"/>
      <c r="BJL122" s="6"/>
      <c r="BJM122" s="8"/>
      <c r="BJY122" s="11"/>
      <c r="BKA122" s="16"/>
      <c r="BKB122" s="16"/>
      <c r="BKD122" s="3"/>
      <c r="BKE122" s="3"/>
      <c r="BKF122" s="6"/>
      <c r="BKG122" s="8"/>
      <c r="BKS122" s="11"/>
      <c r="BKU122" s="16"/>
      <c r="BKV122" s="16"/>
      <c r="BKX122" s="3"/>
      <c r="BKY122" s="3"/>
      <c r="BKZ122" s="6"/>
      <c r="BLA122" s="8"/>
      <c r="BLM122" s="11"/>
      <c r="BLO122" s="16"/>
      <c r="BLP122" s="16"/>
      <c r="BLR122" s="3"/>
      <c r="BLS122" s="3"/>
      <c r="BLT122" s="6"/>
      <c r="BLU122" s="8"/>
      <c r="BMG122" s="11"/>
      <c r="BMI122" s="16"/>
      <c r="BMJ122" s="16"/>
      <c r="BML122" s="3"/>
      <c r="BMM122" s="3"/>
      <c r="BMN122" s="6"/>
      <c r="BMO122" s="8"/>
      <c r="BNA122" s="11"/>
      <c r="BNC122" s="16"/>
      <c r="BND122" s="16"/>
      <c r="BNF122" s="3"/>
      <c r="BNG122" s="3"/>
      <c r="BNH122" s="6"/>
      <c r="BNI122" s="8"/>
      <c r="BNU122" s="11"/>
      <c r="BNW122" s="16"/>
      <c r="BNX122" s="16"/>
      <c r="BNZ122" s="3"/>
      <c r="BOA122" s="3"/>
      <c r="BOB122" s="6"/>
      <c r="BOC122" s="8"/>
      <c r="BOO122" s="11"/>
      <c r="BOQ122" s="16"/>
      <c r="BOR122" s="16"/>
      <c r="BOT122" s="3"/>
      <c r="BOU122" s="3"/>
      <c r="BOV122" s="6"/>
      <c r="BOW122" s="8"/>
      <c r="BPI122" s="11"/>
      <c r="BPK122" s="16"/>
      <c r="BPL122" s="16"/>
      <c r="BPN122" s="3"/>
      <c r="BPO122" s="3"/>
      <c r="BPP122" s="6"/>
      <c r="BPQ122" s="8"/>
      <c r="BQC122" s="11"/>
      <c r="BQE122" s="16"/>
      <c r="BQF122" s="16"/>
      <c r="BQH122" s="3"/>
      <c r="BQI122" s="3"/>
      <c r="BQJ122" s="6"/>
      <c r="BQK122" s="8"/>
      <c r="BQW122" s="11"/>
      <c r="BQY122" s="16"/>
      <c r="BQZ122" s="16"/>
      <c r="BRB122" s="3"/>
      <c r="BRC122" s="3"/>
      <c r="BRD122" s="6"/>
      <c r="BRE122" s="8"/>
      <c r="BRQ122" s="11"/>
      <c r="BRS122" s="16"/>
      <c r="BRT122" s="16"/>
      <c r="BRV122" s="3"/>
      <c r="BRW122" s="3"/>
      <c r="BRX122" s="6"/>
      <c r="BRY122" s="8"/>
      <c r="BSK122" s="11"/>
      <c r="BSM122" s="16"/>
      <c r="BSN122" s="16"/>
      <c r="BSP122" s="3"/>
      <c r="BSQ122" s="3"/>
      <c r="BSR122" s="6"/>
      <c r="BSS122" s="8"/>
      <c r="BTE122" s="11"/>
      <c r="BTG122" s="16"/>
      <c r="BTH122" s="16"/>
      <c r="BTJ122" s="3"/>
      <c r="BTK122" s="3"/>
      <c r="BTL122" s="6"/>
      <c r="BTM122" s="8"/>
      <c r="BTY122" s="11"/>
      <c r="BUA122" s="16"/>
      <c r="BUB122" s="16"/>
      <c r="BUD122" s="3"/>
      <c r="BUE122" s="3"/>
      <c r="BUF122" s="6"/>
      <c r="BUG122" s="8"/>
      <c r="BUS122" s="11"/>
      <c r="BUU122" s="16"/>
      <c r="BUV122" s="16"/>
      <c r="BUX122" s="3"/>
      <c r="BUY122" s="3"/>
      <c r="BUZ122" s="6"/>
      <c r="BVA122" s="8"/>
      <c r="BVM122" s="11"/>
      <c r="BVO122" s="16"/>
      <c r="BVP122" s="16"/>
      <c r="BVR122" s="3"/>
      <c r="BVS122" s="3"/>
      <c r="BVT122" s="6"/>
      <c r="BVU122" s="8"/>
      <c r="BWG122" s="11"/>
      <c r="BWI122" s="16"/>
      <c r="BWJ122" s="16"/>
      <c r="BWL122" s="3"/>
      <c r="BWM122" s="3"/>
      <c r="BWN122" s="6"/>
      <c r="BWO122" s="8"/>
      <c r="BXA122" s="11"/>
      <c r="BXC122" s="16"/>
      <c r="BXD122" s="16"/>
    </row>
    <row r="123" spans="1:1980" ht="45" x14ac:dyDescent="0.25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1" t="s">
        <v>8315</v>
      </c>
      <c r="R123" t="s">
        <v>8316</v>
      </c>
      <c r="S123" s="16">
        <v>41974.743148148147</v>
      </c>
      <c r="T123" s="16">
        <v>42004.743148148147</v>
      </c>
      <c r="V123" s="3"/>
      <c r="W123" s="3"/>
      <c r="X123" s="6"/>
      <c r="Y123" s="8"/>
      <c r="AK123" s="11"/>
      <c r="AM123" s="16"/>
      <c r="AN123" s="16"/>
      <c r="AP123" s="3"/>
      <c r="AQ123" s="3"/>
      <c r="AR123" s="6"/>
      <c r="AS123" s="8"/>
      <c r="BE123" s="11"/>
      <c r="BG123" s="16"/>
      <c r="BH123" s="16"/>
      <c r="BJ123" s="3"/>
      <c r="BK123" s="3"/>
      <c r="BL123" s="6"/>
      <c r="BM123" s="8"/>
      <c r="BY123" s="11"/>
      <c r="CA123" s="16"/>
      <c r="CB123" s="16"/>
      <c r="CD123" s="3"/>
      <c r="CE123" s="3"/>
      <c r="CF123" s="6"/>
      <c r="CG123" s="8"/>
      <c r="CS123" s="11"/>
      <c r="CU123" s="16"/>
      <c r="CV123" s="16"/>
      <c r="CX123" s="3"/>
      <c r="CY123" s="3"/>
      <c r="CZ123" s="6"/>
      <c r="DA123" s="8"/>
      <c r="DM123" s="11"/>
      <c r="DO123" s="16"/>
      <c r="DP123" s="16"/>
      <c r="DR123" s="3"/>
      <c r="DS123" s="3"/>
      <c r="DT123" s="6"/>
      <c r="DU123" s="8"/>
      <c r="EG123" s="11"/>
      <c r="EI123" s="16"/>
      <c r="EJ123" s="16"/>
      <c r="EL123" s="3"/>
      <c r="EM123" s="3"/>
      <c r="EN123" s="6"/>
      <c r="EO123" s="8"/>
      <c r="FA123" s="11"/>
      <c r="FC123" s="16"/>
      <c r="FD123" s="16"/>
      <c r="FF123" s="3"/>
      <c r="FG123" s="3"/>
      <c r="FH123" s="6"/>
      <c r="FI123" s="8"/>
      <c r="FU123" s="11"/>
      <c r="FW123" s="16"/>
      <c r="FX123" s="16"/>
      <c r="FZ123" s="3"/>
      <c r="GA123" s="3"/>
      <c r="GB123" s="6"/>
      <c r="GC123" s="8"/>
      <c r="GO123" s="11"/>
      <c r="GQ123" s="16"/>
      <c r="GR123" s="16"/>
      <c r="GT123" s="3"/>
      <c r="GU123" s="3"/>
      <c r="GV123" s="6"/>
      <c r="GW123" s="8"/>
      <c r="HI123" s="11"/>
      <c r="HK123" s="16"/>
      <c r="HL123" s="16"/>
      <c r="HN123" s="3"/>
      <c r="HO123" s="3"/>
      <c r="HP123" s="6"/>
      <c r="HQ123" s="8"/>
      <c r="IC123" s="11"/>
      <c r="IE123" s="16"/>
      <c r="IF123" s="16"/>
      <c r="IH123" s="3"/>
      <c r="II123" s="3"/>
      <c r="IJ123" s="6"/>
      <c r="IK123" s="8"/>
      <c r="IW123" s="11"/>
      <c r="IY123" s="16"/>
      <c r="IZ123" s="16"/>
      <c r="JB123" s="3"/>
      <c r="JC123" s="3"/>
      <c r="JD123" s="6"/>
      <c r="JE123" s="8"/>
      <c r="JQ123" s="11"/>
      <c r="JS123" s="16"/>
      <c r="JT123" s="16"/>
      <c r="JV123" s="3"/>
      <c r="JW123" s="3"/>
      <c r="JX123" s="6"/>
      <c r="JY123" s="8"/>
      <c r="KK123" s="11"/>
      <c r="KM123" s="16"/>
      <c r="KN123" s="16"/>
      <c r="KP123" s="3"/>
      <c r="KQ123" s="3"/>
      <c r="KR123" s="6"/>
      <c r="KS123" s="8"/>
      <c r="LE123" s="11"/>
      <c r="LG123" s="16"/>
      <c r="LH123" s="16"/>
      <c r="LJ123" s="3"/>
      <c r="LK123" s="3"/>
      <c r="LL123" s="6"/>
      <c r="LM123" s="8"/>
      <c r="LY123" s="11"/>
      <c r="MA123" s="16"/>
      <c r="MB123" s="16"/>
      <c r="MD123" s="3"/>
      <c r="ME123" s="3"/>
      <c r="MF123" s="6"/>
      <c r="MG123" s="8"/>
      <c r="MS123" s="11"/>
      <c r="MU123" s="16"/>
      <c r="MV123" s="16"/>
      <c r="MX123" s="3"/>
      <c r="MY123" s="3"/>
      <c r="MZ123" s="6"/>
      <c r="NA123" s="8"/>
      <c r="NM123" s="11"/>
      <c r="NO123" s="16"/>
      <c r="NP123" s="16"/>
      <c r="NR123" s="3"/>
      <c r="NS123" s="3"/>
      <c r="NT123" s="6"/>
      <c r="NU123" s="8"/>
      <c r="OG123" s="11"/>
      <c r="OI123" s="16"/>
      <c r="OJ123" s="16"/>
      <c r="OL123" s="3"/>
      <c r="OM123" s="3"/>
      <c r="ON123" s="6"/>
      <c r="OO123" s="8"/>
      <c r="PA123" s="11"/>
      <c r="PC123" s="16"/>
      <c r="PD123" s="16"/>
      <c r="PF123" s="3"/>
      <c r="PG123" s="3"/>
      <c r="PH123" s="6"/>
      <c r="PI123" s="8"/>
      <c r="PU123" s="11"/>
      <c r="PW123" s="16"/>
      <c r="PX123" s="16"/>
      <c r="PZ123" s="3"/>
      <c r="QA123" s="3"/>
      <c r="QB123" s="6"/>
      <c r="QC123" s="8"/>
      <c r="QO123" s="11"/>
      <c r="QQ123" s="16"/>
      <c r="QR123" s="16"/>
      <c r="QT123" s="3"/>
      <c r="QU123" s="3"/>
      <c r="QV123" s="6"/>
      <c r="QW123" s="8"/>
      <c r="RI123" s="11"/>
      <c r="RK123" s="16"/>
      <c r="RL123" s="16"/>
      <c r="RN123" s="3"/>
      <c r="RO123" s="3"/>
      <c r="RP123" s="6"/>
      <c r="RQ123" s="8"/>
      <c r="SC123" s="11"/>
      <c r="SE123" s="16"/>
      <c r="SF123" s="16"/>
      <c r="SH123" s="3"/>
      <c r="SI123" s="3"/>
      <c r="SJ123" s="6"/>
      <c r="SK123" s="8"/>
      <c r="SW123" s="11"/>
      <c r="SY123" s="16"/>
      <c r="SZ123" s="16"/>
      <c r="TB123" s="3"/>
      <c r="TC123" s="3"/>
      <c r="TD123" s="6"/>
      <c r="TE123" s="8"/>
      <c r="TQ123" s="11"/>
      <c r="TS123" s="16"/>
      <c r="TT123" s="16"/>
      <c r="TV123" s="3"/>
      <c r="TW123" s="3"/>
      <c r="TX123" s="6"/>
      <c r="TY123" s="8"/>
      <c r="UK123" s="11"/>
      <c r="UM123" s="16"/>
      <c r="UN123" s="16"/>
      <c r="UP123" s="3"/>
      <c r="UQ123" s="3"/>
      <c r="UR123" s="6"/>
      <c r="US123" s="8"/>
      <c r="VE123" s="11"/>
      <c r="VG123" s="16"/>
      <c r="VH123" s="16"/>
      <c r="VJ123" s="3"/>
      <c r="VK123" s="3"/>
      <c r="VL123" s="6"/>
      <c r="VM123" s="8"/>
      <c r="VY123" s="11"/>
      <c r="WA123" s="16"/>
      <c r="WB123" s="16"/>
      <c r="WD123" s="3"/>
      <c r="WE123" s="3"/>
      <c r="WF123" s="6"/>
      <c r="WG123" s="8"/>
      <c r="WS123" s="11"/>
      <c r="WU123" s="16"/>
      <c r="WV123" s="16"/>
      <c r="WX123" s="3"/>
      <c r="WY123" s="3"/>
      <c r="WZ123" s="6"/>
      <c r="XA123" s="8"/>
      <c r="XM123" s="11"/>
      <c r="XO123" s="16"/>
      <c r="XP123" s="16"/>
      <c r="XR123" s="3"/>
      <c r="XS123" s="3"/>
      <c r="XT123" s="6"/>
      <c r="XU123" s="8"/>
      <c r="YG123" s="11"/>
      <c r="YI123" s="16"/>
      <c r="YJ123" s="16"/>
      <c r="YL123" s="3"/>
      <c r="YM123" s="3"/>
      <c r="YN123" s="6"/>
      <c r="YO123" s="8"/>
      <c r="ZA123" s="11"/>
      <c r="ZC123" s="16"/>
      <c r="ZD123" s="16"/>
      <c r="ZF123" s="3"/>
      <c r="ZG123" s="3"/>
      <c r="ZH123" s="6"/>
      <c r="ZI123" s="8"/>
      <c r="ZU123" s="11"/>
      <c r="ZW123" s="16"/>
      <c r="ZX123" s="16"/>
      <c r="ZZ123" s="3"/>
      <c r="AAA123" s="3"/>
      <c r="AAB123" s="6"/>
      <c r="AAC123" s="8"/>
      <c r="AAO123" s="11"/>
      <c r="AAQ123" s="16"/>
      <c r="AAR123" s="16"/>
      <c r="AAT123" s="3"/>
      <c r="AAU123" s="3"/>
      <c r="AAV123" s="6"/>
      <c r="AAW123" s="8"/>
      <c r="ABI123" s="11"/>
      <c r="ABK123" s="16"/>
      <c r="ABL123" s="16"/>
      <c r="ABN123" s="3"/>
      <c r="ABO123" s="3"/>
      <c r="ABP123" s="6"/>
      <c r="ABQ123" s="8"/>
      <c r="ACC123" s="11"/>
      <c r="ACE123" s="16"/>
      <c r="ACF123" s="16"/>
      <c r="ACH123" s="3"/>
      <c r="ACI123" s="3"/>
      <c r="ACJ123" s="6"/>
      <c r="ACK123" s="8"/>
      <c r="ACW123" s="11"/>
      <c r="ACY123" s="16"/>
      <c r="ACZ123" s="16"/>
      <c r="ADB123" s="3"/>
      <c r="ADC123" s="3"/>
      <c r="ADD123" s="6"/>
      <c r="ADE123" s="8"/>
      <c r="ADQ123" s="11"/>
      <c r="ADS123" s="16"/>
      <c r="ADT123" s="16"/>
      <c r="ADV123" s="3"/>
      <c r="ADW123" s="3"/>
      <c r="ADX123" s="6"/>
      <c r="ADY123" s="8"/>
      <c r="AEK123" s="11"/>
      <c r="AEM123" s="16"/>
      <c r="AEN123" s="16"/>
      <c r="AEP123" s="3"/>
      <c r="AEQ123" s="3"/>
      <c r="AER123" s="6"/>
      <c r="AES123" s="8"/>
      <c r="AFE123" s="11"/>
      <c r="AFG123" s="16"/>
      <c r="AFH123" s="16"/>
      <c r="AFJ123" s="3"/>
      <c r="AFK123" s="3"/>
      <c r="AFL123" s="6"/>
      <c r="AFM123" s="8"/>
      <c r="AFY123" s="11"/>
      <c r="AGA123" s="16"/>
      <c r="AGB123" s="16"/>
      <c r="AGD123" s="3"/>
      <c r="AGE123" s="3"/>
      <c r="AGF123" s="6"/>
      <c r="AGG123" s="8"/>
      <c r="AGS123" s="11"/>
      <c r="AGU123" s="16"/>
      <c r="AGV123" s="16"/>
      <c r="AGX123" s="3"/>
      <c r="AGY123" s="3"/>
      <c r="AGZ123" s="6"/>
      <c r="AHA123" s="8"/>
      <c r="AHM123" s="11"/>
      <c r="AHO123" s="16"/>
      <c r="AHP123" s="16"/>
      <c r="AHR123" s="3"/>
      <c r="AHS123" s="3"/>
      <c r="AHT123" s="6"/>
      <c r="AHU123" s="8"/>
      <c r="AIG123" s="11"/>
      <c r="AII123" s="16"/>
      <c r="AIJ123" s="16"/>
      <c r="AIL123" s="3"/>
      <c r="AIM123" s="3"/>
      <c r="AIN123" s="6"/>
      <c r="AIO123" s="8"/>
      <c r="AJA123" s="11"/>
      <c r="AJC123" s="16"/>
      <c r="AJD123" s="16"/>
      <c r="AJF123" s="3"/>
      <c r="AJG123" s="3"/>
      <c r="AJH123" s="6"/>
      <c r="AJI123" s="8"/>
      <c r="AJU123" s="11"/>
      <c r="AJW123" s="16"/>
      <c r="AJX123" s="16"/>
      <c r="AJZ123" s="3"/>
      <c r="AKA123" s="3"/>
      <c r="AKB123" s="6"/>
      <c r="AKC123" s="8"/>
      <c r="AKO123" s="11"/>
      <c r="AKQ123" s="16"/>
      <c r="AKR123" s="16"/>
      <c r="AKT123" s="3"/>
      <c r="AKU123" s="3"/>
      <c r="AKV123" s="6"/>
      <c r="AKW123" s="8"/>
      <c r="ALI123" s="11"/>
      <c r="ALK123" s="16"/>
      <c r="ALL123" s="16"/>
      <c r="ALN123" s="3"/>
      <c r="ALO123" s="3"/>
      <c r="ALP123" s="6"/>
      <c r="ALQ123" s="8"/>
      <c r="AMC123" s="11"/>
      <c r="AME123" s="16"/>
      <c r="AMF123" s="16"/>
      <c r="AMH123" s="3"/>
      <c r="AMI123" s="3"/>
      <c r="AMJ123" s="6"/>
      <c r="AMK123" s="8"/>
      <c r="AMW123" s="11"/>
      <c r="AMY123" s="16"/>
      <c r="AMZ123" s="16"/>
      <c r="ANB123" s="3"/>
      <c r="ANC123" s="3"/>
      <c r="AND123" s="6"/>
      <c r="ANE123" s="8"/>
      <c r="ANQ123" s="11"/>
      <c r="ANS123" s="16"/>
      <c r="ANT123" s="16"/>
      <c r="ANV123" s="3"/>
      <c r="ANW123" s="3"/>
      <c r="ANX123" s="6"/>
      <c r="ANY123" s="8"/>
      <c r="AOK123" s="11"/>
      <c r="AOM123" s="16"/>
      <c r="AON123" s="16"/>
      <c r="AOP123" s="3"/>
      <c r="AOQ123" s="3"/>
      <c r="AOR123" s="6"/>
      <c r="AOS123" s="8"/>
      <c r="APE123" s="11"/>
      <c r="APG123" s="16"/>
      <c r="APH123" s="16"/>
      <c r="APJ123" s="3"/>
      <c r="APK123" s="3"/>
      <c r="APL123" s="6"/>
      <c r="APM123" s="8"/>
      <c r="APY123" s="11"/>
      <c r="AQA123" s="16"/>
      <c r="AQB123" s="16"/>
      <c r="AQD123" s="3"/>
      <c r="AQE123" s="3"/>
      <c r="AQF123" s="6"/>
      <c r="AQG123" s="8"/>
      <c r="AQS123" s="11"/>
      <c r="AQU123" s="16"/>
      <c r="AQV123" s="16"/>
      <c r="AQX123" s="3"/>
      <c r="AQY123" s="3"/>
      <c r="AQZ123" s="6"/>
      <c r="ARA123" s="8"/>
      <c r="ARM123" s="11"/>
      <c r="ARO123" s="16"/>
      <c r="ARP123" s="16"/>
      <c r="ARR123" s="3"/>
      <c r="ARS123" s="3"/>
      <c r="ART123" s="6"/>
      <c r="ARU123" s="8"/>
      <c r="ASG123" s="11"/>
      <c r="ASI123" s="16"/>
      <c r="ASJ123" s="16"/>
      <c r="ASL123" s="3"/>
      <c r="ASM123" s="3"/>
      <c r="ASN123" s="6"/>
      <c r="ASO123" s="8"/>
      <c r="ATA123" s="11"/>
      <c r="ATC123" s="16"/>
      <c r="ATD123" s="16"/>
      <c r="ATF123" s="3"/>
      <c r="ATG123" s="3"/>
      <c r="ATH123" s="6"/>
      <c r="ATI123" s="8"/>
      <c r="ATU123" s="11"/>
      <c r="ATW123" s="16"/>
      <c r="ATX123" s="16"/>
      <c r="ATZ123" s="3"/>
      <c r="AUA123" s="3"/>
      <c r="AUB123" s="6"/>
      <c r="AUC123" s="8"/>
      <c r="AUO123" s="11"/>
      <c r="AUQ123" s="16"/>
      <c r="AUR123" s="16"/>
      <c r="AUT123" s="3"/>
      <c r="AUU123" s="3"/>
      <c r="AUV123" s="6"/>
      <c r="AUW123" s="8"/>
      <c r="AVI123" s="11"/>
      <c r="AVK123" s="16"/>
      <c r="AVL123" s="16"/>
      <c r="AVN123" s="3"/>
      <c r="AVO123" s="3"/>
      <c r="AVP123" s="6"/>
      <c r="AVQ123" s="8"/>
      <c r="AWC123" s="11"/>
      <c r="AWE123" s="16"/>
      <c r="AWF123" s="16"/>
      <c r="AWH123" s="3"/>
      <c r="AWI123" s="3"/>
      <c r="AWJ123" s="6"/>
      <c r="AWK123" s="8"/>
      <c r="AWW123" s="11"/>
      <c r="AWY123" s="16"/>
      <c r="AWZ123" s="16"/>
      <c r="AXB123" s="3"/>
      <c r="AXC123" s="3"/>
      <c r="AXD123" s="6"/>
      <c r="AXE123" s="8"/>
      <c r="AXQ123" s="11"/>
      <c r="AXS123" s="16"/>
      <c r="AXT123" s="16"/>
      <c r="AXV123" s="3"/>
      <c r="AXW123" s="3"/>
      <c r="AXX123" s="6"/>
      <c r="AXY123" s="8"/>
      <c r="AYK123" s="11"/>
      <c r="AYM123" s="16"/>
      <c r="AYN123" s="16"/>
      <c r="AYP123" s="3"/>
      <c r="AYQ123" s="3"/>
      <c r="AYR123" s="6"/>
      <c r="AYS123" s="8"/>
      <c r="AZE123" s="11"/>
      <c r="AZG123" s="16"/>
      <c r="AZH123" s="16"/>
      <c r="AZJ123" s="3"/>
      <c r="AZK123" s="3"/>
      <c r="AZL123" s="6"/>
      <c r="AZM123" s="8"/>
      <c r="AZY123" s="11"/>
      <c r="BAA123" s="16"/>
      <c r="BAB123" s="16"/>
      <c r="BAD123" s="3"/>
      <c r="BAE123" s="3"/>
      <c r="BAF123" s="6"/>
      <c r="BAG123" s="8"/>
      <c r="BAS123" s="11"/>
      <c r="BAU123" s="16"/>
      <c r="BAV123" s="16"/>
      <c r="BAX123" s="3"/>
      <c r="BAY123" s="3"/>
      <c r="BAZ123" s="6"/>
      <c r="BBA123" s="8"/>
      <c r="BBM123" s="11"/>
      <c r="BBO123" s="16"/>
      <c r="BBP123" s="16"/>
      <c r="BBR123" s="3"/>
      <c r="BBS123" s="3"/>
      <c r="BBT123" s="6"/>
      <c r="BBU123" s="8"/>
      <c r="BCG123" s="11"/>
      <c r="BCI123" s="16"/>
      <c r="BCJ123" s="16"/>
      <c r="BCL123" s="3"/>
      <c r="BCM123" s="3"/>
      <c r="BCN123" s="6"/>
      <c r="BCO123" s="8"/>
      <c r="BDA123" s="11"/>
      <c r="BDC123" s="16"/>
      <c r="BDD123" s="16"/>
      <c r="BDF123" s="3"/>
      <c r="BDG123" s="3"/>
      <c r="BDH123" s="6"/>
      <c r="BDI123" s="8"/>
      <c r="BDU123" s="11"/>
      <c r="BDW123" s="16"/>
      <c r="BDX123" s="16"/>
      <c r="BDZ123" s="3"/>
      <c r="BEA123" s="3"/>
      <c r="BEB123" s="6"/>
      <c r="BEC123" s="8"/>
      <c r="BEO123" s="11"/>
      <c r="BEQ123" s="16"/>
      <c r="BER123" s="16"/>
      <c r="BET123" s="3"/>
      <c r="BEU123" s="3"/>
      <c r="BEV123" s="6"/>
      <c r="BEW123" s="8"/>
      <c r="BFI123" s="11"/>
      <c r="BFK123" s="16"/>
      <c r="BFL123" s="16"/>
      <c r="BFN123" s="3"/>
      <c r="BFO123" s="3"/>
      <c r="BFP123" s="6"/>
      <c r="BFQ123" s="8"/>
      <c r="BGC123" s="11"/>
      <c r="BGE123" s="16"/>
      <c r="BGF123" s="16"/>
      <c r="BGH123" s="3"/>
      <c r="BGI123" s="3"/>
      <c r="BGJ123" s="6"/>
      <c r="BGK123" s="8"/>
      <c r="BGW123" s="11"/>
      <c r="BGY123" s="16"/>
      <c r="BGZ123" s="16"/>
      <c r="BHB123" s="3"/>
      <c r="BHC123" s="3"/>
      <c r="BHD123" s="6"/>
      <c r="BHE123" s="8"/>
      <c r="BHQ123" s="11"/>
      <c r="BHS123" s="16"/>
      <c r="BHT123" s="16"/>
      <c r="BHV123" s="3"/>
      <c r="BHW123" s="3"/>
      <c r="BHX123" s="6"/>
      <c r="BHY123" s="8"/>
      <c r="BIK123" s="11"/>
      <c r="BIM123" s="16"/>
      <c r="BIN123" s="16"/>
      <c r="BIP123" s="3"/>
      <c r="BIQ123" s="3"/>
      <c r="BIR123" s="6"/>
      <c r="BIS123" s="8"/>
      <c r="BJE123" s="11"/>
      <c r="BJG123" s="16"/>
      <c r="BJH123" s="16"/>
      <c r="BJJ123" s="3"/>
      <c r="BJK123" s="3"/>
      <c r="BJL123" s="6"/>
      <c r="BJM123" s="8"/>
      <c r="BJY123" s="11"/>
      <c r="BKA123" s="16"/>
      <c r="BKB123" s="16"/>
      <c r="BKD123" s="3"/>
      <c r="BKE123" s="3"/>
      <c r="BKF123" s="6"/>
      <c r="BKG123" s="8"/>
      <c r="BKS123" s="11"/>
      <c r="BKU123" s="16"/>
      <c r="BKV123" s="16"/>
      <c r="BKX123" s="3"/>
      <c r="BKY123" s="3"/>
      <c r="BKZ123" s="6"/>
      <c r="BLA123" s="8"/>
      <c r="BLM123" s="11"/>
      <c r="BLO123" s="16"/>
      <c r="BLP123" s="16"/>
      <c r="BLR123" s="3"/>
      <c r="BLS123" s="3"/>
      <c r="BLT123" s="6"/>
      <c r="BLU123" s="8"/>
      <c r="BMG123" s="11"/>
      <c r="BMI123" s="16"/>
      <c r="BMJ123" s="16"/>
      <c r="BML123" s="3"/>
      <c r="BMM123" s="3"/>
      <c r="BMN123" s="6"/>
      <c r="BMO123" s="8"/>
      <c r="BNA123" s="11"/>
      <c r="BNC123" s="16"/>
      <c r="BND123" s="16"/>
      <c r="BNF123" s="3"/>
      <c r="BNG123" s="3"/>
      <c r="BNH123" s="6"/>
      <c r="BNI123" s="8"/>
      <c r="BNU123" s="11"/>
      <c r="BNW123" s="16"/>
      <c r="BNX123" s="16"/>
      <c r="BNZ123" s="3"/>
      <c r="BOA123" s="3"/>
      <c r="BOB123" s="6"/>
      <c r="BOC123" s="8"/>
      <c r="BOO123" s="11"/>
      <c r="BOQ123" s="16"/>
      <c r="BOR123" s="16"/>
      <c r="BOT123" s="3"/>
      <c r="BOU123" s="3"/>
      <c r="BOV123" s="6"/>
      <c r="BOW123" s="8"/>
      <c r="BPI123" s="11"/>
      <c r="BPK123" s="16"/>
      <c r="BPL123" s="16"/>
      <c r="BPN123" s="3"/>
      <c r="BPO123" s="3"/>
      <c r="BPP123" s="6"/>
      <c r="BPQ123" s="8"/>
      <c r="BQC123" s="11"/>
      <c r="BQE123" s="16"/>
      <c r="BQF123" s="16"/>
      <c r="BQH123" s="3"/>
      <c r="BQI123" s="3"/>
      <c r="BQJ123" s="6"/>
      <c r="BQK123" s="8"/>
      <c r="BQW123" s="11"/>
      <c r="BQY123" s="16"/>
      <c r="BQZ123" s="16"/>
      <c r="BRB123" s="3"/>
      <c r="BRC123" s="3"/>
      <c r="BRD123" s="6"/>
      <c r="BRE123" s="8"/>
      <c r="BRQ123" s="11"/>
      <c r="BRS123" s="16"/>
      <c r="BRT123" s="16"/>
      <c r="BRV123" s="3"/>
      <c r="BRW123" s="3"/>
      <c r="BRX123" s="6"/>
      <c r="BRY123" s="8"/>
      <c r="BSK123" s="11"/>
      <c r="BSM123" s="16"/>
      <c r="BSN123" s="16"/>
      <c r="BSP123" s="3"/>
      <c r="BSQ123" s="3"/>
      <c r="BSR123" s="6"/>
      <c r="BSS123" s="8"/>
      <c r="BTE123" s="11"/>
      <c r="BTG123" s="16"/>
      <c r="BTH123" s="16"/>
      <c r="BTJ123" s="3"/>
      <c r="BTK123" s="3"/>
      <c r="BTL123" s="6"/>
      <c r="BTM123" s="8"/>
      <c r="BTY123" s="11"/>
      <c r="BUA123" s="16"/>
      <c r="BUB123" s="16"/>
      <c r="BUD123" s="3"/>
      <c r="BUE123" s="3"/>
      <c r="BUF123" s="6"/>
      <c r="BUG123" s="8"/>
      <c r="BUS123" s="11"/>
      <c r="BUU123" s="16"/>
      <c r="BUV123" s="16"/>
      <c r="BUX123" s="3"/>
      <c r="BUY123" s="3"/>
      <c r="BUZ123" s="6"/>
      <c r="BVA123" s="8"/>
      <c r="BVM123" s="11"/>
      <c r="BVO123" s="16"/>
      <c r="BVP123" s="16"/>
      <c r="BVR123" s="3"/>
      <c r="BVS123" s="3"/>
      <c r="BVT123" s="6"/>
      <c r="BVU123" s="8"/>
      <c r="BWG123" s="11"/>
      <c r="BWI123" s="16"/>
      <c r="BWJ123" s="16"/>
      <c r="BWL123" s="3"/>
      <c r="BWM123" s="3"/>
      <c r="BWN123" s="6"/>
      <c r="BWO123" s="8"/>
      <c r="BXA123" s="11"/>
      <c r="BXC123" s="16"/>
      <c r="BXD123" s="16"/>
    </row>
    <row r="124" spans="1:1980" ht="45" x14ac:dyDescent="0.25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1" t="s">
        <v>8315</v>
      </c>
      <c r="R124" t="s">
        <v>8316</v>
      </c>
      <c r="S124" s="16">
        <v>42766.805034722223</v>
      </c>
      <c r="T124" s="16">
        <v>42796.805034722223</v>
      </c>
      <c r="V124" s="3"/>
      <c r="W124" s="3"/>
      <c r="X124" s="6"/>
      <c r="Y124" s="8"/>
      <c r="AK124" s="11"/>
      <c r="AM124" s="16"/>
      <c r="AN124" s="16"/>
      <c r="AP124" s="3"/>
      <c r="AQ124" s="3"/>
      <c r="AR124" s="6"/>
      <c r="AS124" s="8"/>
      <c r="BE124" s="11"/>
      <c r="BG124" s="16"/>
      <c r="BH124" s="16"/>
      <c r="BJ124" s="3"/>
      <c r="BK124" s="3"/>
      <c r="BL124" s="6"/>
      <c r="BM124" s="8"/>
      <c r="BY124" s="11"/>
      <c r="CA124" s="16"/>
      <c r="CB124" s="16"/>
      <c r="CD124" s="3"/>
      <c r="CE124" s="3"/>
      <c r="CF124" s="6"/>
      <c r="CG124" s="8"/>
      <c r="CS124" s="11"/>
      <c r="CU124" s="16"/>
      <c r="CV124" s="16"/>
      <c r="CX124" s="3"/>
      <c r="CY124" s="3"/>
      <c r="CZ124" s="6"/>
      <c r="DA124" s="8"/>
      <c r="DM124" s="11"/>
      <c r="DO124" s="16"/>
      <c r="DP124" s="16"/>
      <c r="DR124" s="3"/>
      <c r="DS124" s="3"/>
      <c r="DT124" s="6"/>
      <c r="DU124" s="8"/>
      <c r="EG124" s="11"/>
      <c r="EI124" s="16"/>
      <c r="EJ124" s="16"/>
      <c r="EL124" s="3"/>
      <c r="EM124" s="3"/>
      <c r="EN124" s="6"/>
      <c r="EO124" s="8"/>
      <c r="FA124" s="11"/>
      <c r="FC124" s="16"/>
      <c r="FD124" s="16"/>
      <c r="FF124" s="3"/>
      <c r="FG124" s="3"/>
      <c r="FH124" s="6"/>
      <c r="FI124" s="8"/>
      <c r="FU124" s="11"/>
      <c r="FW124" s="16"/>
      <c r="FX124" s="16"/>
      <c r="FZ124" s="3"/>
      <c r="GA124" s="3"/>
      <c r="GB124" s="6"/>
      <c r="GC124" s="8"/>
      <c r="GO124" s="11"/>
      <c r="GQ124" s="16"/>
      <c r="GR124" s="16"/>
      <c r="GT124" s="3"/>
      <c r="GU124" s="3"/>
      <c r="GV124" s="6"/>
      <c r="GW124" s="8"/>
      <c r="HI124" s="11"/>
      <c r="HK124" s="16"/>
      <c r="HL124" s="16"/>
      <c r="HN124" s="3"/>
      <c r="HO124" s="3"/>
      <c r="HP124" s="6"/>
      <c r="HQ124" s="8"/>
      <c r="IC124" s="11"/>
      <c r="IE124" s="16"/>
      <c r="IF124" s="16"/>
      <c r="IH124" s="3"/>
      <c r="II124" s="3"/>
      <c r="IJ124" s="6"/>
      <c r="IK124" s="8"/>
      <c r="IW124" s="11"/>
      <c r="IY124" s="16"/>
      <c r="IZ124" s="16"/>
      <c r="JB124" s="3"/>
      <c r="JC124" s="3"/>
      <c r="JD124" s="6"/>
      <c r="JE124" s="8"/>
      <c r="JQ124" s="11"/>
      <c r="JS124" s="16"/>
      <c r="JT124" s="16"/>
      <c r="JV124" s="3"/>
      <c r="JW124" s="3"/>
      <c r="JX124" s="6"/>
      <c r="JY124" s="8"/>
      <c r="KK124" s="11"/>
      <c r="KM124" s="16"/>
      <c r="KN124" s="16"/>
      <c r="KP124" s="3"/>
      <c r="KQ124" s="3"/>
      <c r="KR124" s="6"/>
      <c r="KS124" s="8"/>
      <c r="LE124" s="11"/>
      <c r="LG124" s="16"/>
      <c r="LH124" s="16"/>
      <c r="LJ124" s="3"/>
      <c r="LK124" s="3"/>
      <c r="LL124" s="6"/>
      <c r="LM124" s="8"/>
      <c r="LY124" s="11"/>
      <c r="MA124" s="16"/>
      <c r="MB124" s="16"/>
      <c r="MD124" s="3"/>
      <c r="ME124" s="3"/>
      <c r="MF124" s="6"/>
      <c r="MG124" s="8"/>
      <c r="MS124" s="11"/>
      <c r="MU124" s="16"/>
      <c r="MV124" s="16"/>
      <c r="MX124" s="3"/>
      <c r="MY124" s="3"/>
      <c r="MZ124" s="6"/>
      <c r="NA124" s="8"/>
      <c r="NM124" s="11"/>
      <c r="NO124" s="16"/>
      <c r="NP124" s="16"/>
      <c r="NR124" s="3"/>
      <c r="NS124" s="3"/>
      <c r="NT124" s="6"/>
      <c r="NU124" s="8"/>
      <c r="OG124" s="11"/>
      <c r="OI124" s="16"/>
      <c r="OJ124" s="16"/>
      <c r="OL124" s="3"/>
      <c r="OM124" s="3"/>
      <c r="ON124" s="6"/>
      <c r="OO124" s="8"/>
      <c r="PA124" s="11"/>
      <c r="PC124" s="16"/>
      <c r="PD124" s="16"/>
      <c r="PF124" s="3"/>
      <c r="PG124" s="3"/>
      <c r="PH124" s="6"/>
      <c r="PI124" s="8"/>
      <c r="PU124" s="11"/>
      <c r="PW124" s="16"/>
      <c r="PX124" s="16"/>
      <c r="PZ124" s="3"/>
      <c r="QA124" s="3"/>
      <c r="QB124" s="6"/>
      <c r="QC124" s="8"/>
      <c r="QO124" s="11"/>
      <c r="QQ124" s="16"/>
      <c r="QR124" s="16"/>
      <c r="QT124" s="3"/>
      <c r="QU124" s="3"/>
      <c r="QV124" s="6"/>
      <c r="QW124" s="8"/>
      <c r="RI124" s="11"/>
      <c r="RK124" s="16"/>
      <c r="RL124" s="16"/>
      <c r="RN124" s="3"/>
      <c r="RO124" s="3"/>
      <c r="RP124" s="6"/>
      <c r="RQ124" s="8"/>
      <c r="SC124" s="11"/>
      <c r="SE124" s="16"/>
      <c r="SF124" s="16"/>
      <c r="SH124" s="3"/>
      <c r="SI124" s="3"/>
      <c r="SJ124" s="6"/>
      <c r="SK124" s="8"/>
      <c r="SW124" s="11"/>
      <c r="SY124" s="16"/>
      <c r="SZ124" s="16"/>
      <c r="TB124" s="3"/>
      <c r="TC124" s="3"/>
      <c r="TD124" s="6"/>
      <c r="TE124" s="8"/>
      <c r="TQ124" s="11"/>
      <c r="TS124" s="16"/>
      <c r="TT124" s="16"/>
      <c r="TV124" s="3"/>
      <c r="TW124" s="3"/>
      <c r="TX124" s="6"/>
      <c r="TY124" s="8"/>
      <c r="UK124" s="11"/>
      <c r="UM124" s="16"/>
      <c r="UN124" s="16"/>
      <c r="UP124" s="3"/>
      <c r="UQ124" s="3"/>
      <c r="UR124" s="6"/>
      <c r="US124" s="8"/>
      <c r="VE124" s="11"/>
      <c r="VG124" s="16"/>
      <c r="VH124" s="16"/>
      <c r="VJ124" s="3"/>
      <c r="VK124" s="3"/>
      <c r="VL124" s="6"/>
      <c r="VM124" s="8"/>
      <c r="VY124" s="11"/>
      <c r="WA124" s="16"/>
      <c r="WB124" s="16"/>
      <c r="WD124" s="3"/>
      <c r="WE124" s="3"/>
      <c r="WF124" s="6"/>
      <c r="WG124" s="8"/>
      <c r="WS124" s="11"/>
      <c r="WU124" s="16"/>
      <c r="WV124" s="16"/>
      <c r="WX124" s="3"/>
      <c r="WY124" s="3"/>
      <c r="WZ124" s="6"/>
      <c r="XA124" s="8"/>
      <c r="XM124" s="11"/>
      <c r="XO124" s="16"/>
      <c r="XP124" s="16"/>
      <c r="XR124" s="3"/>
      <c r="XS124" s="3"/>
      <c r="XT124" s="6"/>
      <c r="XU124" s="8"/>
      <c r="YG124" s="11"/>
      <c r="YI124" s="16"/>
      <c r="YJ124" s="16"/>
      <c r="YL124" s="3"/>
      <c r="YM124" s="3"/>
      <c r="YN124" s="6"/>
      <c r="YO124" s="8"/>
      <c r="ZA124" s="11"/>
      <c r="ZC124" s="16"/>
      <c r="ZD124" s="16"/>
      <c r="ZF124" s="3"/>
      <c r="ZG124" s="3"/>
      <c r="ZH124" s="6"/>
      <c r="ZI124" s="8"/>
      <c r="ZU124" s="11"/>
      <c r="ZW124" s="16"/>
      <c r="ZX124" s="16"/>
      <c r="ZZ124" s="3"/>
      <c r="AAA124" s="3"/>
      <c r="AAB124" s="6"/>
      <c r="AAC124" s="8"/>
      <c r="AAO124" s="11"/>
      <c r="AAQ124" s="16"/>
      <c r="AAR124" s="16"/>
      <c r="AAT124" s="3"/>
      <c r="AAU124" s="3"/>
      <c r="AAV124" s="6"/>
      <c r="AAW124" s="8"/>
      <c r="ABI124" s="11"/>
      <c r="ABK124" s="16"/>
      <c r="ABL124" s="16"/>
      <c r="ABN124" s="3"/>
      <c r="ABO124" s="3"/>
      <c r="ABP124" s="6"/>
      <c r="ABQ124" s="8"/>
      <c r="ACC124" s="11"/>
      <c r="ACE124" s="16"/>
      <c r="ACF124" s="16"/>
      <c r="ACH124" s="3"/>
      <c r="ACI124" s="3"/>
      <c r="ACJ124" s="6"/>
      <c r="ACK124" s="8"/>
      <c r="ACW124" s="11"/>
      <c r="ACY124" s="16"/>
      <c r="ACZ124" s="16"/>
      <c r="ADB124" s="3"/>
      <c r="ADC124" s="3"/>
      <c r="ADD124" s="6"/>
      <c r="ADE124" s="8"/>
      <c r="ADQ124" s="11"/>
      <c r="ADS124" s="16"/>
      <c r="ADT124" s="16"/>
      <c r="ADV124" s="3"/>
      <c r="ADW124" s="3"/>
      <c r="ADX124" s="6"/>
      <c r="ADY124" s="8"/>
      <c r="AEK124" s="11"/>
      <c r="AEM124" s="16"/>
      <c r="AEN124" s="16"/>
      <c r="AEP124" s="3"/>
      <c r="AEQ124" s="3"/>
      <c r="AER124" s="6"/>
      <c r="AES124" s="8"/>
      <c r="AFE124" s="11"/>
      <c r="AFG124" s="16"/>
      <c r="AFH124" s="16"/>
      <c r="AFJ124" s="3"/>
      <c r="AFK124" s="3"/>
      <c r="AFL124" s="6"/>
      <c r="AFM124" s="8"/>
      <c r="AFY124" s="11"/>
      <c r="AGA124" s="16"/>
      <c r="AGB124" s="16"/>
      <c r="AGD124" s="3"/>
      <c r="AGE124" s="3"/>
      <c r="AGF124" s="6"/>
      <c r="AGG124" s="8"/>
      <c r="AGS124" s="11"/>
      <c r="AGU124" s="16"/>
      <c r="AGV124" s="16"/>
      <c r="AGX124" s="3"/>
      <c r="AGY124" s="3"/>
      <c r="AGZ124" s="6"/>
      <c r="AHA124" s="8"/>
      <c r="AHM124" s="11"/>
      <c r="AHO124" s="16"/>
      <c r="AHP124" s="16"/>
      <c r="AHR124" s="3"/>
      <c r="AHS124" s="3"/>
      <c r="AHT124" s="6"/>
      <c r="AHU124" s="8"/>
      <c r="AIG124" s="11"/>
      <c r="AII124" s="16"/>
      <c r="AIJ124" s="16"/>
      <c r="AIL124" s="3"/>
      <c r="AIM124" s="3"/>
      <c r="AIN124" s="6"/>
      <c r="AIO124" s="8"/>
      <c r="AJA124" s="11"/>
      <c r="AJC124" s="16"/>
      <c r="AJD124" s="16"/>
      <c r="AJF124" s="3"/>
      <c r="AJG124" s="3"/>
      <c r="AJH124" s="6"/>
      <c r="AJI124" s="8"/>
      <c r="AJU124" s="11"/>
      <c r="AJW124" s="16"/>
      <c r="AJX124" s="16"/>
      <c r="AJZ124" s="3"/>
      <c r="AKA124" s="3"/>
      <c r="AKB124" s="6"/>
      <c r="AKC124" s="8"/>
      <c r="AKO124" s="11"/>
      <c r="AKQ124" s="16"/>
      <c r="AKR124" s="16"/>
      <c r="AKT124" s="3"/>
      <c r="AKU124" s="3"/>
      <c r="AKV124" s="6"/>
      <c r="AKW124" s="8"/>
      <c r="ALI124" s="11"/>
      <c r="ALK124" s="16"/>
      <c r="ALL124" s="16"/>
      <c r="ALN124" s="3"/>
      <c r="ALO124" s="3"/>
      <c r="ALP124" s="6"/>
      <c r="ALQ124" s="8"/>
      <c r="AMC124" s="11"/>
      <c r="AME124" s="16"/>
      <c r="AMF124" s="16"/>
      <c r="AMH124" s="3"/>
      <c r="AMI124" s="3"/>
      <c r="AMJ124" s="6"/>
      <c r="AMK124" s="8"/>
      <c r="AMW124" s="11"/>
      <c r="AMY124" s="16"/>
      <c r="AMZ124" s="16"/>
      <c r="ANB124" s="3"/>
      <c r="ANC124" s="3"/>
      <c r="AND124" s="6"/>
      <c r="ANE124" s="8"/>
      <c r="ANQ124" s="11"/>
      <c r="ANS124" s="16"/>
      <c r="ANT124" s="16"/>
      <c r="ANV124" s="3"/>
      <c r="ANW124" s="3"/>
      <c r="ANX124" s="6"/>
      <c r="ANY124" s="8"/>
      <c r="AOK124" s="11"/>
      <c r="AOM124" s="16"/>
      <c r="AON124" s="16"/>
      <c r="AOP124" s="3"/>
      <c r="AOQ124" s="3"/>
      <c r="AOR124" s="6"/>
      <c r="AOS124" s="8"/>
      <c r="APE124" s="11"/>
      <c r="APG124" s="16"/>
      <c r="APH124" s="16"/>
      <c r="APJ124" s="3"/>
      <c r="APK124" s="3"/>
      <c r="APL124" s="6"/>
      <c r="APM124" s="8"/>
      <c r="APY124" s="11"/>
      <c r="AQA124" s="16"/>
      <c r="AQB124" s="16"/>
      <c r="AQD124" s="3"/>
      <c r="AQE124" s="3"/>
      <c r="AQF124" s="6"/>
      <c r="AQG124" s="8"/>
      <c r="AQS124" s="11"/>
      <c r="AQU124" s="16"/>
      <c r="AQV124" s="16"/>
      <c r="AQX124" s="3"/>
      <c r="AQY124" s="3"/>
      <c r="AQZ124" s="6"/>
      <c r="ARA124" s="8"/>
      <c r="ARM124" s="11"/>
      <c r="ARO124" s="16"/>
      <c r="ARP124" s="16"/>
      <c r="ARR124" s="3"/>
      <c r="ARS124" s="3"/>
      <c r="ART124" s="6"/>
      <c r="ARU124" s="8"/>
      <c r="ASG124" s="11"/>
      <c r="ASI124" s="16"/>
      <c r="ASJ124" s="16"/>
      <c r="ASL124" s="3"/>
      <c r="ASM124" s="3"/>
      <c r="ASN124" s="6"/>
      <c r="ASO124" s="8"/>
      <c r="ATA124" s="11"/>
      <c r="ATC124" s="16"/>
      <c r="ATD124" s="16"/>
      <c r="ATF124" s="3"/>
      <c r="ATG124" s="3"/>
      <c r="ATH124" s="6"/>
      <c r="ATI124" s="8"/>
      <c r="ATU124" s="11"/>
      <c r="ATW124" s="16"/>
      <c r="ATX124" s="16"/>
      <c r="ATZ124" s="3"/>
      <c r="AUA124" s="3"/>
      <c r="AUB124" s="6"/>
      <c r="AUC124" s="8"/>
      <c r="AUO124" s="11"/>
      <c r="AUQ124" s="16"/>
      <c r="AUR124" s="16"/>
      <c r="AUT124" s="3"/>
      <c r="AUU124" s="3"/>
      <c r="AUV124" s="6"/>
      <c r="AUW124" s="8"/>
      <c r="AVI124" s="11"/>
      <c r="AVK124" s="16"/>
      <c r="AVL124" s="16"/>
      <c r="AVN124" s="3"/>
      <c r="AVO124" s="3"/>
      <c r="AVP124" s="6"/>
      <c r="AVQ124" s="8"/>
      <c r="AWC124" s="11"/>
      <c r="AWE124" s="16"/>
      <c r="AWF124" s="16"/>
      <c r="AWH124" s="3"/>
      <c r="AWI124" s="3"/>
      <c r="AWJ124" s="6"/>
      <c r="AWK124" s="8"/>
      <c r="AWW124" s="11"/>
      <c r="AWY124" s="16"/>
      <c r="AWZ124" s="16"/>
      <c r="AXB124" s="3"/>
      <c r="AXC124" s="3"/>
      <c r="AXD124" s="6"/>
      <c r="AXE124" s="8"/>
      <c r="AXQ124" s="11"/>
      <c r="AXS124" s="16"/>
      <c r="AXT124" s="16"/>
      <c r="AXV124" s="3"/>
      <c r="AXW124" s="3"/>
      <c r="AXX124" s="6"/>
      <c r="AXY124" s="8"/>
      <c r="AYK124" s="11"/>
      <c r="AYM124" s="16"/>
      <c r="AYN124" s="16"/>
      <c r="AYP124" s="3"/>
      <c r="AYQ124" s="3"/>
      <c r="AYR124" s="6"/>
      <c r="AYS124" s="8"/>
      <c r="AZE124" s="11"/>
      <c r="AZG124" s="16"/>
      <c r="AZH124" s="16"/>
      <c r="AZJ124" s="3"/>
      <c r="AZK124" s="3"/>
      <c r="AZL124" s="6"/>
      <c r="AZM124" s="8"/>
      <c r="AZY124" s="11"/>
      <c r="BAA124" s="16"/>
      <c r="BAB124" s="16"/>
      <c r="BAD124" s="3"/>
      <c r="BAE124" s="3"/>
      <c r="BAF124" s="6"/>
      <c r="BAG124" s="8"/>
      <c r="BAS124" s="11"/>
      <c r="BAU124" s="16"/>
      <c r="BAV124" s="16"/>
      <c r="BAX124" s="3"/>
      <c r="BAY124" s="3"/>
      <c r="BAZ124" s="6"/>
      <c r="BBA124" s="8"/>
      <c r="BBM124" s="11"/>
      <c r="BBO124" s="16"/>
      <c r="BBP124" s="16"/>
      <c r="BBR124" s="3"/>
      <c r="BBS124" s="3"/>
      <c r="BBT124" s="6"/>
      <c r="BBU124" s="8"/>
      <c r="BCG124" s="11"/>
      <c r="BCI124" s="16"/>
      <c r="BCJ124" s="16"/>
      <c r="BCL124" s="3"/>
      <c r="BCM124" s="3"/>
      <c r="BCN124" s="6"/>
      <c r="BCO124" s="8"/>
      <c r="BDA124" s="11"/>
      <c r="BDC124" s="16"/>
      <c r="BDD124" s="16"/>
      <c r="BDF124" s="3"/>
      <c r="BDG124" s="3"/>
      <c r="BDH124" s="6"/>
      <c r="BDI124" s="8"/>
      <c r="BDU124" s="11"/>
      <c r="BDW124" s="16"/>
      <c r="BDX124" s="16"/>
      <c r="BDZ124" s="3"/>
      <c r="BEA124" s="3"/>
      <c r="BEB124" s="6"/>
      <c r="BEC124" s="8"/>
      <c r="BEO124" s="11"/>
      <c r="BEQ124" s="16"/>
      <c r="BER124" s="16"/>
      <c r="BET124" s="3"/>
      <c r="BEU124" s="3"/>
      <c r="BEV124" s="6"/>
      <c r="BEW124" s="8"/>
      <c r="BFI124" s="11"/>
      <c r="BFK124" s="16"/>
      <c r="BFL124" s="16"/>
      <c r="BFN124" s="3"/>
      <c r="BFO124" s="3"/>
      <c r="BFP124" s="6"/>
      <c r="BFQ124" s="8"/>
      <c r="BGC124" s="11"/>
      <c r="BGE124" s="16"/>
      <c r="BGF124" s="16"/>
      <c r="BGH124" s="3"/>
      <c r="BGI124" s="3"/>
      <c r="BGJ124" s="6"/>
      <c r="BGK124" s="8"/>
      <c r="BGW124" s="11"/>
      <c r="BGY124" s="16"/>
      <c r="BGZ124" s="16"/>
      <c r="BHB124" s="3"/>
      <c r="BHC124" s="3"/>
      <c r="BHD124" s="6"/>
      <c r="BHE124" s="8"/>
      <c r="BHQ124" s="11"/>
      <c r="BHS124" s="16"/>
      <c r="BHT124" s="16"/>
      <c r="BHV124" s="3"/>
      <c r="BHW124" s="3"/>
      <c r="BHX124" s="6"/>
      <c r="BHY124" s="8"/>
      <c r="BIK124" s="11"/>
      <c r="BIM124" s="16"/>
      <c r="BIN124" s="16"/>
      <c r="BIP124" s="3"/>
      <c r="BIQ124" s="3"/>
      <c r="BIR124" s="6"/>
      <c r="BIS124" s="8"/>
      <c r="BJE124" s="11"/>
      <c r="BJG124" s="16"/>
      <c r="BJH124" s="16"/>
      <c r="BJJ124" s="3"/>
      <c r="BJK124" s="3"/>
      <c r="BJL124" s="6"/>
      <c r="BJM124" s="8"/>
      <c r="BJY124" s="11"/>
      <c r="BKA124" s="16"/>
      <c r="BKB124" s="16"/>
      <c r="BKD124" s="3"/>
      <c r="BKE124" s="3"/>
      <c r="BKF124" s="6"/>
      <c r="BKG124" s="8"/>
      <c r="BKS124" s="11"/>
      <c r="BKU124" s="16"/>
      <c r="BKV124" s="16"/>
      <c r="BKX124" s="3"/>
      <c r="BKY124" s="3"/>
      <c r="BKZ124" s="6"/>
      <c r="BLA124" s="8"/>
      <c r="BLM124" s="11"/>
      <c r="BLO124" s="16"/>
      <c r="BLP124" s="16"/>
      <c r="BLR124" s="3"/>
      <c r="BLS124" s="3"/>
      <c r="BLT124" s="6"/>
      <c r="BLU124" s="8"/>
      <c r="BMG124" s="11"/>
      <c r="BMI124" s="16"/>
      <c r="BMJ124" s="16"/>
      <c r="BML124" s="3"/>
      <c r="BMM124" s="3"/>
      <c r="BMN124" s="6"/>
      <c r="BMO124" s="8"/>
      <c r="BNA124" s="11"/>
      <c r="BNC124" s="16"/>
      <c r="BND124" s="16"/>
      <c r="BNF124" s="3"/>
      <c r="BNG124" s="3"/>
      <c r="BNH124" s="6"/>
      <c r="BNI124" s="8"/>
      <c r="BNU124" s="11"/>
      <c r="BNW124" s="16"/>
      <c r="BNX124" s="16"/>
      <c r="BNZ124" s="3"/>
      <c r="BOA124" s="3"/>
      <c r="BOB124" s="6"/>
      <c r="BOC124" s="8"/>
      <c r="BOO124" s="11"/>
      <c r="BOQ124" s="16"/>
      <c r="BOR124" s="16"/>
      <c r="BOT124" s="3"/>
      <c r="BOU124" s="3"/>
      <c r="BOV124" s="6"/>
      <c r="BOW124" s="8"/>
      <c r="BPI124" s="11"/>
      <c r="BPK124" s="16"/>
      <c r="BPL124" s="16"/>
      <c r="BPN124" s="3"/>
      <c r="BPO124" s="3"/>
      <c r="BPP124" s="6"/>
      <c r="BPQ124" s="8"/>
      <c r="BQC124" s="11"/>
      <c r="BQE124" s="16"/>
      <c r="BQF124" s="16"/>
      <c r="BQH124" s="3"/>
      <c r="BQI124" s="3"/>
      <c r="BQJ124" s="6"/>
      <c r="BQK124" s="8"/>
      <c r="BQW124" s="11"/>
      <c r="BQY124" s="16"/>
      <c r="BQZ124" s="16"/>
      <c r="BRB124" s="3"/>
      <c r="BRC124" s="3"/>
      <c r="BRD124" s="6"/>
      <c r="BRE124" s="8"/>
      <c r="BRQ124" s="11"/>
      <c r="BRS124" s="16"/>
      <c r="BRT124" s="16"/>
      <c r="BRV124" s="3"/>
      <c r="BRW124" s="3"/>
      <c r="BRX124" s="6"/>
      <c r="BRY124" s="8"/>
      <c r="BSK124" s="11"/>
      <c r="BSM124" s="16"/>
      <c r="BSN124" s="16"/>
      <c r="BSP124" s="3"/>
      <c r="BSQ124" s="3"/>
      <c r="BSR124" s="6"/>
      <c r="BSS124" s="8"/>
      <c r="BTE124" s="11"/>
      <c r="BTG124" s="16"/>
      <c r="BTH124" s="16"/>
      <c r="BTJ124" s="3"/>
      <c r="BTK124" s="3"/>
      <c r="BTL124" s="6"/>
      <c r="BTM124" s="8"/>
      <c r="BTY124" s="11"/>
      <c r="BUA124" s="16"/>
      <c r="BUB124" s="16"/>
      <c r="BUD124" s="3"/>
      <c r="BUE124" s="3"/>
      <c r="BUF124" s="6"/>
      <c r="BUG124" s="8"/>
      <c r="BUS124" s="11"/>
      <c r="BUU124" s="16"/>
      <c r="BUV124" s="16"/>
      <c r="BUX124" s="3"/>
      <c r="BUY124" s="3"/>
      <c r="BUZ124" s="6"/>
      <c r="BVA124" s="8"/>
      <c r="BVM124" s="11"/>
      <c r="BVO124" s="16"/>
      <c r="BVP124" s="16"/>
      <c r="BVR124" s="3"/>
      <c r="BVS124" s="3"/>
      <c r="BVT124" s="6"/>
      <c r="BVU124" s="8"/>
      <c r="BWG124" s="11"/>
      <c r="BWI124" s="16"/>
      <c r="BWJ124" s="16"/>
      <c r="BWL124" s="3"/>
      <c r="BWM124" s="3"/>
      <c r="BWN124" s="6"/>
      <c r="BWO124" s="8"/>
      <c r="BXA124" s="11"/>
      <c r="BXC124" s="16"/>
      <c r="BXD124" s="16"/>
    </row>
    <row r="125" spans="1:1980" ht="45" x14ac:dyDescent="0.25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1" t="s">
        <v>8315</v>
      </c>
      <c r="R125" t="s">
        <v>8316</v>
      </c>
      <c r="S125" s="16">
        <v>41950.859560185185</v>
      </c>
      <c r="T125" s="16">
        <v>41964.204861111109</v>
      </c>
      <c r="V125" s="3"/>
      <c r="W125" s="3"/>
      <c r="X125" s="6"/>
      <c r="Y125" s="8"/>
      <c r="AK125" s="11"/>
      <c r="AM125" s="16"/>
      <c r="AN125" s="16"/>
      <c r="AP125" s="3"/>
      <c r="AQ125" s="3"/>
      <c r="AR125" s="6"/>
      <c r="AS125" s="8"/>
      <c r="BE125" s="11"/>
      <c r="BG125" s="16"/>
      <c r="BH125" s="16"/>
      <c r="BJ125" s="3"/>
      <c r="BK125" s="3"/>
      <c r="BL125" s="6"/>
      <c r="BM125" s="8"/>
      <c r="BY125" s="11"/>
      <c r="CA125" s="16"/>
      <c r="CB125" s="16"/>
      <c r="CD125" s="3"/>
      <c r="CE125" s="3"/>
      <c r="CF125" s="6"/>
      <c r="CG125" s="8"/>
      <c r="CS125" s="11"/>
      <c r="CU125" s="16"/>
      <c r="CV125" s="16"/>
      <c r="CX125" s="3"/>
      <c r="CY125" s="3"/>
      <c r="CZ125" s="6"/>
      <c r="DA125" s="8"/>
      <c r="DM125" s="11"/>
      <c r="DO125" s="16"/>
      <c r="DP125" s="16"/>
      <c r="DR125" s="3"/>
      <c r="DS125" s="3"/>
      <c r="DT125" s="6"/>
      <c r="DU125" s="8"/>
      <c r="EG125" s="11"/>
      <c r="EI125" s="16"/>
      <c r="EJ125" s="16"/>
      <c r="EL125" s="3"/>
      <c r="EM125" s="3"/>
      <c r="EN125" s="6"/>
      <c r="EO125" s="8"/>
      <c r="FA125" s="11"/>
      <c r="FC125" s="16"/>
      <c r="FD125" s="16"/>
      <c r="FF125" s="3"/>
      <c r="FG125" s="3"/>
      <c r="FH125" s="6"/>
      <c r="FI125" s="8"/>
      <c r="FU125" s="11"/>
      <c r="FW125" s="16"/>
      <c r="FX125" s="16"/>
      <c r="FZ125" s="3"/>
      <c r="GA125" s="3"/>
      <c r="GB125" s="6"/>
      <c r="GC125" s="8"/>
      <c r="GO125" s="11"/>
      <c r="GQ125" s="16"/>
      <c r="GR125" s="16"/>
      <c r="GT125" s="3"/>
      <c r="GU125" s="3"/>
      <c r="GV125" s="6"/>
      <c r="GW125" s="8"/>
      <c r="HI125" s="11"/>
      <c r="HK125" s="16"/>
      <c r="HL125" s="16"/>
      <c r="HN125" s="3"/>
      <c r="HO125" s="3"/>
      <c r="HP125" s="6"/>
      <c r="HQ125" s="8"/>
      <c r="IC125" s="11"/>
      <c r="IE125" s="16"/>
      <c r="IF125" s="16"/>
      <c r="IH125" s="3"/>
      <c r="II125" s="3"/>
      <c r="IJ125" s="6"/>
      <c r="IK125" s="8"/>
      <c r="IW125" s="11"/>
      <c r="IY125" s="16"/>
      <c r="IZ125" s="16"/>
      <c r="JB125" s="3"/>
      <c r="JC125" s="3"/>
      <c r="JD125" s="6"/>
      <c r="JE125" s="8"/>
      <c r="JQ125" s="11"/>
      <c r="JS125" s="16"/>
      <c r="JT125" s="16"/>
      <c r="JV125" s="3"/>
      <c r="JW125" s="3"/>
      <c r="JX125" s="6"/>
      <c r="JY125" s="8"/>
      <c r="KK125" s="11"/>
      <c r="KM125" s="16"/>
      <c r="KN125" s="16"/>
      <c r="KP125" s="3"/>
      <c r="KQ125" s="3"/>
      <c r="KR125" s="6"/>
      <c r="KS125" s="8"/>
      <c r="LE125" s="11"/>
      <c r="LG125" s="16"/>
      <c r="LH125" s="16"/>
      <c r="LJ125" s="3"/>
      <c r="LK125" s="3"/>
      <c r="LL125" s="6"/>
      <c r="LM125" s="8"/>
      <c r="LY125" s="11"/>
      <c r="MA125" s="16"/>
      <c r="MB125" s="16"/>
      <c r="MD125" s="3"/>
      <c r="ME125" s="3"/>
      <c r="MF125" s="6"/>
      <c r="MG125" s="8"/>
      <c r="MS125" s="11"/>
      <c r="MU125" s="16"/>
      <c r="MV125" s="16"/>
      <c r="MX125" s="3"/>
      <c r="MY125" s="3"/>
      <c r="MZ125" s="6"/>
      <c r="NA125" s="8"/>
      <c r="NM125" s="11"/>
      <c r="NO125" s="16"/>
      <c r="NP125" s="16"/>
      <c r="NR125" s="3"/>
      <c r="NS125" s="3"/>
      <c r="NT125" s="6"/>
      <c r="NU125" s="8"/>
      <c r="OG125" s="11"/>
      <c r="OI125" s="16"/>
      <c r="OJ125" s="16"/>
      <c r="OL125" s="3"/>
      <c r="OM125" s="3"/>
      <c r="ON125" s="6"/>
      <c r="OO125" s="8"/>
      <c r="PA125" s="11"/>
      <c r="PC125" s="16"/>
      <c r="PD125" s="16"/>
      <c r="PF125" s="3"/>
      <c r="PG125" s="3"/>
      <c r="PH125" s="6"/>
      <c r="PI125" s="8"/>
      <c r="PU125" s="11"/>
      <c r="PW125" s="16"/>
      <c r="PX125" s="16"/>
      <c r="PZ125" s="3"/>
      <c r="QA125" s="3"/>
      <c r="QB125" s="6"/>
      <c r="QC125" s="8"/>
      <c r="QO125" s="11"/>
      <c r="QQ125" s="16"/>
      <c r="QR125" s="16"/>
      <c r="QT125" s="3"/>
      <c r="QU125" s="3"/>
      <c r="QV125" s="6"/>
      <c r="QW125" s="8"/>
      <c r="RI125" s="11"/>
      <c r="RK125" s="16"/>
      <c r="RL125" s="16"/>
      <c r="RN125" s="3"/>
      <c r="RO125" s="3"/>
      <c r="RP125" s="6"/>
      <c r="RQ125" s="8"/>
      <c r="SC125" s="11"/>
      <c r="SE125" s="16"/>
      <c r="SF125" s="16"/>
      <c r="SH125" s="3"/>
      <c r="SI125" s="3"/>
      <c r="SJ125" s="6"/>
      <c r="SK125" s="8"/>
      <c r="SW125" s="11"/>
      <c r="SY125" s="16"/>
      <c r="SZ125" s="16"/>
      <c r="TB125" s="3"/>
      <c r="TC125" s="3"/>
      <c r="TD125" s="6"/>
      <c r="TE125" s="8"/>
      <c r="TQ125" s="11"/>
      <c r="TS125" s="16"/>
      <c r="TT125" s="16"/>
      <c r="TV125" s="3"/>
      <c r="TW125" s="3"/>
      <c r="TX125" s="6"/>
      <c r="TY125" s="8"/>
      <c r="UK125" s="11"/>
      <c r="UM125" s="16"/>
      <c r="UN125" s="16"/>
      <c r="UP125" s="3"/>
      <c r="UQ125" s="3"/>
      <c r="UR125" s="6"/>
      <c r="US125" s="8"/>
      <c r="VE125" s="11"/>
      <c r="VG125" s="16"/>
      <c r="VH125" s="16"/>
      <c r="VJ125" s="3"/>
      <c r="VK125" s="3"/>
      <c r="VL125" s="6"/>
      <c r="VM125" s="8"/>
      <c r="VY125" s="11"/>
      <c r="WA125" s="16"/>
      <c r="WB125" s="16"/>
      <c r="WD125" s="3"/>
      <c r="WE125" s="3"/>
      <c r="WF125" s="6"/>
      <c r="WG125" s="8"/>
      <c r="WS125" s="11"/>
      <c r="WU125" s="16"/>
      <c r="WV125" s="16"/>
      <c r="WX125" s="3"/>
      <c r="WY125" s="3"/>
      <c r="WZ125" s="6"/>
      <c r="XA125" s="8"/>
      <c r="XM125" s="11"/>
      <c r="XO125" s="16"/>
      <c r="XP125" s="16"/>
      <c r="XR125" s="3"/>
      <c r="XS125" s="3"/>
      <c r="XT125" s="6"/>
      <c r="XU125" s="8"/>
      <c r="YG125" s="11"/>
      <c r="YI125" s="16"/>
      <c r="YJ125" s="16"/>
      <c r="YL125" s="3"/>
      <c r="YM125" s="3"/>
      <c r="YN125" s="6"/>
      <c r="YO125" s="8"/>
      <c r="ZA125" s="11"/>
      <c r="ZC125" s="16"/>
      <c r="ZD125" s="16"/>
      <c r="ZF125" s="3"/>
      <c r="ZG125" s="3"/>
      <c r="ZH125" s="6"/>
      <c r="ZI125" s="8"/>
      <c r="ZU125" s="11"/>
      <c r="ZW125" s="16"/>
      <c r="ZX125" s="16"/>
      <c r="ZZ125" s="3"/>
      <c r="AAA125" s="3"/>
      <c r="AAB125" s="6"/>
      <c r="AAC125" s="8"/>
      <c r="AAO125" s="11"/>
      <c r="AAQ125" s="16"/>
      <c r="AAR125" s="16"/>
      <c r="AAT125" s="3"/>
      <c r="AAU125" s="3"/>
      <c r="AAV125" s="6"/>
      <c r="AAW125" s="8"/>
      <c r="ABI125" s="11"/>
      <c r="ABK125" s="16"/>
      <c r="ABL125" s="16"/>
      <c r="ABN125" s="3"/>
      <c r="ABO125" s="3"/>
      <c r="ABP125" s="6"/>
      <c r="ABQ125" s="8"/>
      <c r="ACC125" s="11"/>
      <c r="ACE125" s="16"/>
      <c r="ACF125" s="16"/>
      <c r="ACH125" s="3"/>
      <c r="ACI125" s="3"/>
      <c r="ACJ125" s="6"/>
      <c r="ACK125" s="8"/>
      <c r="ACW125" s="11"/>
      <c r="ACY125" s="16"/>
      <c r="ACZ125" s="16"/>
      <c r="ADB125" s="3"/>
      <c r="ADC125" s="3"/>
      <c r="ADD125" s="6"/>
      <c r="ADE125" s="8"/>
      <c r="ADQ125" s="11"/>
      <c r="ADS125" s="16"/>
      <c r="ADT125" s="16"/>
      <c r="ADV125" s="3"/>
      <c r="ADW125" s="3"/>
      <c r="ADX125" s="6"/>
      <c r="ADY125" s="8"/>
      <c r="AEK125" s="11"/>
      <c r="AEM125" s="16"/>
      <c r="AEN125" s="16"/>
      <c r="AEP125" s="3"/>
      <c r="AEQ125" s="3"/>
      <c r="AER125" s="6"/>
      <c r="AES125" s="8"/>
      <c r="AFE125" s="11"/>
      <c r="AFG125" s="16"/>
      <c r="AFH125" s="16"/>
      <c r="AFJ125" s="3"/>
      <c r="AFK125" s="3"/>
      <c r="AFL125" s="6"/>
      <c r="AFM125" s="8"/>
      <c r="AFY125" s="11"/>
      <c r="AGA125" s="16"/>
      <c r="AGB125" s="16"/>
      <c r="AGD125" s="3"/>
      <c r="AGE125" s="3"/>
      <c r="AGF125" s="6"/>
      <c r="AGG125" s="8"/>
      <c r="AGS125" s="11"/>
      <c r="AGU125" s="16"/>
      <c r="AGV125" s="16"/>
      <c r="AGX125" s="3"/>
      <c r="AGY125" s="3"/>
      <c r="AGZ125" s="6"/>
      <c r="AHA125" s="8"/>
      <c r="AHM125" s="11"/>
      <c r="AHO125" s="16"/>
      <c r="AHP125" s="16"/>
      <c r="AHR125" s="3"/>
      <c r="AHS125" s="3"/>
      <c r="AHT125" s="6"/>
      <c r="AHU125" s="8"/>
      <c r="AIG125" s="11"/>
      <c r="AII125" s="16"/>
      <c r="AIJ125" s="16"/>
      <c r="AIL125" s="3"/>
      <c r="AIM125" s="3"/>
      <c r="AIN125" s="6"/>
      <c r="AIO125" s="8"/>
      <c r="AJA125" s="11"/>
      <c r="AJC125" s="16"/>
      <c r="AJD125" s="16"/>
      <c r="AJF125" s="3"/>
      <c r="AJG125" s="3"/>
      <c r="AJH125" s="6"/>
      <c r="AJI125" s="8"/>
      <c r="AJU125" s="11"/>
      <c r="AJW125" s="16"/>
      <c r="AJX125" s="16"/>
      <c r="AJZ125" s="3"/>
      <c r="AKA125" s="3"/>
      <c r="AKB125" s="6"/>
      <c r="AKC125" s="8"/>
      <c r="AKO125" s="11"/>
      <c r="AKQ125" s="16"/>
      <c r="AKR125" s="16"/>
      <c r="AKT125" s="3"/>
      <c r="AKU125" s="3"/>
      <c r="AKV125" s="6"/>
      <c r="AKW125" s="8"/>
      <c r="ALI125" s="11"/>
      <c r="ALK125" s="16"/>
      <c r="ALL125" s="16"/>
      <c r="ALN125" s="3"/>
      <c r="ALO125" s="3"/>
      <c r="ALP125" s="6"/>
      <c r="ALQ125" s="8"/>
      <c r="AMC125" s="11"/>
      <c r="AME125" s="16"/>
      <c r="AMF125" s="16"/>
      <c r="AMH125" s="3"/>
      <c r="AMI125" s="3"/>
      <c r="AMJ125" s="6"/>
      <c r="AMK125" s="8"/>
      <c r="AMW125" s="11"/>
      <c r="AMY125" s="16"/>
      <c r="AMZ125" s="16"/>
      <c r="ANB125" s="3"/>
      <c r="ANC125" s="3"/>
      <c r="AND125" s="6"/>
      <c r="ANE125" s="8"/>
      <c r="ANQ125" s="11"/>
      <c r="ANS125" s="16"/>
      <c r="ANT125" s="16"/>
      <c r="ANV125" s="3"/>
      <c r="ANW125" s="3"/>
      <c r="ANX125" s="6"/>
      <c r="ANY125" s="8"/>
      <c r="AOK125" s="11"/>
      <c r="AOM125" s="16"/>
      <c r="AON125" s="16"/>
      <c r="AOP125" s="3"/>
      <c r="AOQ125" s="3"/>
      <c r="AOR125" s="6"/>
      <c r="AOS125" s="8"/>
      <c r="APE125" s="11"/>
      <c r="APG125" s="16"/>
      <c r="APH125" s="16"/>
      <c r="APJ125" s="3"/>
      <c r="APK125" s="3"/>
      <c r="APL125" s="6"/>
      <c r="APM125" s="8"/>
      <c r="APY125" s="11"/>
      <c r="AQA125" s="16"/>
      <c r="AQB125" s="16"/>
      <c r="AQD125" s="3"/>
      <c r="AQE125" s="3"/>
      <c r="AQF125" s="6"/>
      <c r="AQG125" s="8"/>
      <c r="AQS125" s="11"/>
      <c r="AQU125" s="16"/>
      <c r="AQV125" s="16"/>
      <c r="AQX125" s="3"/>
      <c r="AQY125" s="3"/>
      <c r="AQZ125" s="6"/>
      <c r="ARA125" s="8"/>
      <c r="ARM125" s="11"/>
      <c r="ARO125" s="16"/>
      <c r="ARP125" s="16"/>
      <c r="ARR125" s="3"/>
      <c r="ARS125" s="3"/>
      <c r="ART125" s="6"/>
      <c r="ARU125" s="8"/>
      <c r="ASG125" s="11"/>
      <c r="ASI125" s="16"/>
      <c r="ASJ125" s="16"/>
      <c r="ASL125" s="3"/>
      <c r="ASM125" s="3"/>
      <c r="ASN125" s="6"/>
      <c r="ASO125" s="8"/>
      <c r="ATA125" s="11"/>
      <c r="ATC125" s="16"/>
      <c r="ATD125" s="16"/>
      <c r="ATF125" s="3"/>
      <c r="ATG125" s="3"/>
      <c r="ATH125" s="6"/>
      <c r="ATI125" s="8"/>
      <c r="ATU125" s="11"/>
      <c r="ATW125" s="16"/>
      <c r="ATX125" s="16"/>
      <c r="ATZ125" s="3"/>
      <c r="AUA125" s="3"/>
      <c r="AUB125" s="6"/>
      <c r="AUC125" s="8"/>
      <c r="AUO125" s="11"/>
      <c r="AUQ125" s="16"/>
      <c r="AUR125" s="16"/>
      <c r="AUT125" s="3"/>
      <c r="AUU125" s="3"/>
      <c r="AUV125" s="6"/>
      <c r="AUW125" s="8"/>
      <c r="AVI125" s="11"/>
      <c r="AVK125" s="16"/>
      <c r="AVL125" s="16"/>
      <c r="AVN125" s="3"/>
      <c r="AVO125" s="3"/>
      <c r="AVP125" s="6"/>
      <c r="AVQ125" s="8"/>
      <c r="AWC125" s="11"/>
      <c r="AWE125" s="16"/>
      <c r="AWF125" s="16"/>
      <c r="AWH125" s="3"/>
      <c r="AWI125" s="3"/>
      <c r="AWJ125" s="6"/>
      <c r="AWK125" s="8"/>
      <c r="AWW125" s="11"/>
      <c r="AWY125" s="16"/>
      <c r="AWZ125" s="16"/>
      <c r="AXB125" s="3"/>
      <c r="AXC125" s="3"/>
      <c r="AXD125" s="6"/>
      <c r="AXE125" s="8"/>
      <c r="AXQ125" s="11"/>
      <c r="AXS125" s="16"/>
      <c r="AXT125" s="16"/>
      <c r="AXV125" s="3"/>
      <c r="AXW125" s="3"/>
      <c r="AXX125" s="6"/>
      <c r="AXY125" s="8"/>
      <c r="AYK125" s="11"/>
      <c r="AYM125" s="16"/>
      <c r="AYN125" s="16"/>
      <c r="AYP125" s="3"/>
      <c r="AYQ125" s="3"/>
      <c r="AYR125" s="6"/>
      <c r="AYS125" s="8"/>
      <c r="AZE125" s="11"/>
      <c r="AZG125" s="16"/>
      <c r="AZH125" s="16"/>
      <c r="AZJ125" s="3"/>
      <c r="AZK125" s="3"/>
      <c r="AZL125" s="6"/>
      <c r="AZM125" s="8"/>
      <c r="AZY125" s="11"/>
      <c r="BAA125" s="16"/>
      <c r="BAB125" s="16"/>
      <c r="BAD125" s="3"/>
      <c r="BAE125" s="3"/>
      <c r="BAF125" s="6"/>
      <c r="BAG125" s="8"/>
      <c r="BAS125" s="11"/>
      <c r="BAU125" s="16"/>
      <c r="BAV125" s="16"/>
      <c r="BAX125" s="3"/>
      <c r="BAY125" s="3"/>
      <c r="BAZ125" s="6"/>
      <c r="BBA125" s="8"/>
      <c r="BBM125" s="11"/>
      <c r="BBO125" s="16"/>
      <c r="BBP125" s="16"/>
      <c r="BBR125" s="3"/>
      <c r="BBS125" s="3"/>
      <c r="BBT125" s="6"/>
      <c r="BBU125" s="8"/>
      <c r="BCG125" s="11"/>
      <c r="BCI125" s="16"/>
      <c r="BCJ125" s="16"/>
      <c r="BCL125" s="3"/>
      <c r="BCM125" s="3"/>
      <c r="BCN125" s="6"/>
      <c r="BCO125" s="8"/>
      <c r="BDA125" s="11"/>
      <c r="BDC125" s="16"/>
      <c r="BDD125" s="16"/>
      <c r="BDF125" s="3"/>
      <c r="BDG125" s="3"/>
      <c r="BDH125" s="6"/>
      <c r="BDI125" s="8"/>
      <c r="BDU125" s="11"/>
      <c r="BDW125" s="16"/>
      <c r="BDX125" s="16"/>
      <c r="BDZ125" s="3"/>
      <c r="BEA125" s="3"/>
      <c r="BEB125" s="6"/>
      <c r="BEC125" s="8"/>
      <c r="BEO125" s="11"/>
      <c r="BEQ125" s="16"/>
      <c r="BER125" s="16"/>
      <c r="BET125" s="3"/>
      <c r="BEU125" s="3"/>
      <c r="BEV125" s="6"/>
      <c r="BEW125" s="8"/>
      <c r="BFI125" s="11"/>
      <c r="BFK125" s="16"/>
      <c r="BFL125" s="16"/>
      <c r="BFN125" s="3"/>
      <c r="BFO125" s="3"/>
      <c r="BFP125" s="6"/>
      <c r="BFQ125" s="8"/>
      <c r="BGC125" s="11"/>
      <c r="BGE125" s="16"/>
      <c r="BGF125" s="16"/>
      <c r="BGH125" s="3"/>
      <c r="BGI125" s="3"/>
      <c r="BGJ125" s="6"/>
      <c r="BGK125" s="8"/>
      <c r="BGW125" s="11"/>
      <c r="BGY125" s="16"/>
      <c r="BGZ125" s="16"/>
      <c r="BHB125" s="3"/>
      <c r="BHC125" s="3"/>
      <c r="BHD125" s="6"/>
      <c r="BHE125" s="8"/>
      <c r="BHQ125" s="11"/>
      <c r="BHS125" s="16"/>
      <c r="BHT125" s="16"/>
      <c r="BHV125" s="3"/>
      <c r="BHW125" s="3"/>
      <c r="BHX125" s="6"/>
      <c r="BHY125" s="8"/>
      <c r="BIK125" s="11"/>
      <c r="BIM125" s="16"/>
      <c r="BIN125" s="16"/>
      <c r="BIP125" s="3"/>
      <c r="BIQ125" s="3"/>
      <c r="BIR125" s="6"/>
      <c r="BIS125" s="8"/>
      <c r="BJE125" s="11"/>
      <c r="BJG125" s="16"/>
      <c r="BJH125" s="16"/>
      <c r="BJJ125" s="3"/>
      <c r="BJK125" s="3"/>
      <c r="BJL125" s="6"/>
      <c r="BJM125" s="8"/>
      <c r="BJY125" s="11"/>
      <c r="BKA125" s="16"/>
      <c r="BKB125" s="16"/>
      <c r="BKD125" s="3"/>
      <c r="BKE125" s="3"/>
      <c r="BKF125" s="6"/>
      <c r="BKG125" s="8"/>
      <c r="BKS125" s="11"/>
      <c r="BKU125" s="16"/>
      <c r="BKV125" s="16"/>
      <c r="BKX125" s="3"/>
      <c r="BKY125" s="3"/>
      <c r="BKZ125" s="6"/>
      <c r="BLA125" s="8"/>
      <c r="BLM125" s="11"/>
      <c r="BLO125" s="16"/>
      <c r="BLP125" s="16"/>
      <c r="BLR125" s="3"/>
      <c r="BLS125" s="3"/>
      <c r="BLT125" s="6"/>
      <c r="BLU125" s="8"/>
      <c r="BMG125" s="11"/>
      <c r="BMI125" s="16"/>
      <c r="BMJ125" s="16"/>
      <c r="BML125" s="3"/>
      <c r="BMM125" s="3"/>
      <c r="BMN125" s="6"/>
      <c r="BMO125" s="8"/>
      <c r="BNA125" s="11"/>
      <c r="BNC125" s="16"/>
      <c r="BND125" s="16"/>
      <c r="BNF125" s="3"/>
      <c r="BNG125" s="3"/>
      <c r="BNH125" s="6"/>
      <c r="BNI125" s="8"/>
      <c r="BNU125" s="11"/>
      <c r="BNW125" s="16"/>
      <c r="BNX125" s="16"/>
      <c r="BNZ125" s="3"/>
      <c r="BOA125" s="3"/>
      <c r="BOB125" s="6"/>
      <c r="BOC125" s="8"/>
      <c r="BOO125" s="11"/>
      <c r="BOQ125" s="16"/>
      <c r="BOR125" s="16"/>
      <c r="BOT125" s="3"/>
      <c r="BOU125" s="3"/>
      <c r="BOV125" s="6"/>
      <c r="BOW125" s="8"/>
      <c r="BPI125" s="11"/>
      <c r="BPK125" s="16"/>
      <c r="BPL125" s="16"/>
      <c r="BPN125" s="3"/>
      <c r="BPO125" s="3"/>
      <c r="BPP125" s="6"/>
      <c r="BPQ125" s="8"/>
      <c r="BQC125" s="11"/>
      <c r="BQE125" s="16"/>
      <c r="BQF125" s="16"/>
      <c r="BQH125" s="3"/>
      <c r="BQI125" s="3"/>
      <c r="BQJ125" s="6"/>
      <c r="BQK125" s="8"/>
      <c r="BQW125" s="11"/>
      <c r="BQY125" s="16"/>
      <c r="BQZ125" s="16"/>
      <c r="BRB125" s="3"/>
      <c r="BRC125" s="3"/>
      <c r="BRD125" s="6"/>
      <c r="BRE125" s="8"/>
      <c r="BRQ125" s="11"/>
      <c r="BRS125" s="16"/>
      <c r="BRT125" s="16"/>
      <c r="BRV125" s="3"/>
      <c r="BRW125" s="3"/>
      <c r="BRX125" s="6"/>
      <c r="BRY125" s="8"/>
      <c r="BSK125" s="11"/>
      <c r="BSM125" s="16"/>
      <c r="BSN125" s="16"/>
      <c r="BSP125" s="3"/>
      <c r="BSQ125" s="3"/>
      <c r="BSR125" s="6"/>
      <c r="BSS125" s="8"/>
      <c r="BTE125" s="11"/>
      <c r="BTG125" s="16"/>
      <c r="BTH125" s="16"/>
      <c r="BTJ125" s="3"/>
      <c r="BTK125" s="3"/>
      <c r="BTL125" s="6"/>
      <c r="BTM125" s="8"/>
      <c r="BTY125" s="11"/>
      <c r="BUA125" s="16"/>
      <c r="BUB125" s="16"/>
      <c r="BUD125" s="3"/>
      <c r="BUE125" s="3"/>
      <c r="BUF125" s="6"/>
      <c r="BUG125" s="8"/>
      <c r="BUS125" s="11"/>
      <c r="BUU125" s="16"/>
      <c r="BUV125" s="16"/>
      <c r="BUX125" s="3"/>
      <c r="BUY125" s="3"/>
      <c r="BUZ125" s="6"/>
      <c r="BVA125" s="8"/>
      <c r="BVM125" s="11"/>
      <c r="BVO125" s="16"/>
      <c r="BVP125" s="16"/>
      <c r="BVR125" s="3"/>
      <c r="BVS125" s="3"/>
      <c r="BVT125" s="6"/>
      <c r="BVU125" s="8"/>
      <c r="BWG125" s="11"/>
      <c r="BWI125" s="16"/>
      <c r="BWJ125" s="16"/>
      <c r="BWL125" s="3"/>
      <c r="BWM125" s="3"/>
      <c r="BWN125" s="6"/>
      <c r="BWO125" s="8"/>
      <c r="BXA125" s="11"/>
      <c r="BXC125" s="16"/>
      <c r="BXD125" s="16"/>
    </row>
    <row r="126" spans="1:1980" ht="45" x14ac:dyDescent="0.25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1" t="s">
        <v>8315</v>
      </c>
      <c r="R126" t="s">
        <v>8316</v>
      </c>
      <c r="S126" s="16">
        <v>41839.730937500004</v>
      </c>
      <c r="T126" s="16">
        <v>41869.730937500004</v>
      </c>
      <c r="V126" s="3"/>
      <c r="W126" s="3"/>
      <c r="X126" s="6"/>
      <c r="Y126" s="8"/>
      <c r="AK126" s="11"/>
      <c r="AM126" s="16"/>
      <c r="AN126" s="16"/>
      <c r="AP126" s="3"/>
      <c r="AQ126" s="3"/>
      <c r="AR126" s="6"/>
      <c r="AS126" s="8"/>
      <c r="BE126" s="11"/>
      <c r="BG126" s="16"/>
      <c r="BH126" s="16"/>
      <c r="BJ126" s="3"/>
      <c r="BK126" s="3"/>
      <c r="BL126" s="6"/>
      <c r="BM126" s="8"/>
      <c r="BY126" s="11"/>
      <c r="CA126" s="16"/>
      <c r="CB126" s="16"/>
      <c r="CD126" s="3"/>
      <c r="CE126" s="3"/>
      <c r="CF126" s="6"/>
      <c r="CG126" s="8"/>
      <c r="CS126" s="11"/>
      <c r="CU126" s="16"/>
      <c r="CV126" s="16"/>
      <c r="CX126" s="3"/>
      <c r="CY126" s="3"/>
      <c r="CZ126" s="6"/>
      <c r="DA126" s="8"/>
      <c r="DM126" s="11"/>
      <c r="DO126" s="16"/>
      <c r="DP126" s="16"/>
      <c r="DR126" s="3"/>
      <c r="DS126" s="3"/>
      <c r="DT126" s="6"/>
      <c r="DU126" s="8"/>
      <c r="EG126" s="11"/>
      <c r="EI126" s="16"/>
      <c r="EJ126" s="16"/>
      <c r="EL126" s="3"/>
      <c r="EM126" s="3"/>
      <c r="EN126" s="6"/>
      <c r="EO126" s="8"/>
      <c r="FA126" s="11"/>
      <c r="FC126" s="16"/>
      <c r="FD126" s="16"/>
      <c r="FF126" s="3"/>
      <c r="FG126" s="3"/>
      <c r="FH126" s="6"/>
      <c r="FI126" s="8"/>
      <c r="FU126" s="11"/>
      <c r="FW126" s="16"/>
      <c r="FX126" s="16"/>
      <c r="FZ126" s="3"/>
      <c r="GA126" s="3"/>
      <c r="GB126" s="6"/>
      <c r="GC126" s="8"/>
      <c r="GO126" s="11"/>
      <c r="GQ126" s="16"/>
      <c r="GR126" s="16"/>
      <c r="GT126" s="3"/>
      <c r="GU126" s="3"/>
      <c r="GV126" s="6"/>
      <c r="GW126" s="8"/>
      <c r="HI126" s="11"/>
      <c r="HK126" s="16"/>
      <c r="HL126" s="16"/>
      <c r="HN126" s="3"/>
      <c r="HO126" s="3"/>
      <c r="HP126" s="6"/>
      <c r="HQ126" s="8"/>
      <c r="IC126" s="11"/>
      <c r="IE126" s="16"/>
      <c r="IF126" s="16"/>
      <c r="IH126" s="3"/>
      <c r="II126" s="3"/>
      <c r="IJ126" s="6"/>
      <c r="IK126" s="8"/>
      <c r="IW126" s="11"/>
      <c r="IY126" s="16"/>
      <c r="IZ126" s="16"/>
      <c r="JB126" s="3"/>
      <c r="JC126" s="3"/>
      <c r="JD126" s="6"/>
      <c r="JE126" s="8"/>
      <c r="JQ126" s="11"/>
      <c r="JS126" s="16"/>
      <c r="JT126" s="16"/>
      <c r="JV126" s="3"/>
      <c r="JW126" s="3"/>
      <c r="JX126" s="6"/>
      <c r="JY126" s="8"/>
      <c r="KK126" s="11"/>
      <c r="KM126" s="16"/>
      <c r="KN126" s="16"/>
      <c r="KP126" s="3"/>
      <c r="KQ126" s="3"/>
      <c r="KR126" s="6"/>
      <c r="KS126" s="8"/>
      <c r="LE126" s="11"/>
      <c r="LG126" s="16"/>
      <c r="LH126" s="16"/>
      <c r="LJ126" s="3"/>
      <c r="LK126" s="3"/>
      <c r="LL126" s="6"/>
      <c r="LM126" s="8"/>
      <c r="LY126" s="11"/>
      <c r="MA126" s="16"/>
      <c r="MB126" s="16"/>
      <c r="MD126" s="3"/>
      <c r="ME126" s="3"/>
      <c r="MF126" s="6"/>
      <c r="MG126" s="8"/>
      <c r="MS126" s="11"/>
      <c r="MU126" s="16"/>
      <c r="MV126" s="16"/>
      <c r="MX126" s="3"/>
      <c r="MY126" s="3"/>
      <c r="MZ126" s="6"/>
      <c r="NA126" s="8"/>
      <c r="NM126" s="11"/>
      <c r="NO126" s="16"/>
      <c r="NP126" s="16"/>
      <c r="NR126" s="3"/>
      <c r="NS126" s="3"/>
      <c r="NT126" s="6"/>
      <c r="NU126" s="8"/>
      <c r="OG126" s="11"/>
      <c r="OI126" s="16"/>
      <c r="OJ126" s="16"/>
      <c r="OL126" s="3"/>
      <c r="OM126" s="3"/>
      <c r="ON126" s="6"/>
      <c r="OO126" s="8"/>
      <c r="PA126" s="11"/>
      <c r="PC126" s="16"/>
      <c r="PD126" s="16"/>
      <c r="PF126" s="3"/>
      <c r="PG126" s="3"/>
      <c r="PH126" s="6"/>
      <c r="PI126" s="8"/>
      <c r="PU126" s="11"/>
      <c r="PW126" s="16"/>
      <c r="PX126" s="16"/>
      <c r="PZ126" s="3"/>
      <c r="QA126" s="3"/>
      <c r="QB126" s="6"/>
      <c r="QC126" s="8"/>
      <c r="QO126" s="11"/>
      <c r="QQ126" s="16"/>
      <c r="QR126" s="16"/>
      <c r="QT126" s="3"/>
      <c r="QU126" s="3"/>
      <c r="QV126" s="6"/>
      <c r="QW126" s="8"/>
      <c r="RI126" s="11"/>
      <c r="RK126" s="16"/>
      <c r="RL126" s="16"/>
      <c r="RN126" s="3"/>
      <c r="RO126" s="3"/>
      <c r="RP126" s="6"/>
      <c r="RQ126" s="8"/>
      <c r="SC126" s="11"/>
      <c r="SE126" s="16"/>
      <c r="SF126" s="16"/>
      <c r="SH126" s="3"/>
      <c r="SI126" s="3"/>
      <c r="SJ126" s="6"/>
      <c r="SK126" s="8"/>
      <c r="SW126" s="11"/>
      <c r="SY126" s="16"/>
      <c r="SZ126" s="16"/>
      <c r="TB126" s="3"/>
      <c r="TC126" s="3"/>
      <c r="TD126" s="6"/>
      <c r="TE126" s="8"/>
      <c r="TQ126" s="11"/>
      <c r="TS126" s="16"/>
      <c r="TT126" s="16"/>
      <c r="TV126" s="3"/>
      <c r="TW126" s="3"/>
      <c r="TX126" s="6"/>
      <c r="TY126" s="8"/>
      <c r="UK126" s="11"/>
      <c r="UM126" s="16"/>
      <c r="UN126" s="16"/>
      <c r="UP126" s="3"/>
      <c r="UQ126" s="3"/>
      <c r="UR126" s="6"/>
      <c r="US126" s="8"/>
      <c r="VE126" s="11"/>
      <c r="VG126" s="16"/>
      <c r="VH126" s="16"/>
      <c r="VJ126" s="3"/>
      <c r="VK126" s="3"/>
      <c r="VL126" s="6"/>
      <c r="VM126" s="8"/>
      <c r="VY126" s="11"/>
      <c r="WA126" s="16"/>
      <c r="WB126" s="16"/>
      <c r="WD126" s="3"/>
      <c r="WE126" s="3"/>
      <c r="WF126" s="6"/>
      <c r="WG126" s="8"/>
      <c r="WS126" s="11"/>
      <c r="WU126" s="16"/>
      <c r="WV126" s="16"/>
      <c r="WX126" s="3"/>
      <c r="WY126" s="3"/>
      <c r="WZ126" s="6"/>
      <c r="XA126" s="8"/>
      <c r="XM126" s="11"/>
      <c r="XO126" s="16"/>
      <c r="XP126" s="16"/>
      <c r="XR126" s="3"/>
      <c r="XS126" s="3"/>
      <c r="XT126" s="6"/>
      <c r="XU126" s="8"/>
      <c r="YG126" s="11"/>
      <c r="YI126" s="16"/>
      <c r="YJ126" s="16"/>
      <c r="YL126" s="3"/>
      <c r="YM126" s="3"/>
      <c r="YN126" s="6"/>
      <c r="YO126" s="8"/>
      <c r="ZA126" s="11"/>
      <c r="ZC126" s="16"/>
      <c r="ZD126" s="16"/>
      <c r="ZF126" s="3"/>
      <c r="ZG126" s="3"/>
      <c r="ZH126" s="6"/>
      <c r="ZI126" s="8"/>
      <c r="ZU126" s="11"/>
      <c r="ZW126" s="16"/>
      <c r="ZX126" s="16"/>
      <c r="ZZ126" s="3"/>
      <c r="AAA126" s="3"/>
      <c r="AAB126" s="6"/>
      <c r="AAC126" s="8"/>
      <c r="AAO126" s="11"/>
      <c r="AAQ126" s="16"/>
      <c r="AAR126" s="16"/>
      <c r="AAT126" s="3"/>
      <c r="AAU126" s="3"/>
      <c r="AAV126" s="6"/>
      <c r="AAW126" s="8"/>
      <c r="ABI126" s="11"/>
      <c r="ABK126" s="16"/>
      <c r="ABL126" s="16"/>
      <c r="ABN126" s="3"/>
      <c r="ABO126" s="3"/>
      <c r="ABP126" s="6"/>
      <c r="ABQ126" s="8"/>
      <c r="ACC126" s="11"/>
      <c r="ACE126" s="16"/>
      <c r="ACF126" s="16"/>
      <c r="ACH126" s="3"/>
      <c r="ACI126" s="3"/>
      <c r="ACJ126" s="6"/>
      <c r="ACK126" s="8"/>
      <c r="ACW126" s="11"/>
      <c r="ACY126" s="16"/>
      <c r="ACZ126" s="16"/>
      <c r="ADB126" s="3"/>
      <c r="ADC126" s="3"/>
      <c r="ADD126" s="6"/>
      <c r="ADE126" s="8"/>
      <c r="ADQ126" s="11"/>
      <c r="ADS126" s="16"/>
      <c r="ADT126" s="16"/>
      <c r="ADV126" s="3"/>
      <c r="ADW126" s="3"/>
      <c r="ADX126" s="6"/>
      <c r="ADY126" s="8"/>
      <c r="AEK126" s="11"/>
      <c r="AEM126" s="16"/>
      <c r="AEN126" s="16"/>
      <c r="AEP126" s="3"/>
      <c r="AEQ126" s="3"/>
      <c r="AER126" s="6"/>
      <c r="AES126" s="8"/>
      <c r="AFE126" s="11"/>
      <c r="AFG126" s="16"/>
      <c r="AFH126" s="16"/>
      <c r="AFJ126" s="3"/>
      <c r="AFK126" s="3"/>
      <c r="AFL126" s="6"/>
      <c r="AFM126" s="8"/>
      <c r="AFY126" s="11"/>
      <c r="AGA126" s="16"/>
      <c r="AGB126" s="16"/>
      <c r="AGD126" s="3"/>
      <c r="AGE126" s="3"/>
      <c r="AGF126" s="6"/>
      <c r="AGG126" s="8"/>
      <c r="AGS126" s="11"/>
      <c r="AGU126" s="16"/>
      <c r="AGV126" s="16"/>
      <c r="AGX126" s="3"/>
      <c r="AGY126" s="3"/>
      <c r="AGZ126" s="6"/>
      <c r="AHA126" s="8"/>
      <c r="AHM126" s="11"/>
      <c r="AHO126" s="16"/>
      <c r="AHP126" s="16"/>
      <c r="AHR126" s="3"/>
      <c r="AHS126" s="3"/>
      <c r="AHT126" s="6"/>
      <c r="AHU126" s="8"/>
      <c r="AIG126" s="11"/>
      <c r="AII126" s="16"/>
      <c r="AIJ126" s="16"/>
      <c r="AIL126" s="3"/>
      <c r="AIM126" s="3"/>
      <c r="AIN126" s="6"/>
      <c r="AIO126" s="8"/>
      <c r="AJA126" s="11"/>
      <c r="AJC126" s="16"/>
      <c r="AJD126" s="16"/>
      <c r="AJF126" s="3"/>
      <c r="AJG126" s="3"/>
      <c r="AJH126" s="6"/>
      <c r="AJI126" s="8"/>
      <c r="AJU126" s="11"/>
      <c r="AJW126" s="16"/>
      <c r="AJX126" s="16"/>
      <c r="AJZ126" s="3"/>
      <c r="AKA126" s="3"/>
      <c r="AKB126" s="6"/>
      <c r="AKC126" s="8"/>
      <c r="AKO126" s="11"/>
      <c r="AKQ126" s="16"/>
      <c r="AKR126" s="16"/>
      <c r="AKT126" s="3"/>
      <c r="AKU126" s="3"/>
      <c r="AKV126" s="6"/>
      <c r="AKW126" s="8"/>
      <c r="ALI126" s="11"/>
      <c r="ALK126" s="16"/>
      <c r="ALL126" s="16"/>
      <c r="ALN126" s="3"/>
      <c r="ALO126" s="3"/>
      <c r="ALP126" s="6"/>
      <c r="ALQ126" s="8"/>
      <c r="AMC126" s="11"/>
      <c r="AME126" s="16"/>
      <c r="AMF126" s="16"/>
      <c r="AMH126" s="3"/>
      <c r="AMI126" s="3"/>
      <c r="AMJ126" s="6"/>
      <c r="AMK126" s="8"/>
      <c r="AMW126" s="11"/>
      <c r="AMY126" s="16"/>
      <c r="AMZ126" s="16"/>
      <c r="ANB126" s="3"/>
      <c r="ANC126" s="3"/>
      <c r="AND126" s="6"/>
      <c r="ANE126" s="8"/>
      <c r="ANQ126" s="11"/>
      <c r="ANS126" s="16"/>
      <c r="ANT126" s="16"/>
      <c r="ANV126" s="3"/>
      <c r="ANW126" s="3"/>
      <c r="ANX126" s="6"/>
      <c r="ANY126" s="8"/>
      <c r="AOK126" s="11"/>
      <c r="AOM126" s="16"/>
      <c r="AON126" s="16"/>
      <c r="AOP126" s="3"/>
      <c r="AOQ126" s="3"/>
      <c r="AOR126" s="6"/>
      <c r="AOS126" s="8"/>
      <c r="APE126" s="11"/>
      <c r="APG126" s="16"/>
      <c r="APH126" s="16"/>
      <c r="APJ126" s="3"/>
      <c r="APK126" s="3"/>
      <c r="APL126" s="6"/>
      <c r="APM126" s="8"/>
      <c r="APY126" s="11"/>
      <c r="AQA126" s="16"/>
      <c r="AQB126" s="16"/>
      <c r="AQD126" s="3"/>
      <c r="AQE126" s="3"/>
      <c r="AQF126" s="6"/>
      <c r="AQG126" s="8"/>
      <c r="AQS126" s="11"/>
      <c r="AQU126" s="16"/>
      <c r="AQV126" s="16"/>
      <c r="AQX126" s="3"/>
      <c r="AQY126" s="3"/>
      <c r="AQZ126" s="6"/>
      <c r="ARA126" s="8"/>
      <c r="ARM126" s="11"/>
      <c r="ARO126" s="16"/>
      <c r="ARP126" s="16"/>
      <c r="ARR126" s="3"/>
      <c r="ARS126" s="3"/>
      <c r="ART126" s="6"/>
      <c r="ARU126" s="8"/>
      <c r="ASG126" s="11"/>
      <c r="ASI126" s="16"/>
      <c r="ASJ126" s="16"/>
      <c r="ASL126" s="3"/>
      <c r="ASM126" s="3"/>
      <c r="ASN126" s="6"/>
      <c r="ASO126" s="8"/>
      <c r="ATA126" s="11"/>
      <c r="ATC126" s="16"/>
      <c r="ATD126" s="16"/>
      <c r="ATF126" s="3"/>
      <c r="ATG126" s="3"/>
      <c r="ATH126" s="6"/>
      <c r="ATI126" s="8"/>
      <c r="ATU126" s="11"/>
      <c r="ATW126" s="16"/>
      <c r="ATX126" s="16"/>
      <c r="ATZ126" s="3"/>
      <c r="AUA126" s="3"/>
      <c r="AUB126" s="6"/>
      <c r="AUC126" s="8"/>
      <c r="AUO126" s="11"/>
      <c r="AUQ126" s="16"/>
      <c r="AUR126" s="16"/>
      <c r="AUT126" s="3"/>
      <c r="AUU126" s="3"/>
      <c r="AUV126" s="6"/>
      <c r="AUW126" s="8"/>
      <c r="AVI126" s="11"/>
      <c r="AVK126" s="16"/>
      <c r="AVL126" s="16"/>
      <c r="AVN126" s="3"/>
      <c r="AVO126" s="3"/>
      <c r="AVP126" s="6"/>
      <c r="AVQ126" s="8"/>
      <c r="AWC126" s="11"/>
      <c r="AWE126" s="16"/>
      <c r="AWF126" s="16"/>
      <c r="AWH126" s="3"/>
      <c r="AWI126" s="3"/>
      <c r="AWJ126" s="6"/>
      <c r="AWK126" s="8"/>
      <c r="AWW126" s="11"/>
      <c r="AWY126" s="16"/>
      <c r="AWZ126" s="16"/>
      <c r="AXB126" s="3"/>
      <c r="AXC126" s="3"/>
      <c r="AXD126" s="6"/>
      <c r="AXE126" s="8"/>
      <c r="AXQ126" s="11"/>
      <c r="AXS126" s="16"/>
      <c r="AXT126" s="16"/>
      <c r="AXV126" s="3"/>
      <c r="AXW126" s="3"/>
      <c r="AXX126" s="6"/>
      <c r="AXY126" s="8"/>
      <c r="AYK126" s="11"/>
      <c r="AYM126" s="16"/>
      <c r="AYN126" s="16"/>
      <c r="AYP126" s="3"/>
      <c r="AYQ126" s="3"/>
      <c r="AYR126" s="6"/>
      <c r="AYS126" s="8"/>
      <c r="AZE126" s="11"/>
      <c r="AZG126" s="16"/>
      <c r="AZH126" s="16"/>
      <c r="AZJ126" s="3"/>
      <c r="AZK126" s="3"/>
      <c r="AZL126" s="6"/>
      <c r="AZM126" s="8"/>
      <c r="AZY126" s="11"/>
      <c r="BAA126" s="16"/>
      <c r="BAB126" s="16"/>
      <c r="BAD126" s="3"/>
      <c r="BAE126" s="3"/>
      <c r="BAF126" s="6"/>
      <c r="BAG126" s="8"/>
      <c r="BAS126" s="11"/>
      <c r="BAU126" s="16"/>
      <c r="BAV126" s="16"/>
      <c r="BAX126" s="3"/>
      <c r="BAY126" s="3"/>
      <c r="BAZ126" s="6"/>
      <c r="BBA126" s="8"/>
      <c r="BBM126" s="11"/>
      <c r="BBO126" s="16"/>
      <c r="BBP126" s="16"/>
      <c r="BBR126" s="3"/>
      <c r="BBS126" s="3"/>
      <c r="BBT126" s="6"/>
      <c r="BBU126" s="8"/>
      <c r="BCG126" s="11"/>
      <c r="BCI126" s="16"/>
      <c r="BCJ126" s="16"/>
      <c r="BCL126" s="3"/>
      <c r="BCM126" s="3"/>
      <c r="BCN126" s="6"/>
      <c r="BCO126" s="8"/>
      <c r="BDA126" s="11"/>
      <c r="BDC126" s="16"/>
      <c r="BDD126" s="16"/>
      <c r="BDF126" s="3"/>
      <c r="BDG126" s="3"/>
      <c r="BDH126" s="6"/>
      <c r="BDI126" s="8"/>
      <c r="BDU126" s="11"/>
      <c r="BDW126" s="16"/>
      <c r="BDX126" s="16"/>
      <c r="BDZ126" s="3"/>
      <c r="BEA126" s="3"/>
      <c r="BEB126" s="6"/>
      <c r="BEC126" s="8"/>
      <c r="BEO126" s="11"/>
      <c r="BEQ126" s="16"/>
      <c r="BER126" s="16"/>
      <c r="BET126" s="3"/>
      <c r="BEU126" s="3"/>
      <c r="BEV126" s="6"/>
      <c r="BEW126" s="8"/>
      <c r="BFI126" s="11"/>
      <c r="BFK126" s="16"/>
      <c r="BFL126" s="16"/>
      <c r="BFN126" s="3"/>
      <c r="BFO126" s="3"/>
      <c r="BFP126" s="6"/>
      <c r="BFQ126" s="8"/>
      <c r="BGC126" s="11"/>
      <c r="BGE126" s="16"/>
      <c r="BGF126" s="16"/>
      <c r="BGH126" s="3"/>
      <c r="BGI126" s="3"/>
      <c r="BGJ126" s="6"/>
      <c r="BGK126" s="8"/>
      <c r="BGW126" s="11"/>
      <c r="BGY126" s="16"/>
      <c r="BGZ126" s="16"/>
      <c r="BHB126" s="3"/>
      <c r="BHC126" s="3"/>
      <c r="BHD126" s="6"/>
      <c r="BHE126" s="8"/>
      <c r="BHQ126" s="11"/>
      <c r="BHS126" s="16"/>
      <c r="BHT126" s="16"/>
      <c r="BHV126" s="3"/>
      <c r="BHW126" s="3"/>
      <c r="BHX126" s="6"/>
      <c r="BHY126" s="8"/>
      <c r="BIK126" s="11"/>
      <c r="BIM126" s="16"/>
      <c r="BIN126" s="16"/>
      <c r="BIP126" s="3"/>
      <c r="BIQ126" s="3"/>
      <c r="BIR126" s="6"/>
      <c r="BIS126" s="8"/>
      <c r="BJE126" s="11"/>
      <c r="BJG126" s="16"/>
      <c r="BJH126" s="16"/>
      <c r="BJJ126" s="3"/>
      <c r="BJK126" s="3"/>
      <c r="BJL126" s="6"/>
      <c r="BJM126" s="8"/>
      <c r="BJY126" s="11"/>
      <c r="BKA126" s="16"/>
      <c r="BKB126" s="16"/>
      <c r="BKD126" s="3"/>
      <c r="BKE126" s="3"/>
      <c r="BKF126" s="6"/>
      <c r="BKG126" s="8"/>
      <c r="BKS126" s="11"/>
      <c r="BKU126" s="16"/>
      <c r="BKV126" s="16"/>
      <c r="BKX126" s="3"/>
      <c r="BKY126" s="3"/>
      <c r="BKZ126" s="6"/>
      <c r="BLA126" s="8"/>
      <c r="BLM126" s="11"/>
      <c r="BLO126" s="16"/>
      <c r="BLP126" s="16"/>
      <c r="BLR126" s="3"/>
      <c r="BLS126" s="3"/>
      <c r="BLT126" s="6"/>
      <c r="BLU126" s="8"/>
      <c r="BMG126" s="11"/>
      <c r="BMI126" s="16"/>
      <c r="BMJ126" s="16"/>
      <c r="BML126" s="3"/>
      <c r="BMM126" s="3"/>
      <c r="BMN126" s="6"/>
      <c r="BMO126" s="8"/>
      <c r="BNA126" s="11"/>
      <c r="BNC126" s="16"/>
      <c r="BND126" s="16"/>
      <c r="BNF126" s="3"/>
      <c r="BNG126" s="3"/>
      <c r="BNH126" s="6"/>
      <c r="BNI126" s="8"/>
      <c r="BNU126" s="11"/>
      <c r="BNW126" s="16"/>
      <c r="BNX126" s="16"/>
      <c r="BNZ126" s="3"/>
      <c r="BOA126" s="3"/>
      <c r="BOB126" s="6"/>
      <c r="BOC126" s="8"/>
      <c r="BOO126" s="11"/>
      <c r="BOQ126" s="16"/>
      <c r="BOR126" s="16"/>
      <c r="BOT126" s="3"/>
      <c r="BOU126" s="3"/>
      <c r="BOV126" s="6"/>
      <c r="BOW126" s="8"/>
      <c r="BPI126" s="11"/>
      <c r="BPK126" s="16"/>
      <c r="BPL126" s="16"/>
      <c r="BPN126" s="3"/>
      <c r="BPO126" s="3"/>
      <c r="BPP126" s="6"/>
      <c r="BPQ126" s="8"/>
      <c r="BQC126" s="11"/>
      <c r="BQE126" s="16"/>
      <c r="BQF126" s="16"/>
      <c r="BQH126" s="3"/>
      <c r="BQI126" s="3"/>
      <c r="BQJ126" s="6"/>
      <c r="BQK126" s="8"/>
      <c r="BQW126" s="11"/>
      <c r="BQY126" s="16"/>
      <c r="BQZ126" s="16"/>
      <c r="BRB126" s="3"/>
      <c r="BRC126" s="3"/>
      <c r="BRD126" s="6"/>
      <c r="BRE126" s="8"/>
      <c r="BRQ126" s="11"/>
      <c r="BRS126" s="16"/>
      <c r="BRT126" s="16"/>
      <c r="BRV126" s="3"/>
      <c r="BRW126" s="3"/>
      <c r="BRX126" s="6"/>
      <c r="BRY126" s="8"/>
      <c r="BSK126" s="11"/>
      <c r="BSM126" s="16"/>
      <c r="BSN126" s="16"/>
      <c r="BSP126" s="3"/>
      <c r="BSQ126" s="3"/>
      <c r="BSR126" s="6"/>
      <c r="BSS126" s="8"/>
      <c r="BTE126" s="11"/>
      <c r="BTG126" s="16"/>
      <c r="BTH126" s="16"/>
      <c r="BTJ126" s="3"/>
      <c r="BTK126" s="3"/>
      <c r="BTL126" s="6"/>
      <c r="BTM126" s="8"/>
      <c r="BTY126" s="11"/>
      <c r="BUA126" s="16"/>
      <c r="BUB126" s="16"/>
      <c r="BUD126" s="3"/>
      <c r="BUE126" s="3"/>
      <c r="BUF126" s="6"/>
      <c r="BUG126" s="8"/>
      <c r="BUS126" s="11"/>
      <c r="BUU126" s="16"/>
      <c r="BUV126" s="16"/>
      <c r="BUX126" s="3"/>
      <c r="BUY126" s="3"/>
      <c r="BUZ126" s="6"/>
      <c r="BVA126" s="8"/>
      <c r="BVM126" s="11"/>
      <c r="BVO126" s="16"/>
      <c r="BVP126" s="16"/>
      <c r="BVR126" s="3"/>
      <c r="BVS126" s="3"/>
      <c r="BVT126" s="6"/>
      <c r="BVU126" s="8"/>
      <c r="BWG126" s="11"/>
      <c r="BWI126" s="16"/>
      <c r="BWJ126" s="16"/>
      <c r="BWL126" s="3"/>
      <c r="BWM126" s="3"/>
      <c r="BWN126" s="6"/>
      <c r="BWO126" s="8"/>
      <c r="BXA126" s="11"/>
      <c r="BXC126" s="16"/>
      <c r="BXD126" s="16"/>
    </row>
    <row r="127" spans="1:1980" ht="45" x14ac:dyDescent="0.25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1" t="s">
        <v>8315</v>
      </c>
      <c r="R127" t="s">
        <v>8316</v>
      </c>
      <c r="S127" s="16">
        <v>41826.871238425927</v>
      </c>
      <c r="T127" s="16">
        <v>41859.57916666667</v>
      </c>
      <c r="V127" s="3"/>
      <c r="W127" s="3"/>
      <c r="X127" s="6"/>
      <c r="Y127" s="8"/>
      <c r="AK127" s="11"/>
      <c r="AM127" s="16"/>
      <c r="AN127" s="16"/>
      <c r="AP127" s="3"/>
      <c r="AQ127" s="3"/>
      <c r="AR127" s="6"/>
      <c r="AS127" s="8"/>
      <c r="BE127" s="11"/>
      <c r="BG127" s="16"/>
      <c r="BH127" s="16"/>
      <c r="BJ127" s="3"/>
      <c r="BK127" s="3"/>
      <c r="BL127" s="6"/>
      <c r="BM127" s="8"/>
      <c r="BY127" s="11"/>
      <c r="CA127" s="16"/>
      <c r="CB127" s="16"/>
      <c r="CD127" s="3"/>
      <c r="CE127" s="3"/>
      <c r="CF127" s="6"/>
      <c r="CG127" s="8"/>
      <c r="CS127" s="11"/>
      <c r="CU127" s="16"/>
      <c r="CV127" s="16"/>
      <c r="CX127" s="3"/>
      <c r="CY127" s="3"/>
      <c r="CZ127" s="6"/>
      <c r="DA127" s="8"/>
      <c r="DM127" s="11"/>
      <c r="DO127" s="16"/>
      <c r="DP127" s="16"/>
      <c r="DR127" s="3"/>
      <c r="DS127" s="3"/>
      <c r="DT127" s="6"/>
      <c r="DU127" s="8"/>
      <c r="EG127" s="11"/>
      <c r="EI127" s="16"/>
      <c r="EJ127" s="16"/>
      <c r="EL127" s="3"/>
      <c r="EM127" s="3"/>
      <c r="EN127" s="6"/>
      <c r="EO127" s="8"/>
      <c r="FA127" s="11"/>
      <c r="FC127" s="16"/>
      <c r="FD127" s="16"/>
      <c r="FF127" s="3"/>
      <c r="FG127" s="3"/>
      <c r="FH127" s="6"/>
      <c r="FI127" s="8"/>
      <c r="FU127" s="11"/>
      <c r="FW127" s="16"/>
      <c r="FX127" s="16"/>
      <c r="FZ127" s="3"/>
      <c r="GA127" s="3"/>
      <c r="GB127" s="6"/>
      <c r="GC127" s="8"/>
      <c r="GO127" s="11"/>
      <c r="GQ127" s="16"/>
      <c r="GR127" s="16"/>
      <c r="GT127" s="3"/>
      <c r="GU127" s="3"/>
      <c r="GV127" s="6"/>
      <c r="GW127" s="8"/>
      <c r="HI127" s="11"/>
      <c r="HK127" s="16"/>
      <c r="HL127" s="16"/>
      <c r="HN127" s="3"/>
      <c r="HO127" s="3"/>
      <c r="HP127" s="6"/>
      <c r="HQ127" s="8"/>
      <c r="IC127" s="11"/>
      <c r="IE127" s="16"/>
      <c r="IF127" s="16"/>
      <c r="IH127" s="3"/>
      <c r="II127" s="3"/>
      <c r="IJ127" s="6"/>
      <c r="IK127" s="8"/>
      <c r="IW127" s="11"/>
      <c r="IY127" s="16"/>
      <c r="IZ127" s="16"/>
      <c r="JB127" s="3"/>
      <c r="JC127" s="3"/>
      <c r="JD127" s="6"/>
      <c r="JE127" s="8"/>
      <c r="JQ127" s="11"/>
      <c r="JS127" s="16"/>
      <c r="JT127" s="16"/>
      <c r="JV127" s="3"/>
      <c r="JW127" s="3"/>
      <c r="JX127" s="6"/>
      <c r="JY127" s="8"/>
      <c r="KK127" s="11"/>
      <c r="KM127" s="16"/>
      <c r="KN127" s="16"/>
      <c r="KP127" s="3"/>
      <c r="KQ127" s="3"/>
      <c r="KR127" s="6"/>
      <c r="KS127" s="8"/>
      <c r="LE127" s="11"/>
      <c r="LG127" s="16"/>
      <c r="LH127" s="16"/>
      <c r="LJ127" s="3"/>
      <c r="LK127" s="3"/>
      <c r="LL127" s="6"/>
      <c r="LM127" s="8"/>
      <c r="LY127" s="11"/>
      <c r="MA127" s="16"/>
      <c r="MB127" s="16"/>
      <c r="MD127" s="3"/>
      <c r="ME127" s="3"/>
      <c r="MF127" s="6"/>
      <c r="MG127" s="8"/>
      <c r="MS127" s="11"/>
      <c r="MU127" s="16"/>
      <c r="MV127" s="16"/>
      <c r="MX127" s="3"/>
      <c r="MY127" s="3"/>
      <c r="MZ127" s="6"/>
      <c r="NA127" s="8"/>
      <c r="NM127" s="11"/>
      <c r="NO127" s="16"/>
      <c r="NP127" s="16"/>
      <c r="NR127" s="3"/>
      <c r="NS127" s="3"/>
      <c r="NT127" s="6"/>
      <c r="NU127" s="8"/>
      <c r="OG127" s="11"/>
      <c r="OI127" s="16"/>
      <c r="OJ127" s="16"/>
      <c r="OL127" s="3"/>
      <c r="OM127" s="3"/>
      <c r="ON127" s="6"/>
      <c r="OO127" s="8"/>
      <c r="PA127" s="11"/>
      <c r="PC127" s="16"/>
      <c r="PD127" s="16"/>
      <c r="PF127" s="3"/>
      <c r="PG127" s="3"/>
      <c r="PH127" s="6"/>
      <c r="PI127" s="8"/>
      <c r="PU127" s="11"/>
      <c r="PW127" s="16"/>
      <c r="PX127" s="16"/>
      <c r="PZ127" s="3"/>
      <c r="QA127" s="3"/>
      <c r="QB127" s="6"/>
      <c r="QC127" s="8"/>
      <c r="QO127" s="11"/>
      <c r="QQ127" s="16"/>
      <c r="QR127" s="16"/>
      <c r="QT127" s="3"/>
      <c r="QU127" s="3"/>
      <c r="QV127" s="6"/>
      <c r="QW127" s="8"/>
      <c r="RI127" s="11"/>
      <c r="RK127" s="16"/>
      <c r="RL127" s="16"/>
      <c r="RN127" s="3"/>
      <c r="RO127" s="3"/>
      <c r="RP127" s="6"/>
      <c r="RQ127" s="8"/>
      <c r="SC127" s="11"/>
      <c r="SE127" s="16"/>
      <c r="SF127" s="16"/>
      <c r="SH127" s="3"/>
      <c r="SI127" s="3"/>
      <c r="SJ127" s="6"/>
      <c r="SK127" s="8"/>
      <c r="SW127" s="11"/>
      <c r="SY127" s="16"/>
      <c r="SZ127" s="16"/>
      <c r="TB127" s="3"/>
      <c r="TC127" s="3"/>
      <c r="TD127" s="6"/>
      <c r="TE127" s="8"/>
      <c r="TQ127" s="11"/>
      <c r="TS127" s="16"/>
      <c r="TT127" s="16"/>
      <c r="TV127" s="3"/>
      <c r="TW127" s="3"/>
      <c r="TX127" s="6"/>
      <c r="TY127" s="8"/>
      <c r="UK127" s="11"/>
      <c r="UM127" s="16"/>
      <c r="UN127" s="16"/>
      <c r="UP127" s="3"/>
      <c r="UQ127" s="3"/>
      <c r="UR127" s="6"/>
      <c r="US127" s="8"/>
      <c r="VE127" s="11"/>
      <c r="VG127" s="16"/>
      <c r="VH127" s="16"/>
      <c r="VJ127" s="3"/>
      <c r="VK127" s="3"/>
      <c r="VL127" s="6"/>
      <c r="VM127" s="8"/>
      <c r="VY127" s="11"/>
      <c r="WA127" s="16"/>
      <c r="WB127" s="16"/>
      <c r="WD127" s="3"/>
      <c r="WE127" s="3"/>
      <c r="WF127" s="6"/>
      <c r="WG127" s="8"/>
      <c r="WS127" s="11"/>
      <c r="WU127" s="16"/>
      <c r="WV127" s="16"/>
      <c r="WX127" s="3"/>
      <c r="WY127" s="3"/>
      <c r="WZ127" s="6"/>
      <c r="XA127" s="8"/>
      <c r="XM127" s="11"/>
      <c r="XO127" s="16"/>
      <c r="XP127" s="16"/>
      <c r="XR127" s="3"/>
      <c r="XS127" s="3"/>
      <c r="XT127" s="6"/>
      <c r="XU127" s="8"/>
      <c r="YG127" s="11"/>
      <c r="YI127" s="16"/>
      <c r="YJ127" s="16"/>
      <c r="YL127" s="3"/>
      <c r="YM127" s="3"/>
      <c r="YN127" s="6"/>
      <c r="YO127" s="8"/>
      <c r="ZA127" s="11"/>
      <c r="ZC127" s="16"/>
      <c r="ZD127" s="16"/>
      <c r="ZF127" s="3"/>
      <c r="ZG127" s="3"/>
      <c r="ZH127" s="6"/>
      <c r="ZI127" s="8"/>
      <c r="ZU127" s="11"/>
      <c r="ZW127" s="16"/>
      <c r="ZX127" s="16"/>
      <c r="ZZ127" s="3"/>
      <c r="AAA127" s="3"/>
      <c r="AAB127" s="6"/>
      <c r="AAC127" s="8"/>
      <c r="AAO127" s="11"/>
      <c r="AAQ127" s="16"/>
      <c r="AAR127" s="16"/>
      <c r="AAT127" s="3"/>
      <c r="AAU127" s="3"/>
      <c r="AAV127" s="6"/>
      <c r="AAW127" s="8"/>
      <c r="ABI127" s="11"/>
      <c r="ABK127" s="16"/>
      <c r="ABL127" s="16"/>
      <c r="ABN127" s="3"/>
      <c r="ABO127" s="3"/>
      <c r="ABP127" s="6"/>
      <c r="ABQ127" s="8"/>
      <c r="ACC127" s="11"/>
      <c r="ACE127" s="16"/>
      <c r="ACF127" s="16"/>
      <c r="ACH127" s="3"/>
      <c r="ACI127" s="3"/>
      <c r="ACJ127" s="6"/>
      <c r="ACK127" s="8"/>
      <c r="ACW127" s="11"/>
      <c r="ACY127" s="16"/>
      <c r="ACZ127" s="16"/>
      <c r="ADB127" s="3"/>
      <c r="ADC127" s="3"/>
      <c r="ADD127" s="6"/>
      <c r="ADE127" s="8"/>
      <c r="ADQ127" s="11"/>
      <c r="ADS127" s="16"/>
      <c r="ADT127" s="16"/>
      <c r="ADV127" s="3"/>
      <c r="ADW127" s="3"/>
      <c r="ADX127" s="6"/>
      <c r="ADY127" s="8"/>
      <c r="AEK127" s="11"/>
      <c r="AEM127" s="16"/>
      <c r="AEN127" s="16"/>
      <c r="AEP127" s="3"/>
      <c r="AEQ127" s="3"/>
      <c r="AER127" s="6"/>
      <c r="AES127" s="8"/>
      <c r="AFE127" s="11"/>
      <c r="AFG127" s="16"/>
      <c r="AFH127" s="16"/>
      <c r="AFJ127" s="3"/>
      <c r="AFK127" s="3"/>
      <c r="AFL127" s="6"/>
      <c r="AFM127" s="8"/>
      <c r="AFY127" s="11"/>
      <c r="AGA127" s="16"/>
      <c r="AGB127" s="16"/>
      <c r="AGD127" s="3"/>
      <c r="AGE127" s="3"/>
      <c r="AGF127" s="6"/>
      <c r="AGG127" s="8"/>
      <c r="AGS127" s="11"/>
      <c r="AGU127" s="16"/>
      <c r="AGV127" s="16"/>
      <c r="AGX127" s="3"/>
      <c r="AGY127" s="3"/>
      <c r="AGZ127" s="6"/>
      <c r="AHA127" s="8"/>
      <c r="AHM127" s="11"/>
      <c r="AHO127" s="16"/>
      <c r="AHP127" s="16"/>
      <c r="AHR127" s="3"/>
      <c r="AHS127" s="3"/>
      <c r="AHT127" s="6"/>
      <c r="AHU127" s="8"/>
      <c r="AIG127" s="11"/>
      <c r="AII127" s="16"/>
      <c r="AIJ127" s="16"/>
      <c r="AIL127" s="3"/>
      <c r="AIM127" s="3"/>
      <c r="AIN127" s="6"/>
      <c r="AIO127" s="8"/>
      <c r="AJA127" s="11"/>
      <c r="AJC127" s="16"/>
      <c r="AJD127" s="16"/>
      <c r="AJF127" s="3"/>
      <c r="AJG127" s="3"/>
      <c r="AJH127" s="6"/>
      <c r="AJI127" s="8"/>
      <c r="AJU127" s="11"/>
      <c r="AJW127" s="16"/>
      <c r="AJX127" s="16"/>
      <c r="AJZ127" s="3"/>
      <c r="AKA127" s="3"/>
      <c r="AKB127" s="6"/>
      <c r="AKC127" s="8"/>
      <c r="AKO127" s="11"/>
      <c r="AKQ127" s="16"/>
      <c r="AKR127" s="16"/>
      <c r="AKT127" s="3"/>
      <c r="AKU127" s="3"/>
      <c r="AKV127" s="6"/>
      <c r="AKW127" s="8"/>
      <c r="ALI127" s="11"/>
      <c r="ALK127" s="16"/>
      <c r="ALL127" s="16"/>
      <c r="ALN127" s="3"/>
      <c r="ALO127" s="3"/>
      <c r="ALP127" s="6"/>
      <c r="ALQ127" s="8"/>
      <c r="AMC127" s="11"/>
      <c r="AME127" s="16"/>
      <c r="AMF127" s="16"/>
      <c r="AMH127" s="3"/>
      <c r="AMI127" s="3"/>
      <c r="AMJ127" s="6"/>
      <c r="AMK127" s="8"/>
      <c r="AMW127" s="11"/>
      <c r="AMY127" s="16"/>
      <c r="AMZ127" s="16"/>
      <c r="ANB127" s="3"/>
      <c r="ANC127" s="3"/>
      <c r="AND127" s="6"/>
      <c r="ANE127" s="8"/>
      <c r="ANQ127" s="11"/>
      <c r="ANS127" s="16"/>
      <c r="ANT127" s="16"/>
      <c r="ANV127" s="3"/>
      <c r="ANW127" s="3"/>
      <c r="ANX127" s="6"/>
      <c r="ANY127" s="8"/>
      <c r="AOK127" s="11"/>
      <c r="AOM127" s="16"/>
      <c r="AON127" s="16"/>
      <c r="AOP127" s="3"/>
      <c r="AOQ127" s="3"/>
      <c r="AOR127" s="6"/>
      <c r="AOS127" s="8"/>
      <c r="APE127" s="11"/>
      <c r="APG127" s="16"/>
      <c r="APH127" s="16"/>
      <c r="APJ127" s="3"/>
      <c r="APK127" s="3"/>
      <c r="APL127" s="6"/>
      <c r="APM127" s="8"/>
      <c r="APY127" s="11"/>
      <c r="AQA127" s="16"/>
      <c r="AQB127" s="16"/>
      <c r="AQD127" s="3"/>
      <c r="AQE127" s="3"/>
      <c r="AQF127" s="6"/>
      <c r="AQG127" s="8"/>
      <c r="AQS127" s="11"/>
      <c r="AQU127" s="16"/>
      <c r="AQV127" s="16"/>
      <c r="AQX127" s="3"/>
      <c r="AQY127" s="3"/>
      <c r="AQZ127" s="6"/>
      <c r="ARA127" s="8"/>
      <c r="ARM127" s="11"/>
      <c r="ARO127" s="16"/>
      <c r="ARP127" s="16"/>
      <c r="ARR127" s="3"/>
      <c r="ARS127" s="3"/>
      <c r="ART127" s="6"/>
      <c r="ARU127" s="8"/>
      <c r="ASG127" s="11"/>
      <c r="ASI127" s="16"/>
      <c r="ASJ127" s="16"/>
      <c r="ASL127" s="3"/>
      <c r="ASM127" s="3"/>
      <c r="ASN127" s="6"/>
      <c r="ASO127" s="8"/>
      <c r="ATA127" s="11"/>
      <c r="ATC127" s="16"/>
      <c r="ATD127" s="16"/>
      <c r="ATF127" s="3"/>
      <c r="ATG127" s="3"/>
      <c r="ATH127" s="6"/>
      <c r="ATI127" s="8"/>
      <c r="ATU127" s="11"/>
      <c r="ATW127" s="16"/>
      <c r="ATX127" s="16"/>
      <c r="ATZ127" s="3"/>
      <c r="AUA127" s="3"/>
      <c r="AUB127" s="6"/>
      <c r="AUC127" s="8"/>
      <c r="AUO127" s="11"/>
      <c r="AUQ127" s="16"/>
      <c r="AUR127" s="16"/>
      <c r="AUT127" s="3"/>
      <c r="AUU127" s="3"/>
      <c r="AUV127" s="6"/>
      <c r="AUW127" s="8"/>
      <c r="AVI127" s="11"/>
      <c r="AVK127" s="16"/>
      <c r="AVL127" s="16"/>
      <c r="AVN127" s="3"/>
      <c r="AVO127" s="3"/>
      <c r="AVP127" s="6"/>
      <c r="AVQ127" s="8"/>
      <c r="AWC127" s="11"/>
      <c r="AWE127" s="16"/>
      <c r="AWF127" s="16"/>
      <c r="AWH127" s="3"/>
      <c r="AWI127" s="3"/>
      <c r="AWJ127" s="6"/>
      <c r="AWK127" s="8"/>
      <c r="AWW127" s="11"/>
      <c r="AWY127" s="16"/>
      <c r="AWZ127" s="16"/>
      <c r="AXB127" s="3"/>
      <c r="AXC127" s="3"/>
      <c r="AXD127" s="6"/>
      <c r="AXE127" s="8"/>
      <c r="AXQ127" s="11"/>
      <c r="AXS127" s="16"/>
      <c r="AXT127" s="16"/>
      <c r="AXV127" s="3"/>
      <c r="AXW127" s="3"/>
      <c r="AXX127" s="6"/>
      <c r="AXY127" s="8"/>
      <c r="AYK127" s="11"/>
      <c r="AYM127" s="16"/>
      <c r="AYN127" s="16"/>
      <c r="AYP127" s="3"/>
      <c r="AYQ127" s="3"/>
      <c r="AYR127" s="6"/>
      <c r="AYS127" s="8"/>
      <c r="AZE127" s="11"/>
      <c r="AZG127" s="16"/>
      <c r="AZH127" s="16"/>
      <c r="AZJ127" s="3"/>
      <c r="AZK127" s="3"/>
      <c r="AZL127" s="6"/>
      <c r="AZM127" s="8"/>
      <c r="AZY127" s="11"/>
      <c r="BAA127" s="16"/>
      <c r="BAB127" s="16"/>
      <c r="BAD127" s="3"/>
      <c r="BAE127" s="3"/>
      <c r="BAF127" s="6"/>
      <c r="BAG127" s="8"/>
      <c r="BAS127" s="11"/>
      <c r="BAU127" s="16"/>
      <c r="BAV127" s="16"/>
      <c r="BAX127" s="3"/>
      <c r="BAY127" s="3"/>
      <c r="BAZ127" s="6"/>
      <c r="BBA127" s="8"/>
      <c r="BBM127" s="11"/>
      <c r="BBO127" s="16"/>
      <c r="BBP127" s="16"/>
      <c r="BBR127" s="3"/>
      <c r="BBS127" s="3"/>
      <c r="BBT127" s="6"/>
      <c r="BBU127" s="8"/>
      <c r="BCG127" s="11"/>
      <c r="BCI127" s="16"/>
      <c r="BCJ127" s="16"/>
      <c r="BCL127" s="3"/>
      <c r="BCM127" s="3"/>
      <c r="BCN127" s="6"/>
      <c r="BCO127" s="8"/>
      <c r="BDA127" s="11"/>
      <c r="BDC127" s="16"/>
      <c r="BDD127" s="16"/>
      <c r="BDF127" s="3"/>
      <c r="BDG127" s="3"/>
      <c r="BDH127" s="6"/>
      <c r="BDI127" s="8"/>
      <c r="BDU127" s="11"/>
      <c r="BDW127" s="16"/>
      <c r="BDX127" s="16"/>
      <c r="BDZ127" s="3"/>
      <c r="BEA127" s="3"/>
      <c r="BEB127" s="6"/>
      <c r="BEC127" s="8"/>
      <c r="BEO127" s="11"/>
      <c r="BEQ127" s="16"/>
      <c r="BER127" s="16"/>
      <c r="BET127" s="3"/>
      <c r="BEU127" s="3"/>
      <c r="BEV127" s="6"/>
      <c r="BEW127" s="8"/>
      <c r="BFI127" s="11"/>
      <c r="BFK127" s="16"/>
      <c r="BFL127" s="16"/>
      <c r="BFN127" s="3"/>
      <c r="BFO127" s="3"/>
      <c r="BFP127" s="6"/>
      <c r="BFQ127" s="8"/>
      <c r="BGC127" s="11"/>
      <c r="BGE127" s="16"/>
      <c r="BGF127" s="16"/>
      <c r="BGH127" s="3"/>
      <c r="BGI127" s="3"/>
      <c r="BGJ127" s="6"/>
      <c r="BGK127" s="8"/>
      <c r="BGW127" s="11"/>
      <c r="BGY127" s="16"/>
      <c r="BGZ127" s="16"/>
      <c r="BHB127" s="3"/>
      <c r="BHC127" s="3"/>
      <c r="BHD127" s="6"/>
      <c r="BHE127" s="8"/>
      <c r="BHQ127" s="11"/>
      <c r="BHS127" s="16"/>
      <c r="BHT127" s="16"/>
      <c r="BHV127" s="3"/>
      <c r="BHW127" s="3"/>
      <c r="BHX127" s="6"/>
      <c r="BHY127" s="8"/>
      <c r="BIK127" s="11"/>
      <c r="BIM127" s="16"/>
      <c r="BIN127" s="16"/>
      <c r="BIP127" s="3"/>
      <c r="BIQ127" s="3"/>
      <c r="BIR127" s="6"/>
      <c r="BIS127" s="8"/>
      <c r="BJE127" s="11"/>
      <c r="BJG127" s="16"/>
      <c r="BJH127" s="16"/>
      <c r="BJJ127" s="3"/>
      <c r="BJK127" s="3"/>
      <c r="BJL127" s="6"/>
      <c r="BJM127" s="8"/>
      <c r="BJY127" s="11"/>
      <c r="BKA127" s="16"/>
      <c r="BKB127" s="16"/>
      <c r="BKD127" s="3"/>
      <c r="BKE127" s="3"/>
      <c r="BKF127" s="6"/>
      <c r="BKG127" s="8"/>
      <c r="BKS127" s="11"/>
      <c r="BKU127" s="16"/>
      <c r="BKV127" s="16"/>
      <c r="BKX127" s="3"/>
      <c r="BKY127" s="3"/>
      <c r="BKZ127" s="6"/>
      <c r="BLA127" s="8"/>
      <c r="BLM127" s="11"/>
      <c r="BLO127" s="16"/>
      <c r="BLP127" s="16"/>
      <c r="BLR127" s="3"/>
      <c r="BLS127" s="3"/>
      <c r="BLT127" s="6"/>
      <c r="BLU127" s="8"/>
      <c r="BMG127" s="11"/>
      <c r="BMI127" s="16"/>
      <c r="BMJ127" s="16"/>
      <c r="BML127" s="3"/>
      <c r="BMM127" s="3"/>
      <c r="BMN127" s="6"/>
      <c r="BMO127" s="8"/>
      <c r="BNA127" s="11"/>
      <c r="BNC127" s="16"/>
      <c r="BND127" s="16"/>
      <c r="BNF127" s="3"/>
      <c r="BNG127" s="3"/>
      <c r="BNH127" s="6"/>
      <c r="BNI127" s="8"/>
      <c r="BNU127" s="11"/>
      <c r="BNW127" s="16"/>
      <c r="BNX127" s="16"/>
      <c r="BNZ127" s="3"/>
      <c r="BOA127" s="3"/>
      <c r="BOB127" s="6"/>
      <c r="BOC127" s="8"/>
      <c r="BOO127" s="11"/>
      <c r="BOQ127" s="16"/>
      <c r="BOR127" s="16"/>
      <c r="BOT127" s="3"/>
      <c r="BOU127" s="3"/>
      <c r="BOV127" s="6"/>
      <c r="BOW127" s="8"/>
      <c r="BPI127" s="11"/>
      <c r="BPK127" s="16"/>
      <c r="BPL127" s="16"/>
      <c r="BPN127" s="3"/>
      <c r="BPO127" s="3"/>
      <c r="BPP127" s="6"/>
      <c r="BPQ127" s="8"/>
      <c r="BQC127" s="11"/>
      <c r="BQE127" s="16"/>
      <c r="BQF127" s="16"/>
      <c r="BQH127" s="3"/>
      <c r="BQI127" s="3"/>
      <c r="BQJ127" s="6"/>
      <c r="BQK127" s="8"/>
      <c r="BQW127" s="11"/>
      <c r="BQY127" s="16"/>
      <c r="BQZ127" s="16"/>
      <c r="BRB127" s="3"/>
      <c r="BRC127" s="3"/>
      <c r="BRD127" s="6"/>
      <c r="BRE127" s="8"/>
      <c r="BRQ127" s="11"/>
      <c r="BRS127" s="16"/>
      <c r="BRT127" s="16"/>
      <c r="BRV127" s="3"/>
      <c r="BRW127" s="3"/>
      <c r="BRX127" s="6"/>
      <c r="BRY127" s="8"/>
      <c r="BSK127" s="11"/>
      <c r="BSM127" s="16"/>
      <c r="BSN127" s="16"/>
      <c r="BSP127" s="3"/>
      <c r="BSQ127" s="3"/>
      <c r="BSR127" s="6"/>
      <c r="BSS127" s="8"/>
      <c r="BTE127" s="11"/>
      <c r="BTG127" s="16"/>
      <c r="BTH127" s="16"/>
      <c r="BTJ127" s="3"/>
      <c r="BTK127" s="3"/>
      <c r="BTL127" s="6"/>
      <c r="BTM127" s="8"/>
      <c r="BTY127" s="11"/>
      <c r="BUA127" s="16"/>
      <c r="BUB127" s="16"/>
      <c r="BUD127" s="3"/>
      <c r="BUE127" s="3"/>
      <c r="BUF127" s="6"/>
      <c r="BUG127" s="8"/>
      <c r="BUS127" s="11"/>
      <c r="BUU127" s="16"/>
      <c r="BUV127" s="16"/>
      <c r="BUX127" s="3"/>
      <c r="BUY127" s="3"/>
      <c r="BUZ127" s="6"/>
      <c r="BVA127" s="8"/>
      <c r="BVM127" s="11"/>
      <c r="BVO127" s="16"/>
      <c r="BVP127" s="16"/>
      <c r="BVR127" s="3"/>
      <c r="BVS127" s="3"/>
      <c r="BVT127" s="6"/>
      <c r="BVU127" s="8"/>
      <c r="BWG127" s="11"/>
      <c r="BWI127" s="16"/>
      <c r="BWJ127" s="16"/>
      <c r="BWL127" s="3"/>
      <c r="BWM127" s="3"/>
      <c r="BWN127" s="6"/>
      <c r="BWO127" s="8"/>
      <c r="BXA127" s="11"/>
      <c r="BXC127" s="16"/>
      <c r="BXD127" s="16"/>
    </row>
    <row r="128" spans="1:1980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8315</v>
      </c>
      <c r="R128" t="s">
        <v>8316</v>
      </c>
      <c r="S128" s="16">
        <v>41964.315532407403</v>
      </c>
      <c r="T128" s="16">
        <v>41995.166666666672</v>
      </c>
      <c r="V128" s="3"/>
      <c r="W128" s="3"/>
      <c r="X128" s="6"/>
      <c r="Y128" s="8"/>
      <c r="AK128" s="11"/>
      <c r="AM128" s="16"/>
      <c r="AN128" s="16"/>
      <c r="AP128" s="3"/>
      <c r="AQ128" s="3"/>
      <c r="AR128" s="6"/>
      <c r="AS128" s="8"/>
      <c r="BE128" s="11"/>
      <c r="BG128" s="16"/>
      <c r="BH128" s="16"/>
      <c r="BJ128" s="3"/>
      <c r="BK128" s="3"/>
      <c r="BL128" s="6"/>
      <c r="BM128" s="8"/>
      <c r="BY128" s="11"/>
      <c r="CA128" s="16"/>
      <c r="CB128" s="16"/>
      <c r="CD128" s="3"/>
      <c r="CE128" s="3"/>
      <c r="CF128" s="6"/>
      <c r="CG128" s="8"/>
      <c r="CS128" s="11"/>
      <c r="CU128" s="16"/>
      <c r="CV128" s="16"/>
      <c r="CX128" s="3"/>
      <c r="CY128" s="3"/>
      <c r="CZ128" s="6"/>
      <c r="DA128" s="8"/>
      <c r="DM128" s="11"/>
      <c r="DO128" s="16"/>
      <c r="DP128" s="16"/>
      <c r="DR128" s="3"/>
      <c r="DS128" s="3"/>
      <c r="DT128" s="6"/>
      <c r="DU128" s="8"/>
      <c r="EG128" s="11"/>
      <c r="EI128" s="16"/>
      <c r="EJ128" s="16"/>
      <c r="EL128" s="3"/>
      <c r="EM128" s="3"/>
      <c r="EN128" s="6"/>
      <c r="EO128" s="8"/>
      <c r="FA128" s="11"/>
      <c r="FC128" s="16"/>
      <c r="FD128" s="16"/>
      <c r="FF128" s="3"/>
      <c r="FG128" s="3"/>
      <c r="FH128" s="6"/>
      <c r="FI128" s="8"/>
      <c r="FU128" s="11"/>
      <c r="FW128" s="16"/>
      <c r="FX128" s="16"/>
      <c r="FZ128" s="3"/>
      <c r="GA128" s="3"/>
      <c r="GB128" s="6"/>
      <c r="GC128" s="8"/>
      <c r="GO128" s="11"/>
      <c r="GQ128" s="16"/>
      <c r="GR128" s="16"/>
      <c r="GT128" s="3"/>
      <c r="GU128" s="3"/>
      <c r="GV128" s="6"/>
      <c r="GW128" s="8"/>
      <c r="HI128" s="11"/>
      <c r="HK128" s="16"/>
      <c r="HL128" s="16"/>
      <c r="HN128" s="3"/>
      <c r="HO128" s="3"/>
      <c r="HP128" s="6"/>
      <c r="HQ128" s="8"/>
      <c r="IC128" s="11"/>
      <c r="IE128" s="16"/>
      <c r="IF128" s="16"/>
      <c r="IH128" s="3"/>
      <c r="II128" s="3"/>
      <c r="IJ128" s="6"/>
      <c r="IK128" s="8"/>
      <c r="IW128" s="11"/>
      <c r="IY128" s="16"/>
      <c r="IZ128" s="16"/>
      <c r="JB128" s="3"/>
      <c r="JC128" s="3"/>
      <c r="JD128" s="6"/>
      <c r="JE128" s="8"/>
      <c r="JQ128" s="11"/>
      <c r="JS128" s="16"/>
      <c r="JT128" s="16"/>
      <c r="JV128" s="3"/>
      <c r="JW128" s="3"/>
      <c r="JX128" s="6"/>
      <c r="JY128" s="8"/>
      <c r="KK128" s="11"/>
      <c r="KM128" s="16"/>
      <c r="KN128" s="16"/>
      <c r="KP128" s="3"/>
      <c r="KQ128" s="3"/>
      <c r="KR128" s="6"/>
      <c r="KS128" s="8"/>
      <c r="LE128" s="11"/>
      <c r="LG128" s="16"/>
      <c r="LH128" s="16"/>
      <c r="LJ128" s="3"/>
      <c r="LK128" s="3"/>
      <c r="LL128" s="6"/>
      <c r="LM128" s="8"/>
      <c r="LY128" s="11"/>
      <c r="MA128" s="16"/>
      <c r="MB128" s="16"/>
      <c r="MD128" s="3"/>
      <c r="ME128" s="3"/>
      <c r="MF128" s="6"/>
      <c r="MG128" s="8"/>
      <c r="MS128" s="11"/>
      <c r="MU128" s="16"/>
      <c r="MV128" s="16"/>
      <c r="MX128" s="3"/>
      <c r="MY128" s="3"/>
      <c r="MZ128" s="6"/>
      <c r="NA128" s="8"/>
      <c r="NM128" s="11"/>
      <c r="NO128" s="16"/>
      <c r="NP128" s="16"/>
      <c r="NR128" s="3"/>
      <c r="NS128" s="3"/>
      <c r="NT128" s="6"/>
      <c r="NU128" s="8"/>
      <c r="OG128" s="11"/>
      <c r="OI128" s="16"/>
      <c r="OJ128" s="16"/>
      <c r="OL128" s="3"/>
      <c r="OM128" s="3"/>
      <c r="ON128" s="6"/>
      <c r="OO128" s="8"/>
      <c r="PA128" s="11"/>
      <c r="PC128" s="16"/>
      <c r="PD128" s="16"/>
      <c r="PF128" s="3"/>
      <c r="PG128" s="3"/>
      <c r="PH128" s="6"/>
      <c r="PI128" s="8"/>
      <c r="PU128" s="11"/>
      <c r="PW128" s="16"/>
      <c r="PX128" s="16"/>
      <c r="PZ128" s="3"/>
      <c r="QA128" s="3"/>
      <c r="QB128" s="6"/>
      <c r="QC128" s="8"/>
      <c r="QO128" s="11"/>
      <c r="QQ128" s="16"/>
      <c r="QR128" s="16"/>
      <c r="QT128" s="3"/>
      <c r="QU128" s="3"/>
      <c r="QV128" s="6"/>
      <c r="QW128" s="8"/>
      <c r="RI128" s="11"/>
      <c r="RK128" s="16"/>
      <c r="RL128" s="16"/>
      <c r="RN128" s="3"/>
      <c r="RO128" s="3"/>
      <c r="RP128" s="6"/>
      <c r="RQ128" s="8"/>
      <c r="SC128" s="11"/>
      <c r="SE128" s="16"/>
      <c r="SF128" s="16"/>
      <c r="SH128" s="3"/>
      <c r="SI128" s="3"/>
      <c r="SJ128" s="6"/>
      <c r="SK128" s="8"/>
      <c r="SW128" s="11"/>
      <c r="SY128" s="16"/>
      <c r="SZ128" s="16"/>
      <c r="TB128" s="3"/>
      <c r="TC128" s="3"/>
      <c r="TD128" s="6"/>
      <c r="TE128" s="8"/>
      <c r="TQ128" s="11"/>
      <c r="TS128" s="16"/>
      <c r="TT128" s="16"/>
      <c r="TV128" s="3"/>
      <c r="TW128" s="3"/>
      <c r="TX128" s="6"/>
      <c r="TY128" s="8"/>
      <c r="UK128" s="11"/>
      <c r="UM128" s="16"/>
      <c r="UN128" s="16"/>
      <c r="UP128" s="3"/>
      <c r="UQ128" s="3"/>
      <c r="UR128" s="6"/>
      <c r="US128" s="8"/>
      <c r="VE128" s="11"/>
      <c r="VG128" s="16"/>
      <c r="VH128" s="16"/>
      <c r="VJ128" s="3"/>
      <c r="VK128" s="3"/>
      <c r="VL128" s="6"/>
      <c r="VM128" s="8"/>
      <c r="VY128" s="11"/>
      <c r="WA128" s="16"/>
      <c r="WB128" s="16"/>
      <c r="WD128" s="3"/>
      <c r="WE128" s="3"/>
      <c r="WF128" s="6"/>
      <c r="WG128" s="8"/>
      <c r="WS128" s="11"/>
      <c r="WU128" s="16"/>
      <c r="WV128" s="16"/>
      <c r="WX128" s="3"/>
      <c r="WY128" s="3"/>
      <c r="WZ128" s="6"/>
      <c r="XA128" s="8"/>
      <c r="XM128" s="11"/>
      <c r="XO128" s="16"/>
      <c r="XP128" s="16"/>
      <c r="XR128" s="3"/>
      <c r="XS128" s="3"/>
      <c r="XT128" s="6"/>
      <c r="XU128" s="8"/>
      <c r="YG128" s="11"/>
      <c r="YI128" s="16"/>
      <c r="YJ128" s="16"/>
      <c r="YL128" s="3"/>
      <c r="YM128" s="3"/>
      <c r="YN128" s="6"/>
      <c r="YO128" s="8"/>
      <c r="ZA128" s="11"/>
      <c r="ZC128" s="16"/>
      <c r="ZD128" s="16"/>
      <c r="ZF128" s="3"/>
      <c r="ZG128" s="3"/>
      <c r="ZH128" s="6"/>
      <c r="ZI128" s="8"/>
      <c r="ZU128" s="11"/>
      <c r="ZW128" s="16"/>
      <c r="ZX128" s="16"/>
      <c r="ZZ128" s="3"/>
      <c r="AAA128" s="3"/>
      <c r="AAB128" s="6"/>
      <c r="AAC128" s="8"/>
      <c r="AAO128" s="11"/>
      <c r="AAQ128" s="16"/>
      <c r="AAR128" s="16"/>
      <c r="AAT128" s="3"/>
      <c r="AAU128" s="3"/>
      <c r="AAV128" s="6"/>
      <c r="AAW128" s="8"/>
      <c r="ABI128" s="11"/>
      <c r="ABK128" s="16"/>
      <c r="ABL128" s="16"/>
      <c r="ABN128" s="3"/>
      <c r="ABO128" s="3"/>
      <c r="ABP128" s="6"/>
      <c r="ABQ128" s="8"/>
      <c r="ACC128" s="11"/>
      <c r="ACE128" s="16"/>
      <c r="ACF128" s="16"/>
      <c r="ACH128" s="3"/>
      <c r="ACI128" s="3"/>
      <c r="ACJ128" s="6"/>
      <c r="ACK128" s="8"/>
      <c r="ACW128" s="11"/>
      <c r="ACY128" s="16"/>
      <c r="ACZ128" s="16"/>
      <c r="ADB128" s="3"/>
      <c r="ADC128" s="3"/>
      <c r="ADD128" s="6"/>
      <c r="ADE128" s="8"/>
      <c r="ADQ128" s="11"/>
      <c r="ADS128" s="16"/>
      <c r="ADT128" s="16"/>
      <c r="ADV128" s="3"/>
      <c r="ADW128" s="3"/>
      <c r="ADX128" s="6"/>
      <c r="ADY128" s="8"/>
      <c r="AEK128" s="11"/>
      <c r="AEM128" s="16"/>
      <c r="AEN128" s="16"/>
      <c r="AEP128" s="3"/>
      <c r="AEQ128" s="3"/>
      <c r="AER128" s="6"/>
      <c r="AES128" s="8"/>
      <c r="AFE128" s="11"/>
      <c r="AFG128" s="16"/>
      <c r="AFH128" s="16"/>
      <c r="AFJ128" s="3"/>
      <c r="AFK128" s="3"/>
      <c r="AFL128" s="6"/>
      <c r="AFM128" s="8"/>
      <c r="AFY128" s="11"/>
      <c r="AGA128" s="16"/>
      <c r="AGB128" s="16"/>
      <c r="AGD128" s="3"/>
      <c r="AGE128" s="3"/>
      <c r="AGF128" s="6"/>
      <c r="AGG128" s="8"/>
      <c r="AGS128" s="11"/>
      <c r="AGU128" s="16"/>
      <c r="AGV128" s="16"/>
      <c r="AGX128" s="3"/>
      <c r="AGY128" s="3"/>
      <c r="AGZ128" s="6"/>
      <c r="AHA128" s="8"/>
      <c r="AHM128" s="11"/>
      <c r="AHO128" s="16"/>
      <c r="AHP128" s="16"/>
      <c r="AHR128" s="3"/>
      <c r="AHS128" s="3"/>
      <c r="AHT128" s="6"/>
      <c r="AHU128" s="8"/>
      <c r="AIG128" s="11"/>
      <c r="AII128" s="16"/>
      <c r="AIJ128" s="16"/>
      <c r="AIL128" s="3"/>
      <c r="AIM128" s="3"/>
      <c r="AIN128" s="6"/>
      <c r="AIO128" s="8"/>
      <c r="AJA128" s="11"/>
      <c r="AJC128" s="16"/>
      <c r="AJD128" s="16"/>
      <c r="AJF128" s="3"/>
      <c r="AJG128" s="3"/>
      <c r="AJH128" s="6"/>
      <c r="AJI128" s="8"/>
      <c r="AJU128" s="11"/>
      <c r="AJW128" s="16"/>
      <c r="AJX128" s="16"/>
      <c r="AJZ128" s="3"/>
      <c r="AKA128" s="3"/>
      <c r="AKB128" s="6"/>
      <c r="AKC128" s="8"/>
      <c r="AKO128" s="11"/>
      <c r="AKQ128" s="16"/>
      <c r="AKR128" s="16"/>
      <c r="AKT128" s="3"/>
      <c r="AKU128" s="3"/>
      <c r="AKV128" s="6"/>
      <c r="AKW128" s="8"/>
      <c r="ALI128" s="11"/>
      <c r="ALK128" s="16"/>
      <c r="ALL128" s="16"/>
      <c r="ALN128" s="3"/>
      <c r="ALO128" s="3"/>
      <c r="ALP128" s="6"/>
      <c r="ALQ128" s="8"/>
      <c r="AMC128" s="11"/>
      <c r="AME128" s="16"/>
      <c r="AMF128" s="16"/>
      <c r="AMH128" s="3"/>
      <c r="AMI128" s="3"/>
      <c r="AMJ128" s="6"/>
      <c r="AMK128" s="8"/>
      <c r="AMW128" s="11"/>
      <c r="AMY128" s="16"/>
      <c r="AMZ128" s="16"/>
      <c r="ANB128" s="3"/>
      <c r="ANC128" s="3"/>
      <c r="AND128" s="6"/>
      <c r="ANE128" s="8"/>
      <c r="ANQ128" s="11"/>
      <c r="ANS128" s="16"/>
      <c r="ANT128" s="16"/>
      <c r="ANV128" s="3"/>
      <c r="ANW128" s="3"/>
      <c r="ANX128" s="6"/>
      <c r="ANY128" s="8"/>
      <c r="AOK128" s="11"/>
      <c r="AOM128" s="16"/>
      <c r="AON128" s="16"/>
      <c r="AOP128" s="3"/>
      <c r="AOQ128" s="3"/>
      <c r="AOR128" s="6"/>
      <c r="AOS128" s="8"/>
      <c r="APE128" s="11"/>
      <c r="APG128" s="16"/>
      <c r="APH128" s="16"/>
      <c r="APJ128" s="3"/>
      <c r="APK128" s="3"/>
      <c r="APL128" s="6"/>
      <c r="APM128" s="8"/>
      <c r="APY128" s="11"/>
      <c r="AQA128" s="16"/>
      <c r="AQB128" s="16"/>
      <c r="AQD128" s="3"/>
      <c r="AQE128" s="3"/>
      <c r="AQF128" s="6"/>
      <c r="AQG128" s="8"/>
      <c r="AQS128" s="11"/>
      <c r="AQU128" s="16"/>
      <c r="AQV128" s="16"/>
      <c r="AQX128" s="3"/>
      <c r="AQY128" s="3"/>
      <c r="AQZ128" s="6"/>
      <c r="ARA128" s="8"/>
      <c r="ARM128" s="11"/>
      <c r="ARO128" s="16"/>
      <c r="ARP128" s="16"/>
      <c r="ARR128" s="3"/>
      <c r="ARS128" s="3"/>
      <c r="ART128" s="6"/>
      <c r="ARU128" s="8"/>
      <c r="ASG128" s="11"/>
      <c r="ASI128" s="16"/>
      <c r="ASJ128" s="16"/>
      <c r="ASL128" s="3"/>
      <c r="ASM128" s="3"/>
      <c r="ASN128" s="6"/>
      <c r="ASO128" s="8"/>
      <c r="ATA128" s="11"/>
      <c r="ATC128" s="16"/>
      <c r="ATD128" s="16"/>
      <c r="ATF128" s="3"/>
      <c r="ATG128" s="3"/>
      <c r="ATH128" s="6"/>
      <c r="ATI128" s="8"/>
      <c r="ATU128" s="11"/>
      <c r="ATW128" s="16"/>
      <c r="ATX128" s="16"/>
      <c r="ATZ128" s="3"/>
      <c r="AUA128" s="3"/>
      <c r="AUB128" s="6"/>
      <c r="AUC128" s="8"/>
      <c r="AUO128" s="11"/>
      <c r="AUQ128" s="16"/>
      <c r="AUR128" s="16"/>
      <c r="AUT128" s="3"/>
      <c r="AUU128" s="3"/>
      <c r="AUV128" s="6"/>
      <c r="AUW128" s="8"/>
      <c r="AVI128" s="11"/>
      <c r="AVK128" s="16"/>
      <c r="AVL128" s="16"/>
      <c r="AVN128" s="3"/>
      <c r="AVO128" s="3"/>
      <c r="AVP128" s="6"/>
      <c r="AVQ128" s="8"/>
      <c r="AWC128" s="11"/>
      <c r="AWE128" s="16"/>
      <c r="AWF128" s="16"/>
      <c r="AWH128" s="3"/>
      <c r="AWI128" s="3"/>
      <c r="AWJ128" s="6"/>
      <c r="AWK128" s="8"/>
      <c r="AWW128" s="11"/>
      <c r="AWY128" s="16"/>
      <c r="AWZ128" s="16"/>
      <c r="AXB128" s="3"/>
      <c r="AXC128" s="3"/>
      <c r="AXD128" s="6"/>
      <c r="AXE128" s="8"/>
      <c r="AXQ128" s="11"/>
      <c r="AXS128" s="16"/>
      <c r="AXT128" s="16"/>
      <c r="AXV128" s="3"/>
      <c r="AXW128" s="3"/>
      <c r="AXX128" s="6"/>
      <c r="AXY128" s="8"/>
      <c r="AYK128" s="11"/>
      <c r="AYM128" s="16"/>
      <c r="AYN128" s="16"/>
      <c r="AYP128" s="3"/>
      <c r="AYQ128" s="3"/>
      <c r="AYR128" s="6"/>
      <c r="AYS128" s="8"/>
      <c r="AZE128" s="11"/>
      <c r="AZG128" s="16"/>
      <c r="AZH128" s="16"/>
      <c r="AZJ128" s="3"/>
      <c r="AZK128" s="3"/>
      <c r="AZL128" s="6"/>
      <c r="AZM128" s="8"/>
      <c r="AZY128" s="11"/>
      <c r="BAA128" s="16"/>
      <c r="BAB128" s="16"/>
      <c r="BAD128" s="3"/>
      <c r="BAE128" s="3"/>
      <c r="BAF128" s="6"/>
      <c r="BAG128" s="8"/>
      <c r="BAS128" s="11"/>
      <c r="BAU128" s="16"/>
      <c r="BAV128" s="16"/>
      <c r="BAX128" s="3"/>
      <c r="BAY128" s="3"/>
      <c r="BAZ128" s="6"/>
      <c r="BBA128" s="8"/>
      <c r="BBM128" s="11"/>
      <c r="BBO128" s="16"/>
      <c r="BBP128" s="16"/>
      <c r="BBR128" s="3"/>
      <c r="BBS128" s="3"/>
      <c r="BBT128" s="6"/>
      <c r="BBU128" s="8"/>
      <c r="BCG128" s="11"/>
      <c r="BCI128" s="16"/>
      <c r="BCJ128" s="16"/>
      <c r="BCL128" s="3"/>
      <c r="BCM128" s="3"/>
      <c r="BCN128" s="6"/>
      <c r="BCO128" s="8"/>
      <c r="BDA128" s="11"/>
      <c r="BDC128" s="16"/>
      <c r="BDD128" s="16"/>
      <c r="BDF128" s="3"/>
      <c r="BDG128" s="3"/>
      <c r="BDH128" s="6"/>
      <c r="BDI128" s="8"/>
      <c r="BDU128" s="11"/>
      <c r="BDW128" s="16"/>
      <c r="BDX128" s="16"/>
      <c r="BDZ128" s="3"/>
      <c r="BEA128" s="3"/>
      <c r="BEB128" s="6"/>
      <c r="BEC128" s="8"/>
      <c r="BEO128" s="11"/>
      <c r="BEQ128" s="16"/>
      <c r="BER128" s="16"/>
      <c r="BET128" s="3"/>
      <c r="BEU128" s="3"/>
      <c r="BEV128" s="6"/>
      <c r="BEW128" s="8"/>
      <c r="BFI128" s="11"/>
      <c r="BFK128" s="16"/>
      <c r="BFL128" s="16"/>
      <c r="BFN128" s="3"/>
      <c r="BFO128" s="3"/>
      <c r="BFP128" s="6"/>
      <c r="BFQ128" s="8"/>
      <c r="BGC128" s="11"/>
      <c r="BGE128" s="16"/>
      <c r="BGF128" s="16"/>
      <c r="BGH128" s="3"/>
      <c r="BGI128" s="3"/>
      <c r="BGJ128" s="6"/>
      <c r="BGK128" s="8"/>
      <c r="BGW128" s="11"/>
      <c r="BGY128" s="16"/>
      <c r="BGZ128" s="16"/>
      <c r="BHB128" s="3"/>
      <c r="BHC128" s="3"/>
      <c r="BHD128" s="6"/>
      <c r="BHE128" s="8"/>
      <c r="BHQ128" s="11"/>
      <c r="BHS128" s="16"/>
      <c r="BHT128" s="16"/>
      <c r="BHV128" s="3"/>
      <c r="BHW128" s="3"/>
      <c r="BHX128" s="6"/>
      <c r="BHY128" s="8"/>
      <c r="BIK128" s="11"/>
      <c r="BIM128" s="16"/>
      <c r="BIN128" s="16"/>
      <c r="BIP128" s="3"/>
      <c r="BIQ128" s="3"/>
      <c r="BIR128" s="6"/>
      <c r="BIS128" s="8"/>
      <c r="BJE128" s="11"/>
      <c r="BJG128" s="16"/>
      <c r="BJH128" s="16"/>
      <c r="BJJ128" s="3"/>
      <c r="BJK128" s="3"/>
      <c r="BJL128" s="6"/>
      <c r="BJM128" s="8"/>
      <c r="BJY128" s="11"/>
      <c r="BKA128" s="16"/>
      <c r="BKB128" s="16"/>
      <c r="BKD128" s="3"/>
      <c r="BKE128" s="3"/>
      <c r="BKF128" s="6"/>
      <c r="BKG128" s="8"/>
      <c r="BKS128" s="11"/>
      <c r="BKU128" s="16"/>
      <c r="BKV128" s="16"/>
      <c r="BKX128" s="3"/>
      <c r="BKY128" s="3"/>
      <c r="BKZ128" s="6"/>
      <c r="BLA128" s="8"/>
      <c r="BLM128" s="11"/>
      <c r="BLO128" s="16"/>
      <c r="BLP128" s="16"/>
      <c r="BLR128" s="3"/>
      <c r="BLS128" s="3"/>
      <c r="BLT128" s="6"/>
      <c r="BLU128" s="8"/>
      <c r="BMG128" s="11"/>
      <c r="BMI128" s="16"/>
      <c r="BMJ128" s="16"/>
      <c r="BML128" s="3"/>
      <c r="BMM128" s="3"/>
      <c r="BMN128" s="6"/>
      <c r="BMO128" s="8"/>
      <c r="BNA128" s="11"/>
      <c r="BNC128" s="16"/>
      <c r="BND128" s="16"/>
      <c r="BNF128" s="3"/>
      <c r="BNG128" s="3"/>
      <c r="BNH128" s="6"/>
      <c r="BNI128" s="8"/>
      <c r="BNU128" s="11"/>
      <c r="BNW128" s="16"/>
      <c r="BNX128" s="16"/>
      <c r="BNZ128" s="3"/>
      <c r="BOA128" s="3"/>
      <c r="BOB128" s="6"/>
      <c r="BOC128" s="8"/>
      <c r="BOO128" s="11"/>
      <c r="BOQ128" s="16"/>
      <c r="BOR128" s="16"/>
      <c r="BOT128" s="3"/>
      <c r="BOU128" s="3"/>
      <c r="BOV128" s="6"/>
      <c r="BOW128" s="8"/>
      <c r="BPI128" s="11"/>
      <c r="BPK128" s="16"/>
      <c r="BPL128" s="16"/>
      <c r="BPN128" s="3"/>
      <c r="BPO128" s="3"/>
      <c r="BPP128" s="6"/>
      <c r="BPQ128" s="8"/>
      <c r="BQC128" s="11"/>
      <c r="BQE128" s="16"/>
      <c r="BQF128" s="16"/>
      <c r="BQH128" s="3"/>
      <c r="BQI128" s="3"/>
      <c r="BQJ128" s="6"/>
      <c r="BQK128" s="8"/>
      <c r="BQW128" s="11"/>
      <c r="BQY128" s="16"/>
      <c r="BQZ128" s="16"/>
      <c r="BRB128" s="3"/>
      <c r="BRC128" s="3"/>
      <c r="BRD128" s="6"/>
      <c r="BRE128" s="8"/>
      <c r="BRQ128" s="11"/>
      <c r="BRS128" s="16"/>
      <c r="BRT128" s="16"/>
      <c r="BRV128" s="3"/>
      <c r="BRW128" s="3"/>
      <c r="BRX128" s="6"/>
      <c r="BRY128" s="8"/>
      <c r="BSK128" s="11"/>
      <c r="BSM128" s="16"/>
      <c r="BSN128" s="16"/>
      <c r="BSP128" s="3"/>
      <c r="BSQ128" s="3"/>
      <c r="BSR128" s="6"/>
      <c r="BSS128" s="8"/>
      <c r="BTE128" s="11"/>
      <c r="BTG128" s="16"/>
      <c r="BTH128" s="16"/>
      <c r="BTJ128" s="3"/>
      <c r="BTK128" s="3"/>
      <c r="BTL128" s="6"/>
      <c r="BTM128" s="8"/>
      <c r="BTY128" s="11"/>
      <c r="BUA128" s="16"/>
      <c r="BUB128" s="16"/>
      <c r="BUD128" s="3"/>
      <c r="BUE128" s="3"/>
      <c r="BUF128" s="6"/>
      <c r="BUG128" s="8"/>
      <c r="BUS128" s="11"/>
      <c r="BUU128" s="16"/>
      <c r="BUV128" s="16"/>
      <c r="BUX128" s="3"/>
      <c r="BUY128" s="3"/>
      <c r="BUZ128" s="6"/>
      <c r="BVA128" s="8"/>
      <c r="BVM128" s="11"/>
      <c r="BVO128" s="16"/>
      <c r="BVP128" s="16"/>
      <c r="BVR128" s="3"/>
      <c r="BVS128" s="3"/>
      <c r="BVT128" s="6"/>
      <c r="BVU128" s="8"/>
      <c r="BWG128" s="11"/>
      <c r="BWI128" s="16"/>
      <c r="BWJ128" s="16"/>
      <c r="BWL128" s="3"/>
      <c r="BWM128" s="3"/>
      <c r="BWN128" s="6"/>
      <c r="BWO128" s="8"/>
      <c r="BXA128" s="11"/>
      <c r="BXC128" s="16"/>
      <c r="BXD128" s="16"/>
    </row>
    <row r="129" spans="1:1980" ht="45" x14ac:dyDescent="0.25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1" t="s">
        <v>8315</v>
      </c>
      <c r="R129" t="s">
        <v>8316</v>
      </c>
      <c r="S129" s="16">
        <v>42292.087592592594</v>
      </c>
      <c r="T129" s="16">
        <v>42329.125</v>
      </c>
      <c r="V129" s="3"/>
      <c r="W129" s="3"/>
      <c r="X129" s="6"/>
      <c r="Y129" s="8"/>
      <c r="AK129" s="11"/>
      <c r="AM129" s="16"/>
      <c r="AN129" s="16"/>
      <c r="AP129" s="3"/>
      <c r="AQ129" s="3"/>
      <c r="AR129" s="6"/>
      <c r="AS129" s="8"/>
      <c r="BE129" s="11"/>
      <c r="BG129" s="16"/>
      <c r="BH129" s="16"/>
      <c r="BJ129" s="3"/>
      <c r="BK129" s="3"/>
      <c r="BL129" s="6"/>
      <c r="BM129" s="8"/>
      <c r="BY129" s="11"/>
      <c r="CA129" s="16"/>
      <c r="CB129" s="16"/>
      <c r="CD129" s="3"/>
      <c r="CE129" s="3"/>
      <c r="CF129" s="6"/>
      <c r="CG129" s="8"/>
      <c r="CS129" s="11"/>
      <c r="CU129" s="16"/>
      <c r="CV129" s="16"/>
      <c r="CX129" s="3"/>
      <c r="CY129" s="3"/>
      <c r="CZ129" s="6"/>
      <c r="DA129" s="8"/>
      <c r="DM129" s="11"/>
      <c r="DO129" s="16"/>
      <c r="DP129" s="16"/>
      <c r="DR129" s="3"/>
      <c r="DS129" s="3"/>
      <c r="DT129" s="6"/>
      <c r="DU129" s="8"/>
      <c r="EG129" s="11"/>
      <c r="EI129" s="16"/>
      <c r="EJ129" s="16"/>
      <c r="EL129" s="3"/>
      <c r="EM129" s="3"/>
      <c r="EN129" s="6"/>
      <c r="EO129" s="8"/>
      <c r="FA129" s="11"/>
      <c r="FC129" s="16"/>
      <c r="FD129" s="16"/>
      <c r="FF129" s="3"/>
      <c r="FG129" s="3"/>
      <c r="FH129" s="6"/>
      <c r="FI129" s="8"/>
      <c r="FU129" s="11"/>
      <c r="FW129" s="16"/>
      <c r="FX129" s="16"/>
      <c r="FZ129" s="3"/>
      <c r="GA129" s="3"/>
      <c r="GB129" s="6"/>
      <c r="GC129" s="8"/>
      <c r="GO129" s="11"/>
      <c r="GQ129" s="16"/>
      <c r="GR129" s="16"/>
      <c r="GT129" s="3"/>
      <c r="GU129" s="3"/>
      <c r="GV129" s="6"/>
      <c r="GW129" s="8"/>
      <c r="HI129" s="11"/>
      <c r="HK129" s="16"/>
      <c r="HL129" s="16"/>
      <c r="HN129" s="3"/>
      <c r="HO129" s="3"/>
      <c r="HP129" s="6"/>
      <c r="HQ129" s="8"/>
      <c r="IC129" s="11"/>
      <c r="IE129" s="16"/>
      <c r="IF129" s="16"/>
      <c r="IH129" s="3"/>
      <c r="II129" s="3"/>
      <c r="IJ129" s="6"/>
      <c r="IK129" s="8"/>
      <c r="IW129" s="11"/>
      <c r="IY129" s="16"/>
      <c r="IZ129" s="16"/>
      <c r="JB129" s="3"/>
      <c r="JC129" s="3"/>
      <c r="JD129" s="6"/>
      <c r="JE129" s="8"/>
      <c r="JQ129" s="11"/>
      <c r="JS129" s="16"/>
      <c r="JT129" s="16"/>
      <c r="JV129" s="3"/>
      <c r="JW129" s="3"/>
      <c r="JX129" s="6"/>
      <c r="JY129" s="8"/>
      <c r="KK129" s="11"/>
      <c r="KM129" s="16"/>
      <c r="KN129" s="16"/>
      <c r="KP129" s="3"/>
      <c r="KQ129" s="3"/>
      <c r="KR129" s="6"/>
      <c r="KS129" s="8"/>
      <c r="LE129" s="11"/>
      <c r="LG129" s="16"/>
      <c r="LH129" s="16"/>
      <c r="LJ129" s="3"/>
      <c r="LK129" s="3"/>
      <c r="LL129" s="6"/>
      <c r="LM129" s="8"/>
      <c r="LY129" s="11"/>
      <c r="MA129" s="16"/>
      <c r="MB129" s="16"/>
      <c r="MD129" s="3"/>
      <c r="ME129" s="3"/>
      <c r="MF129" s="6"/>
      <c r="MG129" s="8"/>
      <c r="MS129" s="11"/>
      <c r="MU129" s="16"/>
      <c r="MV129" s="16"/>
      <c r="MX129" s="3"/>
      <c r="MY129" s="3"/>
      <c r="MZ129" s="6"/>
      <c r="NA129" s="8"/>
      <c r="NM129" s="11"/>
      <c r="NO129" s="16"/>
      <c r="NP129" s="16"/>
      <c r="NR129" s="3"/>
      <c r="NS129" s="3"/>
      <c r="NT129" s="6"/>
      <c r="NU129" s="8"/>
      <c r="OG129" s="11"/>
      <c r="OI129" s="16"/>
      <c r="OJ129" s="16"/>
      <c r="OL129" s="3"/>
      <c r="OM129" s="3"/>
      <c r="ON129" s="6"/>
      <c r="OO129" s="8"/>
      <c r="PA129" s="11"/>
      <c r="PC129" s="16"/>
      <c r="PD129" s="16"/>
      <c r="PF129" s="3"/>
      <c r="PG129" s="3"/>
      <c r="PH129" s="6"/>
      <c r="PI129" s="8"/>
      <c r="PU129" s="11"/>
      <c r="PW129" s="16"/>
      <c r="PX129" s="16"/>
      <c r="PZ129" s="3"/>
      <c r="QA129" s="3"/>
      <c r="QB129" s="6"/>
      <c r="QC129" s="8"/>
      <c r="QO129" s="11"/>
      <c r="QQ129" s="16"/>
      <c r="QR129" s="16"/>
      <c r="QT129" s="3"/>
      <c r="QU129" s="3"/>
      <c r="QV129" s="6"/>
      <c r="QW129" s="8"/>
      <c r="RI129" s="11"/>
      <c r="RK129" s="16"/>
      <c r="RL129" s="16"/>
      <c r="RN129" s="3"/>
      <c r="RO129" s="3"/>
      <c r="RP129" s="6"/>
      <c r="RQ129" s="8"/>
      <c r="SC129" s="11"/>
      <c r="SE129" s="16"/>
      <c r="SF129" s="16"/>
      <c r="SH129" s="3"/>
      <c r="SI129" s="3"/>
      <c r="SJ129" s="6"/>
      <c r="SK129" s="8"/>
      <c r="SW129" s="11"/>
      <c r="SY129" s="16"/>
      <c r="SZ129" s="16"/>
      <c r="TB129" s="3"/>
      <c r="TC129" s="3"/>
      <c r="TD129" s="6"/>
      <c r="TE129" s="8"/>
      <c r="TQ129" s="11"/>
      <c r="TS129" s="16"/>
      <c r="TT129" s="16"/>
      <c r="TV129" s="3"/>
      <c r="TW129" s="3"/>
      <c r="TX129" s="6"/>
      <c r="TY129" s="8"/>
      <c r="UK129" s="11"/>
      <c r="UM129" s="16"/>
      <c r="UN129" s="16"/>
      <c r="UP129" s="3"/>
      <c r="UQ129" s="3"/>
      <c r="UR129" s="6"/>
      <c r="US129" s="8"/>
      <c r="VE129" s="11"/>
      <c r="VG129" s="16"/>
      <c r="VH129" s="16"/>
      <c r="VJ129" s="3"/>
      <c r="VK129" s="3"/>
      <c r="VL129" s="6"/>
      <c r="VM129" s="8"/>
      <c r="VY129" s="11"/>
      <c r="WA129" s="16"/>
      <c r="WB129" s="16"/>
      <c r="WD129" s="3"/>
      <c r="WE129" s="3"/>
      <c r="WF129" s="6"/>
      <c r="WG129" s="8"/>
      <c r="WS129" s="11"/>
      <c r="WU129" s="16"/>
      <c r="WV129" s="16"/>
      <c r="WX129" s="3"/>
      <c r="WY129" s="3"/>
      <c r="WZ129" s="6"/>
      <c r="XA129" s="8"/>
      <c r="XM129" s="11"/>
      <c r="XO129" s="16"/>
      <c r="XP129" s="16"/>
      <c r="XR129" s="3"/>
      <c r="XS129" s="3"/>
      <c r="XT129" s="6"/>
      <c r="XU129" s="8"/>
      <c r="YG129" s="11"/>
      <c r="YI129" s="16"/>
      <c r="YJ129" s="16"/>
      <c r="YL129" s="3"/>
      <c r="YM129" s="3"/>
      <c r="YN129" s="6"/>
      <c r="YO129" s="8"/>
      <c r="ZA129" s="11"/>
      <c r="ZC129" s="16"/>
      <c r="ZD129" s="16"/>
      <c r="ZF129" s="3"/>
      <c r="ZG129" s="3"/>
      <c r="ZH129" s="6"/>
      <c r="ZI129" s="8"/>
      <c r="ZU129" s="11"/>
      <c r="ZW129" s="16"/>
      <c r="ZX129" s="16"/>
      <c r="ZZ129" s="3"/>
      <c r="AAA129" s="3"/>
      <c r="AAB129" s="6"/>
      <c r="AAC129" s="8"/>
      <c r="AAO129" s="11"/>
      <c r="AAQ129" s="16"/>
      <c r="AAR129" s="16"/>
      <c r="AAT129" s="3"/>
      <c r="AAU129" s="3"/>
      <c r="AAV129" s="6"/>
      <c r="AAW129" s="8"/>
      <c r="ABI129" s="11"/>
      <c r="ABK129" s="16"/>
      <c r="ABL129" s="16"/>
      <c r="ABN129" s="3"/>
      <c r="ABO129" s="3"/>
      <c r="ABP129" s="6"/>
      <c r="ABQ129" s="8"/>
      <c r="ACC129" s="11"/>
      <c r="ACE129" s="16"/>
      <c r="ACF129" s="16"/>
      <c r="ACH129" s="3"/>
      <c r="ACI129" s="3"/>
      <c r="ACJ129" s="6"/>
      <c r="ACK129" s="8"/>
      <c r="ACW129" s="11"/>
      <c r="ACY129" s="16"/>
      <c r="ACZ129" s="16"/>
      <c r="ADB129" s="3"/>
      <c r="ADC129" s="3"/>
      <c r="ADD129" s="6"/>
      <c r="ADE129" s="8"/>
      <c r="ADQ129" s="11"/>
      <c r="ADS129" s="16"/>
      <c r="ADT129" s="16"/>
      <c r="ADV129" s="3"/>
      <c r="ADW129" s="3"/>
      <c r="ADX129" s="6"/>
      <c r="ADY129" s="8"/>
      <c r="AEK129" s="11"/>
      <c r="AEM129" s="16"/>
      <c r="AEN129" s="16"/>
      <c r="AEP129" s="3"/>
      <c r="AEQ129" s="3"/>
      <c r="AER129" s="6"/>
      <c r="AES129" s="8"/>
      <c r="AFE129" s="11"/>
      <c r="AFG129" s="16"/>
      <c r="AFH129" s="16"/>
      <c r="AFJ129" s="3"/>
      <c r="AFK129" s="3"/>
      <c r="AFL129" s="6"/>
      <c r="AFM129" s="8"/>
      <c r="AFY129" s="11"/>
      <c r="AGA129" s="16"/>
      <c r="AGB129" s="16"/>
      <c r="AGD129" s="3"/>
      <c r="AGE129" s="3"/>
      <c r="AGF129" s="6"/>
      <c r="AGG129" s="8"/>
      <c r="AGS129" s="11"/>
      <c r="AGU129" s="16"/>
      <c r="AGV129" s="16"/>
      <c r="AGX129" s="3"/>
      <c r="AGY129" s="3"/>
      <c r="AGZ129" s="6"/>
      <c r="AHA129" s="8"/>
      <c r="AHM129" s="11"/>
      <c r="AHO129" s="16"/>
      <c r="AHP129" s="16"/>
      <c r="AHR129" s="3"/>
      <c r="AHS129" s="3"/>
      <c r="AHT129" s="6"/>
      <c r="AHU129" s="8"/>
      <c r="AIG129" s="11"/>
      <c r="AII129" s="16"/>
      <c r="AIJ129" s="16"/>
      <c r="AIL129" s="3"/>
      <c r="AIM129" s="3"/>
      <c r="AIN129" s="6"/>
      <c r="AIO129" s="8"/>
      <c r="AJA129" s="11"/>
      <c r="AJC129" s="16"/>
      <c r="AJD129" s="16"/>
      <c r="AJF129" s="3"/>
      <c r="AJG129" s="3"/>
      <c r="AJH129" s="6"/>
      <c r="AJI129" s="8"/>
      <c r="AJU129" s="11"/>
      <c r="AJW129" s="16"/>
      <c r="AJX129" s="16"/>
      <c r="AJZ129" s="3"/>
      <c r="AKA129" s="3"/>
      <c r="AKB129" s="6"/>
      <c r="AKC129" s="8"/>
      <c r="AKO129" s="11"/>
      <c r="AKQ129" s="16"/>
      <c r="AKR129" s="16"/>
      <c r="AKT129" s="3"/>
      <c r="AKU129" s="3"/>
      <c r="AKV129" s="6"/>
      <c r="AKW129" s="8"/>
      <c r="ALI129" s="11"/>
      <c r="ALK129" s="16"/>
      <c r="ALL129" s="16"/>
      <c r="ALN129" s="3"/>
      <c r="ALO129" s="3"/>
      <c r="ALP129" s="6"/>
      <c r="ALQ129" s="8"/>
      <c r="AMC129" s="11"/>
      <c r="AME129" s="16"/>
      <c r="AMF129" s="16"/>
      <c r="AMH129" s="3"/>
      <c r="AMI129" s="3"/>
      <c r="AMJ129" s="6"/>
      <c r="AMK129" s="8"/>
      <c r="AMW129" s="11"/>
      <c r="AMY129" s="16"/>
      <c r="AMZ129" s="16"/>
      <c r="ANB129" s="3"/>
      <c r="ANC129" s="3"/>
      <c r="AND129" s="6"/>
      <c r="ANE129" s="8"/>
      <c r="ANQ129" s="11"/>
      <c r="ANS129" s="16"/>
      <c r="ANT129" s="16"/>
      <c r="ANV129" s="3"/>
      <c r="ANW129" s="3"/>
      <c r="ANX129" s="6"/>
      <c r="ANY129" s="8"/>
      <c r="AOK129" s="11"/>
      <c r="AOM129" s="16"/>
      <c r="AON129" s="16"/>
      <c r="AOP129" s="3"/>
      <c r="AOQ129" s="3"/>
      <c r="AOR129" s="6"/>
      <c r="AOS129" s="8"/>
      <c r="APE129" s="11"/>
      <c r="APG129" s="16"/>
      <c r="APH129" s="16"/>
      <c r="APJ129" s="3"/>
      <c r="APK129" s="3"/>
      <c r="APL129" s="6"/>
      <c r="APM129" s="8"/>
      <c r="APY129" s="11"/>
      <c r="AQA129" s="16"/>
      <c r="AQB129" s="16"/>
      <c r="AQD129" s="3"/>
      <c r="AQE129" s="3"/>
      <c r="AQF129" s="6"/>
      <c r="AQG129" s="8"/>
      <c r="AQS129" s="11"/>
      <c r="AQU129" s="16"/>
      <c r="AQV129" s="16"/>
      <c r="AQX129" s="3"/>
      <c r="AQY129" s="3"/>
      <c r="AQZ129" s="6"/>
      <c r="ARA129" s="8"/>
      <c r="ARM129" s="11"/>
      <c r="ARO129" s="16"/>
      <c r="ARP129" s="16"/>
      <c r="ARR129" s="3"/>
      <c r="ARS129" s="3"/>
      <c r="ART129" s="6"/>
      <c r="ARU129" s="8"/>
      <c r="ASG129" s="11"/>
      <c r="ASI129" s="16"/>
      <c r="ASJ129" s="16"/>
      <c r="ASL129" s="3"/>
      <c r="ASM129" s="3"/>
      <c r="ASN129" s="6"/>
      <c r="ASO129" s="8"/>
      <c r="ATA129" s="11"/>
      <c r="ATC129" s="16"/>
      <c r="ATD129" s="16"/>
      <c r="ATF129" s="3"/>
      <c r="ATG129" s="3"/>
      <c r="ATH129" s="6"/>
      <c r="ATI129" s="8"/>
      <c r="ATU129" s="11"/>
      <c r="ATW129" s="16"/>
      <c r="ATX129" s="16"/>
      <c r="ATZ129" s="3"/>
      <c r="AUA129" s="3"/>
      <c r="AUB129" s="6"/>
      <c r="AUC129" s="8"/>
      <c r="AUO129" s="11"/>
      <c r="AUQ129" s="16"/>
      <c r="AUR129" s="16"/>
      <c r="AUT129" s="3"/>
      <c r="AUU129" s="3"/>
      <c r="AUV129" s="6"/>
      <c r="AUW129" s="8"/>
      <c r="AVI129" s="11"/>
      <c r="AVK129" s="16"/>
      <c r="AVL129" s="16"/>
      <c r="AVN129" s="3"/>
      <c r="AVO129" s="3"/>
      <c r="AVP129" s="6"/>
      <c r="AVQ129" s="8"/>
      <c r="AWC129" s="11"/>
      <c r="AWE129" s="16"/>
      <c r="AWF129" s="16"/>
      <c r="AWH129" s="3"/>
      <c r="AWI129" s="3"/>
      <c r="AWJ129" s="6"/>
      <c r="AWK129" s="8"/>
      <c r="AWW129" s="11"/>
      <c r="AWY129" s="16"/>
      <c r="AWZ129" s="16"/>
      <c r="AXB129" s="3"/>
      <c r="AXC129" s="3"/>
      <c r="AXD129" s="6"/>
      <c r="AXE129" s="8"/>
      <c r="AXQ129" s="11"/>
      <c r="AXS129" s="16"/>
      <c r="AXT129" s="16"/>
      <c r="AXV129" s="3"/>
      <c r="AXW129" s="3"/>
      <c r="AXX129" s="6"/>
      <c r="AXY129" s="8"/>
      <c r="AYK129" s="11"/>
      <c r="AYM129" s="16"/>
      <c r="AYN129" s="16"/>
      <c r="AYP129" s="3"/>
      <c r="AYQ129" s="3"/>
      <c r="AYR129" s="6"/>
      <c r="AYS129" s="8"/>
      <c r="AZE129" s="11"/>
      <c r="AZG129" s="16"/>
      <c r="AZH129" s="16"/>
      <c r="AZJ129" s="3"/>
      <c r="AZK129" s="3"/>
      <c r="AZL129" s="6"/>
      <c r="AZM129" s="8"/>
      <c r="AZY129" s="11"/>
      <c r="BAA129" s="16"/>
      <c r="BAB129" s="16"/>
      <c r="BAD129" s="3"/>
      <c r="BAE129" s="3"/>
      <c r="BAF129" s="6"/>
      <c r="BAG129" s="8"/>
      <c r="BAS129" s="11"/>
      <c r="BAU129" s="16"/>
      <c r="BAV129" s="16"/>
      <c r="BAX129" s="3"/>
      <c r="BAY129" s="3"/>
      <c r="BAZ129" s="6"/>
      <c r="BBA129" s="8"/>
      <c r="BBM129" s="11"/>
      <c r="BBO129" s="16"/>
      <c r="BBP129" s="16"/>
      <c r="BBR129" s="3"/>
      <c r="BBS129" s="3"/>
      <c r="BBT129" s="6"/>
      <c r="BBU129" s="8"/>
      <c r="BCG129" s="11"/>
      <c r="BCI129" s="16"/>
      <c r="BCJ129" s="16"/>
      <c r="BCL129" s="3"/>
      <c r="BCM129" s="3"/>
      <c r="BCN129" s="6"/>
      <c r="BCO129" s="8"/>
      <c r="BDA129" s="11"/>
      <c r="BDC129" s="16"/>
      <c r="BDD129" s="16"/>
      <c r="BDF129" s="3"/>
      <c r="BDG129" s="3"/>
      <c r="BDH129" s="6"/>
      <c r="BDI129" s="8"/>
      <c r="BDU129" s="11"/>
      <c r="BDW129" s="16"/>
      <c r="BDX129" s="16"/>
      <c r="BDZ129" s="3"/>
      <c r="BEA129" s="3"/>
      <c r="BEB129" s="6"/>
      <c r="BEC129" s="8"/>
      <c r="BEO129" s="11"/>
      <c r="BEQ129" s="16"/>
      <c r="BER129" s="16"/>
      <c r="BET129" s="3"/>
      <c r="BEU129" s="3"/>
      <c r="BEV129" s="6"/>
      <c r="BEW129" s="8"/>
      <c r="BFI129" s="11"/>
      <c r="BFK129" s="16"/>
      <c r="BFL129" s="16"/>
      <c r="BFN129" s="3"/>
      <c r="BFO129" s="3"/>
      <c r="BFP129" s="6"/>
      <c r="BFQ129" s="8"/>
      <c r="BGC129" s="11"/>
      <c r="BGE129" s="16"/>
      <c r="BGF129" s="16"/>
      <c r="BGH129" s="3"/>
      <c r="BGI129" s="3"/>
      <c r="BGJ129" s="6"/>
      <c r="BGK129" s="8"/>
      <c r="BGW129" s="11"/>
      <c r="BGY129" s="16"/>
      <c r="BGZ129" s="16"/>
      <c r="BHB129" s="3"/>
      <c r="BHC129" s="3"/>
      <c r="BHD129" s="6"/>
      <c r="BHE129" s="8"/>
      <c r="BHQ129" s="11"/>
      <c r="BHS129" s="16"/>
      <c r="BHT129" s="16"/>
      <c r="BHV129" s="3"/>
      <c r="BHW129" s="3"/>
      <c r="BHX129" s="6"/>
      <c r="BHY129" s="8"/>
      <c r="BIK129" s="11"/>
      <c r="BIM129" s="16"/>
      <c r="BIN129" s="16"/>
      <c r="BIP129" s="3"/>
      <c r="BIQ129" s="3"/>
      <c r="BIR129" s="6"/>
      <c r="BIS129" s="8"/>
      <c r="BJE129" s="11"/>
      <c r="BJG129" s="16"/>
      <c r="BJH129" s="16"/>
      <c r="BJJ129" s="3"/>
      <c r="BJK129" s="3"/>
      <c r="BJL129" s="6"/>
      <c r="BJM129" s="8"/>
      <c r="BJY129" s="11"/>
      <c r="BKA129" s="16"/>
      <c r="BKB129" s="16"/>
      <c r="BKD129" s="3"/>
      <c r="BKE129" s="3"/>
      <c r="BKF129" s="6"/>
      <c r="BKG129" s="8"/>
      <c r="BKS129" s="11"/>
      <c r="BKU129" s="16"/>
      <c r="BKV129" s="16"/>
      <c r="BKX129" s="3"/>
      <c r="BKY129" s="3"/>
      <c r="BKZ129" s="6"/>
      <c r="BLA129" s="8"/>
      <c r="BLM129" s="11"/>
      <c r="BLO129" s="16"/>
      <c r="BLP129" s="16"/>
      <c r="BLR129" s="3"/>
      <c r="BLS129" s="3"/>
      <c r="BLT129" s="6"/>
      <c r="BLU129" s="8"/>
      <c r="BMG129" s="11"/>
      <c r="BMI129" s="16"/>
      <c r="BMJ129" s="16"/>
      <c r="BML129" s="3"/>
      <c r="BMM129" s="3"/>
      <c r="BMN129" s="6"/>
      <c r="BMO129" s="8"/>
      <c r="BNA129" s="11"/>
      <c r="BNC129" s="16"/>
      <c r="BND129" s="16"/>
      <c r="BNF129" s="3"/>
      <c r="BNG129" s="3"/>
      <c r="BNH129" s="6"/>
      <c r="BNI129" s="8"/>
      <c r="BNU129" s="11"/>
      <c r="BNW129" s="16"/>
      <c r="BNX129" s="16"/>
      <c r="BNZ129" s="3"/>
      <c r="BOA129" s="3"/>
      <c r="BOB129" s="6"/>
      <c r="BOC129" s="8"/>
      <c r="BOO129" s="11"/>
      <c r="BOQ129" s="16"/>
      <c r="BOR129" s="16"/>
      <c r="BOT129" s="3"/>
      <c r="BOU129" s="3"/>
      <c r="BOV129" s="6"/>
      <c r="BOW129" s="8"/>
      <c r="BPI129" s="11"/>
      <c r="BPK129" s="16"/>
      <c r="BPL129" s="16"/>
      <c r="BPN129" s="3"/>
      <c r="BPO129" s="3"/>
      <c r="BPP129" s="6"/>
      <c r="BPQ129" s="8"/>
      <c r="BQC129" s="11"/>
      <c r="BQE129" s="16"/>
      <c r="BQF129" s="16"/>
      <c r="BQH129" s="3"/>
      <c r="BQI129" s="3"/>
      <c r="BQJ129" s="6"/>
      <c r="BQK129" s="8"/>
      <c r="BQW129" s="11"/>
      <c r="BQY129" s="16"/>
      <c r="BQZ129" s="16"/>
      <c r="BRB129" s="3"/>
      <c r="BRC129" s="3"/>
      <c r="BRD129" s="6"/>
      <c r="BRE129" s="8"/>
      <c r="BRQ129" s="11"/>
      <c r="BRS129" s="16"/>
      <c r="BRT129" s="16"/>
      <c r="BRV129" s="3"/>
      <c r="BRW129" s="3"/>
      <c r="BRX129" s="6"/>
      <c r="BRY129" s="8"/>
      <c r="BSK129" s="11"/>
      <c r="BSM129" s="16"/>
      <c r="BSN129" s="16"/>
      <c r="BSP129" s="3"/>
      <c r="BSQ129" s="3"/>
      <c r="BSR129" s="6"/>
      <c r="BSS129" s="8"/>
      <c r="BTE129" s="11"/>
      <c r="BTG129" s="16"/>
      <c r="BTH129" s="16"/>
      <c r="BTJ129" s="3"/>
      <c r="BTK129" s="3"/>
      <c r="BTL129" s="6"/>
      <c r="BTM129" s="8"/>
      <c r="BTY129" s="11"/>
      <c r="BUA129" s="16"/>
      <c r="BUB129" s="16"/>
      <c r="BUD129" s="3"/>
      <c r="BUE129" s="3"/>
      <c r="BUF129" s="6"/>
      <c r="BUG129" s="8"/>
      <c r="BUS129" s="11"/>
      <c r="BUU129" s="16"/>
      <c r="BUV129" s="16"/>
      <c r="BUX129" s="3"/>
      <c r="BUY129" s="3"/>
      <c r="BUZ129" s="6"/>
      <c r="BVA129" s="8"/>
      <c r="BVM129" s="11"/>
      <c r="BVO129" s="16"/>
      <c r="BVP129" s="16"/>
      <c r="BVR129" s="3"/>
      <c r="BVS129" s="3"/>
      <c r="BVT129" s="6"/>
      <c r="BVU129" s="8"/>
      <c r="BWG129" s="11"/>
      <c r="BWI129" s="16"/>
      <c r="BWJ129" s="16"/>
      <c r="BWL129" s="3"/>
      <c r="BWM129" s="3"/>
      <c r="BWN129" s="6"/>
      <c r="BWO129" s="8"/>
      <c r="BXA129" s="11"/>
      <c r="BXC129" s="16"/>
      <c r="BXD129" s="16"/>
    </row>
    <row r="130" spans="1:1980" ht="45" x14ac:dyDescent="0.25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1" t="s">
        <v>8315</v>
      </c>
      <c r="R130" t="s">
        <v>8316</v>
      </c>
      <c r="S130" s="16">
        <v>42646.092812499999</v>
      </c>
      <c r="T130" s="16">
        <v>42675.207638888889</v>
      </c>
      <c r="V130" s="3"/>
      <c r="W130" s="3"/>
      <c r="X130" s="6"/>
      <c r="Y130" s="8"/>
      <c r="AK130" s="11"/>
      <c r="AM130" s="16"/>
      <c r="AN130" s="16"/>
      <c r="AP130" s="3"/>
      <c r="AQ130" s="3"/>
      <c r="AR130" s="6"/>
      <c r="AS130" s="8"/>
      <c r="BE130" s="11"/>
      <c r="BG130" s="16"/>
      <c r="BH130" s="16"/>
      <c r="BJ130" s="3"/>
      <c r="BK130" s="3"/>
      <c r="BL130" s="6"/>
      <c r="BM130" s="8"/>
      <c r="BY130" s="11"/>
      <c r="CA130" s="16"/>
      <c r="CB130" s="16"/>
      <c r="CD130" s="3"/>
      <c r="CE130" s="3"/>
      <c r="CF130" s="6"/>
      <c r="CG130" s="8"/>
      <c r="CS130" s="11"/>
      <c r="CU130" s="16"/>
      <c r="CV130" s="16"/>
      <c r="CX130" s="3"/>
      <c r="CY130" s="3"/>
      <c r="CZ130" s="6"/>
      <c r="DA130" s="8"/>
      <c r="DM130" s="11"/>
      <c r="DO130" s="16"/>
      <c r="DP130" s="16"/>
      <c r="DR130" s="3"/>
      <c r="DS130" s="3"/>
      <c r="DT130" s="6"/>
      <c r="DU130" s="8"/>
      <c r="EG130" s="11"/>
      <c r="EI130" s="16"/>
      <c r="EJ130" s="16"/>
      <c r="EL130" s="3"/>
      <c r="EM130" s="3"/>
      <c r="EN130" s="6"/>
      <c r="EO130" s="8"/>
      <c r="FA130" s="11"/>
      <c r="FC130" s="16"/>
      <c r="FD130" s="16"/>
      <c r="FF130" s="3"/>
      <c r="FG130" s="3"/>
      <c r="FH130" s="6"/>
      <c r="FI130" s="8"/>
      <c r="FU130" s="11"/>
      <c r="FW130" s="16"/>
      <c r="FX130" s="16"/>
      <c r="FZ130" s="3"/>
      <c r="GA130" s="3"/>
      <c r="GB130" s="6"/>
      <c r="GC130" s="8"/>
      <c r="GO130" s="11"/>
      <c r="GQ130" s="16"/>
      <c r="GR130" s="16"/>
      <c r="GT130" s="3"/>
      <c r="GU130" s="3"/>
      <c r="GV130" s="6"/>
      <c r="GW130" s="8"/>
      <c r="HI130" s="11"/>
      <c r="HK130" s="16"/>
      <c r="HL130" s="16"/>
      <c r="HN130" s="3"/>
      <c r="HO130" s="3"/>
      <c r="HP130" s="6"/>
      <c r="HQ130" s="8"/>
      <c r="IC130" s="11"/>
      <c r="IE130" s="16"/>
      <c r="IF130" s="16"/>
      <c r="IH130" s="3"/>
      <c r="II130" s="3"/>
      <c r="IJ130" s="6"/>
      <c r="IK130" s="8"/>
      <c r="IW130" s="11"/>
      <c r="IY130" s="16"/>
      <c r="IZ130" s="16"/>
      <c r="JB130" s="3"/>
      <c r="JC130" s="3"/>
      <c r="JD130" s="6"/>
      <c r="JE130" s="8"/>
      <c r="JQ130" s="11"/>
      <c r="JS130" s="16"/>
      <c r="JT130" s="16"/>
      <c r="JV130" s="3"/>
      <c r="JW130" s="3"/>
      <c r="JX130" s="6"/>
      <c r="JY130" s="8"/>
      <c r="KK130" s="11"/>
      <c r="KM130" s="16"/>
      <c r="KN130" s="16"/>
      <c r="KP130" s="3"/>
      <c r="KQ130" s="3"/>
      <c r="KR130" s="6"/>
      <c r="KS130" s="8"/>
      <c r="LE130" s="11"/>
      <c r="LG130" s="16"/>
      <c r="LH130" s="16"/>
      <c r="LJ130" s="3"/>
      <c r="LK130" s="3"/>
      <c r="LL130" s="6"/>
      <c r="LM130" s="8"/>
      <c r="LY130" s="11"/>
      <c r="MA130" s="16"/>
      <c r="MB130" s="16"/>
      <c r="MD130" s="3"/>
      <c r="ME130" s="3"/>
      <c r="MF130" s="6"/>
      <c r="MG130" s="8"/>
      <c r="MS130" s="11"/>
      <c r="MU130" s="16"/>
      <c r="MV130" s="16"/>
      <c r="MX130" s="3"/>
      <c r="MY130" s="3"/>
      <c r="MZ130" s="6"/>
      <c r="NA130" s="8"/>
      <c r="NM130" s="11"/>
      <c r="NO130" s="16"/>
      <c r="NP130" s="16"/>
      <c r="NR130" s="3"/>
      <c r="NS130" s="3"/>
      <c r="NT130" s="6"/>
      <c r="NU130" s="8"/>
      <c r="OG130" s="11"/>
      <c r="OI130" s="16"/>
      <c r="OJ130" s="16"/>
      <c r="OL130" s="3"/>
      <c r="OM130" s="3"/>
      <c r="ON130" s="6"/>
      <c r="OO130" s="8"/>
      <c r="PA130" s="11"/>
      <c r="PC130" s="16"/>
      <c r="PD130" s="16"/>
      <c r="PF130" s="3"/>
      <c r="PG130" s="3"/>
      <c r="PH130" s="6"/>
      <c r="PI130" s="8"/>
      <c r="PU130" s="11"/>
      <c r="PW130" s="16"/>
      <c r="PX130" s="16"/>
      <c r="PZ130" s="3"/>
      <c r="QA130" s="3"/>
      <c r="QB130" s="6"/>
      <c r="QC130" s="8"/>
      <c r="QO130" s="11"/>
      <c r="QQ130" s="16"/>
      <c r="QR130" s="16"/>
      <c r="QT130" s="3"/>
      <c r="QU130" s="3"/>
      <c r="QV130" s="6"/>
      <c r="QW130" s="8"/>
      <c r="RI130" s="11"/>
      <c r="RK130" s="16"/>
      <c r="RL130" s="16"/>
      <c r="RN130" s="3"/>
      <c r="RO130" s="3"/>
      <c r="RP130" s="6"/>
      <c r="RQ130" s="8"/>
      <c r="SC130" s="11"/>
      <c r="SE130" s="16"/>
      <c r="SF130" s="16"/>
      <c r="SH130" s="3"/>
      <c r="SI130" s="3"/>
      <c r="SJ130" s="6"/>
      <c r="SK130" s="8"/>
      <c r="SW130" s="11"/>
      <c r="SY130" s="16"/>
      <c r="SZ130" s="16"/>
      <c r="TB130" s="3"/>
      <c r="TC130" s="3"/>
      <c r="TD130" s="6"/>
      <c r="TE130" s="8"/>
      <c r="TQ130" s="11"/>
      <c r="TS130" s="16"/>
      <c r="TT130" s="16"/>
      <c r="TV130" s="3"/>
      <c r="TW130" s="3"/>
      <c r="TX130" s="6"/>
      <c r="TY130" s="8"/>
      <c r="UK130" s="11"/>
      <c r="UM130" s="16"/>
      <c r="UN130" s="16"/>
      <c r="UP130" s="3"/>
      <c r="UQ130" s="3"/>
      <c r="UR130" s="6"/>
      <c r="US130" s="8"/>
      <c r="VE130" s="11"/>
      <c r="VG130" s="16"/>
      <c r="VH130" s="16"/>
      <c r="VJ130" s="3"/>
      <c r="VK130" s="3"/>
      <c r="VL130" s="6"/>
      <c r="VM130" s="8"/>
      <c r="VY130" s="11"/>
      <c r="WA130" s="16"/>
      <c r="WB130" s="16"/>
      <c r="WD130" s="3"/>
      <c r="WE130" s="3"/>
      <c r="WF130" s="6"/>
      <c r="WG130" s="8"/>
      <c r="WS130" s="11"/>
      <c r="WU130" s="16"/>
      <c r="WV130" s="16"/>
      <c r="WX130" s="3"/>
      <c r="WY130" s="3"/>
      <c r="WZ130" s="6"/>
      <c r="XA130" s="8"/>
      <c r="XM130" s="11"/>
      <c r="XO130" s="16"/>
      <c r="XP130" s="16"/>
      <c r="XR130" s="3"/>
      <c r="XS130" s="3"/>
      <c r="XT130" s="6"/>
      <c r="XU130" s="8"/>
      <c r="YG130" s="11"/>
      <c r="YI130" s="16"/>
      <c r="YJ130" s="16"/>
      <c r="YL130" s="3"/>
      <c r="YM130" s="3"/>
      <c r="YN130" s="6"/>
      <c r="YO130" s="8"/>
      <c r="ZA130" s="11"/>
      <c r="ZC130" s="16"/>
      <c r="ZD130" s="16"/>
      <c r="ZF130" s="3"/>
      <c r="ZG130" s="3"/>
      <c r="ZH130" s="6"/>
      <c r="ZI130" s="8"/>
      <c r="ZU130" s="11"/>
      <c r="ZW130" s="16"/>
      <c r="ZX130" s="16"/>
      <c r="ZZ130" s="3"/>
      <c r="AAA130" s="3"/>
      <c r="AAB130" s="6"/>
      <c r="AAC130" s="8"/>
      <c r="AAO130" s="11"/>
      <c r="AAQ130" s="16"/>
      <c r="AAR130" s="16"/>
      <c r="AAT130" s="3"/>
      <c r="AAU130" s="3"/>
      <c r="AAV130" s="6"/>
      <c r="AAW130" s="8"/>
      <c r="ABI130" s="11"/>
      <c r="ABK130" s="16"/>
      <c r="ABL130" s="16"/>
      <c r="ABN130" s="3"/>
      <c r="ABO130" s="3"/>
      <c r="ABP130" s="6"/>
      <c r="ABQ130" s="8"/>
      <c r="ACC130" s="11"/>
      <c r="ACE130" s="16"/>
      <c r="ACF130" s="16"/>
      <c r="ACH130" s="3"/>
      <c r="ACI130" s="3"/>
      <c r="ACJ130" s="6"/>
      <c r="ACK130" s="8"/>
      <c r="ACW130" s="11"/>
      <c r="ACY130" s="16"/>
      <c r="ACZ130" s="16"/>
      <c r="ADB130" s="3"/>
      <c r="ADC130" s="3"/>
      <c r="ADD130" s="6"/>
      <c r="ADE130" s="8"/>
      <c r="ADQ130" s="11"/>
      <c r="ADS130" s="16"/>
      <c r="ADT130" s="16"/>
      <c r="ADV130" s="3"/>
      <c r="ADW130" s="3"/>
      <c r="ADX130" s="6"/>
      <c r="ADY130" s="8"/>
      <c r="AEK130" s="11"/>
      <c r="AEM130" s="16"/>
      <c r="AEN130" s="16"/>
      <c r="AEP130" s="3"/>
      <c r="AEQ130" s="3"/>
      <c r="AER130" s="6"/>
      <c r="AES130" s="8"/>
      <c r="AFE130" s="11"/>
      <c r="AFG130" s="16"/>
      <c r="AFH130" s="16"/>
      <c r="AFJ130" s="3"/>
      <c r="AFK130" s="3"/>
      <c r="AFL130" s="6"/>
      <c r="AFM130" s="8"/>
      <c r="AFY130" s="11"/>
      <c r="AGA130" s="16"/>
      <c r="AGB130" s="16"/>
      <c r="AGD130" s="3"/>
      <c r="AGE130" s="3"/>
      <c r="AGF130" s="6"/>
      <c r="AGG130" s="8"/>
      <c r="AGS130" s="11"/>
      <c r="AGU130" s="16"/>
      <c r="AGV130" s="16"/>
      <c r="AGX130" s="3"/>
      <c r="AGY130" s="3"/>
      <c r="AGZ130" s="6"/>
      <c r="AHA130" s="8"/>
      <c r="AHM130" s="11"/>
      <c r="AHO130" s="16"/>
      <c r="AHP130" s="16"/>
      <c r="AHR130" s="3"/>
      <c r="AHS130" s="3"/>
      <c r="AHT130" s="6"/>
      <c r="AHU130" s="8"/>
      <c r="AIG130" s="11"/>
      <c r="AII130" s="16"/>
      <c r="AIJ130" s="16"/>
      <c r="AIL130" s="3"/>
      <c r="AIM130" s="3"/>
      <c r="AIN130" s="6"/>
      <c r="AIO130" s="8"/>
      <c r="AJA130" s="11"/>
      <c r="AJC130" s="16"/>
      <c r="AJD130" s="16"/>
      <c r="AJF130" s="3"/>
      <c r="AJG130" s="3"/>
      <c r="AJH130" s="6"/>
      <c r="AJI130" s="8"/>
      <c r="AJU130" s="11"/>
      <c r="AJW130" s="16"/>
      <c r="AJX130" s="16"/>
      <c r="AJZ130" s="3"/>
      <c r="AKA130" s="3"/>
      <c r="AKB130" s="6"/>
      <c r="AKC130" s="8"/>
      <c r="AKO130" s="11"/>
      <c r="AKQ130" s="16"/>
      <c r="AKR130" s="16"/>
      <c r="AKT130" s="3"/>
      <c r="AKU130" s="3"/>
      <c r="AKV130" s="6"/>
      <c r="AKW130" s="8"/>
      <c r="ALI130" s="11"/>
      <c r="ALK130" s="16"/>
      <c r="ALL130" s="16"/>
      <c r="ALN130" s="3"/>
      <c r="ALO130" s="3"/>
      <c r="ALP130" s="6"/>
      <c r="ALQ130" s="8"/>
      <c r="AMC130" s="11"/>
      <c r="AME130" s="16"/>
      <c r="AMF130" s="16"/>
      <c r="AMH130" s="3"/>
      <c r="AMI130" s="3"/>
      <c r="AMJ130" s="6"/>
      <c r="AMK130" s="8"/>
      <c r="AMW130" s="11"/>
      <c r="AMY130" s="16"/>
      <c r="AMZ130" s="16"/>
      <c r="ANB130" s="3"/>
      <c r="ANC130" s="3"/>
      <c r="AND130" s="6"/>
      <c r="ANE130" s="8"/>
      <c r="ANQ130" s="11"/>
      <c r="ANS130" s="16"/>
      <c r="ANT130" s="16"/>
      <c r="ANV130" s="3"/>
      <c r="ANW130" s="3"/>
      <c r="ANX130" s="6"/>
      <c r="ANY130" s="8"/>
      <c r="AOK130" s="11"/>
      <c r="AOM130" s="16"/>
      <c r="AON130" s="16"/>
      <c r="AOP130" s="3"/>
      <c r="AOQ130" s="3"/>
      <c r="AOR130" s="6"/>
      <c r="AOS130" s="8"/>
      <c r="APE130" s="11"/>
      <c r="APG130" s="16"/>
      <c r="APH130" s="16"/>
      <c r="APJ130" s="3"/>
      <c r="APK130" s="3"/>
      <c r="APL130" s="6"/>
      <c r="APM130" s="8"/>
      <c r="APY130" s="11"/>
      <c r="AQA130" s="16"/>
      <c r="AQB130" s="16"/>
      <c r="AQD130" s="3"/>
      <c r="AQE130" s="3"/>
      <c r="AQF130" s="6"/>
      <c r="AQG130" s="8"/>
      <c r="AQS130" s="11"/>
      <c r="AQU130" s="16"/>
      <c r="AQV130" s="16"/>
      <c r="AQX130" s="3"/>
      <c r="AQY130" s="3"/>
      <c r="AQZ130" s="6"/>
      <c r="ARA130" s="8"/>
      <c r="ARM130" s="11"/>
      <c r="ARO130" s="16"/>
      <c r="ARP130" s="16"/>
      <c r="ARR130" s="3"/>
      <c r="ARS130" s="3"/>
      <c r="ART130" s="6"/>
      <c r="ARU130" s="8"/>
      <c r="ASG130" s="11"/>
      <c r="ASI130" s="16"/>
      <c r="ASJ130" s="16"/>
      <c r="ASL130" s="3"/>
      <c r="ASM130" s="3"/>
      <c r="ASN130" s="6"/>
      <c r="ASO130" s="8"/>
      <c r="ATA130" s="11"/>
      <c r="ATC130" s="16"/>
      <c r="ATD130" s="16"/>
      <c r="ATF130" s="3"/>
      <c r="ATG130" s="3"/>
      <c r="ATH130" s="6"/>
      <c r="ATI130" s="8"/>
      <c r="ATU130" s="11"/>
      <c r="ATW130" s="16"/>
      <c r="ATX130" s="16"/>
      <c r="ATZ130" s="3"/>
      <c r="AUA130" s="3"/>
      <c r="AUB130" s="6"/>
      <c r="AUC130" s="8"/>
      <c r="AUO130" s="11"/>
      <c r="AUQ130" s="16"/>
      <c r="AUR130" s="16"/>
      <c r="AUT130" s="3"/>
      <c r="AUU130" s="3"/>
      <c r="AUV130" s="6"/>
      <c r="AUW130" s="8"/>
      <c r="AVI130" s="11"/>
      <c r="AVK130" s="16"/>
      <c r="AVL130" s="16"/>
      <c r="AVN130" s="3"/>
      <c r="AVO130" s="3"/>
      <c r="AVP130" s="6"/>
      <c r="AVQ130" s="8"/>
      <c r="AWC130" s="11"/>
      <c r="AWE130" s="16"/>
      <c r="AWF130" s="16"/>
      <c r="AWH130" s="3"/>
      <c r="AWI130" s="3"/>
      <c r="AWJ130" s="6"/>
      <c r="AWK130" s="8"/>
      <c r="AWW130" s="11"/>
      <c r="AWY130" s="16"/>
      <c r="AWZ130" s="16"/>
      <c r="AXB130" s="3"/>
      <c r="AXC130" s="3"/>
      <c r="AXD130" s="6"/>
      <c r="AXE130" s="8"/>
      <c r="AXQ130" s="11"/>
      <c r="AXS130" s="16"/>
      <c r="AXT130" s="16"/>
      <c r="AXV130" s="3"/>
      <c r="AXW130" s="3"/>
      <c r="AXX130" s="6"/>
      <c r="AXY130" s="8"/>
      <c r="AYK130" s="11"/>
      <c r="AYM130" s="16"/>
      <c r="AYN130" s="16"/>
      <c r="AYP130" s="3"/>
      <c r="AYQ130" s="3"/>
      <c r="AYR130" s="6"/>
      <c r="AYS130" s="8"/>
      <c r="AZE130" s="11"/>
      <c r="AZG130" s="16"/>
      <c r="AZH130" s="16"/>
      <c r="AZJ130" s="3"/>
      <c r="AZK130" s="3"/>
      <c r="AZL130" s="6"/>
      <c r="AZM130" s="8"/>
      <c r="AZY130" s="11"/>
      <c r="BAA130" s="16"/>
      <c r="BAB130" s="16"/>
      <c r="BAD130" s="3"/>
      <c r="BAE130" s="3"/>
      <c r="BAF130" s="6"/>
      <c r="BAG130" s="8"/>
      <c r="BAS130" s="11"/>
      <c r="BAU130" s="16"/>
      <c r="BAV130" s="16"/>
      <c r="BAX130" s="3"/>
      <c r="BAY130" s="3"/>
      <c r="BAZ130" s="6"/>
      <c r="BBA130" s="8"/>
      <c r="BBM130" s="11"/>
      <c r="BBO130" s="16"/>
      <c r="BBP130" s="16"/>
      <c r="BBR130" s="3"/>
      <c r="BBS130" s="3"/>
      <c r="BBT130" s="6"/>
      <c r="BBU130" s="8"/>
      <c r="BCG130" s="11"/>
      <c r="BCI130" s="16"/>
      <c r="BCJ130" s="16"/>
      <c r="BCL130" s="3"/>
      <c r="BCM130" s="3"/>
      <c r="BCN130" s="6"/>
      <c r="BCO130" s="8"/>
      <c r="BDA130" s="11"/>
      <c r="BDC130" s="16"/>
      <c r="BDD130" s="16"/>
      <c r="BDF130" s="3"/>
      <c r="BDG130" s="3"/>
      <c r="BDH130" s="6"/>
      <c r="BDI130" s="8"/>
      <c r="BDU130" s="11"/>
      <c r="BDW130" s="16"/>
      <c r="BDX130" s="16"/>
      <c r="BDZ130" s="3"/>
      <c r="BEA130" s="3"/>
      <c r="BEB130" s="6"/>
      <c r="BEC130" s="8"/>
      <c r="BEO130" s="11"/>
      <c r="BEQ130" s="16"/>
      <c r="BER130" s="16"/>
      <c r="BET130" s="3"/>
      <c r="BEU130" s="3"/>
      <c r="BEV130" s="6"/>
      <c r="BEW130" s="8"/>
      <c r="BFI130" s="11"/>
      <c r="BFK130" s="16"/>
      <c r="BFL130" s="16"/>
      <c r="BFN130" s="3"/>
      <c r="BFO130" s="3"/>
      <c r="BFP130" s="6"/>
      <c r="BFQ130" s="8"/>
      <c r="BGC130" s="11"/>
      <c r="BGE130" s="16"/>
      <c r="BGF130" s="16"/>
      <c r="BGH130" s="3"/>
      <c r="BGI130" s="3"/>
      <c r="BGJ130" s="6"/>
      <c r="BGK130" s="8"/>
      <c r="BGW130" s="11"/>
      <c r="BGY130" s="16"/>
      <c r="BGZ130" s="16"/>
      <c r="BHB130" s="3"/>
      <c r="BHC130" s="3"/>
      <c r="BHD130" s="6"/>
      <c r="BHE130" s="8"/>
      <c r="BHQ130" s="11"/>
      <c r="BHS130" s="16"/>
      <c r="BHT130" s="16"/>
      <c r="BHV130" s="3"/>
      <c r="BHW130" s="3"/>
      <c r="BHX130" s="6"/>
      <c r="BHY130" s="8"/>
      <c r="BIK130" s="11"/>
      <c r="BIM130" s="16"/>
      <c r="BIN130" s="16"/>
      <c r="BIP130" s="3"/>
      <c r="BIQ130" s="3"/>
      <c r="BIR130" s="6"/>
      <c r="BIS130" s="8"/>
      <c r="BJE130" s="11"/>
      <c r="BJG130" s="16"/>
      <c r="BJH130" s="16"/>
      <c r="BJJ130" s="3"/>
      <c r="BJK130" s="3"/>
      <c r="BJL130" s="6"/>
      <c r="BJM130" s="8"/>
      <c r="BJY130" s="11"/>
      <c r="BKA130" s="16"/>
      <c r="BKB130" s="16"/>
      <c r="BKD130" s="3"/>
      <c r="BKE130" s="3"/>
      <c r="BKF130" s="6"/>
      <c r="BKG130" s="8"/>
      <c r="BKS130" s="11"/>
      <c r="BKU130" s="16"/>
      <c r="BKV130" s="16"/>
      <c r="BKX130" s="3"/>
      <c r="BKY130" s="3"/>
      <c r="BKZ130" s="6"/>
      <c r="BLA130" s="8"/>
      <c r="BLM130" s="11"/>
      <c r="BLO130" s="16"/>
      <c r="BLP130" s="16"/>
      <c r="BLR130" s="3"/>
      <c r="BLS130" s="3"/>
      <c r="BLT130" s="6"/>
      <c r="BLU130" s="8"/>
      <c r="BMG130" s="11"/>
      <c r="BMI130" s="16"/>
      <c r="BMJ130" s="16"/>
      <c r="BML130" s="3"/>
      <c r="BMM130" s="3"/>
      <c r="BMN130" s="6"/>
      <c r="BMO130" s="8"/>
      <c r="BNA130" s="11"/>
      <c r="BNC130" s="16"/>
      <c r="BND130" s="16"/>
      <c r="BNF130" s="3"/>
      <c r="BNG130" s="3"/>
      <c r="BNH130" s="6"/>
      <c r="BNI130" s="8"/>
      <c r="BNU130" s="11"/>
      <c r="BNW130" s="16"/>
      <c r="BNX130" s="16"/>
      <c r="BNZ130" s="3"/>
      <c r="BOA130" s="3"/>
      <c r="BOB130" s="6"/>
      <c r="BOC130" s="8"/>
      <c r="BOO130" s="11"/>
      <c r="BOQ130" s="16"/>
      <c r="BOR130" s="16"/>
      <c r="BOT130" s="3"/>
      <c r="BOU130" s="3"/>
      <c r="BOV130" s="6"/>
      <c r="BOW130" s="8"/>
      <c r="BPI130" s="11"/>
      <c r="BPK130" s="16"/>
      <c r="BPL130" s="16"/>
      <c r="BPN130" s="3"/>
      <c r="BPO130" s="3"/>
      <c r="BPP130" s="6"/>
      <c r="BPQ130" s="8"/>
      <c r="BQC130" s="11"/>
      <c r="BQE130" s="16"/>
      <c r="BQF130" s="16"/>
      <c r="BQH130" s="3"/>
      <c r="BQI130" s="3"/>
      <c r="BQJ130" s="6"/>
      <c r="BQK130" s="8"/>
      <c r="BQW130" s="11"/>
      <c r="BQY130" s="16"/>
      <c r="BQZ130" s="16"/>
      <c r="BRB130" s="3"/>
      <c r="BRC130" s="3"/>
      <c r="BRD130" s="6"/>
      <c r="BRE130" s="8"/>
      <c r="BRQ130" s="11"/>
      <c r="BRS130" s="16"/>
      <c r="BRT130" s="16"/>
      <c r="BRV130" s="3"/>
      <c r="BRW130" s="3"/>
      <c r="BRX130" s="6"/>
      <c r="BRY130" s="8"/>
      <c r="BSK130" s="11"/>
      <c r="BSM130" s="16"/>
      <c r="BSN130" s="16"/>
      <c r="BSP130" s="3"/>
      <c r="BSQ130" s="3"/>
      <c r="BSR130" s="6"/>
      <c r="BSS130" s="8"/>
      <c r="BTE130" s="11"/>
      <c r="BTG130" s="16"/>
      <c r="BTH130" s="16"/>
      <c r="BTJ130" s="3"/>
      <c r="BTK130" s="3"/>
      <c r="BTL130" s="6"/>
      <c r="BTM130" s="8"/>
      <c r="BTY130" s="11"/>
      <c r="BUA130" s="16"/>
      <c r="BUB130" s="16"/>
      <c r="BUD130" s="3"/>
      <c r="BUE130" s="3"/>
      <c r="BUF130" s="6"/>
      <c r="BUG130" s="8"/>
      <c r="BUS130" s="11"/>
      <c r="BUU130" s="16"/>
      <c r="BUV130" s="16"/>
      <c r="BUX130" s="3"/>
      <c r="BUY130" s="3"/>
      <c r="BUZ130" s="6"/>
      <c r="BVA130" s="8"/>
      <c r="BVM130" s="11"/>
      <c r="BVO130" s="16"/>
      <c r="BVP130" s="16"/>
      <c r="BVR130" s="3"/>
      <c r="BVS130" s="3"/>
      <c r="BVT130" s="6"/>
      <c r="BVU130" s="8"/>
      <c r="BWG130" s="11"/>
      <c r="BWI130" s="16"/>
      <c r="BWJ130" s="16"/>
      <c r="BWL130" s="3"/>
      <c r="BWM130" s="3"/>
      <c r="BWN130" s="6"/>
      <c r="BWO130" s="8"/>
      <c r="BXA130" s="11"/>
      <c r="BXC130" s="16"/>
      <c r="BXD130" s="16"/>
    </row>
    <row r="131" spans="1:1980" ht="45" x14ac:dyDescent="0.25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1" t="s">
        <v>8315</v>
      </c>
      <c r="R131" t="s">
        <v>8316</v>
      </c>
      <c r="S131" s="16">
        <v>42447.896666666667</v>
      </c>
      <c r="T131" s="16">
        <v>42470.166666666672</v>
      </c>
      <c r="V131" s="3"/>
      <c r="W131" s="3"/>
      <c r="X131" s="6"/>
      <c r="Y131" s="8"/>
      <c r="AK131" s="11"/>
      <c r="AM131" s="16"/>
      <c r="AN131" s="16"/>
      <c r="AP131" s="3"/>
      <c r="AQ131" s="3"/>
      <c r="AR131" s="6"/>
      <c r="AS131" s="8"/>
      <c r="BE131" s="11"/>
      <c r="BG131" s="16"/>
      <c r="BH131" s="16"/>
      <c r="BJ131" s="3"/>
      <c r="BK131" s="3"/>
      <c r="BL131" s="6"/>
      <c r="BM131" s="8"/>
      <c r="BY131" s="11"/>
      <c r="CA131" s="16"/>
      <c r="CB131" s="16"/>
      <c r="CD131" s="3"/>
      <c r="CE131" s="3"/>
      <c r="CF131" s="6"/>
      <c r="CG131" s="8"/>
      <c r="CS131" s="11"/>
      <c r="CU131" s="16"/>
      <c r="CV131" s="16"/>
      <c r="CX131" s="3"/>
      <c r="CY131" s="3"/>
      <c r="CZ131" s="6"/>
      <c r="DA131" s="8"/>
      <c r="DM131" s="11"/>
      <c r="DO131" s="16"/>
      <c r="DP131" s="16"/>
      <c r="DR131" s="3"/>
      <c r="DS131" s="3"/>
      <c r="DT131" s="6"/>
      <c r="DU131" s="8"/>
      <c r="EG131" s="11"/>
      <c r="EI131" s="16"/>
      <c r="EJ131" s="16"/>
      <c r="EL131" s="3"/>
      <c r="EM131" s="3"/>
      <c r="EN131" s="6"/>
      <c r="EO131" s="8"/>
      <c r="FA131" s="11"/>
      <c r="FC131" s="16"/>
      <c r="FD131" s="16"/>
      <c r="FF131" s="3"/>
      <c r="FG131" s="3"/>
      <c r="FH131" s="6"/>
      <c r="FI131" s="8"/>
      <c r="FU131" s="11"/>
      <c r="FW131" s="16"/>
      <c r="FX131" s="16"/>
      <c r="FZ131" s="3"/>
      <c r="GA131" s="3"/>
      <c r="GB131" s="6"/>
      <c r="GC131" s="8"/>
      <c r="GO131" s="11"/>
      <c r="GQ131" s="16"/>
      <c r="GR131" s="16"/>
      <c r="GT131" s="3"/>
      <c r="GU131" s="3"/>
      <c r="GV131" s="6"/>
      <c r="GW131" s="8"/>
      <c r="HI131" s="11"/>
      <c r="HK131" s="16"/>
      <c r="HL131" s="16"/>
      <c r="HN131" s="3"/>
      <c r="HO131" s="3"/>
      <c r="HP131" s="6"/>
      <c r="HQ131" s="8"/>
      <c r="IC131" s="11"/>
      <c r="IE131" s="16"/>
      <c r="IF131" s="16"/>
      <c r="IH131" s="3"/>
      <c r="II131" s="3"/>
      <c r="IJ131" s="6"/>
      <c r="IK131" s="8"/>
      <c r="IW131" s="11"/>
      <c r="IY131" s="16"/>
      <c r="IZ131" s="16"/>
      <c r="JB131" s="3"/>
      <c r="JC131" s="3"/>
      <c r="JD131" s="6"/>
      <c r="JE131" s="8"/>
      <c r="JQ131" s="11"/>
      <c r="JS131" s="16"/>
      <c r="JT131" s="16"/>
      <c r="JV131" s="3"/>
      <c r="JW131" s="3"/>
      <c r="JX131" s="6"/>
      <c r="JY131" s="8"/>
      <c r="KK131" s="11"/>
      <c r="KM131" s="16"/>
      <c r="KN131" s="16"/>
      <c r="KP131" s="3"/>
      <c r="KQ131" s="3"/>
      <c r="KR131" s="6"/>
      <c r="KS131" s="8"/>
      <c r="LE131" s="11"/>
      <c r="LG131" s="16"/>
      <c r="LH131" s="16"/>
      <c r="LJ131" s="3"/>
      <c r="LK131" s="3"/>
      <c r="LL131" s="6"/>
      <c r="LM131" s="8"/>
      <c r="LY131" s="11"/>
      <c r="MA131" s="16"/>
      <c r="MB131" s="16"/>
      <c r="MD131" s="3"/>
      <c r="ME131" s="3"/>
      <c r="MF131" s="6"/>
      <c r="MG131" s="8"/>
      <c r="MS131" s="11"/>
      <c r="MU131" s="16"/>
      <c r="MV131" s="16"/>
      <c r="MX131" s="3"/>
      <c r="MY131" s="3"/>
      <c r="MZ131" s="6"/>
      <c r="NA131" s="8"/>
      <c r="NM131" s="11"/>
      <c r="NO131" s="16"/>
      <c r="NP131" s="16"/>
      <c r="NR131" s="3"/>
      <c r="NS131" s="3"/>
      <c r="NT131" s="6"/>
      <c r="NU131" s="8"/>
      <c r="OG131" s="11"/>
      <c r="OI131" s="16"/>
      <c r="OJ131" s="16"/>
      <c r="OL131" s="3"/>
      <c r="OM131" s="3"/>
      <c r="ON131" s="6"/>
      <c r="OO131" s="8"/>
      <c r="PA131" s="11"/>
      <c r="PC131" s="16"/>
      <c r="PD131" s="16"/>
      <c r="PF131" s="3"/>
      <c r="PG131" s="3"/>
      <c r="PH131" s="6"/>
      <c r="PI131" s="8"/>
      <c r="PU131" s="11"/>
      <c r="PW131" s="16"/>
      <c r="PX131" s="16"/>
      <c r="PZ131" s="3"/>
      <c r="QA131" s="3"/>
      <c r="QB131" s="6"/>
      <c r="QC131" s="8"/>
      <c r="QO131" s="11"/>
      <c r="QQ131" s="16"/>
      <c r="QR131" s="16"/>
      <c r="QT131" s="3"/>
      <c r="QU131" s="3"/>
      <c r="QV131" s="6"/>
      <c r="QW131" s="8"/>
      <c r="RI131" s="11"/>
      <c r="RK131" s="16"/>
      <c r="RL131" s="16"/>
      <c r="RN131" s="3"/>
      <c r="RO131" s="3"/>
      <c r="RP131" s="6"/>
      <c r="RQ131" s="8"/>
      <c r="SC131" s="11"/>
      <c r="SE131" s="16"/>
      <c r="SF131" s="16"/>
      <c r="SH131" s="3"/>
      <c r="SI131" s="3"/>
      <c r="SJ131" s="6"/>
      <c r="SK131" s="8"/>
      <c r="SW131" s="11"/>
      <c r="SY131" s="16"/>
      <c r="SZ131" s="16"/>
      <c r="TB131" s="3"/>
      <c r="TC131" s="3"/>
      <c r="TD131" s="6"/>
      <c r="TE131" s="8"/>
      <c r="TQ131" s="11"/>
      <c r="TS131" s="16"/>
      <c r="TT131" s="16"/>
      <c r="TV131" s="3"/>
      <c r="TW131" s="3"/>
      <c r="TX131" s="6"/>
      <c r="TY131" s="8"/>
      <c r="UK131" s="11"/>
      <c r="UM131" s="16"/>
      <c r="UN131" s="16"/>
      <c r="UP131" s="3"/>
      <c r="UQ131" s="3"/>
      <c r="UR131" s="6"/>
      <c r="US131" s="8"/>
      <c r="VE131" s="11"/>
      <c r="VG131" s="16"/>
      <c r="VH131" s="16"/>
      <c r="VJ131" s="3"/>
      <c r="VK131" s="3"/>
      <c r="VL131" s="6"/>
      <c r="VM131" s="8"/>
      <c r="VY131" s="11"/>
      <c r="WA131" s="16"/>
      <c r="WB131" s="16"/>
      <c r="WD131" s="3"/>
      <c r="WE131" s="3"/>
      <c r="WF131" s="6"/>
      <c r="WG131" s="8"/>
      <c r="WS131" s="11"/>
      <c r="WU131" s="16"/>
      <c r="WV131" s="16"/>
      <c r="WX131" s="3"/>
      <c r="WY131" s="3"/>
      <c r="WZ131" s="6"/>
      <c r="XA131" s="8"/>
      <c r="XM131" s="11"/>
      <c r="XO131" s="16"/>
      <c r="XP131" s="16"/>
      <c r="XR131" s="3"/>
      <c r="XS131" s="3"/>
      <c r="XT131" s="6"/>
      <c r="XU131" s="8"/>
      <c r="YG131" s="11"/>
      <c r="YI131" s="16"/>
      <c r="YJ131" s="16"/>
      <c r="YL131" s="3"/>
      <c r="YM131" s="3"/>
      <c r="YN131" s="6"/>
      <c r="YO131" s="8"/>
      <c r="ZA131" s="11"/>
      <c r="ZC131" s="16"/>
      <c r="ZD131" s="16"/>
      <c r="ZF131" s="3"/>
      <c r="ZG131" s="3"/>
      <c r="ZH131" s="6"/>
      <c r="ZI131" s="8"/>
      <c r="ZU131" s="11"/>
      <c r="ZW131" s="16"/>
      <c r="ZX131" s="16"/>
      <c r="ZZ131" s="3"/>
      <c r="AAA131" s="3"/>
      <c r="AAB131" s="6"/>
      <c r="AAC131" s="8"/>
      <c r="AAO131" s="11"/>
      <c r="AAQ131" s="16"/>
      <c r="AAR131" s="16"/>
      <c r="AAT131" s="3"/>
      <c r="AAU131" s="3"/>
      <c r="AAV131" s="6"/>
      <c r="AAW131" s="8"/>
      <c r="ABI131" s="11"/>
      <c r="ABK131" s="16"/>
      <c r="ABL131" s="16"/>
      <c r="ABN131" s="3"/>
      <c r="ABO131" s="3"/>
      <c r="ABP131" s="6"/>
      <c r="ABQ131" s="8"/>
      <c r="ACC131" s="11"/>
      <c r="ACE131" s="16"/>
      <c r="ACF131" s="16"/>
      <c r="ACH131" s="3"/>
      <c r="ACI131" s="3"/>
      <c r="ACJ131" s="6"/>
      <c r="ACK131" s="8"/>
      <c r="ACW131" s="11"/>
      <c r="ACY131" s="16"/>
      <c r="ACZ131" s="16"/>
      <c r="ADB131" s="3"/>
      <c r="ADC131" s="3"/>
      <c r="ADD131" s="6"/>
      <c r="ADE131" s="8"/>
      <c r="ADQ131" s="11"/>
      <c r="ADS131" s="16"/>
      <c r="ADT131" s="16"/>
      <c r="ADV131" s="3"/>
      <c r="ADW131" s="3"/>
      <c r="ADX131" s="6"/>
      <c r="ADY131" s="8"/>
      <c r="AEK131" s="11"/>
      <c r="AEM131" s="16"/>
      <c r="AEN131" s="16"/>
      <c r="AEP131" s="3"/>
      <c r="AEQ131" s="3"/>
      <c r="AER131" s="6"/>
      <c r="AES131" s="8"/>
      <c r="AFE131" s="11"/>
      <c r="AFG131" s="16"/>
      <c r="AFH131" s="16"/>
      <c r="AFJ131" s="3"/>
      <c r="AFK131" s="3"/>
      <c r="AFL131" s="6"/>
      <c r="AFM131" s="8"/>
      <c r="AFY131" s="11"/>
      <c r="AGA131" s="16"/>
      <c r="AGB131" s="16"/>
      <c r="AGD131" s="3"/>
      <c r="AGE131" s="3"/>
      <c r="AGF131" s="6"/>
      <c r="AGG131" s="8"/>
      <c r="AGS131" s="11"/>
      <c r="AGU131" s="16"/>
      <c r="AGV131" s="16"/>
      <c r="AGX131" s="3"/>
      <c r="AGY131" s="3"/>
      <c r="AGZ131" s="6"/>
      <c r="AHA131" s="8"/>
      <c r="AHM131" s="11"/>
      <c r="AHO131" s="16"/>
      <c r="AHP131" s="16"/>
      <c r="AHR131" s="3"/>
      <c r="AHS131" s="3"/>
      <c r="AHT131" s="6"/>
      <c r="AHU131" s="8"/>
      <c r="AIG131" s="11"/>
      <c r="AII131" s="16"/>
      <c r="AIJ131" s="16"/>
      <c r="AIL131" s="3"/>
      <c r="AIM131" s="3"/>
      <c r="AIN131" s="6"/>
      <c r="AIO131" s="8"/>
      <c r="AJA131" s="11"/>
      <c r="AJC131" s="16"/>
      <c r="AJD131" s="16"/>
      <c r="AJF131" s="3"/>
      <c r="AJG131" s="3"/>
      <c r="AJH131" s="6"/>
      <c r="AJI131" s="8"/>
      <c r="AJU131" s="11"/>
      <c r="AJW131" s="16"/>
      <c r="AJX131" s="16"/>
      <c r="AJZ131" s="3"/>
      <c r="AKA131" s="3"/>
      <c r="AKB131" s="6"/>
      <c r="AKC131" s="8"/>
      <c r="AKO131" s="11"/>
      <c r="AKQ131" s="16"/>
      <c r="AKR131" s="16"/>
      <c r="AKT131" s="3"/>
      <c r="AKU131" s="3"/>
      <c r="AKV131" s="6"/>
      <c r="AKW131" s="8"/>
      <c r="ALI131" s="11"/>
      <c r="ALK131" s="16"/>
      <c r="ALL131" s="16"/>
      <c r="ALN131" s="3"/>
      <c r="ALO131" s="3"/>
      <c r="ALP131" s="6"/>
      <c r="ALQ131" s="8"/>
      <c r="AMC131" s="11"/>
      <c r="AME131" s="16"/>
      <c r="AMF131" s="16"/>
      <c r="AMH131" s="3"/>
      <c r="AMI131" s="3"/>
      <c r="AMJ131" s="6"/>
      <c r="AMK131" s="8"/>
      <c r="AMW131" s="11"/>
      <c r="AMY131" s="16"/>
      <c r="AMZ131" s="16"/>
      <c r="ANB131" s="3"/>
      <c r="ANC131" s="3"/>
      <c r="AND131" s="6"/>
      <c r="ANE131" s="8"/>
      <c r="ANQ131" s="11"/>
      <c r="ANS131" s="16"/>
      <c r="ANT131" s="16"/>
      <c r="ANV131" s="3"/>
      <c r="ANW131" s="3"/>
      <c r="ANX131" s="6"/>
      <c r="ANY131" s="8"/>
      <c r="AOK131" s="11"/>
      <c r="AOM131" s="16"/>
      <c r="AON131" s="16"/>
      <c r="AOP131" s="3"/>
      <c r="AOQ131" s="3"/>
      <c r="AOR131" s="6"/>
      <c r="AOS131" s="8"/>
      <c r="APE131" s="11"/>
      <c r="APG131" s="16"/>
      <c r="APH131" s="16"/>
      <c r="APJ131" s="3"/>
      <c r="APK131" s="3"/>
      <c r="APL131" s="6"/>
      <c r="APM131" s="8"/>
      <c r="APY131" s="11"/>
      <c r="AQA131" s="16"/>
      <c r="AQB131" s="16"/>
      <c r="AQD131" s="3"/>
      <c r="AQE131" s="3"/>
      <c r="AQF131" s="6"/>
      <c r="AQG131" s="8"/>
      <c r="AQS131" s="11"/>
      <c r="AQU131" s="16"/>
      <c r="AQV131" s="16"/>
      <c r="AQX131" s="3"/>
      <c r="AQY131" s="3"/>
      <c r="AQZ131" s="6"/>
      <c r="ARA131" s="8"/>
      <c r="ARM131" s="11"/>
      <c r="ARO131" s="16"/>
      <c r="ARP131" s="16"/>
      <c r="ARR131" s="3"/>
      <c r="ARS131" s="3"/>
      <c r="ART131" s="6"/>
      <c r="ARU131" s="8"/>
      <c r="ASG131" s="11"/>
      <c r="ASI131" s="16"/>
      <c r="ASJ131" s="16"/>
      <c r="ASL131" s="3"/>
      <c r="ASM131" s="3"/>
      <c r="ASN131" s="6"/>
      <c r="ASO131" s="8"/>
      <c r="ATA131" s="11"/>
      <c r="ATC131" s="16"/>
      <c r="ATD131" s="16"/>
      <c r="ATF131" s="3"/>
      <c r="ATG131" s="3"/>
      <c r="ATH131" s="6"/>
      <c r="ATI131" s="8"/>
      <c r="ATU131" s="11"/>
      <c r="ATW131" s="16"/>
      <c r="ATX131" s="16"/>
      <c r="ATZ131" s="3"/>
      <c r="AUA131" s="3"/>
      <c r="AUB131" s="6"/>
      <c r="AUC131" s="8"/>
      <c r="AUO131" s="11"/>
      <c r="AUQ131" s="16"/>
      <c r="AUR131" s="16"/>
      <c r="AUT131" s="3"/>
      <c r="AUU131" s="3"/>
      <c r="AUV131" s="6"/>
      <c r="AUW131" s="8"/>
      <c r="AVI131" s="11"/>
      <c r="AVK131" s="16"/>
      <c r="AVL131" s="16"/>
      <c r="AVN131" s="3"/>
      <c r="AVO131" s="3"/>
      <c r="AVP131" s="6"/>
      <c r="AVQ131" s="8"/>
      <c r="AWC131" s="11"/>
      <c r="AWE131" s="16"/>
      <c r="AWF131" s="16"/>
      <c r="AWH131" s="3"/>
      <c r="AWI131" s="3"/>
      <c r="AWJ131" s="6"/>
      <c r="AWK131" s="8"/>
      <c r="AWW131" s="11"/>
      <c r="AWY131" s="16"/>
      <c r="AWZ131" s="16"/>
      <c r="AXB131" s="3"/>
      <c r="AXC131" s="3"/>
      <c r="AXD131" s="6"/>
      <c r="AXE131" s="8"/>
      <c r="AXQ131" s="11"/>
      <c r="AXS131" s="16"/>
      <c r="AXT131" s="16"/>
      <c r="AXV131" s="3"/>
      <c r="AXW131" s="3"/>
      <c r="AXX131" s="6"/>
      <c r="AXY131" s="8"/>
      <c r="AYK131" s="11"/>
      <c r="AYM131" s="16"/>
      <c r="AYN131" s="16"/>
      <c r="AYP131" s="3"/>
      <c r="AYQ131" s="3"/>
      <c r="AYR131" s="6"/>
      <c r="AYS131" s="8"/>
      <c r="AZE131" s="11"/>
      <c r="AZG131" s="16"/>
      <c r="AZH131" s="16"/>
      <c r="AZJ131" s="3"/>
      <c r="AZK131" s="3"/>
      <c r="AZL131" s="6"/>
      <c r="AZM131" s="8"/>
      <c r="AZY131" s="11"/>
      <c r="BAA131" s="16"/>
      <c r="BAB131" s="16"/>
      <c r="BAD131" s="3"/>
      <c r="BAE131" s="3"/>
      <c r="BAF131" s="6"/>
      <c r="BAG131" s="8"/>
      <c r="BAS131" s="11"/>
      <c r="BAU131" s="16"/>
      <c r="BAV131" s="16"/>
      <c r="BAX131" s="3"/>
      <c r="BAY131" s="3"/>
      <c r="BAZ131" s="6"/>
      <c r="BBA131" s="8"/>
      <c r="BBM131" s="11"/>
      <c r="BBO131" s="16"/>
      <c r="BBP131" s="16"/>
      <c r="BBR131" s="3"/>
      <c r="BBS131" s="3"/>
      <c r="BBT131" s="6"/>
      <c r="BBU131" s="8"/>
      <c r="BCG131" s="11"/>
      <c r="BCI131" s="16"/>
      <c r="BCJ131" s="16"/>
      <c r="BCL131" s="3"/>
      <c r="BCM131" s="3"/>
      <c r="BCN131" s="6"/>
      <c r="BCO131" s="8"/>
      <c r="BDA131" s="11"/>
      <c r="BDC131" s="16"/>
      <c r="BDD131" s="16"/>
      <c r="BDF131" s="3"/>
      <c r="BDG131" s="3"/>
      <c r="BDH131" s="6"/>
      <c r="BDI131" s="8"/>
      <c r="BDU131" s="11"/>
      <c r="BDW131" s="16"/>
      <c r="BDX131" s="16"/>
      <c r="BDZ131" s="3"/>
      <c r="BEA131" s="3"/>
      <c r="BEB131" s="6"/>
      <c r="BEC131" s="8"/>
      <c r="BEO131" s="11"/>
      <c r="BEQ131" s="16"/>
      <c r="BER131" s="16"/>
      <c r="BET131" s="3"/>
      <c r="BEU131" s="3"/>
      <c r="BEV131" s="6"/>
      <c r="BEW131" s="8"/>
      <c r="BFI131" s="11"/>
      <c r="BFK131" s="16"/>
      <c r="BFL131" s="16"/>
      <c r="BFN131" s="3"/>
      <c r="BFO131" s="3"/>
      <c r="BFP131" s="6"/>
      <c r="BFQ131" s="8"/>
      <c r="BGC131" s="11"/>
      <c r="BGE131" s="16"/>
      <c r="BGF131" s="16"/>
      <c r="BGH131" s="3"/>
      <c r="BGI131" s="3"/>
      <c r="BGJ131" s="6"/>
      <c r="BGK131" s="8"/>
      <c r="BGW131" s="11"/>
      <c r="BGY131" s="16"/>
      <c r="BGZ131" s="16"/>
      <c r="BHB131" s="3"/>
      <c r="BHC131" s="3"/>
      <c r="BHD131" s="6"/>
      <c r="BHE131" s="8"/>
      <c r="BHQ131" s="11"/>
      <c r="BHS131" s="16"/>
      <c r="BHT131" s="16"/>
      <c r="BHV131" s="3"/>
      <c r="BHW131" s="3"/>
      <c r="BHX131" s="6"/>
      <c r="BHY131" s="8"/>
      <c r="BIK131" s="11"/>
      <c r="BIM131" s="16"/>
      <c r="BIN131" s="16"/>
      <c r="BIP131" s="3"/>
      <c r="BIQ131" s="3"/>
      <c r="BIR131" s="6"/>
      <c r="BIS131" s="8"/>
      <c r="BJE131" s="11"/>
      <c r="BJG131" s="16"/>
      <c r="BJH131" s="16"/>
      <c r="BJJ131" s="3"/>
      <c r="BJK131" s="3"/>
      <c r="BJL131" s="6"/>
      <c r="BJM131" s="8"/>
      <c r="BJY131" s="11"/>
      <c r="BKA131" s="16"/>
      <c r="BKB131" s="16"/>
      <c r="BKD131" s="3"/>
      <c r="BKE131" s="3"/>
      <c r="BKF131" s="6"/>
      <c r="BKG131" s="8"/>
      <c r="BKS131" s="11"/>
      <c r="BKU131" s="16"/>
      <c r="BKV131" s="16"/>
      <c r="BKX131" s="3"/>
      <c r="BKY131" s="3"/>
      <c r="BKZ131" s="6"/>
      <c r="BLA131" s="8"/>
      <c r="BLM131" s="11"/>
      <c r="BLO131" s="16"/>
      <c r="BLP131" s="16"/>
      <c r="BLR131" s="3"/>
      <c r="BLS131" s="3"/>
      <c r="BLT131" s="6"/>
      <c r="BLU131" s="8"/>
      <c r="BMG131" s="11"/>
      <c r="BMI131" s="16"/>
      <c r="BMJ131" s="16"/>
      <c r="BML131" s="3"/>
      <c r="BMM131" s="3"/>
      <c r="BMN131" s="6"/>
      <c r="BMO131" s="8"/>
      <c r="BNA131" s="11"/>
      <c r="BNC131" s="16"/>
      <c r="BND131" s="16"/>
      <c r="BNF131" s="3"/>
      <c r="BNG131" s="3"/>
      <c r="BNH131" s="6"/>
      <c r="BNI131" s="8"/>
      <c r="BNU131" s="11"/>
      <c r="BNW131" s="16"/>
      <c r="BNX131" s="16"/>
      <c r="BNZ131" s="3"/>
      <c r="BOA131" s="3"/>
      <c r="BOB131" s="6"/>
      <c r="BOC131" s="8"/>
      <c r="BOO131" s="11"/>
      <c r="BOQ131" s="16"/>
      <c r="BOR131" s="16"/>
      <c r="BOT131" s="3"/>
      <c r="BOU131" s="3"/>
      <c r="BOV131" s="6"/>
      <c r="BOW131" s="8"/>
      <c r="BPI131" s="11"/>
      <c r="BPK131" s="16"/>
      <c r="BPL131" s="16"/>
      <c r="BPN131" s="3"/>
      <c r="BPO131" s="3"/>
      <c r="BPP131" s="6"/>
      <c r="BPQ131" s="8"/>
      <c r="BQC131" s="11"/>
      <c r="BQE131" s="16"/>
      <c r="BQF131" s="16"/>
      <c r="BQH131" s="3"/>
      <c r="BQI131" s="3"/>
      <c r="BQJ131" s="6"/>
      <c r="BQK131" s="8"/>
      <c r="BQW131" s="11"/>
      <c r="BQY131" s="16"/>
      <c r="BQZ131" s="16"/>
      <c r="BRB131" s="3"/>
      <c r="BRC131" s="3"/>
      <c r="BRD131" s="6"/>
      <c r="BRE131" s="8"/>
      <c r="BRQ131" s="11"/>
      <c r="BRS131" s="16"/>
      <c r="BRT131" s="16"/>
      <c r="BRV131" s="3"/>
      <c r="BRW131" s="3"/>
      <c r="BRX131" s="6"/>
      <c r="BRY131" s="8"/>
      <c r="BSK131" s="11"/>
      <c r="BSM131" s="16"/>
      <c r="BSN131" s="16"/>
      <c r="BSP131" s="3"/>
      <c r="BSQ131" s="3"/>
      <c r="BSR131" s="6"/>
      <c r="BSS131" s="8"/>
      <c r="BTE131" s="11"/>
      <c r="BTG131" s="16"/>
      <c r="BTH131" s="16"/>
      <c r="BTJ131" s="3"/>
      <c r="BTK131" s="3"/>
      <c r="BTL131" s="6"/>
      <c r="BTM131" s="8"/>
      <c r="BTY131" s="11"/>
      <c r="BUA131" s="16"/>
      <c r="BUB131" s="16"/>
      <c r="BUD131" s="3"/>
      <c r="BUE131" s="3"/>
      <c r="BUF131" s="6"/>
      <c r="BUG131" s="8"/>
      <c r="BUS131" s="11"/>
      <c r="BUU131" s="16"/>
      <c r="BUV131" s="16"/>
      <c r="BUX131" s="3"/>
      <c r="BUY131" s="3"/>
      <c r="BUZ131" s="6"/>
      <c r="BVA131" s="8"/>
      <c r="BVM131" s="11"/>
      <c r="BVO131" s="16"/>
      <c r="BVP131" s="16"/>
      <c r="BVR131" s="3"/>
      <c r="BVS131" s="3"/>
      <c r="BVT131" s="6"/>
      <c r="BVU131" s="8"/>
      <c r="BWG131" s="11"/>
      <c r="BWI131" s="16"/>
      <c r="BWJ131" s="16"/>
      <c r="BWL131" s="3"/>
      <c r="BWM131" s="3"/>
      <c r="BWN131" s="6"/>
      <c r="BWO131" s="8"/>
      <c r="BXA131" s="11"/>
      <c r="BXC131" s="16"/>
      <c r="BXD131" s="16"/>
    </row>
    <row r="132" spans="1:1980" ht="45" x14ac:dyDescent="0.25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1" t="s">
        <v>8315</v>
      </c>
      <c r="R132" t="s">
        <v>8316</v>
      </c>
      <c r="S132" s="16">
        <v>42461.747199074074</v>
      </c>
      <c r="T132" s="16">
        <v>42491.747199074074</v>
      </c>
      <c r="V132" s="3"/>
      <c r="W132" s="3"/>
      <c r="X132" s="6"/>
      <c r="Y132" s="8"/>
      <c r="AK132" s="11"/>
      <c r="AM132" s="16"/>
      <c r="AN132" s="16"/>
      <c r="AP132" s="3"/>
      <c r="AQ132" s="3"/>
      <c r="AR132" s="6"/>
      <c r="AS132" s="8"/>
      <c r="BE132" s="11"/>
      <c r="BG132" s="16"/>
      <c r="BH132" s="16"/>
      <c r="BJ132" s="3"/>
      <c r="BK132" s="3"/>
      <c r="BL132" s="6"/>
      <c r="BM132" s="8"/>
      <c r="BY132" s="11"/>
      <c r="CA132" s="16"/>
      <c r="CB132" s="16"/>
      <c r="CD132" s="3"/>
      <c r="CE132" s="3"/>
      <c r="CF132" s="6"/>
      <c r="CG132" s="8"/>
      <c r="CS132" s="11"/>
      <c r="CU132" s="16"/>
      <c r="CV132" s="16"/>
      <c r="CX132" s="3"/>
      <c r="CY132" s="3"/>
      <c r="CZ132" s="6"/>
      <c r="DA132" s="8"/>
      <c r="DM132" s="11"/>
      <c r="DO132" s="16"/>
      <c r="DP132" s="16"/>
      <c r="DR132" s="3"/>
      <c r="DS132" s="3"/>
      <c r="DT132" s="6"/>
      <c r="DU132" s="8"/>
      <c r="EG132" s="11"/>
      <c r="EI132" s="16"/>
      <c r="EJ132" s="16"/>
      <c r="EL132" s="3"/>
      <c r="EM132" s="3"/>
      <c r="EN132" s="6"/>
      <c r="EO132" s="8"/>
      <c r="FA132" s="11"/>
      <c r="FC132" s="16"/>
      <c r="FD132" s="16"/>
      <c r="FF132" s="3"/>
      <c r="FG132" s="3"/>
      <c r="FH132" s="6"/>
      <c r="FI132" s="8"/>
      <c r="FU132" s="11"/>
      <c r="FW132" s="16"/>
      <c r="FX132" s="16"/>
      <c r="FZ132" s="3"/>
      <c r="GA132" s="3"/>
      <c r="GB132" s="6"/>
      <c r="GC132" s="8"/>
      <c r="GO132" s="11"/>
      <c r="GQ132" s="16"/>
      <c r="GR132" s="16"/>
      <c r="GT132" s="3"/>
      <c r="GU132" s="3"/>
      <c r="GV132" s="6"/>
      <c r="GW132" s="8"/>
      <c r="HI132" s="11"/>
      <c r="HK132" s="16"/>
      <c r="HL132" s="16"/>
      <c r="HN132" s="3"/>
      <c r="HO132" s="3"/>
      <c r="HP132" s="6"/>
      <c r="HQ132" s="8"/>
      <c r="IC132" s="11"/>
      <c r="IE132" s="16"/>
      <c r="IF132" s="16"/>
      <c r="IH132" s="3"/>
      <c r="II132" s="3"/>
      <c r="IJ132" s="6"/>
      <c r="IK132" s="8"/>
      <c r="IW132" s="11"/>
      <c r="IY132" s="16"/>
      <c r="IZ132" s="16"/>
      <c r="JB132" s="3"/>
      <c r="JC132" s="3"/>
      <c r="JD132" s="6"/>
      <c r="JE132" s="8"/>
      <c r="JQ132" s="11"/>
      <c r="JS132" s="16"/>
      <c r="JT132" s="16"/>
      <c r="JV132" s="3"/>
      <c r="JW132" s="3"/>
      <c r="JX132" s="6"/>
      <c r="JY132" s="8"/>
      <c r="KK132" s="11"/>
      <c r="KM132" s="16"/>
      <c r="KN132" s="16"/>
      <c r="KP132" s="3"/>
      <c r="KQ132" s="3"/>
      <c r="KR132" s="6"/>
      <c r="KS132" s="8"/>
      <c r="LE132" s="11"/>
      <c r="LG132" s="16"/>
      <c r="LH132" s="16"/>
      <c r="LJ132" s="3"/>
      <c r="LK132" s="3"/>
      <c r="LL132" s="6"/>
      <c r="LM132" s="8"/>
      <c r="LY132" s="11"/>
      <c r="MA132" s="16"/>
      <c r="MB132" s="16"/>
      <c r="MD132" s="3"/>
      <c r="ME132" s="3"/>
      <c r="MF132" s="6"/>
      <c r="MG132" s="8"/>
      <c r="MS132" s="11"/>
      <c r="MU132" s="16"/>
      <c r="MV132" s="16"/>
      <c r="MX132" s="3"/>
      <c r="MY132" s="3"/>
      <c r="MZ132" s="6"/>
      <c r="NA132" s="8"/>
      <c r="NM132" s="11"/>
      <c r="NO132" s="16"/>
      <c r="NP132" s="16"/>
      <c r="NR132" s="3"/>
      <c r="NS132" s="3"/>
      <c r="NT132" s="6"/>
      <c r="NU132" s="8"/>
      <c r="OG132" s="11"/>
      <c r="OI132" s="16"/>
      <c r="OJ132" s="16"/>
      <c r="OL132" s="3"/>
      <c r="OM132" s="3"/>
      <c r="ON132" s="6"/>
      <c r="OO132" s="8"/>
      <c r="PA132" s="11"/>
      <c r="PC132" s="16"/>
      <c r="PD132" s="16"/>
      <c r="PF132" s="3"/>
      <c r="PG132" s="3"/>
      <c r="PH132" s="6"/>
      <c r="PI132" s="8"/>
      <c r="PU132" s="11"/>
      <c r="PW132" s="16"/>
      <c r="PX132" s="16"/>
      <c r="PZ132" s="3"/>
      <c r="QA132" s="3"/>
      <c r="QB132" s="6"/>
      <c r="QC132" s="8"/>
      <c r="QO132" s="11"/>
      <c r="QQ132" s="16"/>
      <c r="QR132" s="16"/>
      <c r="QT132" s="3"/>
      <c r="QU132" s="3"/>
      <c r="QV132" s="6"/>
      <c r="QW132" s="8"/>
      <c r="RI132" s="11"/>
      <c r="RK132" s="16"/>
      <c r="RL132" s="16"/>
      <c r="RN132" s="3"/>
      <c r="RO132" s="3"/>
      <c r="RP132" s="6"/>
      <c r="RQ132" s="8"/>
      <c r="SC132" s="11"/>
      <c r="SE132" s="16"/>
      <c r="SF132" s="16"/>
      <c r="SH132" s="3"/>
      <c r="SI132" s="3"/>
      <c r="SJ132" s="6"/>
      <c r="SK132" s="8"/>
      <c r="SW132" s="11"/>
      <c r="SY132" s="16"/>
      <c r="SZ132" s="16"/>
      <c r="TB132" s="3"/>
      <c r="TC132" s="3"/>
      <c r="TD132" s="6"/>
      <c r="TE132" s="8"/>
      <c r="TQ132" s="11"/>
      <c r="TS132" s="16"/>
      <c r="TT132" s="16"/>
      <c r="TV132" s="3"/>
      <c r="TW132" s="3"/>
      <c r="TX132" s="6"/>
      <c r="TY132" s="8"/>
      <c r="UK132" s="11"/>
      <c r="UM132" s="16"/>
      <c r="UN132" s="16"/>
      <c r="UP132" s="3"/>
      <c r="UQ132" s="3"/>
      <c r="UR132" s="6"/>
      <c r="US132" s="8"/>
      <c r="VE132" s="11"/>
      <c r="VG132" s="16"/>
      <c r="VH132" s="16"/>
      <c r="VJ132" s="3"/>
      <c r="VK132" s="3"/>
      <c r="VL132" s="6"/>
      <c r="VM132" s="8"/>
      <c r="VY132" s="11"/>
      <c r="WA132" s="16"/>
      <c r="WB132" s="16"/>
      <c r="WD132" s="3"/>
      <c r="WE132" s="3"/>
      <c r="WF132" s="6"/>
      <c r="WG132" s="8"/>
      <c r="WS132" s="11"/>
      <c r="WU132" s="16"/>
      <c r="WV132" s="16"/>
      <c r="WX132" s="3"/>
      <c r="WY132" s="3"/>
      <c r="WZ132" s="6"/>
      <c r="XA132" s="8"/>
      <c r="XM132" s="11"/>
      <c r="XO132" s="16"/>
      <c r="XP132" s="16"/>
      <c r="XR132" s="3"/>
      <c r="XS132" s="3"/>
      <c r="XT132" s="6"/>
      <c r="XU132" s="8"/>
      <c r="YG132" s="11"/>
      <c r="YI132" s="16"/>
      <c r="YJ132" s="16"/>
      <c r="YL132" s="3"/>
      <c r="YM132" s="3"/>
      <c r="YN132" s="6"/>
      <c r="YO132" s="8"/>
      <c r="ZA132" s="11"/>
      <c r="ZC132" s="16"/>
      <c r="ZD132" s="16"/>
      <c r="ZF132" s="3"/>
      <c r="ZG132" s="3"/>
      <c r="ZH132" s="6"/>
      <c r="ZI132" s="8"/>
      <c r="ZU132" s="11"/>
      <c r="ZW132" s="16"/>
      <c r="ZX132" s="16"/>
      <c r="ZZ132" s="3"/>
      <c r="AAA132" s="3"/>
      <c r="AAB132" s="6"/>
      <c r="AAC132" s="8"/>
      <c r="AAO132" s="11"/>
      <c r="AAQ132" s="16"/>
      <c r="AAR132" s="16"/>
      <c r="AAT132" s="3"/>
      <c r="AAU132" s="3"/>
      <c r="AAV132" s="6"/>
      <c r="AAW132" s="8"/>
      <c r="ABI132" s="11"/>
      <c r="ABK132" s="16"/>
      <c r="ABL132" s="16"/>
      <c r="ABN132" s="3"/>
      <c r="ABO132" s="3"/>
      <c r="ABP132" s="6"/>
      <c r="ABQ132" s="8"/>
      <c r="ACC132" s="11"/>
      <c r="ACE132" s="16"/>
      <c r="ACF132" s="16"/>
      <c r="ACH132" s="3"/>
      <c r="ACI132" s="3"/>
      <c r="ACJ132" s="6"/>
      <c r="ACK132" s="8"/>
      <c r="ACW132" s="11"/>
      <c r="ACY132" s="16"/>
      <c r="ACZ132" s="16"/>
      <c r="ADB132" s="3"/>
      <c r="ADC132" s="3"/>
      <c r="ADD132" s="6"/>
      <c r="ADE132" s="8"/>
      <c r="ADQ132" s="11"/>
      <c r="ADS132" s="16"/>
      <c r="ADT132" s="16"/>
      <c r="ADV132" s="3"/>
      <c r="ADW132" s="3"/>
      <c r="ADX132" s="6"/>
      <c r="ADY132" s="8"/>
      <c r="AEK132" s="11"/>
      <c r="AEM132" s="16"/>
      <c r="AEN132" s="16"/>
      <c r="AEP132" s="3"/>
      <c r="AEQ132" s="3"/>
      <c r="AER132" s="6"/>
      <c r="AES132" s="8"/>
      <c r="AFE132" s="11"/>
      <c r="AFG132" s="16"/>
      <c r="AFH132" s="16"/>
      <c r="AFJ132" s="3"/>
      <c r="AFK132" s="3"/>
      <c r="AFL132" s="6"/>
      <c r="AFM132" s="8"/>
      <c r="AFY132" s="11"/>
      <c r="AGA132" s="16"/>
      <c r="AGB132" s="16"/>
      <c r="AGD132" s="3"/>
      <c r="AGE132" s="3"/>
      <c r="AGF132" s="6"/>
      <c r="AGG132" s="8"/>
      <c r="AGS132" s="11"/>
      <c r="AGU132" s="16"/>
      <c r="AGV132" s="16"/>
      <c r="AGX132" s="3"/>
      <c r="AGY132" s="3"/>
      <c r="AGZ132" s="6"/>
      <c r="AHA132" s="8"/>
      <c r="AHM132" s="11"/>
      <c r="AHO132" s="16"/>
      <c r="AHP132" s="16"/>
      <c r="AHR132" s="3"/>
      <c r="AHS132" s="3"/>
      <c r="AHT132" s="6"/>
      <c r="AHU132" s="8"/>
      <c r="AIG132" s="11"/>
      <c r="AII132" s="16"/>
      <c r="AIJ132" s="16"/>
      <c r="AIL132" s="3"/>
      <c r="AIM132" s="3"/>
      <c r="AIN132" s="6"/>
      <c r="AIO132" s="8"/>
      <c r="AJA132" s="11"/>
      <c r="AJC132" s="16"/>
      <c r="AJD132" s="16"/>
      <c r="AJF132" s="3"/>
      <c r="AJG132" s="3"/>
      <c r="AJH132" s="6"/>
      <c r="AJI132" s="8"/>
      <c r="AJU132" s="11"/>
      <c r="AJW132" s="16"/>
      <c r="AJX132" s="16"/>
      <c r="AJZ132" s="3"/>
      <c r="AKA132" s="3"/>
      <c r="AKB132" s="6"/>
      <c r="AKC132" s="8"/>
      <c r="AKO132" s="11"/>
      <c r="AKQ132" s="16"/>
      <c r="AKR132" s="16"/>
      <c r="AKT132" s="3"/>
      <c r="AKU132" s="3"/>
      <c r="AKV132" s="6"/>
      <c r="AKW132" s="8"/>
      <c r="ALI132" s="11"/>
      <c r="ALK132" s="16"/>
      <c r="ALL132" s="16"/>
      <c r="ALN132" s="3"/>
      <c r="ALO132" s="3"/>
      <c r="ALP132" s="6"/>
      <c r="ALQ132" s="8"/>
      <c r="AMC132" s="11"/>
      <c r="AME132" s="16"/>
      <c r="AMF132" s="16"/>
      <c r="AMH132" s="3"/>
      <c r="AMI132" s="3"/>
      <c r="AMJ132" s="6"/>
      <c r="AMK132" s="8"/>
      <c r="AMW132" s="11"/>
      <c r="AMY132" s="16"/>
      <c r="AMZ132" s="16"/>
      <c r="ANB132" s="3"/>
      <c r="ANC132" s="3"/>
      <c r="AND132" s="6"/>
      <c r="ANE132" s="8"/>
      <c r="ANQ132" s="11"/>
      <c r="ANS132" s="16"/>
      <c r="ANT132" s="16"/>
      <c r="ANV132" s="3"/>
      <c r="ANW132" s="3"/>
      <c r="ANX132" s="6"/>
      <c r="ANY132" s="8"/>
      <c r="AOK132" s="11"/>
      <c r="AOM132" s="16"/>
      <c r="AON132" s="16"/>
      <c r="AOP132" s="3"/>
      <c r="AOQ132" s="3"/>
      <c r="AOR132" s="6"/>
      <c r="AOS132" s="8"/>
      <c r="APE132" s="11"/>
      <c r="APG132" s="16"/>
      <c r="APH132" s="16"/>
      <c r="APJ132" s="3"/>
      <c r="APK132" s="3"/>
      <c r="APL132" s="6"/>
      <c r="APM132" s="8"/>
      <c r="APY132" s="11"/>
      <c r="AQA132" s="16"/>
      <c r="AQB132" s="16"/>
      <c r="AQD132" s="3"/>
      <c r="AQE132" s="3"/>
      <c r="AQF132" s="6"/>
      <c r="AQG132" s="8"/>
      <c r="AQS132" s="11"/>
      <c r="AQU132" s="16"/>
      <c r="AQV132" s="16"/>
      <c r="AQX132" s="3"/>
      <c r="AQY132" s="3"/>
      <c r="AQZ132" s="6"/>
      <c r="ARA132" s="8"/>
      <c r="ARM132" s="11"/>
      <c r="ARO132" s="16"/>
      <c r="ARP132" s="16"/>
      <c r="ARR132" s="3"/>
      <c r="ARS132" s="3"/>
      <c r="ART132" s="6"/>
      <c r="ARU132" s="8"/>
      <c r="ASG132" s="11"/>
      <c r="ASI132" s="16"/>
      <c r="ASJ132" s="16"/>
      <c r="ASL132" s="3"/>
      <c r="ASM132" s="3"/>
      <c r="ASN132" s="6"/>
      <c r="ASO132" s="8"/>
      <c r="ATA132" s="11"/>
      <c r="ATC132" s="16"/>
      <c r="ATD132" s="16"/>
      <c r="ATF132" s="3"/>
      <c r="ATG132" s="3"/>
      <c r="ATH132" s="6"/>
      <c r="ATI132" s="8"/>
      <c r="ATU132" s="11"/>
      <c r="ATW132" s="16"/>
      <c r="ATX132" s="16"/>
      <c r="ATZ132" s="3"/>
      <c r="AUA132" s="3"/>
      <c r="AUB132" s="6"/>
      <c r="AUC132" s="8"/>
      <c r="AUO132" s="11"/>
      <c r="AUQ132" s="16"/>
      <c r="AUR132" s="16"/>
      <c r="AUT132" s="3"/>
      <c r="AUU132" s="3"/>
      <c r="AUV132" s="6"/>
      <c r="AUW132" s="8"/>
      <c r="AVI132" s="11"/>
      <c r="AVK132" s="16"/>
      <c r="AVL132" s="16"/>
      <c r="AVN132" s="3"/>
      <c r="AVO132" s="3"/>
      <c r="AVP132" s="6"/>
      <c r="AVQ132" s="8"/>
      <c r="AWC132" s="11"/>
      <c r="AWE132" s="16"/>
      <c r="AWF132" s="16"/>
      <c r="AWH132" s="3"/>
      <c r="AWI132" s="3"/>
      <c r="AWJ132" s="6"/>
      <c r="AWK132" s="8"/>
      <c r="AWW132" s="11"/>
      <c r="AWY132" s="16"/>
      <c r="AWZ132" s="16"/>
      <c r="AXB132" s="3"/>
      <c r="AXC132" s="3"/>
      <c r="AXD132" s="6"/>
      <c r="AXE132" s="8"/>
      <c r="AXQ132" s="11"/>
      <c r="AXS132" s="16"/>
      <c r="AXT132" s="16"/>
      <c r="AXV132" s="3"/>
      <c r="AXW132" s="3"/>
      <c r="AXX132" s="6"/>
      <c r="AXY132" s="8"/>
      <c r="AYK132" s="11"/>
      <c r="AYM132" s="16"/>
      <c r="AYN132" s="16"/>
      <c r="AYP132" s="3"/>
      <c r="AYQ132" s="3"/>
      <c r="AYR132" s="6"/>
      <c r="AYS132" s="8"/>
      <c r="AZE132" s="11"/>
      <c r="AZG132" s="16"/>
      <c r="AZH132" s="16"/>
      <c r="AZJ132" s="3"/>
      <c r="AZK132" s="3"/>
      <c r="AZL132" s="6"/>
      <c r="AZM132" s="8"/>
      <c r="AZY132" s="11"/>
      <c r="BAA132" s="16"/>
      <c r="BAB132" s="16"/>
      <c r="BAD132" s="3"/>
      <c r="BAE132" s="3"/>
      <c r="BAF132" s="6"/>
      <c r="BAG132" s="8"/>
      <c r="BAS132" s="11"/>
      <c r="BAU132" s="16"/>
      <c r="BAV132" s="16"/>
      <c r="BAX132" s="3"/>
      <c r="BAY132" s="3"/>
      <c r="BAZ132" s="6"/>
      <c r="BBA132" s="8"/>
      <c r="BBM132" s="11"/>
      <c r="BBO132" s="16"/>
      <c r="BBP132" s="16"/>
      <c r="BBR132" s="3"/>
      <c r="BBS132" s="3"/>
      <c r="BBT132" s="6"/>
      <c r="BBU132" s="8"/>
      <c r="BCG132" s="11"/>
      <c r="BCI132" s="16"/>
      <c r="BCJ132" s="16"/>
      <c r="BCL132" s="3"/>
      <c r="BCM132" s="3"/>
      <c r="BCN132" s="6"/>
      <c r="BCO132" s="8"/>
      <c r="BDA132" s="11"/>
      <c r="BDC132" s="16"/>
      <c r="BDD132" s="16"/>
      <c r="BDF132" s="3"/>
      <c r="BDG132" s="3"/>
      <c r="BDH132" s="6"/>
      <c r="BDI132" s="8"/>
      <c r="BDU132" s="11"/>
      <c r="BDW132" s="16"/>
      <c r="BDX132" s="16"/>
      <c r="BDZ132" s="3"/>
      <c r="BEA132" s="3"/>
      <c r="BEB132" s="6"/>
      <c r="BEC132" s="8"/>
      <c r="BEO132" s="11"/>
      <c r="BEQ132" s="16"/>
      <c r="BER132" s="16"/>
      <c r="BET132" s="3"/>
      <c r="BEU132" s="3"/>
      <c r="BEV132" s="6"/>
      <c r="BEW132" s="8"/>
      <c r="BFI132" s="11"/>
      <c r="BFK132" s="16"/>
      <c r="BFL132" s="16"/>
      <c r="BFN132" s="3"/>
      <c r="BFO132" s="3"/>
      <c r="BFP132" s="6"/>
      <c r="BFQ132" s="8"/>
      <c r="BGC132" s="11"/>
      <c r="BGE132" s="16"/>
      <c r="BGF132" s="16"/>
      <c r="BGH132" s="3"/>
      <c r="BGI132" s="3"/>
      <c r="BGJ132" s="6"/>
      <c r="BGK132" s="8"/>
      <c r="BGW132" s="11"/>
      <c r="BGY132" s="16"/>
      <c r="BGZ132" s="16"/>
      <c r="BHB132" s="3"/>
      <c r="BHC132" s="3"/>
      <c r="BHD132" s="6"/>
      <c r="BHE132" s="8"/>
      <c r="BHQ132" s="11"/>
      <c r="BHS132" s="16"/>
      <c r="BHT132" s="16"/>
      <c r="BHV132" s="3"/>
      <c r="BHW132" s="3"/>
      <c r="BHX132" s="6"/>
      <c r="BHY132" s="8"/>
      <c r="BIK132" s="11"/>
      <c r="BIM132" s="16"/>
      <c r="BIN132" s="16"/>
      <c r="BIP132" s="3"/>
      <c r="BIQ132" s="3"/>
      <c r="BIR132" s="6"/>
      <c r="BIS132" s="8"/>
      <c r="BJE132" s="11"/>
      <c r="BJG132" s="16"/>
      <c r="BJH132" s="16"/>
      <c r="BJJ132" s="3"/>
      <c r="BJK132" s="3"/>
      <c r="BJL132" s="6"/>
      <c r="BJM132" s="8"/>
      <c r="BJY132" s="11"/>
      <c r="BKA132" s="16"/>
      <c r="BKB132" s="16"/>
      <c r="BKD132" s="3"/>
      <c r="BKE132" s="3"/>
      <c r="BKF132" s="6"/>
      <c r="BKG132" s="8"/>
      <c r="BKS132" s="11"/>
      <c r="BKU132" s="16"/>
      <c r="BKV132" s="16"/>
      <c r="BKX132" s="3"/>
      <c r="BKY132" s="3"/>
      <c r="BKZ132" s="6"/>
      <c r="BLA132" s="8"/>
      <c r="BLM132" s="11"/>
      <c r="BLO132" s="16"/>
      <c r="BLP132" s="16"/>
      <c r="BLR132" s="3"/>
      <c r="BLS132" s="3"/>
      <c r="BLT132" s="6"/>
      <c r="BLU132" s="8"/>
      <c r="BMG132" s="11"/>
      <c r="BMI132" s="16"/>
      <c r="BMJ132" s="16"/>
      <c r="BML132" s="3"/>
      <c r="BMM132" s="3"/>
      <c r="BMN132" s="6"/>
      <c r="BMO132" s="8"/>
      <c r="BNA132" s="11"/>
      <c r="BNC132" s="16"/>
      <c r="BND132" s="16"/>
      <c r="BNF132" s="3"/>
      <c r="BNG132" s="3"/>
      <c r="BNH132" s="6"/>
      <c r="BNI132" s="8"/>
      <c r="BNU132" s="11"/>
      <c r="BNW132" s="16"/>
      <c r="BNX132" s="16"/>
      <c r="BNZ132" s="3"/>
      <c r="BOA132" s="3"/>
      <c r="BOB132" s="6"/>
      <c r="BOC132" s="8"/>
      <c r="BOO132" s="11"/>
      <c r="BOQ132" s="16"/>
      <c r="BOR132" s="16"/>
      <c r="BOT132" s="3"/>
      <c r="BOU132" s="3"/>
      <c r="BOV132" s="6"/>
      <c r="BOW132" s="8"/>
      <c r="BPI132" s="11"/>
      <c r="BPK132" s="16"/>
      <c r="BPL132" s="16"/>
      <c r="BPN132" s="3"/>
      <c r="BPO132" s="3"/>
      <c r="BPP132" s="6"/>
      <c r="BPQ132" s="8"/>
      <c r="BQC132" s="11"/>
      <c r="BQE132" s="16"/>
      <c r="BQF132" s="16"/>
      <c r="BQH132" s="3"/>
      <c r="BQI132" s="3"/>
      <c r="BQJ132" s="6"/>
      <c r="BQK132" s="8"/>
      <c r="BQW132" s="11"/>
      <c r="BQY132" s="16"/>
      <c r="BQZ132" s="16"/>
      <c r="BRB132" s="3"/>
      <c r="BRC132" s="3"/>
      <c r="BRD132" s="6"/>
      <c r="BRE132" s="8"/>
      <c r="BRQ132" s="11"/>
      <c r="BRS132" s="16"/>
      <c r="BRT132" s="16"/>
      <c r="BRV132" s="3"/>
      <c r="BRW132" s="3"/>
      <c r="BRX132" s="6"/>
      <c r="BRY132" s="8"/>
      <c r="BSK132" s="11"/>
      <c r="BSM132" s="16"/>
      <c r="BSN132" s="16"/>
      <c r="BSP132" s="3"/>
      <c r="BSQ132" s="3"/>
      <c r="BSR132" s="6"/>
      <c r="BSS132" s="8"/>
      <c r="BTE132" s="11"/>
      <c r="BTG132" s="16"/>
      <c r="BTH132" s="16"/>
      <c r="BTJ132" s="3"/>
      <c r="BTK132" s="3"/>
      <c r="BTL132" s="6"/>
      <c r="BTM132" s="8"/>
      <c r="BTY132" s="11"/>
      <c r="BUA132" s="16"/>
      <c r="BUB132" s="16"/>
      <c r="BUD132" s="3"/>
      <c r="BUE132" s="3"/>
      <c r="BUF132" s="6"/>
      <c r="BUG132" s="8"/>
      <c r="BUS132" s="11"/>
      <c r="BUU132" s="16"/>
      <c r="BUV132" s="16"/>
      <c r="BUX132" s="3"/>
      <c r="BUY132" s="3"/>
      <c r="BUZ132" s="6"/>
      <c r="BVA132" s="8"/>
      <c r="BVM132" s="11"/>
      <c r="BVO132" s="16"/>
      <c r="BVP132" s="16"/>
      <c r="BVR132" s="3"/>
      <c r="BVS132" s="3"/>
      <c r="BVT132" s="6"/>
      <c r="BVU132" s="8"/>
      <c r="BWG132" s="11"/>
      <c r="BWI132" s="16"/>
      <c r="BWJ132" s="16"/>
      <c r="BWL132" s="3"/>
      <c r="BWM132" s="3"/>
      <c r="BWN132" s="6"/>
      <c r="BWO132" s="8"/>
      <c r="BXA132" s="11"/>
      <c r="BXC132" s="16"/>
      <c r="BXD132" s="16"/>
    </row>
    <row r="133" spans="1:1980" ht="45" x14ac:dyDescent="0.25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1" t="s">
        <v>8315</v>
      </c>
      <c r="R133" t="s">
        <v>8316</v>
      </c>
      <c r="S133" s="16">
        <v>42054.024421296301</v>
      </c>
      <c r="T133" s="16">
        <v>42061.024421296301</v>
      </c>
      <c r="V133" s="3"/>
      <c r="W133" s="3"/>
      <c r="X133" s="6"/>
      <c r="Y133" s="8"/>
      <c r="AK133" s="11"/>
      <c r="AM133" s="16"/>
      <c r="AN133" s="16"/>
      <c r="AP133" s="3"/>
      <c r="AQ133" s="3"/>
      <c r="AR133" s="6"/>
      <c r="AS133" s="8"/>
      <c r="BE133" s="11"/>
      <c r="BG133" s="16"/>
      <c r="BH133" s="16"/>
      <c r="BJ133" s="3"/>
      <c r="BK133" s="3"/>
      <c r="BL133" s="6"/>
      <c r="BM133" s="8"/>
      <c r="BY133" s="11"/>
      <c r="CA133" s="16"/>
      <c r="CB133" s="16"/>
      <c r="CD133" s="3"/>
      <c r="CE133" s="3"/>
      <c r="CF133" s="6"/>
      <c r="CG133" s="8"/>
      <c r="CS133" s="11"/>
      <c r="CU133" s="16"/>
      <c r="CV133" s="16"/>
      <c r="CX133" s="3"/>
      <c r="CY133" s="3"/>
      <c r="CZ133" s="6"/>
      <c r="DA133" s="8"/>
      <c r="DM133" s="11"/>
      <c r="DO133" s="16"/>
      <c r="DP133" s="16"/>
      <c r="DR133" s="3"/>
      <c r="DS133" s="3"/>
      <c r="DT133" s="6"/>
      <c r="DU133" s="8"/>
      <c r="EG133" s="11"/>
      <c r="EI133" s="16"/>
      <c r="EJ133" s="16"/>
      <c r="EL133" s="3"/>
      <c r="EM133" s="3"/>
      <c r="EN133" s="6"/>
      <c r="EO133" s="8"/>
      <c r="FA133" s="11"/>
      <c r="FC133" s="16"/>
      <c r="FD133" s="16"/>
      <c r="FF133" s="3"/>
      <c r="FG133" s="3"/>
      <c r="FH133" s="6"/>
      <c r="FI133" s="8"/>
      <c r="FU133" s="11"/>
      <c r="FW133" s="16"/>
      <c r="FX133" s="16"/>
      <c r="FZ133" s="3"/>
      <c r="GA133" s="3"/>
      <c r="GB133" s="6"/>
      <c r="GC133" s="8"/>
      <c r="GO133" s="11"/>
      <c r="GQ133" s="16"/>
      <c r="GR133" s="16"/>
      <c r="GT133" s="3"/>
      <c r="GU133" s="3"/>
      <c r="GV133" s="6"/>
      <c r="GW133" s="8"/>
      <c r="HI133" s="11"/>
      <c r="HK133" s="16"/>
      <c r="HL133" s="16"/>
      <c r="HN133" s="3"/>
      <c r="HO133" s="3"/>
      <c r="HP133" s="6"/>
      <c r="HQ133" s="8"/>
      <c r="IC133" s="11"/>
      <c r="IE133" s="16"/>
      <c r="IF133" s="16"/>
      <c r="IH133" s="3"/>
      <c r="II133" s="3"/>
      <c r="IJ133" s="6"/>
      <c r="IK133" s="8"/>
      <c r="IW133" s="11"/>
      <c r="IY133" s="16"/>
      <c r="IZ133" s="16"/>
      <c r="JB133" s="3"/>
      <c r="JC133" s="3"/>
      <c r="JD133" s="6"/>
      <c r="JE133" s="8"/>
      <c r="JQ133" s="11"/>
      <c r="JS133" s="16"/>
      <c r="JT133" s="16"/>
      <c r="JV133" s="3"/>
      <c r="JW133" s="3"/>
      <c r="JX133" s="6"/>
      <c r="JY133" s="8"/>
      <c r="KK133" s="11"/>
      <c r="KM133" s="16"/>
      <c r="KN133" s="16"/>
      <c r="KP133" s="3"/>
      <c r="KQ133" s="3"/>
      <c r="KR133" s="6"/>
      <c r="KS133" s="8"/>
      <c r="LE133" s="11"/>
      <c r="LG133" s="16"/>
      <c r="LH133" s="16"/>
      <c r="LJ133" s="3"/>
      <c r="LK133" s="3"/>
      <c r="LL133" s="6"/>
      <c r="LM133" s="8"/>
      <c r="LY133" s="11"/>
      <c r="MA133" s="16"/>
      <c r="MB133" s="16"/>
      <c r="MD133" s="3"/>
      <c r="ME133" s="3"/>
      <c r="MF133" s="6"/>
      <c r="MG133" s="8"/>
      <c r="MS133" s="11"/>
      <c r="MU133" s="16"/>
      <c r="MV133" s="16"/>
      <c r="MX133" s="3"/>
      <c r="MY133" s="3"/>
      <c r="MZ133" s="6"/>
      <c r="NA133" s="8"/>
      <c r="NM133" s="11"/>
      <c r="NO133" s="16"/>
      <c r="NP133" s="16"/>
      <c r="NR133" s="3"/>
      <c r="NS133" s="3"/>
      <c r="NT133" s="6"/>
      <c r="NU133" s="8"/>
      <c r="OG133" s="11"/>
      <c r="OI133" s="16"/>
      <c r="OJ133" s="16"/>
      <c r="OL133" s="3"/>
      <c r="OM133" s="3"/>
      <c r="ON133" s="6"/>
      <c r="OO133" s="8"/>
      <c r="PA133" s="11"/>
      <c r="PC133" s="16"/>
      <c r="PD133" s="16"/>
      <c r="PF133" s="3"/>
      <c r="PG133" s="3"/>
      <c r="PH133" s="6"/>
      <c r="PI133" s="8"/>
      <c r="PU133" s="11"/>
      <c r="PW133" s="16"/>
      <c r="PX133" s="16"/>
      <c r="PZ133" s="3"/>
      <c r="QA133" s="3"/>
      <c r="QB133" s="6"/>
      <c r="QC133" s="8"/>
      <c r="QO133" s="11"/>
      <c r="QQ133" s="16"/>
      <c r="QR133" s="16"/>
      <c r="QT133" s="3"/>
      <c r="QU133" s="3"/>
      <c r="QV133" s="6"/>
      <c r="QW133" s="8"/>
      <c r="RI133" s="11"/>
      <c r="RK133" s="16"/>
      <c r="RL133" s="16"/>
      <c r="RN133" s="3"/>
      <c r="RO133" s="3"/>
      <c r="RP133" s="6"/>
      <c r="RQ133" s="8"/>
      <c r="SC133" s="11"/>
      <c r="SE133" s="16"/>
      <c r="SF133" s="16"/>
      <c r="SH133" s="3"/>
      <c r="SI133" s="3"/>
      <c r="SJ133" s="6"/>
      <c r="SK133" s="8"/>
      <c r="SW133" s="11"/>
      <c r="SY133" s="16"/>
      <c r="SZ133" s="16"/>
      <c r="TB133" s="3"/>
      <c r="TC133" s="3"/>
      <c r="TD133" s="6"/>
      <c r="TE133" s="8"/>
      <c r="TQ133" s="11"/>
      <c r="TS133" s="16"/>
      <c r="TT133" s="16"/>
      <c r="TV133" s="3"/>
      <c r="TW133" s="3"/>
      <c r="TX133" s="6"/>
      <c r="TY133" s="8"/>
      <c r="UK133" s="11"/>
      <c r="UM133" s="16"/>
      <c r="UN133" s="16"/>
      <c r="UP133" s="3"/>
      <c r="UQ133" s="3"/>
      <c r="UR133" s="6"/>
      <c r="US133" s="8"/>
      <c r="VE133" s="11"/>
      <c r="VG133" s="16"/>
      <c r="VH133" s="16"/>
      <c r="VJ133" s="3"/>
      <c r="VK133" s="3"/>
      <c r="VL133" s="6"/>
      <c r="VM133" s="8"/>
      <c r="VY133" s="11"/>
      <c r="WA133" s="16"/>
      <c r="WB133" s="16"/>
      <c r="WD133" s="3"/>
      <c r="WE133" s="3"/>
      <c r="WF133" s="6"/>
      <c r="WG133" s="8"/>
      <c r="WS133" s="11"/>
      <c r="WU133" s="16"/>
      <c r="WV133" s="16"/>
      <c r="WX133" s="3"/>
      <c r="WY133" s="3"/>
      <c r="WZ133" s="6"/>
      <c r="XA133" s="8"/>
      <c r="XM133" s="11"/>
      <c r="XO133" s="16"/>
      <c r="XP133" s="16"/>
      <c r="XR133" s="3"/>
      <c r="XS133" s="3"/>
      <c r="XT133" s="6"/>
      <c r="XU133" s="8"/>
      <c r="YG133" s="11"/>
      <c r="YI133" s="16"/>
      <c r="YJ133" s="16"/>
      <c r="YL133" s="3"/>
      <c r="YM133" s="3"/>
      <c r="YN133" s="6"/>
      <c r="YO133" s="8"/>
      <c r="ZA133" s="11"/>
      <c r="ZC133" s="16"/>
      <c r="ZD133" s="16"/>
      <c r="ZF133" s="3"/>
      <c r="ZG133" s="3"/>
      <c r="ZH133" s="6"/>
      <c r="ZI133" s="8"/>
      <c r="ZU133" s="11"/>
      <c r="ZW133" s="16"/>
      <c r="ZX133" s="16"/>
      <c r="ZZ133" s="3"/>
      <c r="AAA133" s="3"/>
      <c r="AAB133" s="6"/>
      <c r="AAC133" s="8"/>
      <c r="AAO133" s="11"/>
      <c r="AAQ133" s="16"/>
      <c r="AAR133" s="16"/>
      <c r="AAT133" s="3"/>
      <c r="AAU133" s="3"/>
      <c r="AAV133" s="6"/>
      <c r="AAW133" s="8"/>
      <c r="ABI133" s="11"/>
      <c r="ABK133" s="16"/>
      <c r="ABL133" s="16"/>
      <c r="ABN133" s="3"/>
      <c r="ABO133" s="3"/>
      <c r="ABP133" s="6"/>
      <c r="ABQ133" s="8"/>
      <c r="ACC133" s="11"/>
      <c r="ACE133" s="16"/>
      <c r="ACF133" s="16"/>
      <c r="ACH133" s="3"/>
      <c r="ACI133" s="3"/>
      <c r="ACJ133" s="6"/>
      <c r="ACK133" s="8"/>
      <c r="ACW133" s="11"/>
      <c r="ACY133" s="16"/>
      <c r="ACZ133" s="16"/>
      <c r="ADB133" s="3"/>
      <c r="ADC133" s="3"/>
      <c r="ADD133" s="6"/>
      <c r="ADE133" s="8"/>
      <c r="ADQ133" s="11"/>
      <c r="ADS133" s="16"/>
      <c r="ADT133" s="16"/>
      <c r="ADV133" s="3"/>
      <c r="ADW133" s="3"/>
      <c r="ADX133" s="6"/>
      <c r="ADY133" s="8"/>
      <c r="AEK133" s="11"/>
      <c r="AEM133" s="16"/>
      <c r="AEN133" s="16"/>
      <c r="AEP133" s="3"/>
      <c r="AEQ133" s="3"/>
      <c r="AER133" s="6"/>
      <c r="AES133" s="8"/>
      <c r="AFE133" s="11"/>
      <c r="AFG133" s="16"/>
      <c r="AFH133" s="16"/>
      <c r="AFJ133" s="3"/>
      <c r="AFK133" s="3"/>
      <c r="AFL133" s="6"/>
      <c r="AFM133" s="8"/>
      <c r="AFY133" s="11"/>
      <c r="AGA133" s="16"/>
      <c r="AGB133" s="16"/>
      <c r="AGD133" s="3"/>
      <c r="AGE133" s="3"/>
      <c r="AGF133" s="6"/>
      <c r="AGG133" s="8"/>
      <c r="AGS133" s="11"/>
      <c r="AGU133" s="16"/>
      <c r="AGV133" s="16"/>
      <c r="AGX133" s="3"/>
      <c r="AGY133" s="3"/>
      <c r="AGZ133" s="6"/>
      <c r="AHA133" s="8"/>
      <c r="AHM133" s="11"/>
      <c r="AHO133" s="16"/>
      <c r="AHP133" s="16"/>
      <c r="AHR133" s="3"/>
      <c r="AHS133" s="3"/>
      <c r="AHT133" s="6"/>
      <c r="AHU133" s="8"/>
      <c r="AIG133" s="11"/>
      <c r="AII133" s="16"/>
      <c r="AIJ133" s="16"/>
      <c r="AIL133" s="3"/>
      <c r="AIM133" s="3"/>
      <c r="AIN133" s="6"/>
      <c r="AIO133" s="8"/>
      <c r="AJA133" s="11"/>
      <c r="AJC133" s="16"/>
      <c r="AJD133" s="16"/>
      <c r="AJF133" s="3"/>
      <c r="AJG133" s="3"/>
      <c r="AJH133" s="6"/>
      <c r="AJI133" s="8"/>
      <c r="AJU133" s="11"/>
      <c r="AJW133" s="16"/>
      <c r="AJX133" s="16"/>
      <c r="AJZ133" s="3"/>
      <c r="AKA133" s="3"/>
      <c r="AKB133" s="6"/>
      <c r="AKC133" s="8"/>
      <c r="AKO133" s="11"/>
      <c r="AKQ133" s="16"/>
      <c r="AKR133" s="16"/>
      <c r="AKT133" s="3"/>
      <c r="AKU133" s="3"/>
      <c r="AKV133" s="6"/>
      <c r="AKW133" s="8"/>
      <c r="ALI133" s="11"/>
      <c r="ALK133" s="16"/>
      <c r="ALL133" s="16"/>
      <c r="ALN133" s="3"/>
      <c r="ALO133" s="3"/>
      <c r="ALP133" s="6"/>
      <c r="ALQ133" s="8"/>
      <c r="AMC133" s="11"/>
      <c r="AME133" s="16"/>
      <c r="AMF133" s="16"/>
      <c r="AMH133" s="3"/>
      <c r="AMI133" s="3"/>
      <c r="AMJ133" s="6"/>
      <c r="AMK133" s="8"/>
      <c r="AMW133" s="11"/>
      <c r="AMY133" s="16"/>
      <c r="AMZ133" s="16"/>
      <c r="ANB133" s="3"/>
      <c r="ANC133" s="3"/>
      <c r="AND133" s="6"/>
      <c r="ANE133" s="8"/>
      <c r="ANQ133" s="11"/>
      <c r="ANS133" s="16"/>
      <c r="ANT133" s="16"/>
      <c r="ANV133" s="3"/>
      <c r="ANW133" s="3"/>
      <c r="ANX133" s="6"/>
      <c r="ANY133" s="8"/>
      <c r="AOK133" s="11"/>
      <c r="AOM133" s="16"/>
      <c r="AON133" s="16"/>
      <c r="AOP133" s="3"/>
      <c r="AOQ133" s="3"/>
      <c r="AOR133" s="6"/>
      <c r="AOS133" s="8"/>
      <c r="APE133" s="11"/>
      <c r="APG133" s="16"/>
      <c r="APH133" s="16"/>
      <c r="APJ133" s="3"/>
      <c r="APK133" s="3"/>
      <c r="APL133" s="6"/>
      <c r="APM133" s="8"/>
      <c r="APY133" s="11"/>
      <c r="AQA133" s="16"/>
      <c r="AQB133" s="16"/>
      <c r="AQD133" s="3"/>
      <c r="AQE133" s="3"/>
      <c r="AQF133" s="6"/>
      <c r="AQG133" s="8"/>
      <c r="AQS133" s="11"/>
      <c r="AQU133" s="16"/>
      <c r="AQV133" s="16"/>
      <c r="AQX133" s="3"/>
      <c r="AQY133" s="3"/>
      <c r="AQZ133" s="6"/>
      <c r="ARA133" s="8"/>
      <c r="ARM133" s="11"/>
      <c r="ARO133" s="16"/>
      <c r="ARP133" s="16"/>
      <c r="ARR133" s="3"/>
      <c r="ARS133" s="3"/>
      <c r="ART133" s="6"/>
      <c r="ARU133" s="8"/>
      <c r="ASG133" s="11"/>
      <c r="ASI133" s="16"/>
      <c r="ASJ133" s="16"/>
      <c r="ASL133" s="3"/>
      <c r="ASM133" s="3"/>
      <c r="ASN133" s="6"/>
      <c r="ASO133" s="8"/>
      <c r="ATA133" s="11"/>
      <c r="ATC133" s="16"/>
      <c r="ATD133" s="16"/>
      <c r="ATF133" s="3"/>
      <c r="ATG133" s="3"/>
      <c r="ATH133" s="6"/>
      <c r="ATI133" s="8"/>
      <c r="ATU133" s="11"/>
      <c r="ATW133" s="16"/>
      <c r="ATX133" s="16"/>
      <c r="ATZ133" s="3"/>
      <c r="AUA133" s="3"/>
      <c r="AUB133" s="6"/>
      <c r="AUC133" s="8"/>
      <c r="AUO133" s="11"/>
      <c r="AUQ133" s="16"/>
      <c r="AUR133" s="16"/>
      <c r="AUT133" s="3"/>
      <c r="AUU133" s="3"/>
      <c r="AUV133" s="6"/>
      <c r="AUW133" s="8"/>
      <c r="AVI133" s="11"/>
      <c r="AVK133" s="16"/>
      <c r="AVL133" s="16"/>
      <c r="AVN133" s="3"/>
      <c r="AVO133" s="3"/>
      <c r="AVP133" s="6"/>
      <c r="AVQ133" s="8"/>
      <c r="AWC133" s="11"/>
      <c r="AWE133" s="16"/>
      <c r="AWF133" s="16"/>
      <c r="AWH133" s="3"/>
      <c r="AWI133" s="3"/>
      <c r="AWJ133" s="6"/>
      <c r="AWK133" s="8"/>
      <c r="AWW133" s="11"/>
      <c r="AWY133" s="16"/>
      <c r="AWZ133" s="16"/>
      <c r="AXB133" s="3"/>
      <c r="AXC133" s="3"/>
      <c r="AXD133" s="6"/>
      <c r="AXE133" s="8"/>
      <c r="AXQ133" s="11"/>
      <c r="AXS133" s="16"/>
      <c r="AXT133" s="16"/>
      <c r="AXV133" s="3"/>
      <c r="AXW133" s="3"/>
      <c r="AXX133" s="6"/>
      <c r="AXY133" s="8"/>
      <c r="AYK133" s="11"/>
      <c r="AYM133" s="16"/>
      <c r="AYN133" s="16"/>
      <c r="AYP133" s="3"/>
      <c r="AYQ133" s="3"/>
      <c r="AYR133" s="6"/>
      <c r="AYS133" s="8"/>
      <c r="AZE133" s="11"/>
      <c r="AZG133" s="16"/>
      <c r="AZH133" s="16"/>
      <c r="AZJ133" s="3"/>
      <c r="AZK133" s="3"/>
      <c r="AZL133" s="6"/>
      <c r="AZM133" s="8"/>
      <c r="AZY133" s="11"/>
      <c r="BAA133" s="16"/>
      <c r="BAB133" s="16"/>
      <c r="BAD133" s="3"/>
      <c r="BAE133" s="3"/>
      <c r="BAF133" s="6"/>
      <c r="BAG133" s="8"/>
      <c r="BAS133" s="11"/>
      <c r="BAU133" s="16"/>
      <c r="BAV133" s="16"/>
      <c r="BAX133" s="3"/>
      <c r="BAY133" s="3"/>
      <c r="BAZ133" s="6"/>
      <c r="BBA133" s="8"/>
      <c r="BBM133" s="11"/>
      <c r="BBO133" s="16"/>
      <c r="BBP133" s="16"/>
      <c r="BBR133" s="3"/>
      <c r="BBS133" s="3"/>
      <c r="BBT133" s="6"/>
      <c r="BBU133" s="8"/>
      <c r="BCG133" s="11"/>
      <c r="BCI133" s="16"/>
      <c r="BCJ133" s="16"/>
      <c r="BCL133" s="3"/>
      <c r="BCM133" s="3"/>
      <c r="BCN133" s="6"/>
      <c r="BCO133" s="8"/>
      <c r="BDA133" s="11"/>
      <c r="BDC133" s="16"/>
      <c r="BDD133" s="16"/>
      <c r="BDF133" s="3"/>
      <c r="BDG133" s="3"/>
      <c r="BDH133" s="6"/>
      <c r="BDI133" s="8"/>
      <c r="BDU133" s="11"/>
      <c r="BDW133" s="16"/>
      <c r="BDX133" s="16"/>
      <c r="BDZ133" s="3"/>
      <c r="BEA133" s="3"/>
      <c r="BEB133" s="6"/>
      <c r="BEC133" s="8"/>
      <c r="BEO133" s="11"/>
      <c r="BEQ133" s="16"/>
      <c r="BER133" s="16"/>
      <c r="BET133" s="3"/>
      <c r="BEU133" s="3"/>
      <c r="BEV133" s="6"/>
      <c r="BEW133" s="8"/>
      <c r="BFI133" s="11"/>
      <c r="BFK133" s="16"/>
      <c r="BFL133" s="16"/>
      <c r="BFN133" s="3"/>
      <c r="BFO133" s="3"/>
      <c r="BFP133" s="6"/>
      <c r="BFQ133" s="8"/>
      <c r="BGC133" s="11"/>
      <c r="BGE133" s="16"/>
      <c r="BGF133" s="16"/>
      <c r="BGH133" s="3"/>
      <c r="BGI133" s="3"/>
      <c r="BGJ133" s="6"/>
      <c r="BGK133" s="8"/>
      <c r="BGW133" s="11"/>
      <c r="BGY133" s="16"/>
      <c r="BGZ133" s="16"/>
      <c r="BHB133" s="3"/>
      <c r="BHC133" s="3"/>
      <c r="BHD133" s="6"/>
      <c r="BHE133" s="8"/>
      <c r="BHQ133" s="11"/>
      <c r="BHS133" s="16"/>
      <c r="BHT133" s="16"/>
      <c r="BHV133" s="3"/>
      <c r="BHW133" s="3"/>
      <c r="BHX133" s="6"/>
      <c r="BHY133" s="8"/>
      <c r="BIK133" s="11"/>
      <c r="BIM133" s="16"/>
      <c r="BIN133" s="16"/>
      <c r="BIP133" s="3"/>
      <c r="BIQ133" s="3"/>
      <c r="BIR133" s="6"/>
      <c r="BIS133" s="8"/>
      <c r="BJE133" s="11"/>
      <c r="BJG133" s="16"/>
      <c r="BJH133" s="16"/>
      <c r="BJJ133" s="3"/>
      <c r="BJK133" s="3"/>
      <c r="BJL133" s="6"/>
      <c r="BJM133" s="8"/>
      <c r="BJY133" s="11"/>
      <c r="BKA133" s="16"/>
      <c r="BKB133" s="16"/>
      <c r="BKD133" s="3"/>
      <c r="BKE133" s="3"/>
      <c r="BKF133" s="6"/>
      <c r="BKG133" s="8"/>
      <c r="BKS133" s="11"/>
      <c r="BKU133" s="16"/>
      <c r="BKV133" s="16"/>
      <c r="BKX133" s="3"/>
      <c r="BKY133" s="3"/>
      <c r="BKZ133" s="6"/>
      <c r="BLA133" s="8"/>
      <c r="BLM133" s="11"/>
      <c r="BLO133" s="16"/>
      <c r="BLP133" s="16"/>
      <c r="BLR133" s="3"/>
      <c r="BLS133" s="3"/>
      <c r="BLT133" s="6"/>
      <c r="BLU133" s="8"/>
      <c r="BMG133" s="11"/>
      <c r="BMI133" s="16"/>
      <c r="BMJ133" s="16"/>
      <c r="BML133" s="3"/>
      <c r="BMM133" s="3"/>
      <c r="BMN133" s="6"/>
      <c r="BMO133" s="8"/>
      <c r="BNA133" s="11"/>
      <c r="BNC133" s="16"/>
      <c r="BND133" s="16"/>
      <c r="BNF133" s="3"/>
      <c r="BNG133" s="3"/>
      <c r="BNH133" s="6"/>
      <c r="BNI133" s="8"/>
      <c r="BNU133" s="11"/>
      <c r="BNW133" s="16"/>
      <c r="BNX133" s="16"/>
      <c r="BNZ133" s="3"/>
      <c r="BOA133" s="3"/>
      <c r="BOB133" s="6"/>
      <c r="BOC133" s="8"/>
      <c r="BOO133" s="11"/>
      <c r="BOQ133" s="16"/>
      <c r="BOR133" s="16"/>
      <c r="BOT133" s="3"/>
      <c r="BOU133" s="3"/>
      <c r="BOV133" s="6"/>
      <c r="BOW133" s="8"/>
      <c r="BPI133" s="11"/>
      <c r="BPK133" s="16"/>
      <c r="BPL133" s="16"/>
      <c r="BPN133" s="3"/>
      <c r="BPO133" s="3"/>
      <c r="BPP133" s="6"/>
      <c r="BPQ133" s="8"/>
      <c r="BQC133" s="11"/>
      <c r="BQE133" s="16"/>
      <c r="BQF133" s="16"/>
      <c r="BQH133" s="3"/>
      <c r="BQI133" s="3"/>
      <c r="BQJ133" s="6"/>
      <c r="BQK133" s="8"/>
      <c r="BQW133" s="11"/>
      <c r="BQY133" s="16"/>
      <c r="BQZ133" s="16"/>
      <c r="BRB133" s="3"/>
      <c r="BRC133" s="3"/>
      <c r="BRD133" s="6"/>
      <c r="BRE133" s="8"/>
      <c r="BRQ133" s="11"/>
      <c r="BRS133" s="16"/>
      <c r="BRT133" s="16"/>
      <c r="BRV133" s="3"/>
      <c r="BRW133" s="3"/>
      <c r="BRX133" s="6"/>
      <c r="BRY133" s="8"/>
      <c r="BSK133" s="11"/>
      <c r="BSM133" s="16"/>
      <c r="BSN133" s="16"/>
      <c r="BSP133" s="3"/>
      <c r="BSQ133" s="3"/>
      <c r="BSR133" s="6"/>
      <c r="BSS133" s="8"/>
      <c r="BTE133" s="11"/>
      <c r="BTG133" s="16"/>
      <c r="BTH133" s="16"/>
      <c r="BTJ133" s="3"/>
      <c r="BTK133" s="3"/>
      <c r="BTL133" s="6"/>
      <c r="BTM133" s="8"/>
      <c r="BTY133" s="11"/>
      <c r="BUA133" s="16"/>
      <c r="BUB133" s="16"/>
      <c r="BUD133" s="3"/>
      <c r="BUE133" s="3"/>
      <c r="BUF133" s="6"/>
      <c r="BUG133" s="8"/>
      <c r="BUS133" s="11"/>
      <c r="BUU133" s="16"/>
      <c r="BUV133" s="16"/>
      <c r="BUX133" s="3"/>
      <c r="BUY133" s="3"/>
      <c r="BUZ133" s="6"/>
      <c r="BVA133" s="8"/>
      <c r="BVM133" s="11"/>
      <c r="BVO133" s="16"/>
      <c r="BVP133" s="16"/>
      <c r="BVR133" s="3"/>
      <c r="BVS133" s="3"/>
      <c r="BVT133" s="6"/>
      <c r="BVU133" s="8"/>
      <c r="BWG133" s="11"/>
      <c r="BWI133" s="16"/>
      <c r="BWJ133" s="16"/>
      <c r="BWL133" s="3"/>
      <c r="BWM133" s="3"/>
      <c r="BWN133" s="6"/>
      <c r="BWO133" s="8"/>
      <c r="BXA133" s="11"/>
      <c r="BXC133" s="16"/>
      <c r="BXD133" s="16"/>
    </row>
    <row r="134" spans="1:1980" ht="45" x14ac:dyDescent="0.25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1" t="s">
        <v>8315</v>
      </c>
      <c r="R134" t="s">
        <v>8316</v>
      </c>
      <c r="S134" s="16">
        <v>40531.886886574073</v>
      </c>
      <c r="T134" s="16">
        <v>40591.886886574073</v>
      </c>
      <c r="V134" s="3"/>
      <c r="W134" s="3"/>
      <c r="X134" s="6"/>
      <c r="Y134" s="8"/>
      <c r="AK134" s="11"/>
      <c r="AM134" s="16"/>
      <c r="AN134" s="16"/>
      <c r="AP134" s="3"/>
      <c r="AQ134" s="3"/>
      <c r="AR134" s="6"/>
      <c r="AS134" s="8"/>
      <c r="BE134" s="11"/>
      <c r="BG134" s="16"/>
      <c r="BH134" s="16"/>
      <c r="BJ134" s="3"/>
      <c r="BK134" s="3"/>
      <c r="BL134" s="6"/>
      <c r="BM134" s="8"/>
      <c r="BY134" s="11"/>
      <c r="CA134" s="16"/>
      <c r="CB134" s="16"/>
      <c r="CD134" s="3"/>
      <c r="CE134" s="3"/>
      <c r="CF134" s="6"/>
      <c r="CG134" s="8"/>
      <c r="CS134" s="11"/>
      <c r="CU134" s="16"/>
      <c r="CV134" s="16"/>
      <c r="CX134" s="3"/>
      <c r="CY134" s="3"/>
      <c r="CZ134" s="6"/>
      <c r="DA134" s="8"/>
      <c r="DM134" s="11"/>
      <c r="DO134" s="16"/>
      <c r="DP134" s="16"/>
      <c r="DR134" s="3"/>
      <c r="DS134" s="3"/>
      <c r="DT134" s="6"/>
      <c r="DU134" s="8"/>
      <c r="EG134" s="11"/>
      <c r="EI134" s="16"/>
      <c r="EJ134" s="16"/>
      <c r="EL134" s="3"/>
      <c r="EM134" s="3"/>
      <c r="EN134" s="6"/>
      <c r="EO134" s="8"/>
      <c r="FA134" s="11"/>
      <c r="FC134" s="16"/>
      <c r="FD134" s="16"/>
      <c r="FF134" s="3"/>
      <c r="FG134" s="3"/>
      <c r="FH134" s="6"/>
      <c r="FI134" s="8"/>
      <c r="FU134" s="11"/>
      <c r="FW134" s="16"/>
      <c r="FX134" s="16"/>
      <c r="FZ134" s="3"/>
      <c r="GA134" s="3"/>
      <c r="GB134" s="6"/>
      <c r="GC134" s="8"/>
      <c r="GO134" s="11"/>
      <c r="GQ134" s="16"/>
      <c r="GR134" s="16"/>
      <c r="GT134" s="3"/>
      <c r="GU134" s="3"/>
      <c r="GV134" s="6"/>
      <c r="GW134" s="8"/>
      <c r="HI134" s="11"/>
      <c r="HK134" s="16"/>
      <c r="HL134" s="16"/>
      <c r="HN134" s="3"/>
      <c r="HO134" s="3"/>
      <c r="HP134" s="6"/>
      <c r="HQ134" s="8"/>
      <c r="IC134" s="11"/>
      <c r="IE134" s="16"/>
      <c r="IF134" s="16"/>
      <c r="IH134" s="3"/>
      <c r="II134" s="3"/>
      <c r="IJ134" s="6"/>
      <c r="IK134" s="8"/>
      <c r="IW134" s="11"/>
      <c r="IY134" s="16"/>
      <c r="IZ134" s="16"/>
      <c r="JB134" s="3"/>
      <c r="JC134" s="3"/>
      <c r="JD134" s="6"/>
      <c r="JE134" s="8"/>
      <c r="JQ134" s="11"/>
      <c r="JS134" s="16"/>
      <c r="JT134" s="16"/>
      <c r="JV134" s="3"/>
      <c r="JW134" s="3"/>
      <c r="JX134" s="6"/>
      <c r="JY134" s="8"/>
      <c r="KK134" s="11"/>
      <c r="KM134" s="16"/>
      <c r="KN134" s="16"/>
      <c r="KP134" s="3"/>
      <c r="KQ134" s="3"/>
      <c r="KR134" s="6"/>
      <c r="KS134" s="8"/>
      <c r="LE134" s="11"/>
      <c r="LG134" s="16"/>
      <c r="LH134" s="16"/>
      <c r="LJ134" s="3"/>
      <c r="LK134" s="3"/>
      <c r="LL134" s="6"/>
      <c r="LM134" s="8"/>
      <c r="LY134" s="11"/>
      <c r="MA134" s="16"/>
      <c r="MB134" s="16"/>
      <c r="MD134" s="3"/>
      <c r="ME134" s="3"/>
      <c r="MF134" s="6"/>
      <c r="MG134" s="8"/>
      <c r="MS134" s="11"/>
      <c r="MU134" s="16"/>
      <c r="MV134" s="16"/>
      <c r="MX134" s="3"/>
      <c r="MY134" s="3"/>
      <c r="MZ134" s="6"/>
      <c r="NA134" s="8"/>
      <c r="NM134" s="11"/>
      <c r="NO134" s="16"/>
      <c r="NP134" s="16"/>
      <c r="NR134" s="3"/>
      <c r="NS134" s="3"/>
      <c r="NT134" s="6"/>
      <c r="NU134" s="8"/>
      <c r="OG134" s="11"/>
      <c r="OI134" s="16"/>
      <c r="OJ134" s="16"/>
      <c r="OL134" s="3"/>
      <c r="OM134" s="3"/>
      <c r="ON134" s="6"/>
      <c r="OO134" s="8"/>
      <c r="PA134" s="11"/>
      <c r="PC134" s="16"/>
      <c r="PD134" s="16"/>
      <c r="PF134" s="3"/>
      <c r="PG134" s="3"/>
      <c r="PH134" s="6"/>
      <c r="PI134" s="8"/>
      <c r="PU134" s="11"/>
      <c r="PW134" s="16"/>
      <c r="PX134" s="16"/>
      <c r="PZ134" s="3"/>
      <c r="QA134" s="3"/>
      <c r="QB134" s="6"/>
      <c r="QC134" s="8"/>
      <c r="QO134" s="11"/>
      <c r="QQ134" s="16"/>
      <c r="QR134" s="16"/>
      <c r="QT134" s="3"/>
      <c r="QU134" s="3"/>
      <c r="QV134" s="6"/>
      <c r="QW134" s="8"/>
      <c r="RI134" s="11"/>
      <c r="RK134" s="16"/>
      <c r="RL134" s="16"/>
      <c r="RN134" s="3"/>
      <c r="RO134" s="3"/>
      <c r="RP134" s="6"/>
      <c r="RQ134" s="8"/>
      <c r="SC134" s="11"/>
      <c r="SE134" s="16"/>
      <c r="SF134" s="16"/>
      <c r="SH134" s="3"/>
      <c r="SI134" s="3"/>
      <c r="SJ134" s="6"/>
      <c r="SK134" s="8"/>
      <c r="SW134" s="11"/>
      <c r="SY134" s="16"/>
      <c r="SZ134" s="16"/>
      <c r="TB134" s="3"/>
      <c r="TC134" s="3"/>
      <c r="TD134" s="6"/>
      <c r="TE134" s="8"/>
      <c r="TQ134" s="11"/>
      <c r="TS134" s="16"/>
      <c r="TT134" s="16"/>
      <c r="TV134" s="3"/>
      <c r="TW134" s="3"/>
      <c r="TX134" s="6"/>
      <c r="TY134" s="8"/>
      <c r="UK134" s="11"/>
      <c r="UM134" s="16"/>
      <c r="UN134" s="16"/>
      <c r="UP134" s="3"/>
      <c r="UQ134" s="3"/>
      <c r="UR134" s="6"/>
      <c r="US134" s="8"/>
      <c r="VE134" s="11"/>
      <c r="VG134" s="16"/>
      <c r="VH134" s="16"/>
      <c r="VJ134" s="3"/>
      <c r="VK134" s="3"/>
      <c r="VL134" s="6"/>
      <c r="VM134" s="8"/>
      <c r="VY134" s="11"/>
      <c r="WA134" s="16"/>
      <c r="WB134" s="16"/>
      <c r="WD134" s="3"/>
      <c r="WE134" s="3"/>
      <c r="WF134" s="6"/>
      <c r="WG134" s="8"/>
      <c r="WS134" s="11"/>
      <c r="WU134" s="16"/>
      <c r="WV134" s="16"/>
      <c r="WX134" s="3"/>
      <c r="WY134" s="3"/>
      <c r="WZ134" s="6"/>
      <c r="XA134" s="8"/>
      <c r="XM134" s="11"/>
      <c r="XO134" s="16"/>
      <c r="XP134" s="16"/>
      <c r="XR134" s="3"/>
      <c r="XS134" s="3"/>
      <c r="XT134" s="6"/>
      <c r="XU134" s="8"/>
      <c r="YG134" s="11"/>
      <c r="YI134" s="16"/>
      <c r="YJ134" s="16"/>
      <c r="YL134" s="3"/>
      <c r="YM134" s="3"/>
      <c r="YN134" s="6"/>
      <c r="YO134" s="8"/>
      <c r="ZA134" s="11"/>
      <c r="ZC134" s="16"/>
      <c r="ZD134" s="16"/>
      <c r="ZF134" s="3"/>
      <c r="ZG134" s="3"/>
      <c r="ZH134" s="6"/>
      <c r="ZI134" s="8"/>
      <c r="ZU134" s="11"/>
      <c r="ZW134" s="16"/>
      <c r="ZX134" s="16"/>
      <c r="ZZ134" s="3"/>
      <c r="AAA134" s="3"/>
      <c r="AAB134" s="6"/>
      <c r="AAC134" s="8"/>
      <c r="AAO134" s="11"/>
      <c r="AAQ134" s="16"/>
      <c r="AAR134" s="16"/>
      <c r="AAT134" s="3"/>
      <c r="AAU134" s="3"/>
      <c r="AAV134" s="6"/>
      <c r="AAW134" s="8"/>
      <c r="ABI134" s="11"/>
      <c r="ABK134" s="16"/>
      <c r="ABL134" s="16"/>
      <c r="ABN134" s="3"/>
      <c r="ABO134" s="3"/>
      <c r="ABP134" s="6"/>
      <c r="ABQ134" s="8"/>
      <c r="ACC134" s="11"/>
      <c r="ACE134" s="16"/>
      <c r="ACF134" s="16"/>
      <c r="ACH134" s="3"/>
      <c r="ACI134" s="3"/>
      <c r="ACJ134" s="6"/>
      <c r="ACK134" s="8"/>
      <c r="ACW134" s="11"/>
      <c r="ACY134" s="16"/>
      <c r="ACZ134" s="16"/>
      <c r="ADB134" s="3"/>
      <c r="ADC134" s="3"/>
      <c r="ADD134" s="6"/>
      <c r="ADE134" s="8"/>
      <c r="ADQ134" s="11"/>
      <c r="ADS134" s="16"/>
      <c r="ADT134" s="16"/>
      <c r="ADV134" s="3"/>
      <c r="ADW134" s="3"/>
      <c r="ADX134" s="6"/>
      <c r="ADY134" s="8"/>
      <c r="AEK134" s="11"/>
      <c r="AEM134" s="16"/>
      <c r="AEN134" s="16"/>
      <c r="AEP134" s="3"/>
      <c r="AEQ134" s="3"/>
      <c r="AER134" s="6"/>
      <c r="AES134" s="8"/>
      <c r="AFE134" s="11"/>
      <c r="AFG134" s="16"/>
      <c r="AFH134" s="16"/>
      <c r="AFJ134" s="3"/>
      <c r="AFK134" s="3"/>
      <c r="AFL134" s="6"/>
      <c r="AFM134" s="8"/>
      <c r="AFY134" s="11"/>
      <c r="AGA134" s="16"/>
      <c r="AGB134" s="16"/>
      <c r="AGD134" s="3"/>
      <c r="AGE134" s="3"/>
      <c r="AGF134" s="6"/>
      <c r="AGG134" s="8"/>
      <c r="AGS134" s="11"/>
      <c r="AGU134" s="16"/>
      <c r="AGV134" s="16"/>
      <c r="AGX134" s="3"/>
      <c r="AGY134" s="3"/>
      <c r="AGZ134" s="6"/>
      <c r="AHA134" s="8"/>
      <c r="AHM134" s="11"/>
      <c r="AHO134" s="16"/>
      <c r="AHP134" s="16"/>
      <c r="AHR134" s="3"/>
      <c r="AHS134" s="3"/>
      <c r="AHT134" s="6"/>
      <c r="AHU134" s="8"/>
      <c r="AIG134" s="11"/>
      <c r="AII134" s="16"/>
      <c r="AIJ134" s="16"/>
      <c r="AIL134" s="3"/>
      <c r="AIM134" s="3"/>
      <c r="AIN134" s="6"/>
      <c r="AIO134" s="8"/>
      <c r="AJA134" s="11"/>
      <c r="AJC134" s="16"/>
      <c r="AJD134" s="16"/>
      <c r="AJF134" s="3"/>
      <c r="AJG134" s="3"/>
      <c r="AJH134" s="6"/>
      <c r="AJI134" s="8"/>
      <c r="AJU134" s="11"/>
      <c r="AJW134" s="16"/>
      <c r="AJX134" s="16"/>
      <c r="AJZ134" s="3"/>
      <c r="AKA134" s="3"/>
      <c r="AKB134" s="6"/>
      <c r="AKC134" s="8"/>
      <c r="AKO134" s="11"/>
      <c r="AKQ134" s="16"/>
      <c r="AKR134" s="16"/>
      <c r="AKT134" s="3"/>
      <c r="AKU134" s="3"/>
      <c r="AKV134" s="6"/>
      <c r="AKW134" s="8"/>
      <c r="ALI134" s="11"/>
      <c r="ALK134" s="16"/>
      <c r="ALL134" s="16"/>
      <c r="ALN134" s="3"/>
      <c r="ALO134" s="3"/>
      <c r="ALP134" s="6"/>
      <c r="ALQ134" s="8"/>
      <c r="AMC134" s="11"/>
      <c r="AME134" s="16"/>
      <c r="AMF134" s="16"/>
      <c r="AMH134" s="3"/>
      <c r="AMI134" s="3"/>
      <c r="AMJ134" s="6"/>
      <c r="AMK134" s="8"/>
      <c r="AMW134" s="11"/>
      <c r="AMY134" s="16"/>
      <c r="AMZ134" s="16"/>
      <c r="ANB134" s="3"/>
      <c r="ANC134" s="3"/>
      <c r="AND134" s="6"/>
      <c r="ANE134" s="8"/>
      <c r="ANQ134" s="11"/>
      <c r="ANS134" s="16"/>
      <c r="ANT134" s="16"/>
      <c r="ANV134" s="3"/>
      <c r="ANW134" s="3"/>
      <c r="ANX134" s="6"/>
      <c r="ANY134" s="8"/>
      <c r="AOK134" s="11"/>
      <c r="AOM134" s="16"/>
      <c r="AON134" s="16"/>
      <c r="AOP134" s="3"/>
      <c r="AOQ134" s="3"/>
      <c r="AOR134" s="6"/>
      <c r="AOS134" s="8"/>
      <c r="APE134" s="11"/>
      <c r="APG134" s="16"/>
      <c r="APH134" s="16"/>
      <c r="APJ134" s="3"/>
      <c r="APK134" s="3"/>
      <c r="APL134" s="6"/>
      <c r="APM134" s="8"/>
      <c r="APY134" s="11"/>
      <c r="AQA134" s="16"/>
      <c r="AQB134" s="16"/>
      <c r="AQD134" s="3"/>
      <c r="AQE134" s="3"/>
      <c r="AQF134" s="6"/>
      <c r="AQG134" s="8"/>
      <c r="AQS134" s="11"/>
      <c r="AQU134" s="16"/>
      <c r="AQV134" s="16"/>
      <c r="AQX134" s="3"/>
      <c r="AQY134" s="3"/>
      <c r="AQZ134" s="6"/>
      <c r="ARA134" s="8"/>
      <c r="ARM134" s="11"/>
      <c r="ARO134" s="16"/>
      <c r="ARP134" s="16"/>
      <c r="ARR134" s="3"/>
      <c r="ARS134" s="3"/>
      <c r="ART134" s="6"/>
      <c r="ARU134" s="8"/>
      <c r="ASG134" s="11"/>
      <c r="ASI134" s="16"/>
      <c r="ASJ134" s="16"/>
      <c r="ASL134" s="3"/>
      <c r="ASM134" s="3"/>
      <c r="ASN134" s="6"/>
      <c r="ASO134" s="8"/>
      <c r="ATA134" s="11"/>
      <c r="ATC134" s="16"/>
      <c r="ATD134" s="16"/>
      <c r="ATF134" s="3"/>
      <c r="ATG134" s="3"/>
      <c r="ATH134" s="6"/>
      <c r="ATI134" s="8"/>
      <c r="ATU134" s="11"/>
      <c r="ATW134" s="16"/>
      <c r="ATX134" s="16"/>
      <c r="ATZ134" s="3"/>
      <c r="AUA134" s="3"/>
      <c r="AUB134" s="6"/>
      <c r="AUC134" s="8"/>
      <c r="AUO134" s="11"/>
      <c r="AUQ134" s="16"/>
      <c r="AUR134" s="16"/>
      <c r="AUT134" s="3"/>
      <c r="AUU134" s="3"/>
      <c r="AUV134" s="6"/>
      <c r="AUW134" s="8"/>
      <c r="AVI134" s="11"/>
      <c r="AVK134" s="16"/>
      <c r="AVL134" s="16"/>
      <c r="AVN134" s="3"/>
      <c r="AVO134" s="3"/>
      <c r="AVP134" s="6"/>
      <c r="AVQ134" s="8"/>
      <c r="AWC134" s="11"/>
      <c r="AWE134" s="16"/>
      <c r="AWF134" s="16"/>
      <c r="AWH134" s="3"/>
      <c r="AWI134" s="3"/>
      <c r="AWJ134" s="6"/>
      <c r="AWK134" s="8"/>
      <c r="AWW134" s="11"/>
      <c r="AWY134" s="16"/>
      <c r="AWZ134" s="16"/>
      <c r="AXB134" s="3"/>
      <c r="AXC134" s="3"/>
      <c r="AXD134" s="6"/>
      <c r="AXE134" s="8"/>
      <c r="AXQ134" s="11"/>
      <c r="AXS134" s="16"/>
      <c r="AXT134" s="16"/>
      <c r="AXV134" s="3"/>
      <c r="AXW134" s="3"/>
      <c r="AXX134" s="6"/>
      <c r="AXY134" s="8"/>
      <c r="AYK134" s="11"/>
      <c r="AYM134" s="16"/>
      <c r="AYN134" s="16"/>
      <c r="AYP134" s="3"/>
      <c r="AYQ134" s="3"/>
      <c r="AYR134" s="6"/>
      <c r="AYS134" s="8"/>
      <c r="AZE134" s="11"/>
      <c r="AZG134" s="16"/>
      <c r="AZH134" s="16"/>
      <c r="AZJ134" s="3"/>
      <c r="AZK134" s="3"/>
      <c r="AZL134" s="6"/>
      <c r="AZM134" s="8"/>
      <c r="AZY134" s="11"/>
      <c r="BAA134" s="16"/>
      <c r="BAB134" s="16"/>
      <c r="BAD134" s="3"/>
      <c r="BAE134" s="3"/>
      <c r="BAF134" s="6"/>
      <c r="BAG134" s="8"/>
      <c r="BAS134" s="11"/>
      <c r="BAU134" s="16"/>
      <c r="BAV134" s="16"/>
      <c r="BAX134" s="3"/>
      <c r="BAY134" s="3"/>
      <c r="BAZ134" s="6"/>
      <c r="BBA134" s="8"/>
      <c r="BBM134" s="11"/>
      <c r="BBO134" s="16"/>
      <c r="BBP134" s="16"/>
      <c r="BBR134" s="3"/>
      <c r="BBS134" s="3"/>
      <c r="BBT134" s="6"/>
      <c r="BBU134" s="8"/>
      <c r="BCG134" s="11"/>
      <c r="BCI134" s="16"/>
      <c r="BCJ134" s="16"/>
      <c r="BCL134" s="3"/>
      <c r="BCM134" s="3"/>
      <c r="BCN134" s="6"/>
      <c r="BCO134" s="8"/>
      <c r="BDA134" s="11"/>
      <c r="BDC134" s="16"/>
      <c r="BDD134" s="16"/>
      <c r="BDF134" s="3"/>
      <c r="BDG134" s="3"/>
      <c r="BDH134" s="6"/>
      <c r="BDI134" s="8"/>
      <c r="BDU134" s="11"/>
      <c r="BDW134" s="16"/>
      <c r="BDX134" s="16"/>
      <c r="BDZ134" s="3"/>
      <c r="BEA134" s="3"/>
      <c r="BEB134" s="6"/>
      <c r="BEC134" s="8"/>
      <c r="BEO134" s="11"/>
      <c r="BEQ134" s="16"/>
      <c r="BER134" s="16"/>
      <c r="BET134" s="3"/>
      <c r="BEU134" s="3"/>
      <c r="BEV134" s="6"/>
      <c r="BEW134" s="8"/>
      <c r="BFI134" s="11"/>
      <c r="BFK134" s="16"/>
      <c r="BFL134" s="16"/>
      <c r="BFN134" s="3"/>
      <c r="BFO134" s="3"/>
      <c r="BFP134" s="6"/>
      <c r="BFQ134" s="8"/>
      <c r="BGC134" s="11"/>
      <c r="BGE134" s="16"/>
      <c r="BGF134" s="16"/>
      <c r="BGH134" s="3"/>
      <c r="BGI134" s="3"/>
      <c r="BGJ134" s="6"/>
      <c r="BGK134" s="8"/>
      <c r="BGW134" s="11"/>
      <c r="BGY134" s="16"/>
      <c r="BGZ134" s="16"/>
      <c r="BHB134" s="3"/>
      <c r="BHC134" s="3"/>
      <c r="BHD134" s="6"/>
      <c r="BHE134" s="8"/>
      <c r="BHQ134" s="11"/>
      <c r="BHS134" s="16"/>
      <c r="BHT134" s="16"/>
      <c r="BHV134" s="3"/>
      <c r="BHW134" s="3"/>
      <c r="BHX134" s="6"/>
      <c r="BHY134" s="8"/>
      <c r="BIK134" s="11"/>
      <c r="BIM134" s="16"/>
      <c r="BIN134" s="16"/>
      <c r="BIP134" s="3"/>
      <c r="BIQ134" s="3"/>
      <c r="BIR134" s="6"/>
      <c r="BIS134" s="8"/>
      <c r="BJE134" s="11"/>
      <c r="BJG134" s="16"/>
      <c r="BJH134" s="16"/>
      <c r="BJJ134" s="3"/>
      <c r="BJK134" s="3"/>
      <c r="BJL134" s="6"/>
      <c r="BJM134" s="8"/>
      <c r="BJY134" s="11"/>
      <c r="BKA134" s="16"/>
      <c r="BKB134" s="16"/>
      <c r="BKD134" s="3"/>
      <c r="BKE134" s="3"/>
      <c r="BKF134" s="6"/>
      <c r="BKG134" s="8"/>
      <c r="BKS134" s="11"/>
      <c r="BKU134" s="16"/>
      <c r="BKV134" s="16"/>
      <c r="BKX134" s="3"/>
      <c r="BKY134" s="3"/>
      <c r="BKZ134" s="6"/>
      <c r="BLA134" s="8"/>
      <c r="BLM134" s="11"/>
      <c r="BLO134" s="16"/>
      <c r="BLP134" s="16"/>
      <c r="BLR134" s="3"/>
      <c r="BLS134" s="3"/>
      <c r="BLT134" s="6"/>
      <c r="BLU134" s="8"/>
      <c r="BMG134" s="11"/>
      <c r="BMI134" s="16"/>
      <c r="BMJ134" s="16"/>
      <c r="BML134" s="3"/>
      <c r="BMM134" s="3"/>
      <c r="BMN134" s="6"/>
      <c r="BMO134" s="8"/>
      <c r="BNA134" s="11"/>
      <c r="BNC134" s="16"/>
      <c r="BND134" s="16"/>
      <c r="BNF134" s="3"/>
      <c r="BNG134" s="3"/>
      <c r="BNH134" s="6"/>
      <c r="BNI134" s="8"/>
      <c r="BNU134" s="11"/>
      <c r="BNW134" s="16"/>
      <c r="BNX134" s="16"/>
      <c r="BNZ134" s="3"/>
      <c r="BOA134" s="3"/>
      <c r="BOB134" s="6"/>
      <c r="BOC134" s="8"/>
      <c r="BOO134" s="11"/>
      <c r="BOQ134" s="16"/>
      <c r="BOR134" s="16"/>
      <c r="BOT134" s="3"/>
      <c r="BOU134" s="3"/>
      <c r="BOV134" s="6"/>
      <c r="BOW134" s="8"/>
      <c r="BPI134" s="11"/>
      <c r="BPK134" s="16"/>
      <c r="BPL134" s="16"/>
      <c r="BPN134" s="3"/>
      <c r="BPO134" s="3"/>
      <c r="BPP134" s="6"/>
      <c r="BPQ134" s="8"/>
      <c r="BQC134" s="11"/>
      <c r="BQE134" s="16"/>
      <c r="BQF134" s="16"/>
      <c r="BQH134" s="3"/>
      <c r="BQI134" s="3"/>
      <c r="BQJ134" s="6"/>
      <c r="BQK134" s="8"/>
      <c r="BQW134" s="11"/>
      <c r="BQY134" s="16"/>
      <c r="BQZ134" s="16"/>
      <c r="BRB134" s="3"/>
      <c r="BRC134" s="3"/>
      <c r="BRD134" s="6"/>
      <c r="BRE134" s="8"/>
      <c r="BRQ134" s="11"/>
      <c r="BRS134" s="16"/>
      <c r="BRT134" s="16"/>
      <c r="BRV134" s="3"/>
      <c r="BRW134" s="3"/>
      <c r="BRX134" s="6"/>
      <c r="BRY134" s="8"/>
      <c r="BSK134" s="11"/>
      <c r="BSM134" s="16"/>
      <c r="BSN134" s="16"/>
      <c r="BSP134" s="3"/>
      <c r="BSQ134" s="3"/>
      <c r="BSR134" s="6"/>
      <c r="BSS134" s="8"/>
      <c r="BTE134" s="11"/>
      <c r="BTG134" s="16"/>
      <c r="BTH134" s="16"/>
      <c r="BTJ134" s="3"/>
      <c r="BTK134" s="3"/>
      <c r="BTL134" s="6"/>
      <c r="BTM134" s="8"/>
      <c r="BTY134" s="11"/>
      <c r="BUA134" s="16"/>
      <c r="BUB134" s="16"/>
      <c r="BUD134" s="3"/>
      <c r="BUE134" s="3"/>
      <c r="BUF134" s="6"/>
      <c r="BUG134" s="8"/>
      <c r="BUS134" s="11"/>
      <c r="BUU134" s="16"/>
      <c r="BUV134" s="16"/>
      <c r="BUX134" s="3"/>
      <c r="BUY134" s="3"/>
      <c r="BUZ134" s="6"/>
      <c r="BVA134" s="8"/>
      <c r="BVM134" s="11"/>
      <c r="BVO134" s="16"/>
      <c r="BVP134" s="16"/>
      <c r="BVR134" s="3"/>
      <c r="BVS134" s="3"/>
      <c r="BVT134" s="6"/>
      <c r="BVU134" s="8"/>
      <c r="BWG134" s="11"/>
      <c r="BWI134" s="16"/>
      <c r="BWJ134" s="16"/>
      <c r="BWL134" s="3"/>
      <c r="BWM134" s="3"/>
      <c r="BWN134" s="6"/>
      <c r="BWO134" s="8"/>
      <c r="BXA134" s="11"/>
      <c r="BXC134" s="16"/>
      <c r="BXD134" s="16"/>
    </row>
    <row r="135" spans="1:1980" ht="45" x14ac:dyDescent="0.25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1" t="s">
        <v>8315</v>
      </c>
      <c r="R135" t="s">
        <v>8316</v>
      </c>
      <c r="S135" s="16">
        <v>42158.065694444449</v>
      </c>
      <c r="T135" s="16">
        <v>42201</v>
      </c>
      <c r="V135" s="3"/>
      <c r="W135" s="3"/>
      <c r="X135" s="6"/>
      <c r="Y135" s="8"/>
      <c r="AK135" s="11"/>
      <c r="AM135" s="16"/>
      <c r="AN135" s="16"/>
      <c r="AP135" s="3"/>
      <c r="AQ135" s="3"/>
      <c r="AR135" s="6"/>
      <c r="AS135" s="8"/>
      <c r="BE135" s="11"/>
      <c r="BG135" s="16"/>
      <c r="BH135" s="16"/>
      <c r="BJ135" s="3"/>
      <c r="BK135" s="3"/>
      <c r="BL135" s="6"/>
      <c r="BM135" s="8"/>
      <c r="BY135" s="11"/>
      <c r="CA135" s="16"/>
      <c r="CB135" s="16"/>
      <c r="CD135" s="3"/>
      <c r="CE135" s="3"/>
      <c r="CF135" s="6"/>
      <c r="CG135" s="8"/>
      <c r="CS135" s="11"/>
      <c r="CU135" s="16"/>
      <c r="CV135" s="16"/>
      <c r="CX135" s="3"/>
      <c r="CY135" s="3"/>
      <c r="CZ135" s="6"/>
      <c r="DA135" s="8"/>
      <c r="DM135" s="11"/>
      <c r="DO135" s="16"/>
      <c r="DP135" s="16"/>
      <c r="DR135" s="3"/>
      <c r="DS135" s="3"/>
      <c r="DT135" s="6"/>
      <c r="DU135" s="8"/>
      <c r="EG135" s="11"/>
      <c r="EI135" s="16"/>
      <c r="EJ135" s="16"/>
      <c r="EL135" s="3"/>
      <c r="EM135" s="3"/>
      <c r="EN135" s="6"/>
      <c r="EO135" s="8"/>
      <c r="FA135" s="11"/>
      <c r="FC135" s="16"/>
      <c r="FD135" s="16"/>
      <c r="FF135" s="3"/>
      <c r="FG135" s="3"/>
      <c r="FH135" s="6"/>
      <c r="FI135" s="8"/>
      <c r="FU135" s="11"/>
      <c r="FW135" s="16"/>
      <c r="FX135" s="16"/>
      <c r="FZ135" s="3"/>
      <c r="GA135" s="3"/>
      <c r="GB135" s="6"/>
      <c r="GC135" s="8"/>
      <c r="GO135" s="11"/>
      <c r="GQ135" s="16"/>
      <c r="GR135" s="16"/>
      <c r="GT135" s="3"/>
      <c r="GU135" s="3"/>
      <c r="GV135" s="6"/>
      <c r="GW135" s="8"/>
      <c r="HI135" s="11"/>
      <c r="HK135" s="16"/>
      <c r="HL135" s="16"/>
      <c r="HN135" s="3"/>
      <c r="HO135" s="3"/>
      <c r="HP135" s="6"/>
      <c r="HQ135" s="8"/>
      <c r="IC135" s="11"/>
      <c r="IE135" s="16"/>
      <c r="IF135" s="16"/>
      <c r="IH135" s="3"/>
      <c r="II135" s="3"/>
      <c r="IJ135" s="6"/>
      <c r="IK135" s="8"/>
      <c r="IW135" s="11"/>
      <c r="IY135" s="16"/>
      <c r="IZ135" s="16"/>
      <c r="JB135" s="3"/>
      <c r="JC135" s="3"/>
      <c r="JD135" s="6"/>
      <c r="JE135" s="8"/>
      <c r="JQ135" s="11"/>
      <c r="JS135" s="16"/>
      <c r="JT135" s="16"/>
      <c r="JV135" s="3"/>
      <c r="JW135" s="3"/>
      <c r="JX135" s="6"/>
      <c r="JY135" s="8"/>
      <c r="KK135" s="11"/>
      <c r="KM135" s="16"/>
      <c r="KN135" s="16"/>
      <c r="KP135" s="3"/>
      <c r="KQ135" s="3"/>
      <c r="KR135" s="6"/>
      <c r="KS135" s="8"/>
      <c r="LE135" s="11"/>
      <c r="LG135" s="16"/>
      <c r="LH135" s="16"/>
      <c r="LJ135" s="3"/>
      <c r="LK135" s="3"/>
      <c r="LL135" s="6"/>
      <c r="LM135" s="8"/>
      <c r="LY135" s="11"/>
      <c r="MA135" s="16"/>
      <c r="MB135" s="16"/>
      <c r="MD135" s="3"/>
      <c r="ME135" s="3"/>
      <c r="MF135" s="6"/>
      <c r="MG135" s="8"/>
      <c r="MS135" s="11"/>
      <c r="MU135" s="16"/>
      <c r="MV135" s="16"/>
      <c r="MX135" s="3"/>
      <c r="MY135" s="3"/>
      <c r="MZ135" s="6"/>
      <c r="NA135" s="8"/>
      <c r="NM135" s="11"/>
      <c r="NO135" s="16"/>
      <c r="NP135" s="16"/>
      <c r="NR135" s="3"/>
      <c r="NS135" s="3"/>
      <c r="NT135" s="6"/>
      <c r="NU135" s="8"/>
      <c r="OG135" s="11"/>
      <c r="OI135" s="16"/>
      <c r="OJ135" s="16"/>
      <c r="OL135" s="3"/>
      <c r="OM135" s="3"/>
      <c r="ON135" s="6"/>
      <c r="OO135" s="8"/>
      <c r="PA135" s="11"/>
      <c r="PC135" s="16"/>
      <c r="PD135" s="16"/>
      <c r="PF135" s="3"/>
      <c r="PG135" s="3"/>
      <c r="PH135" s="6"/>
      <c r="PI135" s="8"/>
      <c r="PU135" s="11"/>
      <c r="PW135" s="16"/>
      <c r="PX135" s="16"/>
      <c r="PZ135" s="3"/>
      <c r="QA135" s="3"/>
      <c r="QB135" s="6"/>
      <c r="QC135" s="8"/>
      <c r="QO135" s="11"/>
      <c r="QQ135" s="16"/>
      <c r="QR135" s="16"/>
      <c r="QT135" s="3"/>
      <c r="QU135" s="3"/>
      <c r="QV135" s="6"/>
      <c r="QW135" s="8"/>
      <c r="RI135" s="11"/>
      <c r="RK135" s="16"/>
      <c r="RL135" s="16"/>
      <c r="RN135" s="3"/>
      <c r="RO135" s="3"/>
      <c r="RP135" s="6"/>
      <c r="RQ135" s="8"/>
      <c r="SC135" s="11"/>
      <c r="SE135" s="16"/>
      <c r="SF135" s="16"/>
      <c r="SH135" s="3"/>
      <c r="SI135" s="3"/>
      <c r="SJ135" s="6"/>
      <c r="SK135" s="8"/>
      <c r="SW135" s="11"/>
      <c r="SY135" s="16"/>
      <c r="SZ135" s="16"/>
      <c r="TB135" s="3"/>
      <c r="TC135" s="3"/>
      <c r="TD135" s="6"/>
      <c r="TE135" s="8"/>
      <c r="TQ135" s="11"/>
      <c r="TS135" s="16"/>
      <c r="TT135" s="16"/>
      <c r="TV135" s="3"/>
      <c r="TW135" s="3"/>
      <c r="TX135" s="6"/>
      <c r="TY135" s="8"/>
      <c r="UK135" s="11"/>
      <c r="UM135" s="16"/>
      <c r="UN135" s="16"/>
      <c r="UP135" s="3"/>
      <c r="UQ135" s="3"/>
      <c r="UR135" s="6"/>
      <c r="US135" s="8"/>
      <c r="VE135" s="11"/>
      <c r="VG135" s="16"/>
      <c r="VH135" s="16"/>
      <c r="VJ135" s="3"/>
      <c r="VK135" s="3"/>
      <c r="VL135" s="6"/>
      <c r="VM135" s="8"/>
      <c r="VY135" s="11"/>
      <c r="WA135" s="16"/>
      <c r="WB135" s="16"/>
      <c r="WD135" s="3"/>
      <c r="WE135" s="3"/>
      <c r="WF135" s="6"/>
      <c r="WG135" s="8"/>
      <c r="WS135" s="11"/>
      <c r="WU135" s="16"/>
      <c r="WV135" s="16"/>
      <c r="WX135" s="3"/>
      <c r="WY135" s="3"/>
      <c r="WZ135" s="6"/>
      <c r="XA135" s="8"/>
      <c r="XM135" s="11"/>
      <c r="XO135" s="16"/>
      <c r="XP135" s="16"/>
      <c r="XR135" s="3"/>
      <c r="XS135" s="3"/>
      <c r="XT135" s="6"/>
      <c r="XU135" s="8"/>
      <c r="YG135" s="11"/>
      <c r="YI135" s="16"/>
      <c r="YJ135" s="16"/>
      <c r="YL135" s="3"/>
      <c r="YM135" s="3"/>
      <c r="YN135" s="6"/>
      <c r="YO135" s="8"/>
      <c r="ZA135" s="11"/>
      <c r="ZC135" s="16"/>
      <c r="ZD135" s="16"/>
      <c r="ZF135" s="3"/>
      <c r="ZG135" s="3"/>
      <c r="ZH135" s="6"/>
      <c r="ZI135" s="8"/>
      <c r="ZU135" s="11"/>
      <c r="ZW135" s="16"/>
      <c r="ZX135" s="16"/>
      <c r="ZZ135" s="3"/>
      <c r="AAA135" s="3"/>
      <c r="AAB135" s="6"/>
      <c r="AAC135" s="8"/>
      <c r="AAO135" s="11"/>
      <c r="AAQ135" s="16"/>
      <c r="AAR135" s="16"/>
      <c r="AAT135" s="3"/>
      <c r="AAU135" s="3"/>
      <c r="AAV135" s="6"/>
      <c r="AAW135" s="8"/>
      <c r="ABI135" s="11"/>
      <c r="ABK135" s="16"/>
      <c r="ABL135" s="16"/>
      <c r="ABN135" s="3"/>
      <c r="ABO135" s="3"/>
      <c r="ABP135" s="6"/>
      <c r="ABQ135" s="8"/>
      <c r="ACC135" s="11"/>
      <c r="ACE135" s="16"/>
      <c r="ACF135" s="16"/>
      <c r="ACH135" s="3"/>
      <c r="ACI135" s="3"/>
      <c r="ACJ135" s="6"/>
      <c r="ACK135" s="8"/>
      <c r="ACW135" s="11"/>
      <c r="ACY135" s="16"/>
      <c r="ACZ135" s="16"/>
      <c r="ADB135" s="3"/>
      <c r="ADC135" s="3"/>
      <c r="ADD135" s="6"/>
      <c r="ADE135" s="8"/>
      <c r="ADQ135" s="11"/>
      <c r="ADS135" s="16"/>
      <c r="ADT135" s="16"/>
      <c r="ADV135" s="3"/>
      <c r="ADW135" s="3"/>
      <c r="ADX135" s="6"/>
      <c r="ADY135" s="8"/>
      <c r="AEK135" s="11"/>
      <c r="AEM135" s="16"/>
      <c r="AEN135" s="16"/>
      <c r="AEP135" s="3"/>
      <c r="AEQ135" s="3"/>
      <c r="AER135" s="6"/>
      <c r="AES135" s="8"/>
      <c r="AFE135" s="11"/>
      <c r="AFG135" s="16"/>
      <c r="AFH135" s="16"/>
      <c r="AFJ135" s="3"/>
      <c r="AFK135" s="3"/>
      <c r="AFL135" s="6"/>
      <c r="AFM135" s="8"/>
      <c r="AFY135" s="11"/>
      <c r="AGA135" s="16"/>
      <c r="AGB135" s="16"/>
      <c r="AGD135" s="3"/>
      <c r="AGE135" s="3"/>
      <c r="AGF135" s="6"/>
      <c r="AGG135" s="8"/>
      <c r="AGS135" s="11"/>
      <c r="AGU135" s="16"/>
      <c r="AGV135" s="16"/>
      <c r="AGX135" s="3"/>
      <c r="AGY135" s="3"/>
      <c r="AGZ135" s="6"/>
      <c r="AHA135" s="8"/>
      <c r="AHM135" s="11"/>
      <c r="AHO135" s="16"/>
      <c r="AHP135" s="16"/>
      <c r="AHR135" s="3"/>
      <c r="AHS135" s="3"/>
      <c r="AHT135" s="6"/>
      <c r="AHU135" s="8"/>
      <c r="AIG135" s="11"/>
      <c r="AII135" s="16"/>
      <c r="AIJ135" s="16"/>
      <c r="AIL135" s="3"/>
      <c r="AIM135" s="3"/>
      <c r="AIN135" s="6"/>
      <c r="AIO135" s="8"/>
      <c r="AJA135" s="11"/>
      <c r="AJC135" s="16"/>
      <c r="AJD135" s="16"/>
      <c r="AJF135" s="3"/>
      <c r="AJG135" s="3"/>
      <c r="AJH135" s="6"/>
      <c r="AJI135" s="8"/>
      <c r="AJU135" s="11"/>
      <c r="AJW135" s="16"/>
      <c r="AJX135" s="16"/>
      <c r="AJZ135" s="3"/>
      <c r="AKA135" s="3"/>
      <c r="AKB135" s="6"/>
      <c r="AKC135" s="8"/>
      <c r="AKO135" s="11"/>
      <c r="AKQ135" s="16"/>
      <c r="AKR135" s="16"/>
      <c r="AKT135" s="3"/>
      <c r="AKU135" s="3"/>
      <c r="AKV135" s="6"/>
      <c r="AKW135" s="8"/>
      <c r="ALI135" s="11"/>
      <c r="ALK135" s="16"/>
      <c r="ALL135" s="16"/>
      <c r="ALN135" s="3"/>
      <c r="ALO135" s="3"/>
      <c r="ALP135" s="6"/>
      <c r="ALQ135" s="8"/>
      <c r="AMC135" s="11"/>
      <c r="AME135" s="16"/>
      <c r="AMF135" s="16"/>
      <c r="AMH135" s="3"/>
      <c r="AMI135" s="3"/>
      <c r="AMJ135" s="6"/>
      <c r="AMK135" s="8"/>
      <c r="AMW135" s="11"/>
      <c r="AMY135" s="16"/>
      <c r="AMZ135" s="16"/>
      <c r="ANB135" s="3"/>
      <c r="ANC135" s="3"/>
      <c r="AND135" s="6"/>
      <c r="ANE135" s="8"/>
      <c r="ANQ135" s="11"/>
      <c r="ANS135" s="16"/>
      <c r="ANT135" s="16"/>
      <c r="ANV135" s="3"/>
      <c r="ANW135" s="3"/>
      <c r="ANX135" s="6"/>
      <c r="ANY135" s="8"/>
      <c r="AOK135" s="11"/>
      <c r="AOM135" s="16"/>
      <c r="AON135" s="16"/>
      <c r="AOP135" s="3"/>
      <c r="AOQ135" s="3"/>
      <c r="AOR135" s="6"/>
      <c r="AOS135" s="8"/>
      <c r="APE135" s="11"/>
      <c r="APG135" s="16"/>
      <c r="APH135" s="16"/>
      <c r="APJ135" s="3"/>
      <c r="APK135" s="3"/>
      <c r="APL135" s="6"/>
      <c r="APM135" s="8"/>
      <c r="APY135" s="11"/>
      <c r="AQA135" s="16"/>
      <c r="AQB135" s="16"/>
      <c r="AQD135" s="3"/>
      <c r="AQE135" s="3"/>
      <c r="AQF135" s="6"/>
      <c r="AQG135" s="8"/>
      <c r="AQS135" s="11"/>
      <c r="AQU135" s="16"/>
      <c r="AQV135" s="16"/>
      <c r="AQX135" s="3"/>
      <c r="AQY135" s="3"/>
      <c r="AQZ135" s="6"/>
      <c r="ARA135" s="8"/>
      <c r="ARM135" s="11"/>
      <c r="ARO135" s="16"/>
      <c r="ARP135" s="16"/>
      <c r="ARR135" s="3"/>
      <c r="ARS135" s="3"/>
      <c r="ART135" s="6"/>
      <c r="ARU135" s="8"/>
      <c r="ASG135" s="11"/>
      <c r="ASI135" s="16"/>
      <c r="ASJ135" s="16"/>
      <c r="ASL135" s="3"/>
      <c r="ASM135" s="3"/>
      <c r="ASN135" s="6"/>
      <c r="ASO135" s="8"/>
      <c r="ATA135" s="11"/>
      <c r="ATC135" s="16"/>
      <c r="ATD135" s="16"/>
      <c r="ATF135" s="3"/>
      <c r="ATG135" s="3"/>
      <c r="ATH135" s="6"/>
      <c r="ATI135" s="8"/>
      <c r="ATU135" s="11"/>
      <c r="ATW135" s="16"/>
      <c r="ATX135" s="16"/>
      <c r="ATZ135" s="3"/>
      <c r="AUA135" s="3"/>
      <c r="AUB135" s="6"/>
      <c r="AUC135" s="8"/>
      <c r="AUO135" s="11"/>
      <c r="AUQ135" s="16"/>
      <c r="AUR135" s="16"/>
      <c r="AUT135" s="3"/>
      <c r="AUU135" s="3"/>
      <c r="AUV135" s="6"/>
      <c r="AUW135" s="8"/>
      <c r="AVI135" s="11"/>
      <c r="AVK135" s="16"/>
      <c r="AVL135" s="16"/>
      <c r="AVN135" s="3"/>
      <c r="AVO135" s="3"/>
      <c r="AVP135" s="6"/>
      <c r="AVQ135" s="8"/>
      <c r="AWC135" s="11"/>
      <c r="AWE135" s="16"/>
      <c r="AWF135" s="16"/>
      <c r="AWH135" s="3"/>
      <c r="AWI135" s="3"/>
      <c r="AWJ135" s="6"/>
      <c r="AWK135" s="8"/>
      <c r="AWW135" s="11"/>
      <c r="AWY135" s="16"/>
      <c r="AWZ135" s="16"/>
      <c r="AXB135" s="3"/>
      <c r="AXC135" s="3"/>
      <c r="AXD135" s="6"/>
      <c r="AXE135" s="8"/>
      <c r="AXQ135" s="11"/>
      <c r="AXS135" s="16"/>
      <c r="AXT135" s="16"/>
      <c r="AXV135" s="3"/>
      <c r="AXW135" s="3"/>
      <c r="AXX135" s="6"/>
      <c r="AXY135" s="8"/>
      <c r="AYK135" s="11"/>
      <c r="AYM135" s="16"/>
      <c r="AYN135" s="16"/>
      <c r="AYP135" s="3"/>
      <c r="AYQ135" s="3"/>
      <c r="AYR135" s="6"/>
      <c r="AYS135" s="8"/>
      <c r="AZE135" s="11"/>
      <c r="AZG135" s="16"/>
      <c r="AZH135" s="16"/>
      <c r="AZJ135" s="3"/>
      <c r="AZK135" s="3"/>
      <c r="AZL135" s="6"/>
      <c r="AZM135" s="8"/>
      <c r="AZY135" s="11"/>
      <c r="BAA135" s="16"/>
      <c r="BAB135" s="16"/>
      <c r="BAD135" s="3"/>
      <c r="BAE135" s="3"/>
      <c r="BAF135" s="6"/>
      <c r="BAG135" s="8"/>
      <c r="BAS135" s="11"/>
      <c r="BAU135" s="16"/>
      <c r="BAV135" s="16"/>
      <c r="BAX135" s="3"/>
      <c r="BAY135" s="3"/>
      <c r="BAZ135" s="6"/>
      <c r="BBA135" s="8"/>
      <c r="BBM135" s="11"/>
      <c r="BBO135" s="16"/>
      <c r="BBP135" s="16"/>
      <c r="BBR135" s="3"/>
      <c r="BBS135" s="3"/>
      <c r="BBT135" s="6"/>
      <c r="BBU135" s="8"/>
      <c r="BCG135" s="11"/>
      <c r="BCI135" s="16"/>
      <c r="BCJ135" s="16"/>
      <c r="BCL135" s="3"/>
      <c r="BCM135" s="3"/>
      <c r="BCN135" s="6"/>
      <c r="BCO135" s="8"/>
      <c r="BDA135" s="11"/>
      <c r="BDC135" s="16"/>
      <c r="BDD135" s="16"/>
      <c r="BDF135" s="3"/>
      <c r="BDG135" s="3"/>
      <c r="BDH135" s="6"/>
      <c r="BDI135" s="8"/>
      <c r="BDU135" s="11"/>
      <c r="BDW135" s="16"/>
      <c r="BDX135" s="16"/>
      <c r="BDZ135" s="3"/>
      <c r="BEA135" s="3"/>
      <c r="BEB135" s="6"/>
      <c r="BEC135" s="8"/>
      <c r="BEO135" s="11"/>
      <c r="BEQ135" s="16"/>
      <c r="BER135" s="16"/>
      <c r="BET135" s="3"/>
      <c r="BEU135" s="3"/>
      <c r="BEV135" s="6"/>
      <c r="BEW135" s="8"/>
      <c r="BFI135" s="11"/>
      <c r="BFK135" s="16"/>
      <c r="BFL135" s="16"/>
      <c r="BFN135" s="3"/>
      <c r="BFO135" s="3"/>
      <c r="BFP135" s="6"/>
      <c r="BFQ135" s="8"/>
      <c r="BGC135" s="11"/>
      <c r="BGE135" s="16"/>
      <c r="BGF135" s="16"/>
      <c r="BGH135" s="3"/>
      <c r="BGI135" s="3"/>
      <c r="BGJ135" s="6"/>
      <c r="BGK135" s="8"/>
      <c r="BGW135" s="11"/>
      <c r="BGY135" s="16"/>
      <c r="BGZ135" s="16"/>
      <c r="BHB135" s="3"/>
      <c r="BHC135" s="3"/>
      <c r="BHD135" s="6"/>
      <c r="BHE135" s="8"/>
      <c r="BHQ135" s="11"/>
      <c r="BHS135" s="16"/>
      <c r="BHT135" s="16"/>
      <c r="BHV135" s="3"/>
      <c r="BHW135" s="3"/>
      <c r="BHX135" s="6"/>
      <c r="BHY135" s="8"/>
      <c r="BIK135" s="11"/>
      <c r="BIM135" s="16"/>
      <c r="BIN135" s="16"/>
      <c r="BIP135" s="3"/>
      <c r="BIQ135" s="3"/>
      <c r="BIR135" s="6"/>
      <c r="BIS135" s="8"/>
      <c r="BJE135" s="11"/>
      <c r="BJG135" s="16"/>
      <c r="BJH135" s="16"/>
      <c r="BJJ135" s="3"/>
      <c r="BJK135" s="3"/>
      <c r="BJL135" s="6"/>
      <c r="BJM135" s="8"/>
      <c r="BJY135" s="11"/>
      <c r="BKA135" s="16"/>
      <c r="BKB135" s="16"/>
      <c r="BKD135" s="3"/>
      <c r="BKE135" s="3"/>
      <c r="BKF135" s="6"/>
      <c r="BKG135" s="8"/>
      <c r="BKS135" s="11"/>
      <c r="BKU135" s="16"/>
      <c r="BKV135" s="16"/>
      <c r="BKX135" s="3"/>
      <c r="BKY135" s="3"/>
      <c r="BKZ135" s="6"/>
      <c r="BLA135" s="8"/>
      <c r="BLM135" s="11"/>
      <c r="BLO135" s="16"/>
      <c r="BLP135" s="16"/>
      <c r="BLR135" s="3"/>
      <c r="BLS135" s="3"/>
      <c r="BLT135" s="6"/>
      <c r="BLU135" s="8"/>
      <c r="BMG135" s="11"/>
      <c r="BMI135" s="16"/>
      <c r="BMJ135" s="16"/>
      <c r="BML135" s="3"/>
      <c r="BMM135" s="3"/>
      <c r="BMN135" s="6"/>
      <c r="BMO135" s="8"/>
      <c r="BNA135" s="11"/>
      <c r="BNC135" s="16"/>
      <c r="BND135" s="16"/>
      <c r="BNF135" s="3"/>
      <c r="BNG135" s="3"/>
      <c r="BNH135" s="6"/>
      <c r="BNI135" s="8"/>
      <c r="BNU135" s="11"/>
      <c r="BNW135" s="16"/>
      <c r="BNX135" s="16"/>
      <c r="BNZ135" s="3"/>
      <c r="BOA135" s="3"/>
      <c r="BOB135" s="6"/>
      <c r="BOC135" s="8"/>
      <c r="BOO135" s="11"/>
      <c r="BOQ135" s="16"/>
      <c r="BOR135" s="16"/>
      <c r="BOT135" s="3"/>
      <c r="BOU135" s="3"/>
      <c r="BOV135" s="6"/>
      <c r="BOW135" s="8"/>
      <c r="BPI135" s="11"/>
      <c r="BPK135" s="16"/>
      <c r="BPL135" s="16"/>
      <c r="BPN135" s="3"/>
      <c r="BPO135" s="3"/>
      <c r="BPP135" s="6"/>
      <c r="BPQ135" s="8"/>
      <c r="BQC135" s="11"/>
      <c r="BQE135" s="16"/>
      <c r="BQF135" s="16"/>
      <c r="BQH135" s="3"/>
      <c r="BQI135" s="3"/>
      <c r="BQJ135" s="6"/>
      <c r="BQK135" s="8"/>
      <c r="BQW135" s="11"/>
      <c r="BQY135" s="16"/>
      <c r="BQZ135" s="16"/>
      <c r="BRB135" s="3"/>
      <c r="BRC135" s="3"/>
      <c r="BRD135" s="6"/>
      <c r="BRE135" s="8"/>
      <c r="BRQ135" s="11"/>
      <c r="BRS135" s="16"/>
      <c r="BRT135" s="16"/>
      <c r="BRV135" s="3"/>
      <c r="BRW135" s="3"/>
      <c r="BRX135" s="6"/>
      <c r="BRY135" s="8"/>
      <c r="BSK135" s="11"/>
      <c r="BSM135" s="16"/>
      <c r="BSN135" s="16"/>
      <c r="BSP135" s="3"/>
      <c r="BSQ135" s="3"/>
      <c r="BSR135" s="6"/>
      <c r="BSS135" s="8"/>
      <c r="BTE135" s="11"/>
      <c r="BTG135" s="16"/>
      <c r="BTH135" s="16"/>
      <c r="BTJ135" s="3"/>
      <c r="BTK135" s="3"/>
      <c r="BTL135" s="6"/>
      <c r="BTM135" s="8"/>
      <c r="BTY135" s="11"/>
      <c r="BUA135" s="16"/>
      <c r="BUB135" s="16"/>
      <c r="BUD135" s="3"/>
      <c r="BUE135" s="3"/>
      <c r="BUF135" s="6"/>
      <c r="BUG135" s="8"/>
      <c r="BUS135" s="11"/>
      <c r="BUU135" s="16"/>
      <c r="BUV135" s="16"/>
      <c r="BUX135" s="3"/>
      <c r="BUY135" s="3"/>
      <c r="BUZ135" s="6"/>
      <c r="BVA135" s="8"/>
      <c r="BVM135" s="11"/>
      <c r="BVO135" s="16"/>
      <c r="BVP135" s="16"/>
      <c r="BVR135" s="3"/>
      <c r="BVS135" s="3"/>
      <c r="BVT135" s="6"/>
      <c r="BVU135" s="8"/>
      <c r="BWG135" s="11"/>
      <c r="BWI135" s="16"/>
      <c r="BWJ135" s="16"/>
      <c r="BWL135" s="3"/>
      <c r="BWM135" s="3"/>
      <c r="BWN135" s="6"/>
      <c r="BWO135" s="8"/>
      <c r="BXA135" s="11"/>
      <c r="BXC135" s="16"/>
      <c r="BXD135" s="16"/>
    </row>
    <row r="136" spans="1:1980" ht="30" x14ac:dyDescent="0.25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1" t="s">
        <v>8315</v>
      </c>
      <c r="R136" t="s">
        <v>8316</v>
      </c>
      <c r="S136" s="16">
        <v>42374.911226851851</v>
      </c>
      <c r="T136" s="16">
        <v>42388.207638888889</v>
      </c>
      <c r="V136" s="3"/>
      <c r="W136" s="3"/>
      <c r="X136" s="6"/>
      <c r="Y136" s="8"/>
      <c r="AK136" s="11"/>
      <c r="AM136" s="16"/>
      <c r="AN136" s="16"/>
      <c r="AP136" s="3"/>
      <c r="AQ136" s="3"/>
      <c r="AR136" s="6"/>
      <c r="AS136" s="8"/>
      <c r="BE136" s="11"/>
      <c r="BG136" s="16"/>
      <c r="BH136" s="16"/>
      <c r="BJ136" s="3"/>
      <c r="BK136" s="3"/>
      <c r="BL136" s="6"/>
      <c r="BM136" s="8"/>
      <c r="BY136" s="11"/>
      <c r="CA136" s="16"/>
      <c r="CB136" s="16"/>
      <c r="CD136" s="3"/>
      <c r="CE136" s="3"/>
      <c r="CF136" s="6"/>
      <c r="CG136" s="8"/>
      <c r="CS136" s="11"/>
      <c r="CU136" s="16"/>
      <c r="CV136" s="16"/>
      <c r="CX136" s="3"/>
      <c r="CY136" s="3"/>
      <c r="CZ136" s="6"/>
      <c r="DA136" s="8"/>
      <c r="DM136" s="11"/>
      <c r="DO136" s="16"/>
      <c r="DP136" s="16"/>
      <c r="DR136" s="3"/>
      <c r="DS136" s="3"/>
      <c r="DT136" s="6"/>
      <c r="DU136" s="8"/>
      <c r="EG136" s="11"/>
      <c r="EI136" s="16"/>
      <c r="EJ136" s="16"/>
      <c r="EL136" s="3"/>
      <c r="EM136" s="3"/>
      <c r="EN136" s="6"/>
      <c r="EO136" s="8"/>
      <c r="FA136" s="11"/>
      <c r="FC136" s="16"/>
      <c r="FD136" s="16"/>
      <c r="FF136" s="3"/>
      <c r="FG136" s="3"/>
      <c r="FH136" s="6"/>
      <c r="FI136" s="8"/>
      <c r="FU136" s="11"/>
      <c r="FW136" s="16"/>
      <c r="FX136" s="16"/>
      <c r="FZ136" s="3"/>
      <c r="GA136" s="3"/>
      <c r="GB136" s="6"/>
      <c r="GC136" s="8"/>
      <c r="GO136" s="11"/>
      <c r="GQ136" s="16"/>
      <c r="GR136" s="16"/>
      <c r="GT136" s="3"/>
      <c r="GU136" s="3"/>
      <c r="GV136" s="6"/>
      <c r="GW136" s="8"/>
      <c r="HI136" s="11"/>
      <c r="HK136" s="16"/>
      <c r="HL136" s="16"/>
      <c r="HN136" s="3"/>
      <c r="HO136" s="3"/>
      <c r="HP136" s="6"/>
      <c r="HQ136" s="8"/>
      <c r="IC136" s="11"/>
      <c r="IE136" s="16"/>
      <c r="IF136" s="16"/>
      <c r="IH136" s="3"/>
      <c r="II136" s="3"/>
      <c r="IJ136" s="6"/>
      <c r="IK136" s="8"/>
      <c r="IW136" s="11"/>
      <c r="IY136" s="16"/>
      <c r="IZ136" s="16"/>
      <c r="JB136" s="3"/>
      <c r="JC136" s="3"/>
      <c r="JD136" s="6"/>
      <c r="JE136" s="8"/>
      <c r="JQ136" s="11"/>
      <c r="JS136" s="16"/>
      <c r="JT136" s="16"/>
      <c r="JV136" s="3"/>
      <c r="JW136" s="3"/>
      <c r="JX136" s="6"/>
      <c r="JY136" s="8"/>
      <c r="KK136" s="11"/>
      <c r="KM136" s="16"/>
      <c r="KN136" s="16"/>
      <c r="KP136" s="3"/>
      <c r="KQ136" s="3"/>
      <c r="KR136" s="6"/>
      <c r="KS136" s="8"/>
      <c r="LE136" s="11"/>
      <c r="LG136" s="16"/>
      <c r="LH136" s="16"/>
      <c r="LJ136" s="3"/>
      <c r="LK136" s="3"/>
      <c r="LL136" s="6"/>
      <c r="LM136" s="8"/>
      <c r="LY136" s="11"/>
      <c r="MA136" s="16"/>
      <c r="MB136" s="16"/>
      <c r="MD136" s="3"/>
      <c r="ME136" s="3"/>
      <c r="MF136" s="6"/>
      <c r="MG136" s="8"/>
      <c r="MS136" s="11"/>
      <c r="MU136" s="16"/>
      <c r="MV136" s="16"/>
      <c r="MX136" s="3"/>
      <c r="MY136" s="3"/>
      <c r="MZ136" s="6"/>
      <c r="NA136" s="8"/>
      <c r="NM136" s="11"/>
      <c r="NO136" s="16"/>
      <c r="NP136" s="16"/>
      <c r="NR136" s="3"/>
      <c r="NS136" s="3"/>
      <c r="NT136" s="6"/>
      <c r="NU136" s="8"/>
      <c r="OG136" s="11"/>
      <c r="OI136" s="16"/>
      <c r="OJ136" s="16"/>
      <c r="OL136" s="3"/>
      <c r="OM136" s="3"/>
      <c r="ON136" s="6"/>
      <c r="OO136" s="8"/>
      <c r="PA136" s="11"/>
      <c r="PC136" s="16"/>
      <c r="PD136" s="16"/>
      <c r="PF136" s="3"/>
      <c r="PG136" s="3"/>
      <c r="PH136" s="6"/>
      <c r="PI136" s="8"/>
      <c r="PU136" s="11"/>
      <c r="PW136" s="16"/>
      <c r="PX136" s="16"/>
      <c r="PZ136" s="3"/>
      <c r="QA136" s="3"/>
      <c r="QB136" s="6"/>
      <c r="QC136" s="8"/>
      <c r="QO136" s="11"/>
      <c r="QQ136" s="16"/>
      <c r="QR136" s="16"/>
      <c r="QT136" s="3"/>
      <c r="QU136" s="3"/>
      <c r="QV136" s="6"/>
      <c r="QW136" s="8"/>
      <c r="RI136" s="11"/>
      <c r="RK136" s="16"/>
      <c r="RL136" s="16"/>
      <c r="RN136" s="3"/>
      <c r="RO136" s="3"/>
      <c r="RP136" s="6"/>
      <c r="RQ136" s="8"/>
      <c r="SC136" s="11"/>
      <c r="SE136" s="16"/>
      <c r="SF136" s="16"/>
      <c r="SH136" s="3"/>
      <c r="SI136" s="3"/>
      <c r="SJ136" s="6"/>
      <c r="SK136" s="8"/>
      <c r="SW136" s="11"/>
      <c r="SY136" s="16"/>
      <c r="SZ136" s="16"/>
      <c r="TB136" s="3"/>
      <c r="TC136" s="3"/>
      <c r="TD136" s="6"/>
      <c r="TE136" s="8"/>
      <c r="TQ136" s="11"/>
      <c r="TS136" s="16"/>
      <c r="TT136" s="16"/>
      <c r="TV136" s="3"/>
      <c r="TW136" s="3"/>
      <c r="TX136" s="6"/>
      <c r="TY136" s="8"/>
      <c r="UK136" s="11"/>
      <c r="UM136" s="16"/>
      <c r="UN136" s="16"/>
      <c r="UP136" s="3"/>
      <c r="UQ136" s="3"/>
      <c r="UR136" s="6"/>
      <c r="US136" s="8"/>
      <c r="VE136" s="11"/>
      <c r="VG136" s="16"/>
      <c r="VH136" s="16"/>
      <c r="VJ136" s="3"/>
      <c r="VK136" s="3"/>
      <c r="VL136" s="6"/>
      <c r="VM136" s="8"/>
      <c r="VY136" s="11"/>
      <c r="WA136" s="16"/>
      <c r="WB136" s="16"/>
      <c r="WD136" s="3"/>
      <c r="WE136" s="3"/>
      <c r="WF136" s="6"/>
      <c r="WG136" s="8"/>
      <c r="WS136" s="11"/>
      <c r="WU136" s="16"/>
      <c r="WV136" s="16"/>
      <c r="WX136" s="3"/>
      <c r="WY136" s="3"/>
      <c r="WZ136" s="6"/>
      <c r="XA136" s="8"/>
      <c r="XM136" s="11"/>
      <c r="XO136" s="16"/>
      <c r="XP136" s="16"/>
      <c r="XR136" s="3"/>
      <c r="XS136" s="3"/>
      <c r="XT136" s="6"/>
      <c r="XU136" s="8"/>
      <c r="YG136" s="11"/>
      <c r="YI136" s="16"/>
      <c r="YJ136" s="16"/>
      <c r="YL136" s="3"/>
      <c r="YM136" s="3"/>
      <c r="YN136" s="6"/>
      <c r="YO136" s="8"/>
      <c r="ZA136" s="11"/>
      <c r="ZC136" s="16"/>
      <c r="ZD136" s="16"/>
      <c r="ZF136" s="3"/>
      <c r="ZG136" s="3"/>
      <c r="ZH136" s="6"/>
      <c r="ZI136" s="8"/>
      <c r="ZU136" s="11"/>
      <c r="ZW136" s="16"/>
      <c r="ZX136" s="16"/>
      <c r="ZZ136" s="3"/>
      <c r="AAA136" s="3"/>
      <c r="AAB136" s="6"/>
      <c r="AAC136" s="8"/>
      <c r="AAO136" s="11"/>
      <c r="AAQ136" s="16"/>
      <c r="AAR136" s="16"/>
      <c r="AAT136" s="3"/>
      <c r="AAU136" s="3"/>
      <c r="AAV136" s="6"/>
      <c r="AAW136" s="8"/>
      <c r="ABI136" s="11"/>
      <c r="ABK136" s="16"/>
      <c r="ABL136" s="16"/>
      <c r="ABN136" s="3"/>
      <c r="ABO136" s="3"/>
      <c r="ABP136" s="6"/>
      <c r="ABQ136" s="8"/>
      <c r="ACC136" s="11"/>
      <c r="ACE136" s="16"/>
      <c r="ACF136" s="16"/>
      <c r="ACH136" s="3"/>
      <c r="ACI136" s="3"/>
      <c r="ACJ136" s="6"/>
      <c r="ACK136" s="8"/>
      <c r="ACW136" s="11"/>
      <c r="ACY136" s="16"/>
      <c r="ACZ136" s="16"/>
      <c r="ADB136" s="3"/>
      <c r="ADC136" s="3"/>
      <c r="ADD136" s="6"/>
      <c r="ADE136" s="8"/>
      <c r="ADQ136" s="11"/>
      <c r="ADS136" s="16"/>
      <c r="ADT136" s="16"/>
      <c r="ADV136" s="3"/>
      <c r="ADW136" s="3"/>
      <c r="ADX136" s="6"/>
      <c r="ADY136" s="8"/>
      <c r="AEK136" s="11"/>
      <c r="AEM136" s="16"/>
      <c r="AEN136" s="16"/>
      <c r="AEP136" s="3"/>
      <c r="AEQ136" s="3"/>
      <c r="AER136" s="6"/>
      <c r="AES136" s="8"/>
      <c r="AFE136" s="11"/>
      <c r="AFG136" s="16"/>
      <c r="AFH136" s="16"/>
      <c r="AFJ136" s="3"/>
      <c r="AFK136" s="3"/>
      <c r="AFL136" s="6"/>
      <c r="AFM136" s="8"/>
      <c r="AFY136" s="11"/>
      <c r="AGA136" s="16"/>
      <c r="AGB136" s="16"/>
      <c r="AGD136" s="3"/>
      <c r="AGE136" s="3"/>
      <c r="AGF136" s="6"/>
      <c r="AGG136" s="8"/>
      <c r="AGS136" s="11"/>
      <c r="AGU136" s="16"/>
      <c r="AGV136" s="16"/>
      <c r="AGX136" s="3"/>
      <c r="AGY136" s="3"/>
      <c r="AGZ136" s="6"/>
      <c r="AHA136" s="8"/>
      <c r="AHM136" s="11"/>
      <c r="AHO136" s="16"/>
      <c r="AHP136" s="16"/>
      <c r="AHR136" s="3"/>
      <c r="AHS136" s="3"/>
      <c r="AHT136" s="6"/>
      <c r="AHU136" s="8"/>
      <c r="AIG136" s="11"/>
      <c r="AII136" s="16"/>
      <c r="AIJ136" s="16"/>
      <c r="AIL136" s="3"/>
      <c r="AIM136" s="3"/>
      <c r="AIN136" s="6"/>
      <c r="AIO136" s="8"/>
      <c r="AJA136" s="11"/>
      <c r="AJC136" s="16"/>
      <c r="AJD136" s="16"/>
      <c r="AJF136" s="3"/>
      <c r="AJG136" s="3"/>
      <c r="AJH136" s="6"/>
      <c r="AJI136" s="8"/>
      <c r="AJU136" s="11"/>
      <c r="AJW136" s="16"/>
      <c r="AJX136" s="16"/>
      <c r="AJZ136" s="3"/>
      <c r="AKA136" s="3"/>
      <c r="AKB136" s="6"/>
      <c r="AKC136" s="8"/>
      <c r="AKO136" s="11"/>
      <c r="AKQ136" s="16"/>
      <c r="AKR136" s="16"/>
      <c r="AKT136" s="3"/>
      <c r="AKU136" s="3"/>
      <c r="AKV136" s="6"/>
      <c r="AKW136" s="8"/>
      <c r="ALI136" s="11"/>
      <c r="ALK136" s="16"/>
      <c r="ALL136" s="16"/>
      <c r="ALN136" s="3"/>
      <c r="ALO136" s="3"/>
      <c r="ALP136" s="6"/>
      <c r="ALQ136" s="8"/>
      <c r="AMC136" s="11"/>
      <c r="AME136" s="16"/>
      <c r="AMF136" s="16"/>
      <c r="AMH136" s="3"/>
      <c r="AMI136" s="3"/>
      <c r="AMJ136" s="6"/>
      <c r="AMK136" s="8"/>
      <c r="AMW136" s="11"/>
      <c r="AMY136" s="16"/>
      <c r="AMZ136" s="16"/>
      <c r="ANB136" s="3"/>
      <c r="ANC136" s="3"/>
      <c r="AND136" s="6"/>
      <c r="ANE136" s="8"/>
      <c r="ANQ136" s="11"/>
      <c r="ANS136" s="16"/>
      <c r="ANT136" s="16"/>
      <c r="ANV136" s="3"/>
      <c r="ANW136" s="3"/>
      <c r="ANX136" s="6"/>
      <c r="ANY136" s="8"/>
      <c r="AOK136" s="11"/>
      <c r="AOM136" s="16"/>
      <c r="AON136" s="16"/>
      <c r="AOP136" s="3"/>
      <c r="AOQ136" s="3"/>
      <c r="AOR136" s="6"/>
      <c r="AOS136" s="8"/>
      <c r="APE136" s="11"/>
      <c r="APG136" s="16"/>
      <c r="APH136" s="16"/>
      <c r="APJ136" s="3"/>
      <c r="APK136" s="3"/>
      <c r="APL136" s="6"/>
      <c r="APM136" s="8"/>
      <c r="APY136" s="11"/>
      <c r="AQA136" s="16"/>
      <c r="AQB136" s="16"/>
      <c r="AQD136" s="3"/>
      <c r="AQE136" s="3"/>
      <c r="AQF136" s="6"/>
      <c r="AQG136" s="8"/>
      <c r="AQS136" s="11"/>
      <c r="AQU136" s="16"/>
      <c r="AQV136" s="16"/>
      <c r="AQX136" s="3"/>
      <c r="AQY136" s="3"/>
      <c r="AQZ136" s="6"/>
      <c r="ARA136" s="8"/>
      <c r="ARM136" s="11"/>
      <c r="ARO136" s="16"/>
      <c r="ARP136" s="16"/>
      <c r="ARR136" s="3"/>
      <c r="ARS136" s="3"/>
      <c r="ART136" s="6"/>
      <c r="ARU136" s="8"/>
      <c r="ASG136" s="11"/>
      <c r="ASI136" s="16"/>
      <c r="ASJ136" s="16"/>
      <c r="ASL136" s="3"/>
      <c r="ASM136" s="3"/>
      <c r="ASN136" s="6"/>
      <c r="ASO136" s="8"/>
      <c r="ATA136" s="11"/>
      <c r="ATC136" s="16"/>
      <c r="ATD136" s="16"/>
      <c r="ATF136" s="3"/>
      <c r="ATG136" s="3"/>
      <c r="ATH136" s="6"/>
      <c r="ATI136" s="8"/>
      <c r="ATU136" s="11"/>
      <c r="ATW136" s="16"/>
      <c r="ATX136" s="16"/>
      <c r="ATZ136" s="3"/>
      <c r="AUA136" s="3"/>
      <c r="AUB136" s="6"/>
      <c r="AUC136" s="8"/>
      <c r="AUO136" s="11"/>
      <c r="AUQ136" s="16"/>
      <c r="AUR136" s="16"/>
      <c r="AUT136" s="3"/>
      <c r="AUU136" s="3"/>
      <c r="AUV136" s="6"/>
      <c r="AUW136" s="8"/>
      <c r="AVI136" s="11"/>
      <c r="AVK136" s="16"/>
      <c r="AVL136" s="16"/>
      <c r="AVN136" s="3"/>
      <c r="AVO136" s="3"/>
      <c r="AVP136" s="6"/>
      <c r="AVQ136" s="8"/>
      <c r="AWC136" s="11"/>
      <c r="AWE136" s="16"/>
      <c r="AWF136" s="16"/>
      <c r="AWH136" s="3"/>
      <c r="AWI136" s="3"/>
      <c r="AWJ136" s="6"/>
      <c r="AWK136" s="8"/>
      <c r="AWW136" s="11"/>
      <c r="AWY136" s="16"/>
      <c r="AWZ136" s="16"/>
      <c r="AXB136" s="3"/>
      <c r="AXC136" s="3"/>
      <c r="AXD136" s="6"/>
      <c r="AXE136" s="8"/>
      <c r="AXQ136" s="11"/>
      <c r="AXS136" s="16"/>
      <c r="AXT136" s="16"/>
      <c r="AXV136" s="3"/>
      <c r="AXW136" s="3"/>
      <c r="AXX136" s="6"/>
      <c r="AXY136" s="8"/>
      <c r="AYK136" s="11"/>
      <c r="AYM136" s="16"/>
      <c r="AYN136" s="16"/>
      <c r="AYP136" s="3"/>
      <c r="AYQ136" s="3"/>
      <c r="AYR136" s="6"/>
      <c r="AYS136" s="8"/>
      <c r="AZE136" s="11"/>
      <c r="AZG136" s="16"/>
      <c r="AZH136" s="16"/>
      <c r="AZJ136" s="3"/>
      <c r="AZK136" s="3"/>
      <c r="AZL136" s="6"/>
      <c r="AZM136" s="8"/>
      <c r="AZY136" s="11"/>
      <c r="BAA136" s="16"/>
      <c r="BAB136" s="16"/>
      <c r="BAD136" s="3"/>
      <c r="BAE136" s="3"/>
      <c r="BAF136" s="6"/>
      <c r="BAG136" s="8"/>
      <c r="BAS136" s="11"/>
      <c r="BAU136" s="16"/>
      <c r="BAV136" s="16"/>
      <c r="BAX136" s="3"/>
      <c r="BAY136" s="3"/>
      <c r="BAZ136" s="6"/>
      <c r="BBA136" s="8"/>
      <c r="BBM136" s="11"/>
      <c r="BBO136" s="16"/>
      <c r="BBP136" s="16"/>
      <c r="BBR136" s="3"/>
      <c r="BBS136" s="3"/>
      <c r="BBT136" s="6"/>
      <c r="BBU136" s="8"/>
      <c r="BCG136" s="11"/>
      <c r="BCI136" s="16"/>
      <c r="BCJ136" s="16"/>
      <c r="BCL136" s="3"/>
      <c r="BCM136" s="3"/>
      <c r="BCN136" s="6"/>
      <c r="BCO136" s="8"/>
      <c r="BDA136" s="11"/>
      <c r="BDC136" s="16"/>
      <c r="BDD136" s="16"/>
      <c r="BDF136" s="3"/>
      <c r="BDG136" s="3"/>
      <c r="BDH136" s="6"/>
      <c r="BDI136" s="8"/>
      <c r="BDU136" s="11"/>
      <c r="BDW136" s="16"/>
      <c r="BDX136" s="16"/>
      <c r="BDZ136" s="3"/>
      <c r="BEA136" s="3"/>
      <c r="BEB136" s="6"/>
      <c r="BEC136" s="8"/>
      <c r="BEO136" s="11"/>
      <c r="BEQ136" s="16"/>
      <c r="BER136" s="16"/>
      <c r="BET136" s="3"/>
      <c r="BEU136" s="3"/>
      <c r="BEV136" s="6"/>
      <c r="BEW136" s="8"/>
      <c r="BFI136" s="11"/>
      <c r="BFK136" s="16"/>
      <c r="BFL136" s="16"/>
      <c r="BFN136" s="3"/>
      <c r="BFO136" s="3"/>
      <c r="BFP136" s="6"/>
      <c r="BFQ136" s="8"/>
      <c r="BGC136" s="11"/>
      <c r="BGE136" s="16"/>
      <c r="BGF136" s="16"/>
      <c r="BGH136" s="3"/>
      <c r="BGI136" s="3"/>
      <c r="BGJ136" s="6"/>
      <c r="BGK136" s="8"/>
      <c r="BGW136" s="11"/>
      <c r="BGY136" s="16"/>
      <c r="BGZ136" s="16"/>
      <c r="BHB136" s="3"/>
      <c r="BHC136" s="3"/>
      <c r="BHD136" s="6"/>
      <c r="BHE136" s="8"/>
      <c r="BHQ136" s="11"/>
      <c r="BHS136" s="16"/>
      <c r="BHT136" s="16"/>
      <c r="BHV136" s="3"/>
      <c r="BHW136" s="3"/>
      <c r="BHX136" s="6"/>
      <c r="BHY136" s="8"/>
      <c r="BIK136" s="11"/>
      <c r="BIM136" s="16"/>
      <c r="BIN136" s="16"/>
      <c r="BIP136" s="3"/>
      <c r="BIQ136" s="3"/>
      <c r="BIR136" s="6"/>
      <c r="BIS136" s="8"/>
      <c r="BJE136" s="11"/>
      <c r="BJG136" s="16"/>
      <c r="BJH136" s="16"/>
      <c r="BJJ136" s="3"/>
      <c r="BJK136" s="3"/>
      <c r="BJL136" s="6"/>
      <c r="BJM136" s="8"/>
      <c r="BJY136" s="11"/>
      <c r="BKA136" s="16"/>
      <c r="BKB136" s="16"/>
      <c r="BKD136" s="3"/>
      <c r="BKE136" s="3"/>
      <c r="BKF136" s="6"/>
      <c r="BKG136" s="8"/>
      <c r="BKS136" s="11"/>
      <c r="BKU136" s="16"/>
      <c r="BKV136" s="16"/>
      <c r="BKX136" s="3"/>
      <c r="BKY136" s="3"/>
      <c r="BKZ136" s="6"/>
      <c r="BLA136" s="8"/>
      <c r="BLM136" s="11"/>
      <c r="BLO136" s="16"/>
      <c r="BLP136" s="16"/>
      <c r="BLR136" s="3"/>
      <c r="BLS136" s="3"/>
      <c r="BLT136" s="6"/>
      <c r="BLU136" s="8"/>
      <c r="BMG136" s="11"/>
      <c r="BMI136" s="16"/>
      <c r="BMJ136" s="16"/>
      <c r="BML136" s="3"/>
      <c r="BMM136" s="3"/>
      <c r="BMN136" s="6"/>
      <c r="BMO136" s="8"/>
      <c r="BNA136" s="11"/>
      <c r="BNC136" s="16"/>
      <c r="BND136" s="16"/>
      <c r="BNF136" s="3"/>
      <c r="BNG136" s="3"/>
      <c r="BNH136" s="6"/>
      <c r="BNI136" s="8"/>
      <c r="BNU136" s="11"/>
      <c r="BNW136" s="16"/>
      <c r="BNX136" s="16"/>
      <c r="BNZ136" s="3"/>
      <c r="BOA136" s="3"/>
      <c r="BOB136" s="6"/>
      <c r="BOC136" s="8"/>
      <c r="BOO136" s="11"/>
      <c r="BOQ136" s="16"/>
      <c r="BOR136" s="16"/>
      <c r="BOT136" s="3"/>
      <c r="BOU136" s="3"/>
      <c r="BOV136" s="6"/>
      <c r="BOW136" s="8"/>
      <c r="BPI136" s="11"/>
      <c r="BPK136" s="16"/>
      <c r="BPL136" s="16"/>
      <c r="BPN136" s="3"/>
      <c r="BPO136" s="3"/>
      <c r="BPP136" s="6"/>
      <c r="BPQ136" s="8"/>
      <c r="BQC136" s="11"/>
      <c r="BQE136" s="16"/>
      <c r="BQF136" s="16"/>
      <c r="BQH136" s="3"/>
      <c r="BQI136" s="3"/>
      <c r="BQJ136" s="6"/>
      <c r="BQK136" s="8"/>
      <c r="BQW136" s="11"/>
      <c r="BQY136" s="16"/>
      <c r="BQZ136" s="16"/>
      <c r="BRB136" s="3"/>
      <c r="BRC136" s="3"/>
      <c r="BRD136" s="6"/>
      <c r="BRE136" s="8"/>
      <c r="BRQ136" s="11"/>
      <c r="BRS136" s="16"/>
      <c r="BRT136" s="16"/>
      <c r="BRV136" s="3"/>
      <c r="BRW136" s="3"/>
      <c r="BRX136" s="6"/>
      <c r="BRY136" s="8"/>
      <c r="BSK136" s="11"/>
      <c r="BSM136" s="16"/>
      <c r="BSN136" s="16"/>
      <c r="BSP136" s="3"/>
      <c r="BSQ136" s="3"/>
      <c r="BSR136" s="6"/>
      <c r="BSS136" s="8"/>
      <c r="BTE136" s="11"/>
      <c r="BTG136" s="16"/>
      <c r="BTH136" s="16"/>
      <c r="BTJ136" s="3"/>
      <c r="BTK136" s="3"/>
      <c r="BTL136" s="6"/>
      <c r="BTM136" s="8"/>
      <c r="BTY136" s="11"/>
      <c r="BUA136" s="16"/>
      <c r="BUB136" s="16"/>
      <c r="BUD136" s="3"/>
      <c r="BUE136" s="3"/>
      <c r="BUF136" s="6"/>
      <c r="BUG136" s="8"/>
      <c r="BUS136" s="11"/>
      <c r="BUU136" s="16"/>
      <c r="BUV136" s="16"/>
      <c r="BUX136" s="3"/>
      <c r="BUY136" s="3"/>
      <c r="BUZ136" s="6"/>
      <c r="BVA136" s="8"/>
      <c r="BVM136" s="11"/>
      <c r="BVO136" s="16"/>
      <c r="BVP136" s="16"/>
      <c r="BVR136" s="3"/>
      <c r="BVS136" s="3"/>
      <c r="BVT136" s="6"/>
      <c r="BVU136" s="8"/>
      <c r="BWG136" s="11"/>
      <c r="BWI136" s="16"/>
      <c r="BWJ136" s="16"/>
      <c r="BWL136" s="3"/>
      <c r="BWM136" s="3"/>
      <c r="BWN136" s="6"/>
      <c r="BWO136" s="8"/>
      <c r="BXA136" s="11"/>
      <c r="BXC136" s="16"/>
      <c r="BXD136" s="16"/>
    </row>
    <row r="137" spans="1:1980" ht="45" x14ac:dyDescent="0.25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1" t="s">
        <v>8315</v>
      </c>
      <c r="R137" t="s">
        <v>8316</v>
      </c>
      <c r="S137" s="16">
        <v>42183.231006944443</v>
      </c>
      <c r="T137" s="16">
        <v>42228.231006944443</v>
      </c>
      <c r="V137" s="3"/>
      <c r="W137" s="3"/>
      <c r="X137" s="6"/>
      <c r="Y137" s="8"/>
      <c r="AK137" s="11"/>
      <c r="AM137" s="16"/>
      <c r="AN137" s="16"/>
      <c r="AP137" s="3"/>
      <c r="AQ137" s="3"/>
      <c r="AR137" s="6"/>
      <c r="AS137" s="8"/>
      <c r="BE137" s="11"/>
      <c r="BG137" s="16"/>
      <c r="BH137" s="16"/>
      <c r="BJ137" s="3"/>
      <c r="BK137" s="3"/>
      <c r="BL137" s="6"/>
      <c r="BM137" s="8"/>
      <c r="BY137" s="11"/>
      <c r="CA137" s="16"/>
      <c r="CB137" s="16"/>
      <c r="CD137" s="3"/>
      <c r="CE137" s="3"/>
      <c r="CF137" s="6"/>
      <c r="CG137" s="8"/>
      <c r="CS137" s="11"/>
      <c r="CU137" s="16"/>
      <c r="CV137" s="16"/>
      <c r="CX137" s="3"/>
      <c r="CY137" s="3"/>
      <c r="CZ137" s="6"/>
      <c r="DA137" s="8"/>
      <c r="DM137" s="11"/>
      <c r="DO137" s="16"/>
      <c r="DP137" s="16"/>
      <c r="DR137" s="3"/>
      <c r="DS137" s="3"/>
      <c r="DT137" s="6"/>
      <c r="DU137" s="8"/>
      <c r="EG137" s="11"/>
      <c r="EI137" s="16"/>
      <c r="EJ137" s="16"/>
      <c r="EL137" s="3"/>
      <c r="EM137" s="3"/>
      <c r="EN137" s="6"/>
      <c r="EO137" s="8"/>
      <c r="FA137" s="11"/>
      <c r="FC137" s="16"/>
      <c r="FD137" s="16"/>
      <c r="FF137" s="3"/>
      <c r="FG137" s="3"/>
      <c r="FH137" s="6"/>
      <c r="FI137" s="8"/>
      <c r="FU137" s="11"/>
      <c r="FW137" s="16"/>
      <c r="FX137" s="16"/>
      <c r="FZ137" s="3"/>
      <c r="GA137" s="3"/>
      <c r="GB137" s="6"/>
      <c r="GC137" s="8"/>
      <c r="GO137" s="11"/>
      <c r="GQ137" s="16"/>
      <c r="GR137" s="16"/>
      <c r="GT137" s="3"/>
      <c r="GU137" s="3"/>
      <c r="GV137" s="6"/>
      <c r="GW137" s="8"/>
      <c r="HI137" s="11"/>
      <c r="HK137" s="16"/>
      <c r="HL137" s="16"/>
      <c r="HN137" s="3"/>
      <c r="HO137" s="3"/>
      <c r="HP137" s="6"/>
      <c r="HQ137" s="8"/>
      <c r="IC137" s="11"/>
      <c r="IE137" s="16"/>
      <c r="IF137" s="16"/>
      <c r="IH137" s="3"/>
      <c r="II137" s="3"/>
      <c r="IJ137" s="6"/>
      <c r="IK137" s="8"/>
      <c r="IW137" s="11"/>
      <c r="IY137" s="16"/>
      <c r="IZ137" s="16"/>
      <c r="JB137" s="3"/>
      <c r="JC137" s="3"/>
      <c r="JD137" s="6"/>
      <c r="JE137" s="8"/>
      <c r="JQ137" s="11"/>
      <c r="JS137" s="16"/>
      <c r="JT137" s="16"/>
      <c r="JV137" s="3"/>
      <c r="JW137" s="3"/>
      <c r="JX137" s="6"/>
      <c r="JY137" s="8"/>
      <c r="KK137" s="11"/>
      <c r="KM137" s="16"/>
      <c r="KN137" s="16"/>
      <c r="KP137" s="3"/>
      <c r="KQ137" s="3"/>
      <c r="KR137" s="6"/>
      <c r="KS137" s="8"/>
      <c r="LE137" s="11"/>
      <c r="LG137" s="16"/>
      <c r="LH137" s="16"/>
      <c r="LJ137" s="3"/>
      <c r="LK137" s="3"/>
      <c r="LL137" s="6"/>
      <c r="LM137" s="8"/>
      <c r="LY137" s="11"/>
      <c r="MA137" s="16"/>
      <c r="MB137" s="16"/>
      <c r="MD137" s="3"/>
      <c r="ME137" s="3"/>
      <c r="MF137" s="6"/>
      <c r="MG137" s="8"/>
      <c r="MS137" s="11"/>
      <c r="MU137" s="16"/>
      <c r="MV137" s="16"/>
      <c r="MX137" s="3"/>
      <c r="MY137" s="3"/>
      <c r="MZ137" s="6"/>
      <c r="NA137" s="8"/>
      <c r="NM137" s="11"/>
      <c r="NO137" s="16"/>
      <c r="NP137" s="16"/>
      <c r="NR137" s="3"/>
      <c r="NS137" s="3"/>
      <c r="NT137" s="6"/>
      <c r="NU137" s="8"/>
      <c r="OG137" s="11"/>
      <c r="OI137" s="16"/>
      <c r="OJ137" s="16"/>
      <c r="OL137" s="3"/>
      <c r="OM137" s="3"/>
      <c r="ON137" s="6"/>
      <c r="OO137" s="8"/>
      <c r="PA137" s="11"/>
      <c r="PC137" s="16"/>
      <c r="PD137" s="16"/>
      <c r="PF137" s="3"/>
      <c r="PG137" s="3"/>
      <c r="PH137" s="6"/>
      <c r="PI137" s="8"/>
      <c r="PU137" s="11"/>
      <c r="PW137" s="16"/>
      <c r="PX137" s="16"/>
      <c r="PZ137" s="3"/>
      <c r="QA137" s="3"/>
      <c r="QB137" s="6"/>
      <c r="QC137" s="8"/>
      <c r="QO137" s="11"/>
      <c r="QQ137" s="16"/>
      <c r="QR137" s="16"/>
      <c r="QT137" s="3"/>
      <c r="QU137" s="3"/>
      <c r="QV137" s="6"/>
      <c r="QW137" s="8"/>
      <c r="RI137" s="11"/>
      <c r="RK137" s="16"/>
      <c r="RL137" s="16"/>
      <c r="RN137" s="3"/>
      <c r="RO137" s="3"/>
      <c r="RP137" s="6"/>
      <c r="RQ137" s="8"/>
      <c r="SC137" s="11"/>
      <c r="SE137" s="16"/>
      <c r="SF137" s="16"/>
      <c r="SH137" s="3"/>
      <c r="SI137" s="3"/>
      <c r="SJ137" s="6"/>
      <c r="SK137" s="8"/>
      <c r="SW137" s="11"/>
      <c r="SY137" s="16"/>
      <c r="SZ137" s="16"/>
      <c r="TB137" s="3"/>
      <c r="TC137" s="3"/>
      <c r="TD137" s="6"/>
      <c r="TE137" s="8"/>
      <c r="TQ137" s="11"/>
      <c r="TS137" s="16"/>
      <c r="TT137" s="16"/>
      <c r="TV137" s="3"/>
      <c r="TW137" s="3"/>
      <c r="TX137" s="6"/>
      <c r="TY137" s="8"/>
      <c r="UK137" s="11"/>
      <c r="UM137" s="16"/>
      <c r="UN137" s="16"/>
      <c r="UP137" s="3"/>
      <c r="UQ137" s="3"/>
      <c r="UR137" s="6"/>
      <c r="US137" s="8"/>
      <c r="VE137" s="11"/>
      <c r="VG137" s="16"/>
      <c r="VH137" s="16"/>
      <c r="VJ137" s="3"/>
      <c r="VK137" s="3"/>
      <c r="VL137" s="6"/>
      <c r="VM137" s="8"/>
      <c r="VY137" s="11"/>
      <c r="WA137" s="16"/>
      <c r="WB137" s="16"/>
      <c r="WD137" s="3"/>
      <c r="WE137" s="3"/>
      <c r="WF137" s="6"/>
      <c r="WG137" s="8"/>
      <c r="WS137" s="11"/>
      <c r="WU137" s="16"/>
      <c r="WV137" s="16"/>
      <c r="WX137" s="3"/>
      <c r="WY137" s="3"/>
      <c r="WZ137" s="6"/>
      <c r="XA137" s="8"/>
      <c r="XM137" s="11"/>
      <c r="XO137" s="16"/>
      <c r="XP137" s="16"/>
      <c r="XR137" s="3"/>
      <c r="XS137" s="3"/>
      <c r="XT137" s="6"/>
      <c r="XU137" s="8"/>
      <c r="YG137" s="11"/>
      <c r="YI137" s="16"/>
      <c r="YJ137" s="16"/>
      <c r="YL137" s="3"/>
      <c r="YM137" s="3"/>
      <c r="YN137" s="6"/>
      <c r="YO137" s="8"/>
      <c r="ZA137" s="11"/>
      <c r="ZC137" s="16"/>
      <c r="ZD137" s="16"/>
      <c r="ZF137" s="3"/>
      <c r="ZG137" s="3"/>
      <c r="ZH137" s="6"/>
      <c r="ZI137" s="8"/>
      <c r="ZU137" s="11"/>
      <c r="ZW137" s="16"/>
      <c r="ZX137" s="16"/>
      <c r="ZZ137" s="3"/>
      <c r="AAA137" s="3"/>
      <c r="AAB137" s="6"/>
      <c r="AAC137" s="8"/>
      <c r="AAO137" s="11"/>
      <c r="AAQ137" s="16"/>
      <c r="AAR137" s="16"/>
      <c r="AAT137" s="3"/>
      <c r="AAU137" s="3"/>
      <c r="AAV137" s="6"/>
      <c r="AAW137" s="8"/>
      <c r="ABI137" s="11"/>
      <c r="ABK137" s="16"/>
      <c r="ABL137" s="16"/>
      <c r="ABN137" s="3"/>
      <c r="ABO137" s="3"/>
      <c r="ABP137" s="6"/>
      <c r="ABQ137" s="8"/>
      <c r="ACC137" s="11"/>
      <c r="ACE137" s="16"/>
      <c r="ACF137" s="16"/>
      <c r="ACH137" s="3"/>
      <c r="ACI137" s="3"/>
      <c r="ACJ137" s="6"/>
      <c r="ACK137" s="8"/>
      <c r="ACW137" s="11"/>
      <c r="ACY137" s="16"/>
      <c r="ACZ137" s="16"/>
      <c r="ADB137" s="3"/>
      <c r="ADC137" s="3"/>
      <c r="ADD137" s="6"/>
      <c r="ADE137" s="8"/>
      <c r="ADQ137" s="11"/>
      <c r="ADS137" s="16"/>
      <c r="ADT137" s="16"/>
      <c r="ADV137" s="3"/>
      <c r="ADW137" s="3"/>
      <c r="ADX137" s="6"/>
      <c r="ADY137" s="8"/>
      <c r="AEK137" s="11"/>
      <c r="AEM137" s="16"/>
      <c r="AEN137" s="16"/>
      <c r="AEP137" s="3"/>
      <c r="AEQ137" s="3"/>
      <c r="AER137" s="6"/>
      <c r="AES137" s="8"/>
      <c r="AFE137" s="11"/>
      <c r="AFG137" s="16"/>
      <c r="AFH137" s="16"/>
      <c r="AFJ137" s="3"/>
      <c r="AFK137" s="3"/>
      <c r="AFL137" s="6"/>
      <c r="AFM137" s="8"/>
      <c r="AFY137" s="11"/>
      <c r="AGA137" s="16"/>
      <c r="AGB137" s="16"/>
      <c r="AGD137" s="3"/>
      <c r="AGE137" s="3"/>
      <c r="AGF137" s="6"/>
      <c r="AGG137" s="8"/>
      <c r="AGS137" s="11"/>
      <c r="AGU137" s="16"/>
      <c r="AGV137" s="16"/>
      <c r="AGX137" s="3"/>
      <c r="AGY137" s="3"/>
      <c r="AGZ137" s="6"/>
      <c r="AHA137" s="8"/>
      <c r="AHM137" s="11"/>
      <c r="AHO137" s="16"/>
      <c r="AHP137" s="16"/>
      <c r="AHR137" s="3"/>
      <c r="AHS137" s="3"/>
      <c r="AHT137" s="6"/>
      <c r="AHU137" s="8"/>
      <c r="AIG137" s="11"/>
      <c r="AII137" s="16"/>
      <c r="AIJ137" s="16"/>
      <c r="AIL137" s="3"/>
      <c r="AIM137" s="3"/>
      <c r="AIN137" s="6"/>
      <c r="AIO137" s="8"/>
      <c r="AJA137" s="11"/>
      <c r="AJC137" s="16"/>
      <c r="AJD137" s="16"/>
      <c r="AJF137" s="3"/>
      <c r="AJG137" s="3"/>
      <c r="AJH137" s="6"/>
      <c r="AJI137" s="8"/>
      <c r="AJU137" s="11"/>
      <c r="AJW137" s="16"/>
      <c r="AJX137" s="16"/>
      <c r="AJZ137" s="3"/>
      <c r="AKA137" s="3"/>
      <c r="AKB137" s="6"/>
      <c r="AKC137" s="8"/>
      <c r="AKO137" s="11"/>
      <c r="AKQ137" s="16"/>
      <c r="AKR137" s="16"/>
      <c r="AKT137" s="3"/>
      <c r="AKU137" s="3"/>
      <c r="AKV137" s="6"/>
      <c r="AKW137" s="8"/>
      <c r="ALI137" s="11"/>
      <c r="ALK137" s="16"/>
      <c r="ALL137" s="16"/>
      <c r="ALN137" s="3"/>
      <c r="ALO137" s="3"/>
      <c r="ALP137" s="6"/>
      <c r="ALQ137" s="8"/>
      <c r="AMC137" s="11"/>
      <c r="AME137" s="16"/>
      <c r="AMF137" s="16"/>
      <c r="AMH137" s="3"/>
      <c r="AMI137" s="3"/>
      <c r="AMJ137" s="6"/>
      <c r="AMK137" s="8"/>
      <c r="AMW137" s="11"/>
      <c r="AMY137" s="16"/>
      <c r="AMZ137" s="16"/>
      <c r="ANB137" s="3"/>
      <c r="ANC137" s="3"/>
      <c r="AND137" s="6"/>
      <c r="ANE137" s="8"/>
      <c r="ANQ137" s="11"/>
      <c r="ANS137" s="16"/>
      <c r="ANT137" s="16"/>
      <c r="ANV137" s="3"/>
      <c r="ANW137" s="3"/>
      <c r="ANX137" s="6"/>
      <c r="ANY137" s="8"/>
      <c r="AOK137" s="11"/>
      <c r="AOM137" s="16"/>
      <c r="AON137" s="16"/>
      <c r="AOP137" s="3"/>
      <c r="AOQ137" s="3"/>
      <c r="AOR137" s="6"/>
      <c r="AOS137" s="8"/>
      <c r="APE137" s="11"/>
      <c r="APG137" s="16"/>
      <c r="APH137" s="16"/>
      <c r="APJ137" s="3"/>
      <c r="APK137" s="3"/>
      <c r="APL137" s="6"/>
      <c r="APM137" s="8"/>
      <c r="APY137" s="11"/>
      <c r="AQA137" s="16"/>
      <c r="AQB137" s="16"/>
      <c r="AQD137" s="3"/>
      <c r="AQE137" s="3"/>
      <c r="AQF137" s="6"/>
      <c r="AQG137" s="8"/>
      <c r="AQS137" s="11"/>
      <c r="AQU137" s="16"/>
      <c r="AQV137" s="16"/>
      <c r="AQX137" s="3"/>
      <c r="AQY137" s="3"/>
      <c r="AQZ137" s="6"/>
      <c r="ARA137" s="8"/>
      <c r="ARM137" s="11"/>
      <c r="ARO137" s="16"/>
      <c r="ARP137" s="16"/>
      <c r="ARR137" s="3"/>
      <c r="ARS137" s="3"/>
      <c r="ART137" s="6"/>
      <c r="ARU137" s="8"/>
      <c r="ASG137" s="11"/>
      <c r="ASI137" s="16"/>
      <c r="ASJ137" s="16"/>
      <c r="ASL137" s="3"/>
      <c r="ASM137" s="3"/>
      <c r="ASN137" s="6"/>
      <c r="ASO137" s="8"/>
      <c r="ATA137" s="11"/>
      <c r="ATC137" s="16"/>
      <c r="ATD137" s="16"/>
      <c r="ATF137" s="3"/>
      <c r="ATG137" s="3"/>
      <c r="ATH137" s="6"/>
      <c r="ATI137" s="8"/>
      <c r="ATU137" s="11"/>
      <c r="ATW137" s="16"/>
      <c r="ATX137" s="16"/>
      <c r="ATZ137" s="3"/>
      <c r="AUA137" s="3"/>
      <c r="AUB137" s="6"/>
      <c r="AUC137" s="8"/>
      <c r="AUO137" s="11"/>
      <c r="AUQ137" s="16"/>
      <c r="AUR137" s="16"/>
      <c r="AUT137" s="3"/>
      <c r="AUU137" s="3"/>
      <c r="AUV137" s="6"/>
      <c r="AUW137" s="8"/>
      <c r="AVI137" s="11"/>
      <c r="AVK137" s="16"/>
      <c r="AVL137" s="16"/>
      <c r="AVN137" s="3"/>
      <c r="AVO137" s="3"/>
      <c r="AVP137" s="6"/>
      <c r="AVQ137" s="8"/>
      <c r="AWC137" s="11"/>
      <c r="AWE137" s="16"/>
      <c r="AWF137" s="16"/>
      <c r="AWH137" s="3"/>
      <c r="AWI137" s="3"/>
      <c r="AWJ137" s="6"/>
      <c r="AWK137" s="8"/>
      <c r="AWW137" s="11"/>
      <c r="AWY137" s="16"/>
      <c r="AWZ137" s="16"/>
      <c r="AXB137" s="3"/>
      <c r="AXC137" s="3"/>
      <c r="AXD137" s="6"/>
      <c r="AXE137" s="8"/>
      <c r="AXQ137" s="11"/>
      <c r="AXS137" s="16"/>
      <c r="AXT137" s="16"/>
      <c r="AXV137" s="3"/>
      <c r="AXW137" s="3"/>
      <c r="AXX137" s="6"/>
      <c r="AXY137" s="8"/>
      <c r="AYK137" s="11"/>
      <c r="AYM137" s="16"/>
      <c r="AYN137" s="16"/>
      <c r="AYP137" s="3"/>
      <c r="AYQ137" s="3"/>
      <c r="AYR137" s="6"/>
      <c r="AYS137" s="8"/>
      <c r="AZE137" s="11"/>
      <c r="AZG137" s="16"/>
      <c r="AZH137" s="16"/>
      <c r="AZJ137" s="3"/>
      <c r="AZK137" s="3"/>
      <c r="AZL137" s="6"/>
      <c r="AZM137" s="8"/>
      <c r="AZY137" s="11"/>
      <c r="BAA137" s="16"/>
      <c r="BAB137" s="16"/>
      <c r="BAD137" s="3"/>
      <c r="BAE137" s="3"/>
      <c r="BAF137" s="6"/>
      <c r="BAG137" s="8"/>
      <c r="BAS137" s="11"/>
      <c r="BAU137" s="16"/>
      <c r="BAV137" s="16"/>
      <c r="BAX137" s="3"/>
      <c r="BAY137" s="3"/>
      <c r="BAZ137" s="6"/>
      <c r="BBA137" s="8"/>
      <c r="BBM137" s="11"/>
      <c r="BBO137" s="16"/>
      <c r="BBP137" s="16"/>
      <c r="BBR137" s="3"/>
      <c r="BBS137" s="3"/>
      <c r="BBT137" s="6"/>
      <c r="BBU137" s="8"/>
      <c r="BCG137" s="11"/>
      <c r="BCI137" s="16"/>
      <c r="BCJ137" s="16"/>
      <c r="BCL137" s="3"/>
      <c r="BCM137" s="3"/>
      <c r="BCN137" s="6"/>
      <c r="BCO137" s="8"/>
      <c r="BDA137" s="11"/>
      <c r="BDC137" s="16"/>
      <c r="BDD137" s="16"/>
      <c r="BDF137" s="3"/>
      <c r="BDG137" s="3"/>
      <c r="BDH137" s="6"/>
      <c r="BDI137" s="8"/>
      <c r="BDU137" s="11"/>
      <c r="BDW137" s="16"/>
      <c r="BDX137" s="16"/>
      <c r="BDZ137" s="3"/>
      <c r="BEA137" s="3"/>
      <c r="BEB137" s="6"/>
      <c r="BEC137" s="8"/>
      <c r="BEO137" s="11"/>
      <c r="BEQ137" s="16"/>
      <c r="BER137" s="16"/>
      <c r="BET137" s="3"/>
      <c r="BEU137" s="3"/>
      <c r="BEV137" s="6"/>
      <c r="BEW137" s="8"/>
      <c r="BFI137" s="11"/>
      <c r="BFK137" s="16"/>
      <c r="BFL137" s="16"/>
      <c r="BFN137" s="3"/>
      <c r="BFO137" s="3"/>
      <c r="BFP137" s="6"/>
      <c r="BFQ137" s="8"/>
      <c r="BGC137" s="11"/>
      <c r="BGE137" s="16"/>
      <c r="BGF137" s="16"/>
      <c r="BGH137" s="3"/>
      <c r="BGI137" s="3"/>
      <c r="BGJ137" s="6"/>
      <c r="BGK137" s="8"/>
      <c r="BGW137" s="11"/>
      <c r="BGY137" s="16"/>
      <c r="BGZ137" s="16"/>
      <c r="BHB137" s="3"/>
      <c r="BHC137" s="3"/>
      <c r="BHD137" s="6"/>
      <c r="BHE137" s="8"/>
      <c r="BHQ137" s="11"/>
      <c r="BHS137" s="16"/>
      <c r="BHT137" s="16"/>
      <c r="BHV137" s="3"/>
      <c r="BHW137" s="3"/>
      <c r="BHX137" s="6"/>
      <c r="BHY137" s="8"/>
      <c r="BIK137" s="11"/>
      <c r="BIM137" s="16"/>
      <c r="BIN137" s="16"/>
      <c r="BIP137" s="3"/>
      <c r="BIQ137" s="3"/>
      <c r="BIR137" s="6"/>
      <c r="BIS137" s="8"/>
      <c r="BJE137" s="11"/>
      <c r="BJG137" s="16"/>
      <c r="BJH137" s="16"/>
      <c r="BJJ137" s="3"/>
      <c r="BJK137" s="3"/>
      <c r="BJL137" s="6"/>
      <c r="BJM137" s="8"/>
      <c r="BJY137" s="11"/>
      <c r="BKA137" s="16"/>
      <c r="BKB137" s="16"/>
      <c r="BKD137" s="3"/>
      <c r="BKE137" s="3"/>
      <c r="BKF137" s="6"/>
      <c r="BKG137" s="8"/>
      <c r="BKS137" s="11"/>
      <c r="BKU137" s="16"/>
      <c r="BKV137" s="16"/>
      <c r="BKX137" s="3"/>
      <c r="BKY137" s="3"/>
      <c r="BKZ137" s="6"/>
      <c r="BLA137" s="8"/>
      <c r="BLM137" s="11"/>
      <c r="BLO137" s="16"/>
      <c r="BLP137" s="16"/>
      <c r="BLR137" s="3"/>
      <c r="BLS137" s="3"/>
      <c r="BLT137" s="6"/>
      <c r="BLU137" s="8"/>
      <c r="BMG137" s="11"/>
      <c r="BMI137" s="16"/>
      <c r="BMJ137" s="16"/>
      <c r="BML137" s="3"/>
      <c r="BMM137" s="3"/>
      <c r="BMN137" s="6"/>
      <c r="BMO137" s="8"/>
      <c r="BNA137" s="11"/>
      <c r="BNC137" s="16"/>
      <c r="BND137" s="16"/>
      <c r="BNF137" s="3"/>
      <c r="BNG137" s="3"/>
      <c r="BNH137" s="6"/>
      <c r="BNI137" s="8"/>
      <c r="BNU137" s="11"/>
      <c r="BNW137" s="16"/>
      <c r="BNX137" s="16"/>
      <c r="BNZ137" s="3"/>
      <c r="BOA137" s="3"/>
      <c r="BOB137" s="6"/>
      <c r="BOC137" s="8"/>
      <c r="BOO137" s="11"/>
      <c r="BOQ137" s="16"/>
      <c r="BOR137" s="16"/>
      <c r="BOT137" s="3"/>
      <c r="BOU137" s="3"/>
      <c r="BOV137" s="6"/>
      <c r="BOW137" s="8"/>
      <c r="BPI137" s="11"/>
      <c r="BPK137" s="16"/>
      <c r="BPL137" s="16"/>
      <c r="BPN137" s="3"/>
      <c r="BPO137" s="3"/>
      <c r="BPP137" s="6"/>
      <c r="BPQ137" s="8"/>
      <c r="BQC137" s="11"/>
      <c r="BQE137" s="16"/>
      <c r="BQF137" s="16"/>
      <c r="BQH137" s="3"/>
      <c r="BQI137" s="3"/>
      <c r="BQJ137" s="6"/>
      <c r="BQK137" s="8"/>
      <c r="BQW137" s="11"/>
      <c r="BQY137" s="16"/>
      <c r="BQZ137" s="16"/>
      <c r="BRB137" s="3"/>
      <c r="BRC137" s="3"/>
      <c r="BRD137" s="6"/>
      <c r="BRE137" s="8"/>
      <c r="BRQ137" s="11"/>
      <c r="BRS137" s="16"/>
      <c r="BRT137" s="16"/>
      <c r="BRV137" s="3"/>
      <c r="BRW137" s="3"/>
      <c r="BRX137" s="6"/>
      <c r="BRY137" s="8"/>
      <c r="BSK137" s="11"/>
      <c r="BSM137" s="16"/>
      <c r="BSN137" s="16"/>
      <c r="BSP137" s="3"/>
      <c r="BSQ137" s="3"/>
      <c r="BSR137" s="6"/>
      <c r="BSS137" s="8"/>
      <c r="BTE137" s="11"/>
      <c r="BTG137" s="16"/>
      <c r="BTH137" s="16"/>
      <c r="BTJ137" s="3"/>
      <c r="BTK137" s="3"/>
      <c r="BTL137" s="6"/>
      <c r="BTM137" s="8"/>
      <c r="BTY137" s="11"/>
      <c r="BUA137" s="16"/>
      <c r="BUB137" s="16"/>
      <c r="BUD137" s="3"/>
      <c r="BUE137" s="3"/>
      <c r="BUF137" s="6"/>
      <c r="BUG137" s="8"/>
      <c r="BUS137" s="11"/>
      <c r="BUU137" s="16"/>
      <c r="BUV137" s="16"/>
      <c r="BUX137" s="3"/>
      <c r="BUY137" s="3"/>
      <c r="BUZ137" s="6"/>
      <c r="BVA137" s="8"/>
      <c r="BVM137" s="11"/>
      <c r="BVO137" s="16"/>
      <c r="BVP137" s="16"/>
      <c r="BVR137" s="3"/>
      <c r="BVS137" s="3"/>
      <c r="BVT137" s="6"/>
      <c r="BVU137" s="8"/>
      <c r="BWG137" s="11"/>
      <c r="BWI137" s="16"/>
      <c r="BWJ137" s="16"/>
      <c r="BWL137" s="3"/>
      <c r="BWM137" s="3"/>
      <c r="BWN137" s="6"/>
      <c r="BWO137" s="8"/>
      <c r="BXA137" s="11"/>
      <c r="BXC137" s="16"/>
      <c r="BXD137" s="16"/>
    </row>
    <row r="138" spans="1:1980" ht="45" x14ac:dyDescent="0.25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1" t="s">
        <v>8315</v>
      </c>
      <c r="R138" t="s">
        <v>8316</v>
      </c>
      <c r="S138" s="16">
        <v>42696.624444444446</v>
      </c>
      <c r="T138" s="16">
        <v>42726.624444444446</v>
      </c>
      <c r="V138" s="3"/>
      <c r="W138" s="3"/>
      <c r="X138" s="6"/>
      <c r="Y138" s="8"/>
      <c r="AK138" s="11"/>
      <c r="AM138" s="16"/>
      <c r="AN138" s="16"/>
      <c r="AP138" s="3"/>
      <c r="AQ138" s="3"/>
      <c r="AR138" s="6"/>
      <c r="AS138" s="8"/>
      <c r="BE138" s="11"/>
      <c r="BG138" s="16"/>
      <c r="BH138" s="16"/>
      <c r="BJ138" s="3"/>
      <c r="BK138" s="3"/>
      <c r="BL138" s="6"/>
      <c r="BM138" s="8"/>
      <c r="BY138" s="11"/>
      <c r="CA138" s="16"/>
      <c r="CB138" s="16"/>
      <c r="CD138" s="3"/>
      <c r="CE138" s="3"/>
      <c r="CF138" s="6"/>
      <c r="CG138" s="8"/>
      <c r="CS138" s="11"/>
      <c r="CU138" s="16"/>
      <c r="CV138" s="16"/>
      <c r="CX138" s="3"/>
      <c r="CY138" s="3"/>
      <c r="CZ138" s="6"/>
      <c r="DA138" s="8"/>
      <c r="DM138" s="11"/>
      <c r="DO138" s="16"/>
      <c r="DP138" s="16"/>
      <c r="DR138" s="3"/>
      <c r="DS138" s="3"/>
      <c r="DT138" s="6"/>
      <c r="DU138" s="8"/>
      <c r="EG138" s="11"/>
      <c r="EI138" s="16"/>
      <c r="EJ138" s="16"/>
      <c r="EL138" s="3"/>
      <c r="EM138" s="3"/>
      <c r="EN138" s="6"/>
      <c r="EO138" s="8"/>
      <c r="FA138" s="11"/>
      <c r="FC138" s="16"/>
      <c r="FD138" s="16"/>
      <c r="FF138" s="3"/>
      <c r="FG138" s="3"/>
      <c r="FH138" s="6"/>
      <c r="FI138" s="8"/>
      <c r="FU138" s="11"/>
      <c r="FW138" s="16"/>
      <c r="FX138" s="16"/>
      <c r="FZ138" s="3"/>
      <c r="GA138" s="3"/>
      <c r="GB138" s="6"/>
      <c r="GC138" s="8"/>
      <c r="GO138" s="11"/>
      <c r="GQ138" s="16"/>
      <c r="GR138" s="16"/>
      <c r="GT138" s="3"/>
      <c r="GU138" s="3"/>
      <c r="GV138" s="6"/>
      <c r="GW138" s="8"/>
      <c r="HI138" s="11"/>
      <c r="HK138" s="16"/>
      <c r="HL138" s="16"/>
      <c r="HN138" s="3"/>
      <c r="HO138" s="3"/>
      <c r="HP138" s="6"/>
      <c r="HQ138" s="8"/>
      <c r="IC138" s="11"/>
      <c r="IE138" s="16"/>
      <c r="IF138" s="16"/>
      <c r="IH138" s="3"/>
      <c r="II138" s="3"/>
      <c r="IJ138" s="6"/>
      <c r="IK138" s="8"/>
      <c r="IW138" s="11"/>
      <c r="IY138" s="16"/>
      <c r="IZ138" s="16"/>
      <c r="JB138" s="3"/>
      <c r="JC138" s="3"/>
      <c r="JD138" s="6"/>
      <c r="JE138" s="8"/>
      <c r="JQ138" s="11"/>
      <c r="JS138" s="16"/>
      <c r="JT138" s="16"/>
      <c r="JV138" s="3"/>
      <c r="JW138" s="3"/>
      <c r="JX138" s="6"/>
      <c r="JY138" s="8"/>
      <c r="KK138" s="11"/>
      <c r="KM138" s="16"/>
      <c r="KN138" s="16"/>
      <c r="KP138" s="3"/>
      <c r="KQ138" s="3"/>
      <c r="KR138" s="6"/>
      <c r="KS138" s="8"/>
      <c r="LE138" s="11"/>
      <c r="LG138" s="16"/>
      <c r="LH138" s="16"/>
      <c r="LJ138" s="3"/>
      <c r="LK138" s="3"/>
      <c r="LL138" s="6"/>
      <c r="LM138" s="8"/>
      <c r="LY138" s="11"/>
      <c r="MA138" s="16"/>
      <c r="MB138" s="16"/>
      <c r="MD138" s="3"/>
      <c r="ME138" s="3"/>
      <c r="MF138" s="6"/>
      <c r="MG138" s="8"/>
      <c r="MS138" s="11"/>
      <c r="MU138" s="16"/>
      <c r="MV138" s="16"/>
      <c r="MX138" s="3"/>
      <c r="MY138" s="3"/>
      <c r="MZ138" s="6"/>
      <c r="NA138" s="8"/>
      <c r="NM138" s="11"/>
      <c r="NO138" s="16"/>
      <c r="NP138" s="16"/>
      <c r="NR138" s="3"/>
      <c r="NS138" s="3"/>
      <c r="NT138" s="6"/>
      <c r="NU138" s="8"/>
      <c r="OG138" s="11"/>
      <c r="OI138" s="16"/>
      <c r="OJ138" s="16"/>
      <c r="OL138" s="3"/>
      <c r="OM138" s="3"/>
      <c r="ON138" s="6"/>
      <c r="OO138" s="8"/>
      <c r="PA138" s="11"/>
      <c r="PC138" s="16"/>
      <c r="PD138" s="16"/>
      <c r="PF138" s="3"/>
      <c r="PG138" s="3"/>
      <c r="PH138" s="6"/>
      <c r="PI138" s="8"/>
      <c r="PU138" s="11"/>
      <c r="PW138" s="16"/>
      <c r="PX138" s="16"/>
      <c r="PZ138" s="3"/>
      <c r="QA138" s="3"/>
      <c r="QB138" s="6"/>
      <c r="QC138" s="8"/>
      <c r="QO138" s="11"/>
      <c r="QQ138" s="16"/>
      <c r="QR138" s="16"/>
      <c r="QT138" s="3"/>
      <c r="QU138" s="3"/>
      <c r="QV138" s="6"/>
      <c r="QW138" s="8"/>
      <c r="RI138" s="11"/>
      <c r="RK138" s="16"/>
      <c r="RL138" s="16"/>
      <c r="RN138" s="3"/>
      <c r="RO138" s="3"/>
      <c r="RP138" s="6"/>
      <c r="RQ138" s="8"/>
      <c r="SC138" s="11"/>
      <c r="SE138" s="16"/>
      <c r="SF138" s="16"/>
      <c r="SH138" s="3"/>
      <c r="SI138" s="3"/>
      <c r="SJ138" s="6"/>
      <c r="SK138" s="8"/>
      <c r="SW138" s="11"/>
      <c r="SY138" s="16"/>
      <c r="SZ138" s="16"/>
      <c r="TB138" s="3"/>
      <c r="TC138" s="3"/>
      <c r="TD138" s="6"/>
      <c r="TE138" s="8"/>
      <c r="TQ138" s="11"/>
      <c r="TS138" s="16"/>
      <c r="TT138" s="16"/>
      <c r="TV138" s="3"/>
      <c r="TW138" s="3"/>
      <c r="TX138" s="6"/>
      <c r="TY138" s="8"/>
      <c r="UK138" s="11"/>
      <c r="UM138" s="16"/>
      <c r="UN138" s="16"/>
      <c r="UP138" s="3"/>
      <c r="UQ138" s="3"/>
      <c r="UR138" s="6"/>
      <c r="US138" s="8"/>
      <c r="VE138" s="11"/>
      <c r="VG138" s="16"/>
      <c r="VH138" s="16"/>
      <c r="VJ138" s="3"/>
      <c r="VK138" s="3"/>
      <c r="VL138" s="6"/>
      <c r="VM138" s="8"/>
      <c r="VY138" s="11"/>
      <c r="WA138" s="16"/>
      <c r="WB138" s="16"/>
      <c r="WD138" s="3"/>
      <c r="WE138" s="3"/>
      <c r="WF138" s="6"/>
      <c r="WG138" s="8"/>
      <c r="WS138" s="11"/>
      <c r="WU138" s="16"/>
      <c r="WV138" s="16"/>
      <c r="WX138" s="3"/>
      <c r="WY138" s="3"/>
      <c r="WZ138" s="6"/>
      <c r="XA138" s="8"/>
      <c r="XM138" s="11"/>
      <c r="XO138" s="16"/>
      <c r="XP138" s="16"/>
      <c r="XR138" s="3"/>
      <c r="XS138" s="3"/>
      <c r="XT138" s="6"/>
      <c r="XU138" s="8"/>
      <c r="YG138" s="11"/>
      <c r="YI138" s="16"/>
      <c r="YJ138" s="16"/>
      <c r="YL138" s="3"/>
      <c r="YM138" s="3"/>
      <c r="YN138" s="6"/>
      <c r="YO138" s="8"/>
      <c r="ZA138" s="11"/>
      <c r="ZC138" s="16"/>
      <c r="ZD138" s="16"/>
      <c r="ZF138" s="3"/>
      <c r="ZG138" s="3"/>
      <c r="ZH138" s="6"/>
      <c r="ZI138" s="8"/>
      <c r="ZU138" s="11"/>
      <c r="ZW138" s="16"/>
      <c r="ZX138" s="16"/>
      <c r="ZZ138" s="3"/>
      <c r="AAA138" s="3"/>
      <c r="AAB138" s="6"/>
      <c r="AAC138" s="8"/>
      <c r="AAO138" s="11"/>
      <c r="AAQ138" s="16"/>
      <c r="AAR138" s="16"/>
      <c r="AAT138" s="3"/>
      <c r="AAU138" s="3"/>
      <c r="AAV138" s="6"/>
      <c r="AAW138" s="8"/>
      <c r="ABI138" s="11"/>
      <c r="ABK138" s="16"/>
      <c r="ABL138" s="16"/>
      <c r="ABN138" s="3"/>
      <c r="ABO138" s="3"/>
      <c r="ABP138" s="6"/>
      <c r="ABQ138" s="8"/>
      <c r="ACC138" s="11"/>
      <c r="ACE138" s="16"/>
      <c r="ACF138" s="16"/>
      <c r="ACH138" s="3"/>
      <c r="ACI138" s="3"/>
      <c r="ACJ138" s="6"/>
      <c r="ACK138" s="8"/>
      <c r="ACW138" s="11"/>
      <c r="ACY138" s="16"/>
      <c r="ACZ138" s="16"/>
      <c r="ADB138" s="3"/>
      <c r="ADC138" s="3"/>
      <c r="ADD138" s="6"/>
      <c r="ADE138" s="8"/>
      <c r="ADQ138" s="11"/>
      <c r="ADS138" s="16"/>
      <c r="ADT138" s="16"/>
      <c r="ADV138" s="3"/>
      <c r="ADW138" s="3"/>
      <c r="ADX138" s="6"/>
      <c r="ADY138" s="8"/>
      <c r="AEK138" s="11"/>
      <c r="AEM138" s="16"/>
      <c r="AEN138" s="16"/>
      <c r="AEP138" s="3"/>
      <c r="AEQ138" s="3"/>
      <c r="AER138" s="6"/>
      <c r="AES138" s="8"/>
      <c r="AFE138" s="11"/>
      <c r="AFG138" s="16"/>
      <c r="AFH138" s="16"/>
      <c r="AFJ138" s="3"/>
      <c r="AFK138" s="3"/>
      <c r="AFL138" s="6"/>
      <c r="AFM138" s="8"/>
      <c r="AFY138" s="11"/>
      <c r="AGA138" s="16"/>
      <c r="AGB138" s="16"/>
      <c r="AGD138" s="3"/>
      <c r="AGE138" s="3"/>
      <c r="AGF138" s="6"/>
      <c r="AGG138" s="8"/>
      <c r="AGS138" s="11"/>
      <c r="AGU138" s="16"/>
      <c r="AGV138" s="16"/>
      <c r="AGX138" s="3"/>
      <c r="AGY138" s="3"/>
      <c r="AGZ138" s="6"/>
      <c r="AHA138" s="8"/>
      <c r="AHM138" s="11"/>
      <c r="AHO138" s="16"/>
      <c r="AHP138" s="16"/>
      <c r="AHR138" s="3"/>
      <c r="AHS138" s="3"/>
      <c r="AHT138" s="6"/>
      <c r="AHU138" s="8"/>
      <c r="AIG138" s="11"/>
      <c r="AII138" s="16"/>
      <c r="AIJ138" s="16"/>
      <c r="AIL138" s="3"/>
      <c r="AIM138" s="3"/>
      <c r="AIN138" s="6"/>
      <c r="AIO138" s="8"/>
      <c r="AJA138" s="11"/>
      <c r="AJC138" s="16"/>
      <c r="AJD138" s="16"/>
      <c r="AJF138" s="3"/>
      <c r="AJG138" s="3"/>
      <c r="AJH138" s="6"/>
      <c r="AJI138" s="8"/>
      <c r="AJU138" s="11"/>
      <c r="AJW138" s="16"/>
      <c r="AJX138" s="16"/>
      <c r="AJZ138" s="3"/>
      <c r="AKA138" s="3"/>
      <c r="AKB138" s="6"/>
      <c r="AKC138" s="8"/>
      <c r="AKO138" s="11"/>
      <c r="AKQ138" s="16"/>
      <c r="AKR138" s="16"/>
      <c r="AKT138" s="3"/>
      <c r="AKU138" s="3"/>
      <c r="AKV138" s="6"/>
      <c r="AKW138" s="8"/>
      <c r="ALI138" s="11"/>
      <c r="ALK138" s="16"/>
      <c r="ALL138" s="16"/>
      <c r="ALN138" s="3"/>
      <c r="ALO138" s="3"/>
      <c r="ALP138" s="6"/>
      <c r="ALQ138" s="8"/>
      <c r="AMC138" s="11"/>
      <c r="AME138" s="16"/>
      <c r="AMF138" s="16"/>
      <c r="AMH138" s="3"/>
      <c r="AMI138" s="3"/>
      <c r="AMJ138" s="6"/>
      <c r="AMK138" s="8"/>
      <c r="AMW138" s="11"/>
      <c r="AMY138" s="16"/>
      <c r="AMZ138" s="16"/>
      <c r="ANB138" s="3"/>
      <c r="ANC138" s="3"/>
      <c r="AND138" s="6"/>
      <c r="ANE138" s="8"/>
      <c r="ANQ138" s="11"/>
      <c r="ANS138" s="16"/>
      <c r="ANT138" s="16"/>
      <c r="ANV138" s="3"/>
      <c r="ANW138" s="3"/>
      <c r="ANX138" s="6"/>
      <c r="ANY138" s="8"/>
      <c r="AOK138" s="11"/>
      <c r="AOM138" s="16"/>
      <c r="AON138" s="16"/>
      <c r="AOP138" s="3"/>
      <c r="AOQ138" s="3"/>
      <c r="AOR138" s="6"/>
      <c r="AOS138" s="8"/>
      <c r="APE138" s="11"/>
      <c r="APG138" s="16"/>
      <c r="APH138" s="16"/>
      <c r="APJ138" s="3"/>
      <c r="APK138" s="3"/>
      <c r="APL138" s="6"/>
      <c r="APM138" s="8"/>
      <c r="APY138" s="11"/>
      <c r="AQA138" s="16"/>
      <c r="AQB138" s="16"/>
      <c r="AQD138" s="3"/>
      <c r="AQE138" s="3"/>
      <c r="AQF138" s="6"/>
      <c r="AQG138" s="8"/>
      <c r="AQS138" s="11"/>
      <c r="AQU138" s="16"/>
      <c r="AQV138" s="16"/>
      <c r="AQX138" s="3"/>
      <c r="AQY138" s="3"/>
      <c r="AQZ138" s="6"/>
      <c r="ARA138" s="8"/>
      <c r="ARM138" s="11"/>
      <c r="ARO138" s="16"/>
      <c r="ARP138" s="16"/>
      <c r="ARR138" s="3"/>
      <c r="ARS138" s="3"/>
      <c r="ART138" s="6"/>
      <c r="ARU138" s="8"/>
      <c r="ASG138" s="11"/>
      <c r="ASI138" s="16"/>
      <c r="ASJ138" s="16"/>
      <c r="ASL138" s="3"/>
      <c r="ASM138" s="3"/>
      <c r="ASN138" s="6"/>
      <c r="ASO138" s="8"/>
      <c r="ATA138" s="11"/>
      <c r="ATC138" s="16"/>
      <c r="ATD138" s="16"/>
      <c r="ATF138" s="3"/>
      <c r="ATG138" s="3"/>
      <c r="ATH138" s="6"/>
      <c r="ATI138" s="8"/>
      <c r="ATU138" s="11"/>
      <c r="ATW138" s="16"/>
      <c r="ATX138" s="16"/>
      <c r="ATZ138" s="3"/>
      <c r="AUA138" s="3"/>
      <c r="AUB138" s="6"/>
      <c r="AUC138" s="8"/>
      <c r="AUO138" s="11"/>
      <c r="AUQ138" s="16"/>
      <c r="AUR138" s="16"/>
      <c r="AUT138" s="3"/>
      <c r="AUU138" s="3"/>
      <c r="AUV138" s="6"/>
      <c r="AUW138" s="8"/>
      <c r="AVI138" s="11"/>
      <c r="AVK138" s="16"/>
      <c r="AVL138" s="16"/>
      <c r="AVN138" s="3"/>
      <c r="AVO138" s="3"/>
      <c r="AVP138" s="6"/>
      <c r="AVQ138" s="8"/>
      <c r="AWC138" s="11"/>
      <c r="AWE138" s="16"/>
      <c r="AWF138" s="16"/>
      <c r="AWH138" s="3"/>
      <c r="AWI138" s="3"/>
      <c r="AWJ138" s="6"/>
      <c r="AWK138" s="8"/>
      <c r="AWW138" s="11"/>
      <c r="AWY138" s="16"/>
      <c r="AWZ138" s="16"/>
      <c r="AXB138" s="3"/>
      <c r="AXC138" s="3"/>
      <c r="AXD138" s="6"/>
      <c r="AXE138" s="8"/>
      <c r="AXQ138" s="11"/>
      <c r="AXS138" s="16"/>
      <c r="AXT138" s="16"/>
      <c r="AXV138" s="3"/>
      <c r="AXW138" s="3"/>
      <c r="AXX138" s="6"/>
      <c r="AXY138" s="8"/>
      <c r="AYK138" s="11"/>
      <c r="AYM138" s="16"/>
      <c r="AYN138" s="16"/>
      <c r="AYP138" s="3"/>
      <c r="AYQ138" s="3"/>
      <c r="AYR138" s="6"/>
      <c r="AYS138" s="8"/>
      <c r="AZE138" s="11"/>
      <c r="AZG138" s="16"/>
      <c r="AZH138" s="16"/>
      <c r="AZJ138" s="3"/>
      <c r="AZK138" s="3"/>
      <c r="AZL138" s="6"/>
      <c r="AZM138" s="8"/>
      <c r="AZY138" s="11"/>
      <c r="BAA138" s="16"/>
      <c r="BAB138" s="16"/>
      <c r="BAD138" s="3"/>
      <c r="BAE138" s="3"/>
      <c r="BAF138" s="6"/>
      <c r="BAG138" s="8"/>
      <c r="BAS138" s="11"/>
      <c r="BAU138" s="16"/>
      <c r="BAV138" s="16"/>
      <c r="BAX138" s="3"/>
      <c r="BAY138" s="3"/>
      <c r="BAZ138" s="6"/>
      <c r="BBA138" s="8"/>
      <c r="BBM138" s="11"/>
      <c r="BBO138" s="16"/>
      <c r="BBP138" s="16"/>
      <c r="BBR138" s="3"/>
      <c r="BBS138" s="3"/>
      <c r="BBT138" s="6"/>
      <c r="BBU138" s="8"/>
      <c r="BCG138" s="11"/>
      <c r="BCI138" s="16"/>
      <c r="BCJ138" s="16"/>
      <c r="BCL138" s="3"/>
      <c r="BCM138" s="3"/>
      <c r="BCN138" s="6"/>
      <c r="BCO138" s="8"/>
      <c r="BDA138" s="11"/>
      <c r="BDC138" s="16"/>
      <c r="BDD138" s="16"/>
      <c r="BDF138" s="3"/>
      <c r="BDG138" s="3"/>
      <c r="BDH138" s="6"/>
      <c r="BDI138" s="8"/>
      <c r="BDU138" s="11"/>
      <c r="BDW138" s="16"/>
      <c r="BDX138" s="16"/>
      <c r="BDZ138" s="3"/>
      <c r="BEA138" s="3"/>
      <c r="BEB138" s="6"/>
      <c r="BEC138" s="8"/>
      <c r="BEO138" s="11"/>
      <c r="BEQ138" s="16"/>
      <c r="BER138" s="16"/>
      <c r="BET138" s="3"/>
      <c r="BEU138" s="3"/>
      <c r="BEV138" s="6"/>
      <c r="BEW138" s="8"/>
      <c r="BFI138" s="11"/>
      <c r="BFK138" s="16"/>
      <c r="BFL138" s="16"/>
      <c r="BFN138" s="3"/>
      <c r="BFO138" s="3"/>
      <c r="BFP138" s="6"/>
      <c r="BFQ138" s="8"/>
      <c r="BGC138" s="11"/>
      <c r="BGE138" s="16"/>
      <c r="BGF138" s="16"/>
      <c r="BGH138" s="3"/>
      <c r="BGI138" s="3"/>
      <c r="BGJ138" s="6"/>
      <c r="BGK138" s="8"/>
      <c r="BGW138" s="11"/>
      <c r="BGY138" s="16"/>
      <c r="BGZ138" s="16"/>
      <c r="BHB138" s="3"/>
      <c r="BHC138" s="3"/>
      <c r="BHD138" s="6"/>
      <c r="BHE138" s="8"/>
      <c r="BHQ138" s="11"/>
      <c r="BHS138" s="16"/>
      <c r="BHT138" s="16"/>
      <c r="BHV138" s="3"/>
      <c r="BHW138" s="3"/>
      <c r="BHX138" s="6"/>
      <c r="BHY138" s="8"/>
      <c r="BIK138" s="11"/>
      <c r="BIM138" s="16"/>
      <c r="BIN138" s="16"/>
      <c r="BIP138" s="3"/>
      <c r="BIQ138" s="3"/>
      <c r="BIR138" s="6"/>
      <c r="BIS138" s="8"/>
      <c r="BJE138" s="11"/>
      <c r="BJG138" s="16"/>
      <c r="BJH138" s="16"/>
      <c r="BJJ138" s="3"/>
      <c r="BJK138" s="3"/>
      <c r="BJL138" s="6"/>
      <c r="BJM138" s="8"/>
      <c r="BJY138" s="11"/>
      <c r="BKA138" s="16"/>
      <c r="BKB138" s="16"/>
      <c r="BKD138" s="3"/>
      <c r="BKE138" s="3"/>
      <c r="BKF138" s="6"/>
      <c r="BKG138" s="8"/>
      <c r="BKS138" s="11"/>
      <c r="BKU138" s="16"/>
      <c r="BKV138" s="16"/>
      <c r="BKX138" s="3"/>
      <c r="BKY138" s="3"/>
      <c r="BKZ138" s="6"/>
      <c r="BLA138" s="8"/>
      <c r="BLM138" s="11"/>
      <c r="BLO138" s="16"/>
      <c r="BLP138" s="16"/>
      <c r="BLR138" s="3"/>
      <c r="BLS138" s="3"/>
      <c r="BLT138" s="6"/>
      <c r="BLU138" s="8"/>
      <c r="BMG138" s="11"/>
      <c r="BMI138" s="16"/>
      <c r="BMJ138" s="16"/>
      <c r="BML138" s="3"/>
      <c r="BMM138" s="3"/>
      <c r="BMN138" s="6"/>
      <c r="BMO138" s="8"/>
      <c r="BNA138" s="11"/>
      <c r="BNC138" s="16"/>
      <c r="BND138" s="16"/>
      <c r="BNF138" s="3"/>
      <c r="BNG138" s="3"/>
      <c r="BNH138" s="6"/>
      <c r="BNI138" s="8"/>
      <c r="BNU138" s="11"/>
      <c r="BNW138" s="16"/>
      <c r="BNX138" s="16"/>
      <c r="BNZ138" s="3"/>
      <c r="BOA138" s="3"/>
      <c r="BOB138" s="6"/>
      <c r="BOC138" s="8"/>
      <c r="BOO138" s="11"/>
      <c r="BOQ138" s="16"/>
      <c r="BOR138" s="16"/>
      <c r="BOT138" s="3"/>
      <c r="BOU138" s="3"/>
      <c r="BOV138" s="6"/>
      <c r="BOW138" s="8"/>
      <c r="BPI138" s="11"/>
      <c r="BPK138" s="16"/>
      <c r="BPL138" s="16"/>
      <c r="BPN138" s="3"/>
      <c r="BPO138" s="3"/>
      <c r="BPP138" s="6"/>
      <c r="BPQ138" s="8"/>
      <c r="BQC138" s="11"/>
      <c r="BQE138" s="16"/>
      <c r="BQF138" s="16"/>
      <c r="BQH138" s="3"/>
      <c r="BQI138" s="3"/>
      <c r="BQJ138" s="6"/>
      <c r="BQK138" s="8"/>
      <c r="BQW138" s="11"/>
      <c r="BQY138" s="16"/>
      <c r="BQZ138" s="16"/>
      <c r="BRB138" s="3"/>
      <c r="BRC138" s="3"/>
      <c r="BRD138" s="6"/>
      <c r="BRE138" s="8"/>
      <c r="BRQ138" s="11"/>
      <c r="BRS138" s="16"/>
      <c r="BRT138" s="16"/>
      <c r="BRV138" s="3"/>
      <c r="BRW138" s="3"/>
      <c r="BRX138" s="6"/>
      <c r="BRY138" s="8"/>
      <c r="BSK138" s="11"/>
      <c r="BSM138" s="16"/>
      <c r="BSN138" s="16"/>
      <c r="BSP138" s="3"/>
      <c r="BSQ138" s="3"/>
      <c r="BSR138" s="6"/>
      <c r="BSS138" s="8"/>
      <c r="BTE138" s="11"/>
      <c r="BTG138" s="16"/>
      <c r="BTH138" s="16"/>
      <c r="BTJ138" s="3"/>
      <c r="BTK138" s="3"/>
      <c r="BTL138" s="6"/>
      <c r="BTM138" s="8"/>
      <c r="BTY138" s="11"/>
      <c r="BUA138" s="16"/>
      <c r="BUB138" s="16"/>
      <c r="BUD138" s="3"/>
      <c r="BUE138" s="3"/>
      <c r="BUF138" s="6"/>
      <c r="BUG138" s="8"/>
      <c r="BUS138" s="11"/>
      <c r="BUU138" s="16"/>
      <c r="BUV138" s="16"/>
      <c r="BUX138" s="3"/>
      <c r="BUY138" s="3"/>
      <c r="BUZ138" s="6"/>
      <c r="BVA138" s="8"/>
      <c r="BVM138" s="11"/>
      <c r="BVO138" s="16"/>
      <c r="BVP138" s="16"/>
      <c r="BVR138" s="3"/>
      <c r="BVS138" s="3"/>
      <c r="BVT138" s="6"/>
      <c r="BVU138" s="8"/>
      <c r="BWG138" s="11"/>
      <c r="BWI138" s="16"/>
      <c r="BWJ138" s="16"/>
      <c r="BWL138" s="3"/>
      <c r="BWM138" s="3"/>
      <c r="BWN138" s="6"/>
      <c r="BWO138" s="8"/>
      <c r="BXA138" s="11"/>
      <c r="BXC138" s="16"/>
      <c r="BXD138" s="16"/>
    </row>
    <row r="139" spans="1:1980" ht="45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1" t="s">
        <v>8315</v>
      </c>
      <c r="R139" t="s">
        <v>8316</v>
      </c>
      <c r="S139" s="16">
        <v>42233.738564814819</v>
      </c>
      <c r="T139" s="16">
        <v>42263.738564814819</v>
      </c>
      <c r="V139" s="3"/>
      <c r="W139" s="3"/>
      <c r="X139" s="6"/>
      <c r="Y139" s="8"/>
      <c r="AK139" s="11"/>
      <c r="AM139" s="16"/>
      <c r="AN139" s="16"/>
      <c r="AP139" s="3"/>
      <c r="AQ139" s="3"/>
      <c r="AR139" s="6"/>
      <c r="AS139" s="8"/>
      <c r="BE139" s="11"/>
      <c r="BG139" s="16"/>
      <c r="BH139" s="16"/>
      <c r="BJ139" s="3"/>
      <c r="BK139" s="3"/>
      <c r="BL139" s="6"/>
      <c r="BM139" s="8"/>
      <c r="BY139" s="11"/>
      <c r="CA139" s="16"/>
      <c r="CB139" s="16"/>
      <c r="CD139" s="3"/>
      <c r="CE139" s="3"/>
      <c r="CF139" s="6"/>
      <c r="CG139" s="8"/>
      <c r="CS139" s="11"/>
      <c r="CU139" s="16"/>
      <c r="CV139" s="16"/>
      <c r="CX139" s="3"/>
      <c r="CY139" s="3"/>
      <c r="CZ139" s="6"/>
      <c r="DA139" s="8"/>
      <c r="DM139" s="11"/>
      <c r="DO139" s="16"/>
      <c r="DP139" s="16"/>
      <c r="DR139" s="3"/>
      <c r="DS139" s="3"/>
      <c r="DT139" s="6"/>
      <c r="DU139" s="8"/>
      <c r="EG139" s="11"/>
      <c r="EI139" s="16"/>
      <c r="EJ139" s="16"/>
      <c r="EL139" s="3"/>
      <c r="EM139" s="3"/>
      <c r="EN139" s="6"/>
      <c r="EO139" s="8"/>
      <c r="FA139" s="11"/>
      <c r="FC139" s="16"/>
      <c r="FD139" s="16"/>
      <c r="FF139" s="3"/>
      <c r="FG139" s="3"/>
      <c r="FH139" s="6"/>
      <c r="FI139" s="8"/>
      <c r="FU139" s="11"/>
      <c r="FW139" s="16"/>
      <c r="FX139" s="16"/>
      <c r="FZ139" s="3"/>
      <c r="GA139" s="3"/>
      <c r="GB139" s="6"/>
      <c r="GC139" s="8"/>
      <c r="GO139" s="11"/>
      <c r="GQ139" s="16"/>
      <c r="GR139" s="16"/>
      <c r="GT139" s="3"/>
      <c r="GU139" s="3"/>
      <c r="GV139" s="6"/>
      <c r="GW139" s="8"/>
      <c r="HI139" s="11"/>
      <c r="HK139" s="16"/>
      <c r="HL139" s="16"/>
      <c r="HN139" s="3"/>
      <c r="HO139" s="3"/>
      <c r="HP139" s="6"/>
      <c r="HQ139" s="8"/>
      <c r="IC139" s="11"/>
      <c r="IE139" s="16"/>
      <c r="IF139" s="16"/>
      <c r="IH139" s="3"/>
      <c r="II139" s="3"/>
      <c r="IJ139" s="6"/>
      <c r="IK139" s="8"/>
      <c r="IW139" s="11"/>
      <c r="IY139" s="16"/>
      <c r="IZ139" s="16"/>
      <c r="JB139" s="3"/>
      <c r="JC139" s="3"/>
      <c r="JD139" s="6"/>
      <c r="JE139" s="8"/>
      <c r="JQ139" s="11"/>
      <c r="JS139" s="16"/>
      <c r="JT139" s="16"/>
      <c r="JV139" s="3"/>
      <c r="JW139" s="3"/>
      <c r="JX139" s="6"/>
      <c r="JY139" s="8"/>
      <c r="KK139" s="11"/>
      <c r="KM139" s="16"/>
      <c r="KN139" s="16"/>
      <c r="KP139" s="3"/>
      <c r="KQ139" s="3"/>
      <c r="KR139" s="6"/>
      <c r="KS139" s="8"/>
      <c r="LE139" s="11"/>
      <c r="LG139" s="16"/>
      <c r="LH139" s="16"/>
      <c r="LJ139" s="3"/>
      <c r="LK139" s="3"/>
      <c r="LL139" s="6"/>
      <c r="LM139" s="8"/>
      <c r="LY139" s="11"/>
      <c r="MA139" s="16"/>
      <c r="MB139" s="16"/>
      <c r="MD139" s="3"/>
      <c r="ME139" s="3"/>
      <c r="MF139" s="6"/>
      <c r="MG139" s="8"/>
      <c r="MS139" s="11"/>
      <c r="MU139" s="16"/>
      <c r="MV139" s="16"/>
      <c r="MX139" s="3"/>
      <c r="MY139" s="3"/>
      <c r="MZ139" s="6"/>
      <c r="NA139" s="8"/>
      <c r="NM139" s="11"/>
      <c r="NO139" s="16"/>
      <c r="NP139" s="16"/>
      <c r="NR139" s="3"/>
      <c r="NS139" s="3"/>
      <c r="NT139" s="6"/>
      <c r="NU139" s="8"/>
      <c r="OG139" s="11"/>
      <c r="OI139" s="16"/>
      <c r="OJ139" s="16"/>
      <c r="OL139" s="3"/>
      <c r="OM139" s="3"/>
      <c r="ON139" s="6"/>
      <c r="OO139" s="8"/>
      <c r="PA139" s="11"/>
      <c r="PC139" s="16"/>
      <c r="PD139" s="16"/>
      <c r="PF139" s="3"/>
      <c r="PG139" s="3"/>
      <c r="PH139" s="6"/>
      <c r="PI139" s="8"/>
      <c r="PU139" s="11"/>
      <c r="PW139" s="16"/>
      <c r="PX139" s="16"/>
      <c r="PZ139" s="3"/>
      <c r="QA139" s="3"/>
      <c r="QB139" s="6"/>
      <c r="QC139" s="8"/>
      <c r="QO139" s="11"/>
      <c r="QQ139" s="16"/>
      <c r="QR139" s="16"/>
      <c r="QT139" s="3"/>
      <c r="QU139" s="3"/>
      <c r="QV139" s="6"/>
      <c r="QW139" s="8"/>
      <c r="RI139" s="11"/>
      <c r="RK139" s="16"/>
      <c r="RL139" s="16"/>
      <c r="RN139" s="3"/>
      <c r="RO139" s="3"/>
      <c r="RP139" s="6"/>
      <c r="RQ139" s="8"/>
      <c r="SC139" s="11"/>
      <c r="SE139" s="16"/>
      <c r="SF139" s="16"/>
      <c r="SH139" s="3"/>
      <c r="SI139" s="3"/>
      <c r="SJ139" s="6"/>
      <c r="SK139" s="8"/>
      <c r="SW139" s="11"/>
      <c r="SY139" s="16"/>
      <c r="SZ139" s="16"/>
      <c r="TB139" s="3"/>
      <c r="TC139" s="3"/>
      <c r="TD139" s="6"/>
      <c r="TE139" s="8"/>
      <c r="TQ139" s="11"/>
      <c r="TS139" s="16"/>
      <c r="TT139" s="16"/>
      <c r="TV139" s="3"/>
      <c r="TW139" s="3"/>
      <c r="TX139" s="6"/>
      <c r="TY139" s="8"/>
      <c r="UK139" s="11"/>
      <c r="UM139" s="16"/>
      <c r="UN139" s="16"/>
      <c r="UP139" s="3"/>
      <c r="UQ139" s="3"/>
      <c r="UR139" s="6"/>
      <c r="US139" s="8"/>
      <c r="VE139" s="11"/>
      <c r="VG139" s="16"/>
      <c r="VH139" s="16"/>
      <c r="VJ139" s="3"/>
      <c r="VK139" s="3"/>
      <c r="VL139" s="6"/>
      <c r="VM139" s="8"/>
      <c r="VY139" s="11"/>
      <c r="WA139" s="16"/>
      <c r="WB139" s="16"/>
      <c r="WD139" s="3"/>
      <c r="WE139" s="3"/>
      <c r="WF139" s="6"/>
      <c r="WG139" s="8"/>
      <c r="WS139" s="11"/>
      <c r="WU139" s="16"/>
      <c r="WV139" s="16"/>
      <c r="WX139" s="3"/>
      <c r="WY139" s="3"/>
      <c r="WZ139" s="6"/>
      <c r="XA139" s="8"/>
      <c r="XM139" s="11"/>
      <c r="XO139" s="16"/>
      <c r="XP139" s="16"/>
      <c r="XR139" s="3"/>
      <c r="XS139" s="3"/>
      <c r="XT139" s="6"/>
      <c r="XU139" s="8"/>
      <c r="YG139" s="11"/>
      <c r="YI139" s="16"/>
      <c r="YJ139" s="16"/>
      <c r="YL139" s="3"/>
      <c r="YM139" s="3"/>
      <c r="YN139" s="6"/>
      <c r="YO139" s="8"/>
      <c r="ZA139" s="11"/>
      <c r="ZC139" s="16"/>
      <c r="ZD139" s="16"/>
      <c r="ZF139" s="3"/>
      <c r="ZG139" s="3"/>
      <c r="ZH139" s="6"/>
      <c r="ZI139" s="8"/>
      <c r="ZU139" s="11"/>
      <c r="ZW139" s="16"/>
      <c r="ZX139" s="16"/>
      <c r="ZZ139" s="3"/>
      <c r="AAA139" s="3"/>
      <c r="AAB139" s="6"/>
      <c r="AAC139" s="8"/>
      <c r="AAO139" s="11"/>
      <c r="AAQ139" s="16"/>
      <c r="AAR139" s="16"/>
      <c r="AAT139" s="3"/>
      <c r="AAU139" s="3"/>
      <c r="AAV139" s="6"/>
      <c r="AAW139" s="8"/>
      <c r="ABI139" s="11"/>
      <c r="ABK139" s="16"/>
      <c r="ABL139" s="16"/>
      <c r="ABN139" s="3"/>
      <c r="ABO139" s="3"/>
      <c r="ABP139" s="6"/>
      <c r="ABQ139" s="8"/>
      <c r="ACC139" s="11"/>
      <c r="ACE139" s="16"/>
      <c r="ACF139" s="16"/>
      <c r="ACH139" s="3"/>
      <c r="ACI139" s="3"/>
      <c r="ACJ139" s="6"/>
      <c r="ACK139" s="8"/>
      <c r="ACW139" s="11"/>
      <c r="ACY139" s="16"/>
      <c r="ACZ139" s="16"/>
      <c r="ADB139" s="3"/>
      <c r="ADC139" s="3"/>
      <c r="ADD139" s="6"/>
      <c r="ADE139" s="8"/>
      <c r="ADQ139" s="11"/>
      <c r="ADS139" s="16"/>
      <c r="ADT139" s="16"/>
      <c r="ADV139" s="3"/>
      <c r="ADW139" s="3"/>
      <c r="ADX139" s="6"/>
      <c r="ADY139" s="8"/>
      <c r="AEK139" s="11"/>
      <c r="AEM139" s="16"/>
      <c r="AEN139" s="16"/>
      <c r="AEP139" s="3"/>
      <c r="AEQ139" s="3"/>
      <c r="AER139" s="6"/>
      <c r="AES139" s="8"/>
      <c r="AFE139" s="11"/>
      <c r="AFG139" s="16"/>
      <c r="AFH139" s="16"/>
      <c r="AFJ139" s="3"/>
      <c r="AFK139" s="3"/>
      <c r="AFL139" s="6"/>
      <c r="AFM139" s="8"/>
      <c r="AFY139" s="11"/>
      <c r="AGA139" s="16"/>
      <c r="AGB139" s="16"/>
      <c r="AGD139" s="3"/>
      <c r="AGE139" s="3"/>
      <c r="AGF139" s="6"/>
      <c r="AGG139" s="8"/>
      <c r="AGS139" s="11"/>
      <c r="AGU139" s="16"/>
      <c r="AGV139" s="16"/>
      <c r="AGX139" s="3"/>
      <c r="AGY139" s="3"/>
      <c r="AGZ139" s="6"/>
      <c r="AHA139" s="8"/>
      <c r="AHM139" s="11"/>
      <c r="AHO139" s="16"/>
      <c r="AHP139" s="16"/>
      <c r="AHR139" s="3"/>
      <c r="AHS139" s="3"/>
      <c r="AHT139" s="6"/>
      <c r="AHU139" s="8"/>
      <c r="AIG139" s="11"/>
      <c r="AII139" s="16"/>
      <c r="AIJ139" s="16"/>
      <c r="AIL139" s="3"/>
      <c r="AIM139" s="3"/>
      <c r="AIN139" s="6"/>
      <c r="AIO139" s="8"/>
      <c r="AJA139" s="11"/>
      <c r="AJC139" s="16"/>
      <c r="AJD139" s="16"/>
      <c r="AJF139" s="3"/>
      <c r="AJG139" s="3"/>
      <c r="AJH139" s="6"/>
      <c r="AJI139" s="8"/>
      <c r="AJU139" s="11"/>
      <c r="AJW139" s="16"/>
      <c r="AJX139" s="16"/>
      <c r="AJZ139" s="3"/>
      <c r="AKA139" s="3"/>
      <c r="AKB139" s="6"/>
      <c r="AKC139" s="8"/>
      <c r="AKO139" s="11"/>
      <c r="AKQ139" s="16"/>
      <c r="AKR139" s="16"/>
      <c r="AKT139" s="3"/>
      <c r="AKU139" s="3"/>
      <c r="AKV139" s="6"/>
      <c r="AKW139" s="8"/>
      <c r="ALI139" s="11"/>
      <c r="ALK139" s="16"/>
      <c r="ALL139" s="16"/>
      <c r="ALN139" s="3"/>
      <c r="ALO139" s="3"/>
      <c r="ALP139" s="6"/>
      <c r="ALQ139" s="8"/>
      <c r="AMC139" s="11"/>
      <c r="AME139" s="16"/>
      <c r="AMF139" s="16"/>
      <c r="AMH139" s="3"/>
      <c r="AMI139" s="3"/>
      <c r="AMJ139" s="6"/>
      <c r="AMK139" s="8"/>
      <c r="AMW139" s="11"/>
      <c r="AMY139" s="16"/>
      <c r="AMZ139" s="16"/>
      <c r="ANB139" s="3"/>
      <c r="ANC139" s="3"/>
      <c r="AND139" s="6"/>
      <c r="ANE139" s="8"/>
      <c r="ANQ139" s="11"/>
      <c r="ANS139" s="16"/>
      <c r="ANT139" s="16"/>
      <c r="ANV139" s="3"/>
      <c r="ANW139" s="3"/>
      <c r="ANX139" s="6"/>
      <c r="ANY139" s="8"/>
      <c r="AOK139" s="11"/>
      <c r="AOM139" s="16"/>
      <c r="AON139" s="16"/>
      <c r="AOP139" s="3"/>
      <c r="AOQ139" s="3"/>
      <c r="AOR139" s="6"/>
      <c r="AOS139" s="8"/>
      <c r="APE139" s="11"/>
      <c r="APG139" s="16"/>
      <c r="APH139" s="16"/>
      <c r="APJ139" s="3"/>
      <c r="APK139" s="3"/>
      <c r="APL139" s="6"/>
      <c r="APM139" s="8"/>
      <c r="APY139" s="11"/>
      <c r="AQA139" s="16"/>
      <c r="AQB139" s="16"/>
      <c r="AQD139" s="3"/>
      <c r="AQE139" s="3"/>
      <c r="AQF139" s="6"/>
      <c r="AQG139" s="8"/>
      <c r="AQS139" s="11"/>
      <c r="AQU139" s="16"/>
      <c r="AQV139" s="16"/>
      <c r="AQX139" s="3"/>
      <c r="AQY139" s="3"/>
      <c r="AQZ139" s="6"/>
      <c r="ARA139" s="8"/>
      <c r="ARM139" s="11"/>
      <c r="ARO139" s="16"/>
      <c r="ARP139" s="16"/>
      <c r="ARR139" s="3"/>
      <c r="ARS139" s="3"/>
      <c r="ART139" s="6"/>
      <c r="ARU139" s="8"/>
      <c r="ASG139" s="11"/>
      <c r="ASI139" s="16"/>
      <c r="ASJ139" s="16"/>
      <c r="ASL139" s="3"/>
      <c r="ASM139" s="3"/>
      <c r="ASN139" s="6"/>
      <c r="ASO139" s="8"/>
      <c r="ATA139" s="11"/>
      <c r="ATC139" s="16"/>
      <c r="ATD139" s="16"/>
      <c r="ATF139" s="3"/>
      <c r="ATG139" s="3"/>
      <c r="ATH139" s="6"/>
      <c r="ATI139" s="8"/>
      <c r="ATU139" s="11"/>
      <c r="ATW139" s="16"/>
      <c r="ATX139" s="16"/>
      <c r="ATZ139" s="3"/>
      <c r="AUA139" s="3"/>
      <c r="AUB139" s="6"/>
      <c r="AUC139" s="8"/>
      <c r="AUO139" s="11"/>
      <c r="AUQ139" s="16"/>
      <c r="AUR139" s="16"/>
      <c r="AUT139" s="3"/>
      <c r="AUU139" s="3"/>
      <c r="AUV139" s="6"/>
      <c r="AUW139" s="8"/>
      <c r="AVI139" s="11"/>
      <c r="AVK139" s="16"/>
      <c r="AVL139" s="16"/>
      <c r="AVN139" s="3"/>
      <c r="AVO139" s="3"/>
      <c r="AVP139" s="6"/>
      <c r="AVQ139" s="8"/>
      <c r="AWC139" s="11"/>
      <c r="AWE139" s="16"/>
      <c r="AWF139" s="16"/>
      <c r="AWH139" s="3"/>
      <c r="AWI139" s="3"/>
      <c r="AWJ139" s="6"/>
      <c r="AWK139" s="8"/>
      <c r="AWW139" s="11"/>
      <c r="AWY139" s="16"/>
      <c r="AWZ139" s="16"/>
      <c r="AXB139" s="3"/>
      <c r="AXC139" s="3"/>
      <c r="AXD139" s="6"/>
      <c r="AXE139" s="8"/>
      <c r="AXQ139" s="11"/>
      <c r="AXS139" s="16"/>
      <c r="AXT139" s="16"/>
      <c r="AXV139" s="3"/>
      <c r="AXW139" s="3"/>
      <c r="AXX139" s="6"/>
      <c r="AXY139" s="8"/>
      <c r="AYK139" s="11"/>
      <c r="AYM139" s="16"/>
      <c r="AYN139" s="16"/>
      <c r="AYP139" s="3"/>
      <c r="AYQ139" s="3"/>
      <c r="AYR139" s="6"/>
      <c r="AYS139" s="8"/>
      <c r="AZE139" s="11"/>
      <c r="AZG139" s="16"/>
      <c r="AZH139" s="16"/>
      <c r="AZJ139" s="3"/>
      <c r="AZK139" s="3"/>
      <c r="AZL139" s="6"/>
      <c r="AZM139" s="8"/>
      <c r="AZY139" s="11"/>
      <c r="BAA139" s="16"/>
      <c r="BAB139" s="16"/>
      <c r="BAD139" s="3"/>
      <c r="BAE139" s="3"/>
      <c r="BAF139" s="6"/>
      <c r="BAG139" s="8"/>
      <c r="BAS139" s="11"/>
      <c r="BAU139" s="16"/>
      <c r="BAV139" s="16"/>
      <c r="BAX139" s="3"/>
      <c r="BAY139" s="3"/>
      <c r="BAZ139" s="6"/>
      <c r="BBA139" s="8"/>
      <c r="BBM139" s="11"/>
      <c r="BBO139" s="16"/>
      <c r="BBP139" s="16"/>
      <c r="BBR139" s="3"/>
      <c r="BBS139" s="3"/>
      <c r="BBT139" s="6"/>
      <c r="BBU139" s="8"/>
      <c r="BCG139" s="11"/>
      <c r="BCI139" s="16"/>
      <c r="BCJ139" s="16"/>
      <c r="BCL139" s="3"/>
      <c r="BCM139" s="3"/>
      <c r="BCN139" s="6"/>
      <c r="BCO139" s="8"/>
      <c r="BDA139" s="11"/>
      <c r="BDC139" s="16"/>
      <c r="BDD139" s="16"/>
      <c r="BDF139" s="3"/>
      <c r="BDG139" s="3"/>
      <c r="BDH139" s="6"/>
      <c r="BDI139" s="8"/>
      <c r="BDU139" s="11"/>
      <c r="BDW139" s="16"/>
      <c r="BDX139" s="16"/>
      <c r="BDZ139" s="3"/>
      <c r="BEA139" s="3"/>
      <c r="BEB139" s="6"/>
      <c r="BEC139" s="8"/>
      <c r="BEO139" s="11"/>
      <c r="BEQ139" s="16"/>
      <c r="BER139" s="16"/>
      <c r="BET139" s="3"/>
      <c r="BEU139" s="3"/>
      <c r="BEV139" s="6"/>
      <c r="BEW139" s="8"/>
      <c r="BFI139" s="11"/>
      <c r="BFK139" s="16"/>
      <c r="BFL139" s="16"/>
      <c r="BFN139" s="3"/>
      <c r="BFO139" s="3"/>
      <c r="BFP139" s="6"/>
      <c r="BFQ139" s="8"/>
      <c r="BGC139" s="11"/>
      <c r="BGE139" s="16"/>
      <c r="BGF139" s="16"/>
      <c r="BGH139" s="3"/>
      <c r="BGI139" s="3"/>
      <c r="BGJ139" s="6"/>
      <c r="BGK139" s="8"/>
      <c r="BGW139" s="11"/>
      <c r="BGY139" s="16"/>
      <c r="BGZ139" s="16"/>
      <c r="BHB139" s="3"/>
      <c r="BHC139" s="3"/>
      <c r="BHD139" s="6"/>
      <c r="BHE139" s="8"/>
      <c r="BHQ139" s="11"/>
      <c r="BHS139" s="16"/>
      <c r="BHT139" s="16"/>
      <c r="BHV139" s="3"/>
      <c r="BHW139" s="3"/>
      <c r="BHX139" s="6"/>
      <c r="BHY139" s="8"/>
      <c r="BIK139" s="11"/>
      <c r="BIM139" s="16"/>
      <c r="BIN139" s="16"/>
      <c r="BIP139" s="3"/>
      <c r="BIQ139" s="3"/>
      <c r="BIR139" s="6"/>
      <c r="BIS139" s="8"/>
      <c r="BJE139" s="11"/>
      <c r="BJG139" s="16"/>
      <c r="BJH139" s="16"/>
      <c r="BJJ139" s="3"/>
      <c r="BJK139" s="3"/>
      <c r="BJL139" s="6"/>
      <c r="BJM139" s="8"/>
      <c r="BJY139" s="11"/>
      <c r="BKA139" s="16"/>
      <c r="BKB139" s="16"/>
      <c r="BKD139" s="3"/>
      <c r="BKE139" s="3"/>
      <c r="BKF139" s="6"/>
      <c r="BKG139" s="8"/>
      <c r="BKS139" s="11"/>
      <c r="BKU139" s="16"/>
      <c r="BKV139" s="16"/>
      <c r="BKX139" s="3"/>
      <c r="BKY139" s="3"/>
      <c r="BKZ139" s="6"/>
      <c r="BLA139" s="8"/>
      <c r="BLM139" s="11"/>
      <c r="BLO139" s="16"/>
      <c r="BLP139" s="16"/>
      <c r="BLR139" s="3"/>
      <c r="BLS139" s="3"/>
      <c r="BLT139" s="6"/>
      <c r="BLU139" s="8"/>
      <c r="BMG139" s="11"/>
      <c r="BMI139" s="16"/>
      <c r="BMJ139" s="16"/>
      <c r="BML139" s="3"/>
      <c r="BMM139" s="3"/>
      <c r="BMN139" s="6"/>
      <c r="BMO139" s="8"/>
      <c r="BNA139" s="11"/>
      <c r="BNC139" s="16"/>
      <c r="BND139" s="16"/>
      <c r="BNF139" s="3"/>
      <c r="BNG139" s="3"/>
      <c r="BNH139" s="6"/>
      <c r="BNI139" s="8"/>
      <c r="BNU139" s="11"/>
      <c r="BNW139" s="16"/>
      <c r="BNX139" s="16"/>
      <c r="BNZ139" s="3"/>
      <c r="BOA139" s="3"/>
      <c r="BOB139" s="6"/>
      <c r="BOC139" s="8"/>
      <c r="BOO139" s="11"/>
      <c r="BOQ139" s="16"/>
      <c r="BOR139" s="16"/>
      <c r="BOT139" s="3"/>
      <c r="BOU139" s="3"/>
      <c r="BOV139" s="6"/>
      <c r="BOW139" s="8"/>
      <c r="BPI139" s="11"/>
      <c r="BPK139" s="16"/>
      <c r="BPL139" s="16"/>
      <c r="BPN139" s="3"/>
      <c r="BPO139" s="3"/>
      <c r="BPP139" s="6"/>
      <c r="BPQ139" s="8"/>
      <c r="BQC139" s="11"/>
      <c r="BQE139" s="16"/>
      <c r="BQF139" s="16"/>
      <c r="BQH139" s="3"/>
      <c r="BQI139" s="3"/>
      <c r="BQJ139" s="6"/>
      <c r="BQK139" s="8"/>
      <c r="BQW139" s="11"/>
      <c r="BQY139" s="16"/>
      <c r="BQZ139" s="16"/>
      <c r="BRB139" s="3"/>
      <c r="BRC139" s="3"/>
      <c r="BRD139" s="6"/>
      <c r="BRE139" s="8"/>
      <c r="BRQ139" s="11"/>
      <c r="BRS139" s="16"/>
      <c r="BRT139" s="16"/>
      <c r="BRV139" s="3"/>
      <c r="BRW139" s="3"/>
      <c r="BRX139" s="6"/>
      <c r="BRY139" s="8"/>
      <c r="BSK139" s="11"/>
      <c r="BSM139" s="16"/>
      <c r="BSN139" s="16"/>
      <c r="BSP139" s="3"/>
      <c r="BSQ139" s="3"/>
      <c r="BSR139" s="6"/>
      <c r="BSS139" s="8"/>
      <c r="BTE139" s="11"/>
      <c r="BTG139" s="16"/>
      <c r="BTH139" s="16"/>
      <c r="BTJ139" s="3"/>
      <c r="BTK139" s="3"/>
      <c r="BTL139" s="6"/>
      <c r="BTM139" s="8"/>
      <c r="BTY139" s="11"/>
      <c r="BUA139" s="16"/>
      <c r="BUB139" s="16"/>
      <c r="BUD139" s="3"/>
      <c r="BUE139" s="3"/>
      <c r="BUF139" s="6"/>
      <c r="BUG139" s="8"/>
      <c r="BUS139" s="11"/>
      <c r="BUU139" s="16"/>
      <c r="BUV139" s="16"/>
      <c r="BUX139" s="3"/>
      <c r="BUY139" s="3"/>
      <c r="BUZ139" s="6"/>
      <c r="BVA139" s="8"/>
      <c r="BVM139" s="11"/>
      <c r="BVO139" s="16"/>
      <c r="BVP139" s="16"/>
      <c r="BVR139" s="3"/>
      <c r="BVS139" s="3"/>
      <c r="BVT139" s="6"/>
      <c r="BVU139" s="8"/>
      <c r="BWG139" s="11"/>
      <c r="BWI139" s="16"/>
      <c r="BWJ139" s="16"/>
      <c r="BWL139" s="3"/>
      <c r="BWM139" s="3"/>
      <c r="BWN139" s="6"/>
      <c r="BWO139" s="8"/>
      <c r="BXA139" s="11"/>
      <c r="BXC139" s="16"/>
      <c r="BXD139" s="16"/>
    </row>
    <row r="140" spans="1:1980" ht="45" x14ac:dyDescent="0.25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1" t="s">
        <v>8315</v>
      </c>
      <c r="R140" t="s">
        <v>8316</v>
      </c>
      <c r="S140" s="16">
        <v>41928.170497685183</v>
      </c>
      <c r="T140" s="16">
        <v>41949.249305555553</v>
      </c>
      <c r="V140" s="3"/>
      <c r="W140" s="3"/>
      <c r="X140" s="6"/>
      <c r="Y140" s="8"/>
      <c r="AK140" s="11"/>
      <c r="AM140" s="16"/>
      <c r="AN140" s="16"/>
      <c r="AP140" s="3"/>
      <c r="AQ140" s="3"/>
      <c r="AR140" s="6"/>
      <c r="AS140" s="8"/>
      <c r="BE140" s="11"/>
      <c r="BG140" s="16"/>
      <c r="BH140" s="16"/>
      <c r="BJ140" s="3"/>
      <c r="BK140" s="3"/>
      <c r="BL140" s="6"/>
      <c r="BM140" s="8"/>
      <c r="BY140" s="11"/>
      <c r="CA140" s="16"/>
      <c r="CB140" s="16"/>
      <c r="CD140" s="3"/>
      <c r="CE140" s="3"/>
      <c r="CF140" s="6"/>
      <c r="CG140" s="8"/>
      <c r="CS140" s="11"/>
      <c r="CU140" s="16"/>
      <c r="CV140" s="16"/>
      <c r="CX140" s="3"/>
      <c r="CY140" s="3"/>
      <c r="CZ140" s="6"/>
      <c r="DA140" s="8"/>
      <c r="DM140" s="11"/>
      <c r="DO140" s="16"/>
      <c r="DP140" s="16"/>
      <c r="DR140" s="3"/>
      <c r="DS140" s="3"/>
      <c r="DT140" s="6"/>
      <c r="DU140" s="8"/>
      <c r="EG140" s="11"/>
      <c r="EI140" s="16"/>
      <c r="EJ140" s="16"/>
      <c r="EL140" s="3"/>
      <c r="EM140" s="3"/>
      <c r="EN140" s="6"/>
      <c r="EO140" s="8"/>
      <c r="FA140" s="11"/>
      <c r="FC140" s="16"/>
      <c r="FD140" s="16"/>
      <c r="FF140" s="3"/>
      <c r="FG140" s="3"/>
      <c r="FH140" s="6"/>
      <c r="FI140" s="8"/>
      <c r="FU140" s="11"/>
      <c r="FW140" s="16"/>
      <c r="FX140" s="16"/>
      <c r="FZ140" s="3"/>
      <c r="GA140" s="3"/>
      <c r="GB140" s="6"/>
      <c r="GC140" s="8"/>
      <c r="GO140" s="11"/>
      <c r="GQ140" s="16"/>
      <c r="GR140" s="16"/>
      <c r="GT140" s="3"/>
      <c r="GU140" s="3"/>
      <c r="GV140" s="6"/>
      <c r="GW140" s="8"/>
      <c r="HI140" s="11"/>
      <c r="HK140" s="16"/>
      <c r="HL140" s="16"/>
      <c r="HN140" s="3"/>
      <c r="HO140" s="3"/>
      <c r="HP140" s="6"/>
      <c r="HQ140" s="8"/>
      <c r="IC140" s="11"/>
      <c r="IE140" s="16"/>
      <c r="IF140" s="16"/>
      <c r="IH140" s="3"/>
      <c r="II140" s="3"/>
      <c r="IJ140" s="6"/>
      <c r="IK140" s="8"/>
      <c r="IW140" s="11"/>
      <c r="IY140" s="16"/>
      <c r="IZ140" s="16"/>
      <c r="JB140" s="3"/>
      <c r="JC140" s="3"/>
      <c r="JD140" s="6"/>
      <c r="JE140" s="8"/>
      <c r="JQ140" s="11"/>
      <c r="JS140" s="16"/>
      <c r="JT140" s="16"/>
      <c r="JV140" s="3"/>
      <c r="JW140" s="3"/>
      <c r="JX140" s="6"/>
      <c r="JY140" s="8"/>
      <c r="KK140" s="11"/>
      <c r="KM140" s="16"/>
      <c r="KN140" s="16"/>
      <c r="KP140" s="3"/>
      <c r="KQ140" s="3"/>
      <c r="KR140" s="6"/>
      <c r="KS140" s="8"/>
      <c r="LE140" s="11"/>
      <c r="LG140" s="16"/>
      <c r="LH140" s="16"/>
      <c r="LJ140" s="3"/>
      <c r="LK140" s="3"/>
      <c r="LL140" s="6"/>
      <c r="LM140" s="8"/>
      <c r="LY140" s="11"/>
      <c r="MA140" s="16"/>
      <c r="MB140" s="16"/>
      <c r="MD140" s="3"/>
      <c r="ME140" s="3"/>
      <c r="MF140" s="6"/>
      <c r="MG140" s="8"/>
      <c r="MS140" s="11"/>
      <c r="MU140" s="16"/>
      <c r="MV140" s="16"/>
      <c r="MX140" s="3"/>
      <c r="MY140" s="3"/>
      <c r="MZ140" s="6"/>
      <c r="NA140" s="8"/>
      <c r="NM140" s="11"/>
      <c r="NO140" s="16"/>
      <c r="NP140" s="16"/>
      <c r="NR140" s="3"/>
      <c r="NS140" s="3"/>
      <c r="NT140" s="6"/>
      <c r="NU140" s="8"/>
      <c r="OG140" s="11"/>
      <c r="OI140" s="16"/>
      <c r="OJ140" s="16"/>
      <c r="OL140" s="3"/>
      <c r="OM140" s="3"/>
      <c r="ON140" s="6"/>
      <c r="OO140" s="8"/>
      <c r="PA140" s="11"/>
      <c r="PC140" s="16"/>
      <c r="PD140" s="16"/>
      <c r="PF140" s="3"/>
      <c r="PG140" s="3"/>
      <c r="PH140" s="6"/>
      <c r="PI140" s="8"/>
      <c r="PU140" s="11"/>
      <c r="PW140" s="16"/>
      <c r="PX140" s="16"/>
      <c r="PZ140" s="3"/>
      <c r="QA140" s="3"/>
      <c r="QB140" s="6"/>
      <c r="QC140" s="8"/>
      <c r="QO140" s="11"/>
      <c r="QQ140" s="16"/>
      <c r="QR140" s="16"/>
      <c r="QT140" s="3"/>
      <c r="QU140" s="3"/>
      <c r="QV140" s="6"/>
      <c r="QW140" s="8"/>
      <c r="RI140" s="11"/>
      <c r="RK140" s="16"/>
      <c r="RL140" s="16"/>
      <c r="RN140" s="3"/>
      <c r="RO140" s="3"/>
      <c r="RP140" s="6"/>
      <c r="RQ140" s="8"/>
      <c r="SC140" s="11"/>
      <c r="SE140" s="16"/>
      <c r="SF140" s="16"/>
      <c r="SH140" s="3"/>
      <c r="SI140" s="3"/>
      <c r="SJ140" s="6"/>
      <c r="SK140" s="8"/>
      <c r="SW140" s="11"/>
      <c r="SY140" s="16"/>
      <c r="SZ140" s="16"/>
      <c r="TB140" s="3"/>
      <c r="TC140" s="3"/>
      <c r="TD140" s="6"/>
      <c r="TE140" s="8"/>
      <c r="TQ140" s="11"/>
      <c r="TS140" s="16"/>
      <c r="TT140" s="16"/>
      <c r="TV140" s="3"/>
      <c r="TW140" s="3"/>
      <c r="TX140" s="6"/>
      <c r="TY140" s="8"/>
      <c r="UK140" s="11"/>
      <c r="UM140" s="16"/>
      <c r="UN140" s="16"/>
      <c r="UP140" s="3"/>
      <c r="UQ140" s="3"/>
      <c r="UR140" s="6"/>
      <c r="US140" s="8"/>
      <c r="VE140" s="11"/>
      <c r="VG140" s="16"/>
      <c r="VH140" s="16"/>
      <c r="VJ140" s="3"/>
      <c r="VK140" s="3"/>
      <c r="VL140" s="6"/>
      <c r="VM140" s="8"/>
      <c r="VY140" s="11"/>
      <c r="WA140" s="16"/>
      <c r="WB140" s="16"/>
      <c r="WD140" s="3"/>
      <c r="WE140" s="3"/>
      <c r="WF140" s="6"/>
      <c r="WG140" s="8"/>
      <c r="WS140" s="11"/>
      <c r="WU140" s="16"/>
      <c r="WV140" s="16"/>
      <c r="WX140" s="3"/>
      <c r="WY140" s="3"/>
      <c r="WZ140" s="6"/>
      <c r="XA140" s="8"/>
      <c r="XM140" s="11"/>
      <c r="XO140" s="16"/>
      <c r="XP140" s="16"/>
      <c r="XR140" s="3"/>
      <c r="XS140" s="3"/>
      <c r="XT140" s="6"/>
      <c r="XU140" s="8"/>
      <c r="YG140" s="11"/>
      <c r="YI140" s="16"/>
      <c r="YJ140" s="16"/>
      <c r="YL140" s="3"/>
      <c r="YM140" s="3"/>
      <c r="YN140" s="6"/>
      <c r="YO140" s="8"/>
      <c r="ZA140" s="11"/>
      <c r="ZC140" s="16"/>
      <c r="ZD140" s="16"/>
      <c r="ZF140" s="3"/>
      <c r="ZG140" s="3"/>
      <c r="ZH140" s="6"/>
      <c r="ZI140" s="8"/>
      <c r="ZU140" s="11"/>
      <c r="ZW140" s="16"/>
      <c r="ZX140" s="16"/>
      <c r="ZZ140" s="3"/>
      <c r="AAA140" s="3"/>
      <c r="AAB140" s="6"/>
      <c r="AAC140" s="8"/>
      <c r="AAO140" s="11"/>
      <c r="AAQ140" s="16"/>
      <c r="AAR140" s="16"/>
      <c r="AAT140" s="3"/>
      <c r="AAU140" s="3"/>
      <c r="AAV140" s="6"/>
      <c r="AAW140" s="8"/>
      <c r="ABI140" s="11"/>
      <c r="ABK140" s="16"/>
      <c r="ABL140" s="16"/>
      <c r="ABN140" s="3"/>
      <c r="ABO140" s="3"/>
      <c r="ABP140" s="6"/>
      <c r="ABQ140" s="8"/>
      <c r="ACC140" s="11"/>
      <c r="ACE140" s="16"/>
      <c r="ACF140" s="16"/>
      <c r="ACH140" s="3"/>
      <c r="ACI140" s="3"/>
      <c r="ACJ140" s="6"/>
      <c r="ACK140" s="8"/>
      <c r="ACW140" s="11"/>
      <c r="ACY140" s="16"/>
      <c r="ACZ140" s="16"/>
      <c r="ADB140" s="3"/>
      <c r="ADC140" s="3"/>
      <c r="ADD140" s="6"/>
      <c r="ADE140" s="8"/>
      <c r="ADQ140" s="11"/>
      <c r="ADS140" s="16"/>
      <c r="ADT140" s="16"/>
      <c r="ADV140" s="3"/>
      <c r="ADW140" s="3"/>
      <c r="ADX140" s="6"/>
      <c r="ADY140" s="8"/>
      <c r="AEK140" s="11"/>
      <c r="AEM140" s="16"/>
      <c r="AEN140" s="16"/>
      <c r="AEP140" s="3"/>
      <c r="AEQ140" s="3"/>
      <c r="AER140" s="6"/>
      <c r="AES140" s="8"/>
      <c r="AFE140" s="11"/>
      <c r="AFG140" s="16"/>
      <c r="AFH140" s="16"/>
      <c r="AFJ140" s="3"/>
      <c r="AFK140" s="3"/>
      <c r="AFL140" s="6"/>
      <c r="AFM140" s="8"/>
      <c r="AFY140" s="11"/>
      <c r="AGA140" s="16"/>
      <c r="AGB140" s="16"/>
      <c r="AGD140" s="3"/>
      <c r="AGE140" s="3"/>
      <c r="AGF140" s="6"/>
      <c r="AGG140" s="8"/>
      <c r="AGS140" s="11"/>
      <c r="AGU140" s="16"/>
      <c r="AGV140" s="16"/>
      <c r="AGX140" s="3"/>
      <c r="AGY140" s="3"/>
      <c r="AGZ140" s="6"/>
      <c r="AHA140" s="8"/>
      <c r="AHM140" s="11"/>
      <c r="AHO140" s="16"/>
      <c r="AHP140" s="16"/>
      <c r="AHR140" s="3"/>
      <c r="AHS140" s="3"/>
      <c r="AHT140" s="6"/>
      <c r="AHU140" s="8"/>
      <c r="AIG140" s="11"/>
      <c r="AII140" s="16"/>
      <c r="AIJ140" s="16"/>
      <c r="AIL140" s="3"/>
      <c r="AIM140" s="3"/>
      <c r="AIN140" s="6"/>
      <c r="AIO140" s="8"/>
      <c r="AJA140" s="11"/>
      <c r="AJC140" s="16"/>
      <c r="AJD140" s="16"/>
      <c r="AJF140" s="3"/>
      <c r="AJG140" s="3"/>
      <c r="AJH140" s="6"/>
      <c r="AJI140" s="8"/>
      <c r="AJU140" s="11"/>
      <c r="AJW140" s="16"/>
      <c r="AJX140" s="16"/>
      <c r="AJZ140" s="3"/>
      <c r="AKA140" s="3"/>
      <c r="AKB140" s="6"/>
      <c r="AKC140" s="8"/>
      <c r="AKO140" s="11"/>
      <c r="AKQ140" s="16"/>
      <c r="AKR140" s="16"/>
      <c r="AKT140" s="3"/>
      <c r="AKU140" s="3"/>
      <c r="AKV140" s="6"/>
      <c r="AKW140" s="8"/>
      <c r="ALI140" s="11"/>
      <c r="ALK140" s="16"/>
      <c r="ALL140" s="16"/>
      <c r="ALN140" s="3"/>
      <c r="ALO140" s="3"/>
      <c r="ALP140" s="6"/>
      <c r="ALQ140" s="8"/>
      <c r="AMC140" s="11"/>
      <c r="AME140" s="16"/>
      <c r="AMF140" s="16"/>
      <c r="AMH140" s="3"/>
      <c r="AMI140" s="3"/>
      <c r="AMJ140" s="6"/>
      <c r="AMK140" s="8"/>
      <c r="AMW140" s="11"/>
      <c r="AMY140" s="16"/>
      <c r="AMZ140" s="16"/>
      <c r="ANB140" s="3"/>
      <c r="ANC140" s="3"/>
      <c r="AND140" s="6"/>
      <c r="ANE140" s="8"/>
      <c r="ANQ140" s="11"/>
      <c r="ANS140" s="16"/>
      <c r="ANT140" s="16"/>
      <c r="ANV140" s="3"/>
      <c r="ANW140" s="3"/>
      <c r="ANX140" s="6"/>
      <c r="ANY140" s="8"/>
      <c r="AOK140" s="11"/>
      <c r="AOM140" s="16"/>
      <c r="AON140" s="16"/>
      <c r="AOP140" s="3"/>
      <c r="AOQ140" s="3"/>
      <c r="AOR140" s="6"/>
      <c r="AOS140" s="8"/>
      <c r="APE140" s="11"/>
      <c r="APG140" s="16"/>
      <c r="APH140" s="16"/>
      <c r="APJ140" s="3"/>
      <c r="APK140" s="3"/>
      <c r="APL140" s="6"/>
      <c r="APM140" s="8"/>
      <c r="APY140" s="11"/>
      <c r="AQA140" s="16"/>
      <c r="AQB140" s="16"/>
      <c r="AQD140" s="3"/>
      <c r="AQE140" s="3"/>
      <c r="AQF140" s="6"/>
      <c r="AQG140" s="8"/>
      <c r="AQS140" s="11"/>
      <c r="AQU140" s="16"/>
      <c r="AQV140" s="16"/>
      <c r="AQX140" s="3"/>
      <c r="AQY140" s="3"/>
      <c r="AQZ140" s="6"/>
      <c r="ARA140" s="8"/>
      <c r="ARM140" s="11"/>
      <c r="ARO140" s="16"/>
      <c r="ARP140" s="16"/>
      <c r="ARR140" s="3"/>
      <c r="ARS140" s="3"/>
      <c r="ART140" s="6"/>
      <c r="ARU140" s="8"/>
      <c r="ASG140" s="11"/>
      <c r="ASI140" s="16"/>
      <c r="ASJ140" s="16"/>
      <c r="ASL140" s="3"/>
      <c r="ASM140" s="3"/>
      <c r="ASN140" s="6"/>
      <c r="ASO140" s="8"/>
      <c r="ATA140" s="11"/>
      <c r="ATC140" s="16"/>
      <c r="ATD140" s="16"/>
      <c r="ATF140" s="3"/>
      <c r="ATG140" s="3"/>
      <c r="ATH140" s="6"/>
      <c r="ATI140" s="8"/>
      <c r="ATU140" s="11"/>
      <c r="ATW140" s="16"/>
      <c r="ATX140" s="16"/>
      <c r="ATZ140" s="3"/>
      <c r="AUA140" s="3"/>
      <c r="AUB140" s="6"/>
      <c r="AUC140" s="8"/>
      <c r="AUO140" s="11"/>
      <c r="AUQ140" s="16"/>
      <c r="AUR140" s="16"/>
      <c r="AUT140" s="3"/>
      <c r="AUU140" s="3"/>
      <c r="AUV140" s="6"/>
      <c r="AUW140" s="8"/>
      <c r="AVI140" s="11"/>
      <c r="AVK140" s="16"/>
      <c r="AVL140" s="16"/>
      <c r="AVN140" s="3"/>
      <c r="AVO140" s="3"/>
      <c r="AVP140" s="6"/>
      <c r="AVQ140" s="8"/>
      <c r="AWC140" s="11"/>
      <c r="AWE140" s="16"/>
      <c r="AWF140" s="16"/>
      <c r="AWH140" s="3"/>
      <c r="AWI140" s="3"/>
      <c r="AWJ140" s="6"/>
      <c r="AWK140" s="8"/>
      <c r="AWW140" s="11"/>
      <c r="AWY140" s="16"/>
      <c r="AWZ140" s="16"/>
      <c r="AXB140" s="3"/>
      <c r="AXC140" s="3"/>
      <c r="AXD140" s="6"/>
      <c r="AXE140" s="8"/>
      <c r="AXQ140" s="11"/>
      <c r="AXS140" s="16"/>
      <c r="AXT140" s="16"/>
      <c r="AXV140" s="3"/>
      <c r="AXW140" s="3"/>
      <c r="AXX140" s="6"/>
      <c r="AXY140" s="8"/>
      <c r="AYK140" s="11"/>
      <c r="AYM140" s="16"/>
      <c r="AYN140" s="16"/>
      <c r="AYP140" s="3"/>
      <c r="AYQ140" s="3"/>
      <c r="AYR140" s="6"/>
      <c r="AYS140" s="8"/>
      <c r="AZE140" s="11"/>
      <c r="AZG140" s="16"/>
      <c r="AZH140" s="16"/>
      <c r="AZJ140" s="3"/>
      <c r="AZK140" s="3"/>
      <c r="AZL140" s="6"/>
      <c r="AZM140" s="8"/>
      <c r="AZY140" s="11"/>
      <c r="BAA140" s="16"/>
      <c r="BAB140" s="16"/>
      <c r="BAD140" s="3"/>
      <c r="BAE140" s="3"/>
      <c r="BAF140" s="6"/>
      <c r="BAG140" s="8"/>
      <c r="BAS140" s="11"/>
      <c r="BAU140" s="16"/>
      <c r="BAV140" s="16"/>
      <c r="BAX140" s="3"/>
      <c r="BAY140" s="3"/>
      <c r="BAZ140" s="6"/>
      <c r="BBA140" s="8"/>
      <c r="BBM140" s="11"/>
      <c r="BBO140" s="16"/>
      <c r="BBP140" s="16"/>
      <c r="BBR140" s="3"/>
      <c r="BBS140" s="3"/>
      <c r="BBT140" s="6"/>
      <c r="BBU140" s="8"/>
      <c r="BCG140" s="11"/>
      <c r="BCI140" s="16"/>
      <c r="BCJ140" s="16"/>
      <c r="BCL140" s="3"/>
      <c r="BCM140" s="3"/>
      <c r="BCN140" s="6"/>
      <c r="BCO140" s="8"/>
      <c r="BDA140" s="11"/>
      <c r="BDC140" s="16"/>
      <c r="BDD140" s="16"/>
      <c r="BDF140" s="3"/>
      <c r="BDG140" s="3"/>
      <c r="BDH140" s="6"/>
      <c r="BDI140" s="8"/>
      <c r="BDU140" s="11"/>
      <c r="BDW140" s="16"/>
      <c r="BDX140" s="16"/>
      <c r="BDZ140" s="3"/>
      <c r="BEA140" s="3"/>
      <c r="BEB140" s="6"/>
      <c r="BEC140" s="8"/>
      <c r="BEO140" s="11"/>
      <c r="BEQ140" s="16"/>
      <c r="BER140" s="16"/>
      <c r="BET140" s="3"/>
      <c r="BEU140" s="3"/>
      <c r="BEV140" s="6"/>
      <c r="BEW140" s="8"/>
      <c r="BFI140" s="11"/>
      <c r="BFK140" s="16"/>
      <c r="BFL140" s="16"/>
      <c r="BFN140" s="3"/>
      <c r="BFO140" s="3"/>
      <c r="BFP140" s="6"/>
      <c r="BFQ140" s="8"/>
      <c r="BGC140" s="11"/>
      <c r="BGE140" s="16"/>
      <c r="BGF140" s="16"/>
      <c r="BGH140" s="3"/>
      <c r="BGI140" s="3"/>
      <c r="BGJ140" s="6"/>
      <c r="BGK140" s="8"/>
      <c r="BGW140" s="11"/>
      <c r="BGY140" s="16"/>
      <c r="BGZ140" s="16"/>
      <c r="BHB140" s="3"/>
      <c r="BHC140" s="3"/>
      <c r="BHD140" s="6"/>
      <c r="BHE140" s="8"/>
      <c r="BHQ140" s="11"/>
      <c r="BHS140" s="16"/>
      <c r="BHT140" s="16"/>
      <c r="BHV140" s="3"/>
      <c r="BHW140" s="3"/>
      <c r="BHX140" s="6"/>
      <c r="BHY140" s="8"/>
      <c r="BIK140" s="11"/>
      <c r="BIM140" s="16"/>
      <c r="BIN140" s="16"/>
      <c r="BIP140" s="3"/>
      <c r="BIQ140" s="3"/>
      <c r="BIR140" s="6"/>
      <c r="BIS140" s="8"/>
      <c r="BJE140" s="11"/>
      <c r="BJG140" s="16"/>
      <c r="BJH140" s="16"/>
      <c r="BJJ140" s="3"/>
      <c r="BJK140" s="3"/>
      <c r="BJL140" s="6"/>
      <c r="BJM140" s="8"/>
      <c r="BJY140" s="11"/>
      <c r="BKA140" s="16"/>
      <c r="BKB140" s="16"/>
      <c r="BKD140" s="3"/>
      <c r="BKE140" s="3"/>
      <c r="BKF140" s="6"/>
      <c r="BKG140" s="8"/>
      <c r="BKS140" s="11"/>
      <c r="BKU140" s="16"/>
      <c r="BKV140" s="16"/>
      <c r="BKX140" s="3"/>
      <c r="BKY140" s="3"/>
      <c r="BKZ140" s="6"/>
      <c r="BLA140" s="8"/>
      <c r="BLM140" s="11"/>
      <c r="BLO140" s="16"/>
      <c r="BLP140" s="16"/>
      <c r="BLR140" s="3"/>
      <c r="BLS140" s="3"/>
      <c r="BLT140" s="6"/>
      <c r="BLU140" s="8"/>
      <c r="BMG140" s="11"/>
      <c r="BMI140" s="16"/>
      <c r="BMJ140" s="16"/>
      <c r="BML140" s="3"/>
      <c r="BMM140" s="3"/>
      <c r="BMN140" s="6"/>
      <c r="BMO140" s="8"/>
      <c r="BNA140" s="11"/>
      <c r="BNC140" s="16"/>
      <c r="BND140" s="16"/>
      <c r="BNF140" s="3"/>
      <c r="BNG140" s="3"/>
      <c r="BNH140" s="6"/>
      <c r="BNI140" s="8"/>
      <c r="BNU140" s="11"/>
      <c r="BNW140" s="16"/>
      <c r="BNX140" s="16"/>
      <c r="BNZ140" s="3"/>
      <c r="BOA140" s="3"/>
      <c r="BOB140" s="6"/>
      <c r="BOC140" s="8"/>
      <c r="BOO140" s="11"/>
      <c r="BOQ140" s="16"/>
      <c r="BOR140" s="16"/>
      <c r="BOT140" s="3"/>
      <c r="BOU140" s="3"/>
      <c r="BOV140" s="6"/>
      <c r="BOW140" s="8"/>
      <c r="BPI140" s="11"/>
      <c r="BPK140" s="16"/>
      <c r="BPL140" s="16"/>
      <c r="BPN140" s="3"/>
      <c r="BPO140" s="3"/>
      <c r="BPP140" s="6"/>
      <c r="BPQ140" s="8"/>
      <c r="BQC140" s="11"/>
      <c r="BQE140" s="16"/>
      <c r="BQF140" s="16"/>
      <c r="BQH140" s="3"/>
      <c r="BQI140" s="3"/>
      <c r="BQJ140" s="6"/>
      <c r="BQK140" s="8"/>
      <c r="BQW140" s="11"/>
      <c r="BQY140" s="16"/>
      <c r="BQZ140" s="16"/>
      <c r="BRB140" s="3"/>
      <c r="BRC140" s="3"/>
      <c r="BRD140" s="6"/>
      <c r="BRE140" s="8"/>
      <c r="BRQ140" s="11"/>
      <c r="BRS140" s="16"/>
      <c r="BRT140" s="16"/>
      <c r="BRV140" s="3"/>
      <c r="BRW140" s="3"/>
      <c r="BRX140" s="6"/>
      <c r="BRY140" s="8"/>
      <c r="BSK140" s="11"/>
      <c r="BSM140" s="16"/>
      <c r="BSN140" s="16"/>
      <c r="BSP140" s="3"/>
      <c r="BSQ140" s="3"/>
      <c r="BSR140" s="6"/>
      <c r="BSS140" s="8"/>
      <c r="BTE140" s="11"/>
      <c r="BTG140" s="16"/>
      <c r="BTH140" s="16"/>
      <c r="BTJ140" s="3"/>
      <c r="BTK140" s="3"/>
      <c r="BTL140" s="6"/>
      <c r="BTM140" s="8"/>
      <c r="BTY140" s="11"/>
      <c r="BUA140" s="16"/>
      <c r="BUB140" s="16"/>
      <c r="BUD140" s="3"/>
      <c r="BUE140" s="3"/>
      <c r="BUF140" s="6"/>
      <c r="BUG140" s="8"/>
      <c r="BUS140" s="11"/>
      <c r="BUU140" s="16"/>
      <c r="BUV140" s="16"/>
      <c r="BUX140" s="3"/>
      <c r="BUY140" s="3"/>
      <c r="BUZ140" s="6"/>
      <c r="BVA140" s="8"/>
      <c r="BVM140" s="11"/>
      <c r="BVO140" s="16"/>
      <c r="BVP140" s="16"/>
      <c r="BVR140" s="3"/>
      <c r="BVS140" s="3"/>
      <c r="BVT140" s="6"/>
      <c r="BVU140" s="8"/>
      <c r="BWG140" s="11"/>
      <c r="BWI140" s="16"/>
      <c r="BWJ140" s="16"/>
      <c r="BWL140" s="3"/>
      <c r="BWM140" s="3"/>
      <c r="BWN140" s="6"/>
      <c r="BWO140" s="8"/>
      <c r="BXA140" s="11"/>
      <c r="BXC140" s="16"/>
      <c r="BXD140" s="16"/>
    </row>
    <row r="141" spans="1:1980" ht="45" x14ac:dyDescent="0.25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1" t="s">
        <v>8315</v>
      </c>
      <c r="R141" t="s">
        <v>8316</v>
      </c>
      <c r="S141" s="16">
        <v>41820.62809027778</v>
      </c>
      <c r="T141" s="16">
        <v>41841.165972222225</v>
      </c>
      <c r="V141" s="3"/>
      <c r="W141" s="3"/>
      <c r="X141" s="6"/>
      <c r="Y141" s="8"/>
      <c r="AK141" s="11"/>
      <c r="AM141" s="16"/>
      <c r="AN141" s="16"/>
      <c r="AP141" s="3"/>
      <c r="AQ141" s="3"/>
      <c r="AR141" s="6"/>
      <c r="AS141" s="8"/>
      <c r="BE141" s="11"/>
      <c r="BG141" s="16"/>
      <c r="BH141" s="16"/>
      <c r="BJ141" s="3"/>
      <c r="BK141" s="3"/>
      <c r="BL141" s="6"/>
      <c r="BM141" s="8"/>
      <c r="BY141" s="11"/>
      <c r="CA141" s="16"/>
      <c r="CB141" s="16"/>
      <c r="CD141" s="3"/>
      <c r="CE141" s="3"/>
      <c r="CF141" s="6"/>
      <c r="CG141" s="8"/>
      <c r="CS141" s="11"/>
      <c r="CU141" s="16"/>
      <c r="CV141" s="16"/>
      <c r="CX141" s="3"/>
      <c r="CY141" s="3"/>
      <c r="CZ141" s="6"/>
      <c r="DA141" s="8"/>
      <c r="DM141" s="11"/>
      <c r="DO141" s="16"/>
      <c r="DP141" s="16"/>
      <c r="DR141" s="3"/>
      <c r="DS141" s="3"/>
      <c r="DT141" s="6"/>
      <c r="DU141" s="8"/>
      <c r="EG141" s="11"/>
      <c r="EI141" s="16"/>
      <c r="EJ141" s="16"/>
      <c r="EL141" s="3"/>
      <c r="EM141" s="3"/>
      <c r="EN141" s="6"/>
      <c r="EO141" s="8"/>
      <c r="FA141" s="11"/>
      <c r="FC141" s="16"/>
      <c r="FD141" s="16"/>
      <c r="FF141" s="3"/>
      <c r="FG141" s="3"/>
      <c r="FH141" s="6"/>
      <c r="FI141" s="8"/>
      <c r="FU141" s="11"/>
      <c r="FW141" s="16"/>
      <c r="FX141" s="16"/>
      <c r="FZ141" s="3"/>
      <c r="GA141" s="3"/>
      <c r="GB141" s="6"/>
      <c r="GC141" s="8"/>
      <c r="GO141" s="11"/>
      <c r="GQ141" s="16"/>
      <c r="GR141" s="16"/>
      <c r="GT141" s="3"/>
      <c r="GU141" s="3"/>
      <c r="GV141" s="6"/>
      <c r="GW141" s="8"/>
      <c r="HI141" s="11"/>
      <c r="HK141" s="16"/>
      <c r="HL141" s="16"/>
      <c r="HN141" s="3"/>
      <c r="HO141" s="3"/>
      <c r="HP141" s="6"/>
      <c r="HQ141" s="8"/>
      <c r="IC141" s="11"/>
      <c r="IE141" s="16"/>
      <c r="IF141" s="16"/>
      <c r="IH141" s="3"/>
      <c r="II141" s="3"/>
      <c r="IJ141" s="6"/>
      <c r="IK141" s="8"/>
      <c r="IW141" s="11"/>
      <c r="IY141" s="16"/>
      <c r="IZ141" s="16"/>
      <c r="JB141" s="3"/>
      <c r="JC141" s="3"/>
      <c r="JD141" s="6"/>
      <c r="JE141" s="8"/>
      <c r="JQ141" s="11"/>
      <c r="JS141" s="16"/>
      <c r="JT141" s="16"/>
      <c r="JV141" s="3"/>
      <c r="JW141" s="3"/>
      <c r="JX141" s="6"/>
      <c r="JY141" s="8"/>
      <c r="KK141" s="11"/>
      <c r="KM141" s="16"/>
      <c r="KN141" s="16"/>
      <c r="KP141" s="3"/>
      <c r="KQ141" s="3"/>
      <c r="KR141" s="6"/>
      <c r="KS141" s="8"/>
      <c r="LE141" s="11"/>
      <c r="LG141" s="16"/>
      <c r="LH141" s="16"/>
      <c r="LJ141" s="3"/>
      <c r="LK141" s="3"/>
      <c r="LL141" s="6"/>
      <c r="LM141" s="8"/>
      <c r="LY141" s="11"/>
      <c r="MA141" s="16"/>
      <c r="MB141" s="16"/>
      <c r="MD141" s="3"/>
      <c r="ME141" s="3"/>
      <c r="MF141" s="6"/>
      <c r="MG141" s="8"/>
      <c r="MS141" s="11"/>
      <c r="MU141" s="16"/>
      <c r="MV141" s="16"/>
      <c r="MX141" s="3"/>
      <c r="MY141" s="3"/>
      <c r="MZ141" s="6"/>
      <c r="NA141" s="8"/>
      <c r="NM141" s="11"/>
      <c r="NO141" s="16"/>
      <c r="NP141" s="16"/>
      <c r="NR141" s="3"/>
      <c r="NS141" s="3"/>
      <c r="NT141" s="6"/>
      <c r="NU141" s="8"/>
      <c r="OG141" s="11"/>
      <c r="OI141" s="16"/>
      <c r="OJ141" s="16"/>
      <c r="OL141" s="3"/>
      <c r="OM141" s="3"/>
      <c r="ON141" s="6"/>
      <c r="OO141" s="8"/>
      <c r="PA141" s="11"/>
      <c r="PC141" s="16"/>
      <c r="PD141" s="16"/>
      <c r="PF141" s="3"/>
      <c r="PG141" s="3"/>
      <c r="PH141" s="6"/>
      <c r="PI141" s="8"/>
      <c r="PU141" s="11"/>
      <c r="PW141" s="16"/>
      <c r="PX141" s="16"/>
      <c r="PZ141" s="3"/>
      <c r="QA141" s="3"/>
      <c r="QB141" s="6"/>
      <c r="QC141" s="8"/>
      <c r="QO141" s="11"/>
      <c r="QQ141" s="16"/>
      <c r="QR141" s="16"/>
      <c r="QT141" s="3"/>
      <c r="QU141" s="3"/>
      <c r="QV141" s="6"/>
      <c r="QW141" s="8"/>
      <c r="RI141" s="11"/>
      <c r="RK141" s="16"/>
      <c r="RL141" s="16"/>
      <c r="RN141" s="3"/>
      <c r="RO141" s="3"/>
      <c r="RP141" s="6"/>
      <c r="RQ141" s="8"/>
      <c r="SC141" s="11"/>
      <c r="SE141" s="16"/>
      <c r="SF141" s="16"/>
      <c r="SH141" s="3"/>
      <c r="SI141" s="3"/>
      <c r="SJ141" s="6"/>
      <c r="SK141" s="8"/>
      <c r="SW141" s="11"/>
      <c r="SY141" s="16"/>
      <c r="SZ141" s="16"/>
      <c r="TB141" s="3"/>
      <c r="TC141" s="3"/>
      <c r="TD141" s="6"/>
      <c r="TE141" s="8"/>
      <c r="TQ141" s="11"/>
      <c r="TS141" s="16"/>
      <c r="TT141" s="16"/>
      <c r="TV141" s="3"/>
      <c r="TW141" s="3"/>
      <c r="TX141" s="6"/>
      <c r="TY141" s="8"/>
      <c r="UK141" s="11"/>
      <c r="UM141" s="16"/>
      <c r="UN141" s="16"/>
      <c r="UP141" s="3"/>
      <c r="UQ141" s="3"/>
      <c r="UR141" s="6"/>
      <c r="US141" s="8"/>
      <c r="VE141" s="11"/>
      <c r="VG141" s="16"/>
      <c r="VH141" s="16"/>
      <c r="VJ141" s="3"/>
      <c r="VK141" s="3"/>
      <c r="VL141" s="6"/>
      <c r="VM141" s="8"/>
      <c r="VY141" s="11"/>
      <c r="WA141" s="16"/>
      <c r="WB141" s="16"/>
      <c r="WD141" s="3"/>
      <c r="WE141" s="3"/>
      <c r="WF141" s="6"/>
      <c r="WG141" s="8"/>
      <c r="WS141" s="11"/>
      <c r="WU141" s="16"/>
      <c r="WV141" s="16"/>
      <c r="WX141" s="3"/>
      <c r="WY141" s="3"/>
      <c r="WZ141" s="6"/>
      <c r="XA141" s="8"/>
      <c r="XM141" s="11"/>
      <c r="XO141" s="16"/>
      <c r="XP141" s="16"/>
      <c r="XR141" s="3"/>
      <c r="XS141" s="3"/>
      <c r="XT141" s="6"/>
      <c r="XU141" s="8"/>
      <c r="YG141" s="11"/>
      <c r="YI141" s="16"/>
      <c r="YJ141" s="16"/>
      <c r="YL141" s="3"/>
      <c r="YM141" s="3"/>
      <c r="YN141" s="6"/>
      <c r="YO141" s="8"/>
      <c r="ZA141" s="11"/>
      <c r="ZC141" s="16"/>
      <c r="ZD141" s="16"/>
      <c r="ZF141" s="3"/>
      <c r="ZG141" s="3"/>
      <c r="ZH141" s="6"/>
      <c r="ZI141" s="8"/>
      <c r="ZU141" s="11"/>
      <c r="ZW141" s="16"/>
      <c r="ZX141" s="16"/>
      <c r="ZZ141" s="3"/>
      <c r="AAA141" s="3"/>
      <c r="AAB141" s="6"/>
      <c r="AAC141" s="8"/>
      <c r="AAO141" s="11"/>
      <c r="AAQ141" s="16"/>
      <c r="AAR141" s="16"/>
      <c r="AAT141" s="3"/>
      <c r="AAU141" s="3"/>
      <c r="AAV141" s="6"/>
      <c r="AAW141" s="8"/>
      <c r="ABI141" s="11"/>
      <c r="ABK141" s="16"/>
      <c r="ABL141" s="16"/>
      <c r="ABN141" s="3"/>
      <c r="ABO141" s="3"/>
      <c r="ABP141" s="6"/>
      <c r="ABQ141" s="8"/>
      <c r="ACC141" s="11"/>
      <c r="ACE141" s="16"/>
      <c r="ACF141" s="16"/>
      <c r="ACH141" s="3"/>
      <c r="ACI141" s="3"/>
      <c r="ACJ141" s="6"/>
      <c r="ACK141" s="8"/>
      <c r="ACW141" s="11"/>
      <c r="ACY141" s="16"/>
      <c r="ACZ141" s="16"/>
      <c r="ADB141" s="3"/>
      <c r="ADC141" s="3"/>
      <c r="ADD141" s="6"/>
      <c r="ADE141" s="8"/>
      <c r="ADQ141" s="11"/>
      <c r="ADS141" s="16"/>
      <c r="ADT141" s="16"/>
      <c r="ADV141" s="3"/>
      <c r="ADW141" s="3"/>
      <c r="ADX141" s="6"/>
      <c r="ADY141" s="8"/>
      <c r="AEK141" s="11"/>
      <c r="AEM141" s="16"/>
      <c r="AEN141" s="16"/>
      <c r="AEP141" s="3"/>
      <c r="AEQ141" s="3"/>
      <c r="AER141" s="6"/>
      <c r="AES141" s="8"/>
      <c r="AFE141" s="11"/>
      <c r="AFG141" s="16"/>
      <c r="AFH141" s="16"/>
      <c r="AFJ141" s="3"/>
      <c r="AFK141" s="3"/>
      <c r="AFL141" s="6"/>
      <c r="AFM141" s="8"/>
      <c r="AFY141" s="11"/>
      <c r="AGA141" s="16"/>
      <c r="AGB141" s="16"/>
      <c r="AGD141" s="3"/>
      <c r="AGE141" s="3"/>
      <c r="AGF141" s="6"/>
      <c r="AGG141" s="8"/>
      <c r="AGS141" s="11"/>
      <c r="AGU141" s="16"/>
      <c r="AGV141" s="16"/>
      <c r="AGX141" s="3"/>
      <c r="AGY141" s="3"/>
      <c r="AGZ141" s="6"/>
      <c r="AHA141" s="8"/>
      <c r="AHM141" s="11"/>
      <c r="AHO141" s="16"/>
      <c r="AHP141" s="16"/>
      <c r="AHR141" s="3"/>
      <c r="AHS141" s="3"/>
      <c r="AHT141" s="6"/>
      <c r="AHU141" s="8"/>
      <c r="AIG141" s="11"/>
      <c r="AII141" s="16"/>
      <c r="AIJ141" s="16"/>
      <c r="AIL141" s="3"/>
      <c r="AIM141" s="3"/>
      <c r="AIN141" s="6"/>
      <c r="AIO141" s="8"/>
      <c r="AJA141" s="11"/>
      <c r="AJC141" s="16"/>
      <c r="AJD141" s="16"/>
      <c r="AJF141" s="3"/>
      <c r="AJG141" s="3"/>
      <c r="AJH141" s="6"/>
      <c r="AJI141" s="8"/>
      <c r="AJU141" s="11"/>
      <c r="AJW141" s="16"/>
      <c r="AJX141" s="16"/>
      <c r="AJZ141" s="3"/>
      <c r="AKA141" s="3"/>
      <c r="AKB141" s="6"/>
      <c r="AKC141" s="8"/>
      <c r="AKO141" s="11"/>
      <c r="AKQ141" s="16"/>
      <c r="AKR141" s="16"/>
      <c r="AKT141" s="3"/>
      <c r="AKU141" s="3"/>
      <c r="AKV141" s="6"/>
      <c r="AKW141" s="8"/>
      <c r="ALI141" s="11"/>
      <c r="ALK141" s="16"/>
      <c r="ALL141" s="16"/>
      <c r="ALN141" s="3"/>
      <c r="ALO141" s="3"/>
      <c r="ALP141" s="6"/>
      <c r="ALQ141" s="8"/>
      <c r="AMC141" s="11"/>
      <c r="AME141" s="16"/>
      <c r="AMF141" s="16"/>
      <c r="AMH141" s="3"/>
      <c r="AMI141" s="3"/>
      <c r="AMJ141" s="6"/>
      <c r="AMK141" s="8"/>
      <c r="AMW141" s="11"/>
      <c r="AMY141" s="16"/>
      <c r="AMZ141" s="16"/>
      <c r="ANB141" s="3"/>
      <c r="ANC141" s="3"/>
      <c r="AND141" s="6"/>
      <c r="ANE141" s="8"/>
      <c r="ANQ141" s="11"/>
      <c r="ANS141" s="16"/>
      <c r="ANT141" s="16"/>
      <c r="ANV141" s="3"/>
      <c r="ANW141" s="3"/>
      <c r="ANX141" s="6"/>
      <c r="ANY141" s="8"/>
      <c r="AOK141" s="11"/>
      <c r="AOM141" s="16"/>
      <c r="AON141" s="16"/>
      <c r="AOP141" s="3"/>
      <c r="AOQ141" s="3"/>
      <c r="AOR141" s="6"/>
      <c r="AOS141" s="8"/>
      <c r="APE141" s="11"/>
      <c r="APG141" s="16"/>
      <c r="APH141" s="16"/>
      <c r="APJ141" s="3"/>
      <c r="APK141" s="3"/>
      <c r="APL141" s="6"/>
      <c r="APM141" s="8"/>
      <c r="APY141" s="11"/>
      <c r="AQA141" s="16"/>
      <c r="AQB141" s="16"/>
      <c r="AQD141" s="3"/>
      <c r="AQE141" s="3"/>
      <c r="AQF141" s="6"/>
      <c r="AQG141" s="8"/>
      <c r="AQS141" s="11"/>
      <c r="AQU141" s="16"/>
      <c r="AQV141" s="16"/>
      <c r="AQX141" s="3"/>
      <c r="AQY141" s="3"/>
      <c r="AQZ141" s="6"/>
      <c r="ARA141" s="8"/>
      <c r="ARM141" s="11"/>
      <c r="ARO141" s="16"/>
      <c r="ARP141" s="16"/>
      <c r="ARR141" s="3"/>
      <c r="ARS141" s="3"/>
      <c r="ART141" s="6"/>
      <c r="ARU141" s="8"/>
      <c r="ASG141" s="11"/>
      <c r="ASI141" s="16"/>
      <c r="ASJ141" s="16"/>
      <c r="ASL141" s="3"/>
      <c r="ASM141" s="3"/>
      <c r="ASN141" s="6"/>
      <c r="ASO141" s="8"/>
      <c r="ATA141" s="11"/>
      <c r="ATC141" s="16"/>
      <c r="ATD141" s="16"/>
      <c r="ATF141" s="3"/>
      <c r="ATG141" s="3"/>
      <c r="ATH141" s="6"/>
      <c r="ATI141" s="8"/>
      <c r="ATU141" s="11"/>
      <c r="ATW141" s="16"/>
      <c r="ATX141" s="16"/>
      <c r="ATZ141" s="3"/>
      <c r="AUA141" s="3"/>
      <c r="AUB141" s="6"/>
      <c r="AUC141" s="8"/>
      <c r="AUO141" s="11"/>
      <c r="AUQ141" s="16"/>
      <c r="AUR141" s="16"/>
      <c r="AUT141" s="3"/>
      <c r="AUU141" s="3"/>
      <c r="AUV141" s="6"/>
      <c r="AUW141" s="8"/>
      <c r="AVI141" s="11"/>
      <c r="AVK141" s="16"/>
      <c r="AVL141" s="16"/>
      <c r="AVN141" s="3"/>
      <c r="AVO141" s="3"/>
      <c r="AVP141" s="6"/>
      <c r="AVQ141" s="8"/>
      <c r="AWC141" s="11"/>
      <c r="AWE141" s="16"/>
      <c r="AWF141" s="16"/>
      <c r="AWH141" s="3"/>
      <c r="AWI141" s="3"/>
      <c r="AWJ141" s="6"/>
      <c r="AWK141" s="8"/>
      <c r="AWW141" s="11"/>
      <c r="AWY141" s="16"/>
      <c r="AWZ141" s="16"/>
      <c r="AXB141" s="3"/>
      <c r="AXC141" s="3"/>
      <c r="AXD141" s="6"/>
      <c r="AXE141" s="8"/>
      <c r="AXQ141" s="11"/>
      <c r="AXS141" s="16"/>
      <c r="AXT141" s="16"/>
      <c r="AXV141" s="3"/>
      <c r="AXW141" s="3"/>
      <c r="AXX141" s="6"/>
      <c r="AXY141" s="8"/>
      <c r="AYK141" s="11"/>
      <c r="AYM141" s="16"/>
      <c r="AYN141" s="16"/>
      <c r="AYP141" s="3"/>
      <c r="AYQ141" s="3"/>
      <c r="AYR141" s="6"/>
      <c r="AYS141" s="8"/>
      <c r="AZE141" s="11"/>
      <c r="AZG141" s="16"/>
      <c r="AZH141" s="16"/>
      <c r="AZJ141" s="3"/>
      <c r="AZK141" s="3"/>
      <c r="AZL141" s="6"/>
      <c r="AZM141" s="8"/>
      <c r="AZY141" s="11"/>
      <c r="BAA141" s="16"/>
      <c r="BAB141" s="16"/>
      <c r="BAD141" s="3"/>
      <c r="BAE141" s="3"/>
      <c r="BAF141" s="6"/>
      <c r="BAG141" s="8"/>
      <c r="BAS141" s="11"/>
      <c r="BAU141" s="16"/>
      <c r="BAV141" s="16"/>
      <c r="BAX141" s="3"/>
      <c r="BAY141" s="3"/>
      <c r="BAZ141" s="6"/>
      <c r="BBA141" s="8"/>
      <c r="BBM141" s="11"/>
      <c r="BBO141" s="16"/>
      <c r="BBP141" s="16"/>
      <c r="BBR141" s="3"/>
      <c r="BBS141" s="3"/>
      <c r="BBT141" s="6"/>
      <c r="BBU141" s="8"/>
      <c r="BCG141" s="11"/>
      <c r="BCI141" s="16"/>
      <c r="BCJ141" s="16"/>
      <c r="BCL141" s="3"/>
      <c r="BCM141" s="3"/>
      <c r="BCN141" s="6"/>
      <c r="BCO141" s="8"/>
      <c r="BDA141" s="11"/>
      <c r="BDC141" s="16"/>
      <c r="BDD141" s="16"/>
      <c r="BDF141" s="3"/>
      <c r="BDG141" s="3"/>
      <c r="BDH141" s="6"/>
      <c r="BDI141" s="8"/>
      <c r="BDU141" s="11"/>
      <c r="BDW141" s="16"/>
      <c r="BDX141" s="16"/>
      <c r="BDZ141" s="3"/>
      <c r="BEA141" s="3"/>
      <c r="BEB141" s="6"/>
      <c r="BEC141" s="8"/>
      <c r="BEO141" s="11"/>
      <c r="BEQ141" s="16"/>
      <c r="BER141" s="16"/>
      <c r="BET141" s="3"/>
      <c r="BEU141" s="3"/>
      <c r="BEV141" s="6"/>
      <c r="BEW141" s="8"/>
      <c r="BFI141" s="11"/>
      <c r="BFK141" s="16"/>
      <c r="BFL141" s="16"/>
      <c r="BFN141" s="3"/>
      <c r="BFO141" s="3"/>
      <c r="BFP141" s="6"/>
      <c r="BFQ141" s="8"/>
      <c r="BGC141" s="11"/>
      <c r="BGE141" s="16"/>
      <c r="BGF141" s="16"/>
      <c r="BGH141" s="3"/>
      <c r="BGI141" s="3"/>
      <c r="BGJ141" s="6"/>
      <c r="BGK141" s="8"/>
      <c r="BGW141" s="11"/>
      <c r="BGY141" s="16"/>
      <c r="BGZ141" s="16"/>
      <c r="BHB141" s="3"/>
      <c r="BHC141" s="3"/>
      <c r="BHD141" s="6"/>
      <c r="BHE141" s="8"/>
      <c r="BHQ141" s="11"/>
      <c r="BHS141" s="16"/>
      <c r="BHT141" s="16"/>
      <c r="BHV141" s="3"/>
      <c r="BHW141" s="3"/>
      <c r="BHX141" s="6"/>
      <c r="BHY141" s="8"/>
      <c r="BIK141" s="11"/>
      <c r="BIM141" s="16"/>
      <c r="BIN141" s="16"/>
      <c r="BIP141" s="3"/>
      <c r="BIQ141" s="3"/>
      <c r="BIR141" s="6"/>
      <c r="BIS141" s="8"/>
      <c r="BJE141" s="11"/>
      <c r="BJG141" s="16"/>
      <c r="BJH141" s="16"/>
      <c r="BJJ141" s="3"/>
      <c r="BJK141" s="3"/>
      <c r="BJL141" s="6"/>
      <c r="BJM141" s="8"/>
      <c r="BJY141" s="11"/>
      <c r="BKA141" s="16"/>
      <c r="BKB141" s="16"/>
      <c r="BKD141" s="3"/>
      <c r="BKE141" s="3"/>
      <c r="BKF141" s="6"/>
      <c r="BKG141" s="8"/>
      <c r="BKS141" s="11"/>
      <c r="BKU141" s="16"/>
      <c r="BKV141" s="16"/>
      <c r="BKX141" s="3"/>
      <c r="BKY141" s="3"/>
      <c r="BKZ141" s="6"/>
      <c r="BLA141" s="8"/>
      <c r="BLM141" s="11"/>
      <c r="BLO141" s="16"/>
      <c r="BLP141" s="16"/>
      <c r="BLR141" s="3"/>
      <c r="BLS141" s="3"/>
      <c r="BLT141" s="6"/>
      <c r="BLU141" s="8"/>
      <c r="BMG141" s="11"/>
      <c r="BMI141" s="16"/>
      <c r="BMJ141" s="16"/>
      <c r="BML141" s="3"/>
      <c r="BMM141" s="3"/>
      <c r="BMN141" s="6"/>
      <c r="BMO141" s="8"/>
      <c r="BNA141" s="11"/>
      <c r="BNC141" s="16"/>
      <c r="BND141" s="16"/>
      <c r="BNF141" s="3"/>
      <c r="BNG141" s="3"/>
      <c r="BNH141" s="6"/>
      <c r="BNI141" s="8"/>
      <c r="BNU141" s="11"/>
      <c r="BNW141" s="16"/>
      <c r="BNX141" s="16"/>
      <c r="BNZ141" s="3"/>
      <c r="BOA141" s="3"/>
      <c r="BOB141" s="6"/>
      <c r="BOC141" s="8"/>
      <c r="BOO141" s="11"/>
      <c r="BOQ141" s="16"/>
      <c r="BOR141" s="16"/>
      <c r="BOT141" s="3"/>
      <c r="BOU141" s="3"/>
      <c r="BOV141" s="6"/>
      <c r="BOW141" s="8"/>
      <c r="BPI141" s="11"/>
      <c r="BPK141" s="16"/>
      <c r="BPL141" s="16"/>
      <c r="BPN141" s="3"/>
      <c r="BPO141" s="3"/>
      <c r="BPP141" s="6"/>
      <c r="BPQ141" s="8"/>
      <c r="BQC141" s="11"/>
      <c r="BQE141" s="16"/>
      <c r="BQF141" s="16"/>
      <c r="BQH141" s="3"/>
      <c r="BQI141" s="3"/>
      <c r="BQJ141" s="6"/>
      <c r="BQK141" s="8"/>
      <c r="BQW141" s="11"/>
      <c r="BQY141" s="16"/>
      <c r="BQZ141" s="16"/>
      <c r="BRB141" s="3"/>
      <c r="BRC141" s="3"/>
      <c r="BRD141" s="6"/>
      <c r="BRE141" s="8"/>
      <c r="BRQ141" s="11"/>
      <c r="BRS141" s="16"/>
      <c r="BRT141" s="16"/>
      <c r="BRV141" s="3"/>
      <c r="BRW141" s="3"/>
      <c r="BRX141" s="6"/>
      <c r="BRY141" s="8"/>
      <c r="BSK141" s="11"/>
      <c r="BSM141" s="16"/>
      <c r="BSN141" s="16"/>
      <c r="BSP141" s="3"/>
      <c r="BSQ141" s="3"/>
      <c r="BSR141" s="6"/>
      <c r="BSS141" s="8"/>
      <c r="BTE141" s="11"/>
      <c r="BTG141" s="16"/>
      <c r="BTH141" s="16"/>
      <c r="BTJ141" s="3"/>
      <c r="BTK141" s="3"/>
      <c r="BTL141" s="6"/>
      <c r="BTM141" s="8"/>
      <c r="BTY141" s="11"/>
      <c r="BUA141" s="16"/>
      <c r="BUB141" s="16"/>
      <c r="BUD141" s="3"/>
      <c r="BUE141" s="3"/>
      <c r="BUF141" s="6"/>
      <c r="BUG141" s="8"/>
      <c r="BUS141" s="11"/>
      <c r="BUU141" s="16"/>
      <c r="BUV141" s="16"/>
      <c r="BUX141" s="3"/>
      <c r="BUY141" s="3"/>
      <c r="BUZ141" s="6"/>
      <c r="BVA141" s="8"/>
      <c r="BVM141" s="11"/>
      <c r="BVO141" s="16"/>
      <c r="BVP141" s="16"/>
      <c r="BVR141" s="3"/>
      <c r="BVS141" s="3"/>
      <c r="BVT141" s="6"/>
      <c r="BVU141" s="8"/>
      <c r="BWG141" s="11"/>
      <c r="BWI141" s="16"/>
      <c r="BWJ141" s="16"/>
      <c r="BWL141" s="3"/>
      <c r="BWM141" s="3"/>
      <c r="BWN141" s="6"/>
      <c r="BWO141" s="8"/>
      <c r="BXA141" s="11"/>
      <c r="BXC141" s="16"/>
      <c r="BXD141" s="16"/>
    </row>
    <row r="142" spans="1:1980" ht="30" x14ac:dyDescent="0.25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1" t="s">
        <v>8315</v>
      </c>
      <c r="R142" t="s">
        <v>8316</v>
      </c>
      <c r="S142" s="16">
        <v>41828.736921296295</v>
      </c>
      <c r="T142" s="16">
        <v>41846.291666666664</v>
      </c>
      <c r="V142" s="3"/>
      <c r="W142" s="3"/>
      <c r="X142" s="6"/>
      <c r="Y142" s="8"/>
      <c r="AK142" s="11"/>
      <c r="AM142" s="16"/>
      <c r="AN142" s="16"/>
      <c r="AP142" s="3"/>
      <c r="AQ142" s="3"/>
      <c r="AR142" s="6"/>
      <c r="AS142" s="8"/>
      <c r="BE142" s="11"/>
      <c r="BG142" s="16"/>
      <c r="BH142" s="16"/>
      <c r="BJ142" s="3"/>
      <c r="BK142" s="3"/>
      <c r="BL142" s="6"/>
      <c r="BM142" s="8"/>
      <c r="BY142" s="11"/>
      <c r="CA142" s="16"/>
      <c r="CB142" s="16"/>
      <c r="CD142" s="3"/>
      <c r="CE142" s="3"/>
      <c r="CF142" s="6"/>
      <c r="CG142" s="8"/>
      <c r="CS142" s="11"/>
      <c r="CU142" s="16"/>
      <c r="CV142" s="16"/>
      <c r="CX142" s="3"/>
      <c r="CY142" s="3"/>
      <c r="CZ142" s="6"/>
      <c r="DA142" s="8"/>
      <c r="DM142" s="11"/>
      <c r="DO142" s="16"/>
      <c r="DP142" s="16"/>
      <c r="DR142" s="3"/>
      <c r="DS142" s="3"/>
      <c r="DT142" s="6"/>
      <c r="DU142" s="8"/>
      <c r="EG142" s="11"/>
      <c r="EI142" s="16"/>
      <c r="EJ142" s="16"/>
      <c r="EL142" s="3"/>
      <c r="EM142" s="3"/>
      <c r="EN142" s="6"/>
      <c r="EO142" s="8"/>
      <c r="FA142" s="11"/>
      <c r="FC142" s="16"/>
      <c r="FD142" s="16"/>
      <c r="FF142" s="3"/>
      <c r="FG142" s="3"/>
      <c r="FH142" s="6"/>
      <c r="FI142" s="8"/>
      <c r="FU142" s="11"/>
      <c r="FW142" s="16"/>
      <c r="FX142" s="16"/>
      <c r="FZ142" s="3"/>
      <c r="GA142" s="3"/>
      <c r="GB142" s="6"/>
      <c r="GC142" s="8"/>
      <c r="GO142" s="11"/>
      <c r="GQ142" s="16"/>
      <c r="GR142" s="16"/>
      <c r="GT142" s="3"/>
      <c r="GU142" s="3"/>
      <c r="GV142" s="6"/>
      <c r="GW142" s="8"/>
      <c r="HI142" s="11"/>
      <c r="HK142" s="16"/>
      <c r="HL142" s="16"/>
      <c r="HN142" s="3"/>
      <c r="HO142" s="3"/>
      <c r="HP142" s="6"/>
      <c r="HQ142" s="8"/>
      <c r="IC142" s="11"/>
      <c r="IE142" s="16"/>
      <c r="IF142" s="16"/>
      <c r="IH142" s="3"/>
      <c r="II142" s="3"/>
      <c r="IJ142" s="6"/>
      <c r="IK142" s="8"/>
      <c r="IW142" s="11"/>
      <c r="IY142" s="16"/>
      <c r="IZ142" s="16"/>
      <c r="JB142" s="3"/>
      <c r="JC142" s="3"/>
      <c r="JD142" s="6"/>
      <c r="JE142" s="8"/>
      <c r="JQ142" s="11"/>
      <c r="JS142" s="16"/>
      <c r="JT142" s="16"/>
      <c r="JV142" s="3"/>
      <c r="JW142" s="3"/>
      <c r="JX142" s="6"/>
      <c r="JY142" s="8"/>
      <c r="KK142" s="11"/>
      <c r="KM142" s="16"/>
      <c r="KN142" s="16"/>
      <c r="KP142" s="3"/>
      <c r="KQ142" s="3"/>
      <c r="KR142" s="6"/>
      <c r="KS142" s="8"/>
      <c r="LE142" s="11"/>
      <c r="LG142" s="16"/>
      <c r="LH142" s="16"/>
      <c r="LJ142" s="3"/>
      <c r="LK142" s="3"/>
      <c r="LL142" s="6"/>
      <c r="LM142" s="8"/>
      <c r="LY142" s="11"/>
      <c r="MA142" s="16"/>
      <c r="MB142" s="16"/>
      <c r="MD142" s="3"/>
      <c r="ME142" s="3"/>
      <c r="MF142" s="6"/>
      <c r="MG142" s="8"/>
      <c r="MS142" s="11"/>
      <c r="MU142" s="16"/>
      <c r="MV142" s="16"/>
      <c r="MX142" s="3"/>
      <c r="MY142" s="3"/>
      <c r="MZ142" s="6"/>
      <c r="NA142" s="8"/>
      <c r="NM142" s="11"/>
      <c r="NO142" s="16"/>
      <c r="NP142" s="16"/>
      <c r="NR142" s="3"/>
      <c r="NS142" s="3"/>
      <c r="NT142" s="6"/>
      <c r="NU142" s="8"/>
      <c r="OG142" s="11"/>
      <c r="OI142" s="16"/>
      <c r="OJ142" s="16"/>
      <c r="OL142" s="3"/>
      <c r="OM142" s="3"/>
      <c r="ON142" s="6"/>
      <c r="OO142" s="8"/>
      <c r="PA142" s="11"/>
      <c r="PC142" s="16"/>
      <c r="PD142" s="16"/>
      <c r="PF142" s="3"/>
      <c r="PG142" s="3"/>
      <c r="PH142" s="6"/>
      <c r="PI142" s="8"/>
      <c r="PU142" s="11"/>
      <c r="PW142" s="16"/>
      <c r="PX142" s="16"/>
      <c r="PZ142" s="3"/>
      <c r="QA142" s="3"/>
      <c r="QB142" s="6"/>
      <c r="QC142" s="8"/>
      <c r="QO142" s="11"/>
      <c r="QQ142" s="16"/>
      <c r="QR142" s="16"/>
      <c r="QT142" s="3"/>
      <c r="QU142" s="3"/>
      <c r="QV142" s="6"/>
      <c r="QW142" s="8"/>
      <c r="RI142" s="11"/>
      <c r="RK142" s="16"/>
      <c r="RL142" s="16"/>
      <c r="RN142" s="3"/>
      <c r="RO142" s="3"/>
      <c r="RP142" s="6"/>
      <c r="RQ142" s="8"/>
      <c r="SC142" s="11"/>
      <c r="SE142" s="16"/>
      <c r="SF142" s="16"/>
      <c r="SH142" s="3"/>
      <c r="SI142" s="3"/>
      <c r="SJ142" s="6"/>
      <c r="SK142" s="8"/>
      <c r="SW142" s="11"/>
      <c r="SY142" s="16"/>
      <c r="SZ142" s="16"/>
      <c r="TB142" s="3"/>
      <c r="TC142" s="3"/>
      <c r="TD142" s="6"/>
      <c r="TE142" s="8"/>
      <c r="TQ142" s="11"/>
      <c r="TS142" s="16"/>
      <c r="TT142" s="16"/>
      <c r="TV142" s="3"/>
      <c r="TW142" s="3"/>
      <c r="TX142" s="6"/>
      <c r="TY142" s="8"/>
      <c r="UK142" s="11"/>
      <c r="UM142" s="16"/>
      <c r="UN142" s="16"/>
      <c r="UP142" s="3"/>
      <c r="UQ142" s="3"/>
      <c r="UR142" s="6"/>
      <c r="US142" s="8"/>
      <c r="VE142" s="11"/>
      <c r="VG142" s="16"/>
      <c r="VH142" s="16"/>
      <c r="VJ142" s="3"/>
      <c r="VK142" s="3"/>
      <c r="VL142" s="6"/>
      <c r="VM142" s="8"/>
      <c r="VY142" s="11"/>
      <c r="WA142" s="16"/>
      <c r="WB142" s="16"/>
      <c r="WD142" s="3"/>
      <c r="WE142" s="3"/>
      <c r="WF142" s="6"/>
      <c r="WG142" s="8"/>
      <c r="WS142" s="11"/>
      <c r="WU142" s="16"/>
      <c r="WV142" s="16"/>
      <c r="WX142" s="3"/>
      <c r="WY142" s="3"/>
      <c r="WZ142" s="6"/>
      <c r="XA142" s="8"/>
      <c r="XM142" s="11"/>
      <c r="XO142" s="16"/>
      <c r="XP142" s="16"/>
      <c r="XR142" s="3"/>
      <c r="XS142" s="3"/>
      <c r="XT142" s="6"/>
      <c r="XU142" s="8"/>
      <c r="YG142" s="11"/>
      <c r="YI142" s="16"/>
      <c r="YJ142" s="16"/>
      <c r="YL142" s="3"/>
      <c r="YM142" s="3"/>
      <c r="YN142" s="6"/>
      <c r="YO142" s="8"/>
      <c r="ZA142" s="11"/>
      <c r="ZC142" s="16"/>
      <c r="ZD142" s="16"/>
      <c r="ZF142" s="3"/>
      <c r="ZG142" s="3"/>
      <c r="ZH142" s="6"/>
      <c r="ZI142" s="8"/>
      <c r="ZU142" s="11"/>
      <c r="ZW142" s="16"/>
      <c r="ZX142" s="16"/>
      <c r="ZZ142" s="3"/>
      <c r="AAA142" s="3"/>
      <c r="AAB142" s="6"/>
      <c r="AAC142" s="8"/>
      <c r="AAO142" s="11"/>
      <c r="AAQ142" s="16"/>
      <c r="AAR142" s="16"/>
      <c r="AAT142" s="3"/>
      <c r="AAU142" s="3"/>
      <c r="AAV142" s="6"/>
      <c r="AAW142" s="8"/>
      <c r="ABI142" s="11"/>
      <c r="ABK142" s="16"/>
      <c r="ABL142" s="16"/>
      <c r="ABN142" s="3"/>
      <c r="ABO142" s="3"/>
      <c r="ABP142" s="6"/>
      <c r="ABQ142" s="8"/>
      <c r="ACC142" s="11"/>
      <c r="ACE142" s="16"/>
      <c r="ACF142" s="16"/>
      <c r="ACH142" s="3"/>
      <c r="ACI142" s="3"/>
      <c r="ACJ142" s="6"/>
      <c r="ACK142" s="8"/>
      <c r="ACW142" s="11"/>
      <c r="ACY142" s="16"/>
      <c r="ACZ142" s="16"/>
      <c r="ADB142" s="3"/>
      <c r="ADC142" s="3"/>
      <c r="ADD142" s="6"/>
      <c r="ADE142" s="8"/>
      <c r="ADQ142" s="11"/>
      <c r="ADS142" s="16"/>
      <c r="ADT142" s="16"/>
      <c r="ADV142" s="3"/>
      <c r="ADW142" s="3"/>
      <c r="ADX142" s="6"/>
      <c r="ADY142" s="8"/>
      <c r="AEK142" s="11"/>
      <c r="AEM142" s="16"/>
      <c r="AEN142" s="16"/>
      <c r="AEP142" s="3"/>
      <c r="AEQ142" s="3"/>
      <c r="AER142" s="6"/>
      <c r="AES142" s="8"/>
      <c r="AFE142" s="11"/>
      <c r="AFG142" s="16"/>
      <c r="AFH142" s="16"/>
      <c r="AFJ142" s="3"/>
      <c r="AFK142" s="3"/>
      <c r="AFL142" s="6"/>
      <c r="AFM142" s="8"/>
      <c r="AFY142" s="11"/>
      <c r="AGA142" s="16"/>
      <c r="AGB142" s="16"/>
      <c r="AGD142" s="3"/>
      <c r="AGE142" s="3"/>
      <c r="AGF142" s="6"/>
      <c r="AGG142" s="8"/>
      <c r="AGS142" s="11"/>
      <c r="AGU142" s="16"/>
      <c r="AGV142" s="16"/>
      <c r="AGX142" s="3"/>
      <c r="AGY142" s="3"/>
      <c r="AGZ142" s="6"/>
      <c r="AHA142" s="8"/>
      <c r="AHM142" s="11"/>
      <c r="AHO142" s="16"/>
      <c r="AHP142" s="16"/>
      <c r="AHR142" s="3"/>
      <c r="AHS142" s="3"/>
      <c r="AHT142" s="6"/>
      <c r="AHU142" s="8"/>
      <c r="AIG142" s="11"/>
      <c r="AII142" s="16"/>
      <c r="AIJ142" s="16"/>
      <c r="AIL142" s="3"/>
      <c r="AIM142" s="3"/>
      <c r="AIN142" s="6"/>
      <c r="AIO142" s="8"/>
      <c r="AJA142" s="11"/>
      <c r="AJC142" s="16"/>
      <c r="AJD142" s="16"/>
      <c r="AJF142" s="3"/>
      <c r="AJG142" s="3"/>
      <c r="AJH142" s="6"/>
      <c r="AJI142" s="8"/>
      <c r="AJU142" s="11"/>
      <c r="AJW142" s="16"/>
      <c r="AJX142" s="16"/>
      <c r="AJZ142" s="3"/>
      <c r="AKA142" s="3"/>
      <c r="AKB142" s="6"/>
      <c r="AKC142" s="8"/>
      <c r="AKO142" s="11"/>
      <c r="AKQ142" s="16"/>
      <c r="AKR142" s="16"/>
      <c r="AKT142" s="3"/>
      <c r="AKU142" s="3"/>
      <c r="AKV142" s="6"/>
      <c r="AKW142" s="8"/>
      <c r="ALI142" s="11"/>
      <c r="ALK142" s="16"/>
      <c r="ALL142" s="16"/>
      <c r="ALN142" s="3"/>
      <c r="ALO142" s="3"/>
      <c r="ALP142" s="6"/>
      <c r="ALQ142" s="8"/>
      <c r="AMC142" s="11"/>
      <c r="AME142" s="16"/>
      <c r="AMF142" s="16"/>
      <c r="AMH142" s="3"/>
      <c r="AMI142" s="3"/>
      <c r="AMJ142" s="6"/>
      <c r="AMK142" s="8"/>
      <c r="AMW142" s="11"/>
      <c r="AMY142" s="16"/>
      <c r="AMZ142" s="16"/>
      <c r="ANB142" s="3"/>
      <c r="ANC142" s="3"/>
      <c r="AND142" s="6"/>
      <c r="ANE142" s="8"/>
      <c r="ANQ142" s="11"/>
      <c r="ANS142" s="16"/>
      <c r="ANT142" s="16"/>
      <c r="ANV142" s="3"/>
      <c r="ANW142" s="3"/>
      <c r="ANX142" s="6"/>
      <c r="ANY142" s="8"/>
      <c r="AOK142" s="11"/>
      <c r="AOM142" s="16"/>
      <c r="AON142" s="16"/>
      <c r="AOP142" s="3"/>
      <c r="AOQ142" s="3"/>
      <c r="AOR142" s="6"/>
      <c r="AOS142" s="8"/>
      <c r="APE142" s="11"/>
      <c r="APG142" s="16"/>
      <c r="APH142" s="16"/>
      <c r="APJ142" s="3"/>
      <c r="APK142" s="3"/>
      <c r="APL142" s="6"/>
      <c r="APM142" s="8"/>
      <c r="APY142" s="11"/>
      <c r="AQA142" s="16"/>
      <c r="AQB142" s="16"/>
      <c r="AQD142" s="3"/>
      <c r="AQE142" s="3"/>
      <c r="AQF142" s="6"/>
      <c r="AQG142" s="8"/>
      <c r="AQS142" s="11"/>
      <c r="AQU142" s="16"/>
      <c r="AQV142" s="16"/>
      <c r="AQX142" s="3"/>
      <c r="AQY142" s="3"/>
      <c r="AQZ142" s="6"/>
      <c r="ARA142" s="8"/>
      <c r="ARM142" s="11"/>
      <c r="ARO142" s="16"/>
      <c r="ARP142" s="16"/>
      <c r="ARR142" s="3"/>
      <c r="ARS142" s="3"/>
      <c r="ART142" s="6"/>
      <c r="ARU142" s="8"/>
      <c r="ASG142" s="11"/>
      <c r="ASI142" s="16"/>
      <c r="ASJ142" s="16"/>
      <c r="ASL142" s="3"/>
      <c r="ASM142" s="3"/>
      <c r="ASN142" s="6"/>
      <c r="ASO142" s="8"/>
      <c r="ATA142" s="11"/>
      <c r="ATC142" s="16"/>
      <c r="ATD142" s="16"/>
      <c r="ATF142" s="3"/>
      <c r="ATG142" s="3"/>
      <c r="ATH142" s="6"/>
      <c r="ATI142" s="8"/>
      <c r="ATU142" s="11"/>
      <c r="ATW142" s="16"/>
      <c r="ATX142" s="16"/>
      <c r="ATZ142" s="3"/>
      <c r="AUA142" s="3"/>
      <c r="AUB142" s="6"/>
      <c r="AUC142" s="8"/>
      <c r="AUO142" s="11"/>
      <c r="AUQ142" s="16"/>
      <c r="AUR142" s="16"/>
      <c r="AUT142" s="3"/>
      <c r="AUU142" s="3"/>
      <c r="AUV142" s="6"/>
      <c r="AUW142" s="8"/>
      <c r="AVI142" s="11"/>
      <c r="AVK142" s="16"/>
      <c r="AVL142" s="16"/>
      <c r="AVN142" s="3"/>
      <c r="AVO142" s="3"/>
      <c r="AVP142" s="6"/>
      <c r="AVQ142" s="8"/>
      <c r="AWC142" s="11"/>
      <c r="AWE142" s="16"/>
      <c r="AWF142" s="16"/>
      <c r="AWH142" s="3"/>
      <c r="AWI142" s="3"/>
      <c r="AWJ142" s="6"/>
      <c r="AWK142" s="8"/>
      <c r="AWW142" s="11"/>
      <c r="AWY142" s="16"/>
      <c r="AWZ142" s="16"/>
      <c r="AXB142" s="3"/>
      <c r="AXC142" s="3"/>
      <c r="AXD142" s="6"/>
      <c r="AXE142" s="8"/>
      <c r="AXQ142" s="11"/>
      <c r="AXS142" s="16"/>
      <c r="AXT142" s="16"/>
      <c r="AXV142" s="3"/>
      <c r="AXW142" s="3"/>
      <c r="AXX142" s="6"/>
      <c r="AXY142" s="8"/>
      <c r="AYK142" s="11"/>
      <c r="AYM142" s="16"/>
      <c r="AYN142" s="16"/>
      <c r="AYP142" s="3"/>
      <c r="AYQ142" s="3"/>
      <c r="AYR142" s="6"/>
      <c r="AYS142" s="8"/>
      <c r="AZE142" s="11"/>
      <c r="AZG142" s="16"/>
      <c r="AZH142" s="16"/>
      <c r="AZJ142" s="3"/>
      <c r="AZK142" s="3"/>
      <c r="AZL142" s="6"/>
      <c r="AZM142" s="8"/>
      <c r="AZY142" s="11"/>
      <c r="BAA142" s="16"/>
      <c r="BAB142" s="16"/>
      <c r="BAD142" s="3"/>
      <c r="BAE142" s="3"/>
      <c r="BAF142" s="6"/>
      <c r="BAG142" s="8"/>
      <c r="BAS142" s="11"/>
      <c r="BAU142" s="16"/>
      <c r="BAV142" s="16"/>
      <c r="BAX142" s="3"/>
      <c r="BAY142" s="3"/>
      <c r="BAZ142" s="6"/>
      <c r="BBA142" s="8"/>
      <c r="BBM142" s="11"/>
      <c r="BBO142" s="16"/>
      <c r="BBP142" s="16"/>
      <c r="BBR142" s="3"/>
      <c r="BBS142" s="3"/>
      <c r="BBT142" s="6"/>
      <c r="BBU142" s="8"/>
      <c r="BCG142" s="11"/>
      <c r="BCI142" s="16"/>
      <c r="BCJ142" s="16"/>
      <c r="BCL142" s="3"/>
      <c r="BCM142" s="3"/>
      <c r="BCN142" s="6"/>
      <c r="BCO142" s="8"/>
      <c r="BDA142" s="11"/>
      <c r="BDC142" s="16"/>
      <c r="BDD142" s="16"/>
      <c r="BDF142" s="3"/>
      <c r="BDG142" s="3"/>
      <c r="BDH142" s="6"/>
      <c r="BDI142" s="8"/>
      <c r="BDU142" s="11"/>
      <c r="BDW142" s="16"/>
      <c r="BDX142" s="16"/>
      <c r="BDZ142" s="3"/>
      <c r="BEA142" s="3"/>
      <c r="BEB142" s="6"/>
      <c r="BEC142" s="8"/>
      <c r="BEO142" s="11"/>
      <c r="BEQ142" s="16"/>
      <c r="BER142" s="16"/>
      <c r="BET142" s="3"/>
      <c r="BEU142" s="3"/>
      <c r="BEV142" s="6"/>
      <c r="BEW142" s="8"/>
      <c r="BFI142" s="11"/>
      <c r="BFK142" s="16"/>
      <c r="BFL142" s="16"/>
      <c r="BFN142" s="3"/>
      <c r="BFO142" s="3"/>
      <c r="BFP142" s="6"/>
      <c r="BFQ142" s="8"/>
      <c r="BGC142" s="11"/>
      <c r="BGE142" s="16"/>
      <c r="BGF142" s="16"/>
      <c r="BGH142" s="3"/>
      <c r="BGI142" s="3"/>
      <c r="BGJ142" s="6"/>
      <c r="BGK142" s="8"/>
      <c r="BGW142" s="11"/>
      <c r="BGY142" s="16"/>
      <c r="BGZ142" s="16"/>
      <c r="BHB142" s="3"/>
      <c r="BHC142" s="3"/>
      <c r="BHD142" s="6"/>
      <c r="BHE142" s="8"/>
      <c r="BHQ142" s="11"/>
      <c r="BHS142" s="16"/>
      <c r="BHT142" s="16"/>
      <c r="BHV142" s="3"/>
      <c r="BHW142" s="3"/>
      <c r="BHX142" s="6"/>
      <c r="BHY142" s="8"/>
      <c r="BIK142" s="11"/>
      <c r="BIM142" s="16"/>
      <c r="BIN142" s="16"/>
      <c r="BIP142" s="3"/>
      <c r="BIQ142" s="3"/>
      <c r="BIR142" s="6"/>
      <c r="BIS142" s="8"/>
      <c r="BJE142" s="11"/>
      <c r="BJG142" s="16"/>
      <c r="BJH142" s="16"/>
      <c r="BJJ142" s="3"/>
      <c r="BJK142" s="3"/>
      <c r="BJL142" s="6"/>
      <c r="BJM142" s="8"/>
      <c r="BJY142" s="11"/>
      <c r="BKA142" s="16"/>
      <c r="BKB142" s="16"/>
      <c r="BKD142" s="3"/>
      <c r="BKE142" s="3"/>
      <c r="BKF142" s="6"/>
      <c r="BKG142" s="8"/>
      <c r="BKS142" s="11"/>
      <c r="BKU142" s="16"/>
      <c r="BKV142" s="16"/>
      <c r="BKX142" s="3"/>
      <c r="BKY142" s="3"/>
      <c r="BKZ142" s="6"/>
      <c r="BLA142" s="8"/>
      <c r="BLM142" s="11"/>
      <c r="BLO142" s="16"/>
      <c r="BLP142" s="16"/>
      <c r="BLR142" s="3"/>
      <c r="BLS142" s="3"/>
      <c r="BLT142" s="6"/>
      <c r="BLU142" s="8"/>
      <c r="BMG142" s="11"/>
      <c r="BMI142" s="16"/>
      <c r="BMJ142" s="16"/>
      <c r="BML142" s="3"/>
      <c r="BMM142" s="3"/>
      <c r="BMN142" s="6"/>
      <c r="BMO142" s="8"/>
      <c r="BNA142" s="11"/>
      <c r="BNC142" s="16"/>
      <c r="BND142" s="16"/>
      <c r="BNF142" s="3"/>
      <c r="BNG142" s="3"/>
      <c r="BNH142" s="6"/>
      <c r="BNI142" s="8"/>
      <c r="BNU142" s="11"/>
      <c r="BNW142" s="16"/>
      <c r="BNX142" s="16"/>
      <c r="BNZ142" s="3"/>
      <c r="BOA142" s="3"/>
      <c r="BOB142" s="6"/>
      <c r="BOC142" s="8"/>
      <c r="BOO142" s="11"/>
      <c r="BOQ142" s="16"/>
      <c r="BOR142" s="16"/>
      <c r="BOT142" s="3"/>
      <c r="BOU142" s="3"/>
      <c r="BOV142" s="6"/>
      <c r="BOW142" s="8"/>
      <c r="BPI142" s="11"/>
      <c r="BPK142" s="16"/>
      <c r="BPL142" s="16"/>
      <c r="BPN142" s="3"/>
      <c r="BPO142" s="3"/>
      <c r="BPP142" s="6"/>
      <c r="BPQ142" s="8"/>
      <c r="BQC142" s="11"/>
      <c r="BQE142" s="16"/>
      <c r="BQF142" s="16"/>
      <c r="BQH142" s="3"/>
      <c r="BQI142" s="3"/>
      <c r="BQJ142" s="6"/>
      <c r="BQK142" s="8"/>
      <c r="BQW142" s="11"/>
      <c r="BQY142" s="16"/>
      <c r="BQZ142" s="16"/>
      <c r="BRB142" s="3"/>
      <c r="BRC142" s="3"/>
      <c r="BRD142" s="6"/>
      <c r="BRE142" s="8"/>
      <c r="BRQ142" s="11"/>
      <c r="BRS142" s="16"/>
      <c r="BRT142" s="16"/>
      <c r="BRV142" s="3"/>
      <c r="BRW142" s="3"/>
      <c r="BRX142" s="6"/>
      <c r="BRY142" s="8"/>
      <c r="BSK142" s="11"/>
      <c r="BSM142" s="16"/>
      <c r="BSN142" s="16"/>
      <c r="BSP142" s="3"/>
      <c r="BSQ142" s="3"/>
      <c r="BSR142" s="6"/>
      <c r="BSS142" s="8"/>
      <c r="BTE142" s="11"/>
      <c r="BTG142" s="16"/>
      <c r="BTH142" s="16"/>
      <c r="BTJ142" s="3"/>
      <c r="BTK142" s="3"/>
      <c r="BTL142" s="6"/>
      <c r="BTM142" s="8"/>
      <c r="BTY142" s="11"/>
      <c r="BUA142" s="16"/>
      <c r="BUB142" s="16"/>
      <c r="BUD142" s="3"/>
      <c r="BUE142" s="3"/>
      <c r="BUF142" s="6"/>
      <c r="BUG142" s="8"/>
      <c r="BUS142" s="11"/>
      <c r="BUU142" s="16"/>
      <c r="BUV142" s="16"/>
      <c r="BUX142" s="3"/>
      <c r="BUY142" s="3"/>
      <c r="BUZ142" s="6"/>
      <c r="BVA142" s="8"/>
      <c r="BVM142" s="11"/>
      <c r="BVO142" s="16"/>
      <c r="BVP142" s="16"/>
      <c r="BVR142" s="3"/>
      <c r="BVS142" s="3"/>
      <c r="BVT142" s="6"/>
      <c r="BVU142" s="8"/>
      <c r="BWG142" s="11"/>
      <c r="BWI142" s="16"/>
      <c r="BWJ142" s="16"/>
      <c r="BWL142" s="3"/>
      <c r="BWM142" s="3"/>
      <c r="BWN142" s="6"/>
      <c r="BWO142" s="8"/>
      <c r="BXA142" s="11"/>
      <c r="BXC142" s="16"/>
      <c r="BXD142" s="16"/>
    </row>
    <row r="143" spans="1:1980" ht="45" x14ac:dyDescent="0.25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1" t="s">
        <v>8315</v>
      </c>
      <c r="R143" t="s">
        <v>8316</v>
      </c>
      <c r="S143" s="16">
        <v>41976.331979166673</v>
      </c>
      <c r="T143" s="16">
        <v>42004.291666666672</v>
      </c>
      <c r="V143" s="3"/>
      <c r="W143" s="3"/>
      <c r="X143" s="6"/>
      <c r="Y143" s="8"/>
      <c r="AK143" s="11"/>
      <c r="AM143" s="16"/>
      <c r="AN143" s="16"/>
      <c r="AP143" s="3"/>
      <c r="AQ143" s="3"/>
      <c r="AR143" s="6"/>
      <c r="AS143" s="8"/>
      <c r="BE143" s="11"/>
      <c r="BG143" s="16"/>
      <c r="BH143" s="16"/>
      <c r="BJ143" s="3"/>
      <c r="BK143" s="3"/>
      <c r="BL143" s="6"/>
      <c r="BM143" s="8"/>
      <c r="BY143" s="11"/>
      <c r="CA143" s="16"/>
      <c r="CB143" s="16"/>
      <c r="CD143" s="3"/>
      <c r="CE143" s="3"/>
      <c r="CF143" s="6"/>
      <c r="CG143" s="8"/>
      <c r="CS143" s="11"/>
      <c r="CU143" s="16"/>
      <c r="CV143" s="16"/>
      <c r="CX143" s="3"/>
      <c r="CY143" s="3"/>
      <c r="CZ143" s="6"/>
      <c r="DA143" s="8"/>
      <c r="DM143" s="11"/>
      <c r="DO143" s="16"/>
      <c r="DP143" s="16"/>
      <c r="DR143" s="3"/>
      <c r="DS143" s="3"/>
      <c r="DT143" s="6"/>
      <c r="DU143" s="8"/>
      <c r="EG143" s="11"/>
      <c r="EI143" s="16"/>
      <c r="EJ143" s="16"/>
      <c r="EL143" s="3"/>
      <c r="EM143" s="3"/>
      <c r="EN143" s="6"/>
      <c r="EO143" s="8"/>
      <c r="FA143" s="11"/>
      <c r="FC143" s="16"/>
      <c r="FD143" s="16"/>
      <c r="FF143" s="3"/>
      <c r="FG143" s="3"/>
      <c r="FH143" s="6"/>
      <c r="FI143" s="8"/>
      <c r="FU143" s="11"/>
      <c r="FW143" s="16"/>
      <c r="FX143" s="16"/>
      <c r="FZ143" s="3"/>
      <c r="GA143" s="3"/>
      <c r="GB143" s="6"/>
      <c r="GC143" s="8"/>
      <c r="GO143" s="11"/>
      <c r="GQ143" s="16"/>
      <c r="GR143" s="16"/>
      <c r="GT143" s="3"/>
      <c r="GU143" s="3"/>
      <c r="GV143" s="6"/>
      <c r="GW143" s="8"/>
      <c r="HI143" s="11"/>
      <c r="HK143" s="16"/>
      <c r="HL143" s="16"/>
      <c r="HN143" s="3"/>
      <c r="HO143" s="3"/>
      <c r="HP143" s="6"/>
      <c r="HQ143" s="8"/>
      <c r="IC143" s="11"/>
      <c r="IE143" s="16"/>
      <c r="IF143" s="16"/>
      <c r="IH143" s="3"/>
      <c r="II143" s="3"/>
      <c r="IJ143" s="6"/>
      <c r="IK143" s="8"/>
      <c r="IW143" s="11"/>
      <c r="IY143" s="16"/>
      <c r="IZ143" s="16"/>
      <c r="JB143" s="3"/>
      <c r="JC143" s="3"/>
      <c r="JD143" s="6"/>
      <c r="JE143" s="8"/>
      <c r="JQ143" s="11"/>
      <c r="JS143" s="16"/>
      <c r="JT143" s="16"/>
      <c r="JV143" s="3"/>
      <c r="JW143" s="3"/>
      <c r="JX143" s="6"/>
      <c r="JY143" s="8"/>
      <c r="KK143" s="11"/>
      <c r="KM143" s="16"/>
      <c r="KN143" s="16"/>
      <c r="KP143" s="3"/>
      <c r="KQ143" s="3"/>
      <c r="KR143" s="6"/>
      <c r="KS143" s="8"/>
      <c r="LE143" s="11"/>
      <c r="LG143" s="16"/>
      <c r="LH143" s="16"/>
      <c r="LJ143" s="3"/>
      <c r="LK143" s="3"/>
      <c r="LL143" s="6"/>
      <c r="LM143" s="8"/>
      <c r="LY143" s="11"/>
      <c r="MA143" s="16"/>
      <c r="MB143" s="16"/>
      <c r="MD143" s="3"/>
      <c r="ME143" s="3"/>
      <c r="MF143" s="6"/>
      <c r="MG143" s="8"/>
      <c r="MS143" s="11"/>
      <c r="MU143" s="16"/>
      <c r="MV143" s="16"/>
      <c r="MX143" s="3"/>
      <c r="MY143" s="3"/>
      <c r="MZ143" s="6"/>
      <c r="NA143" s="8"/>
      <c r="NM143" s="11"/>
      <c r="NO143" s="16"/>
      <c r="NP143" s="16"/>
      <c r="NR143" s="3"/>
      <c r="NS143" s="3"/>
      <c r="NT143" s="6"/>
      <c r="NU143" s="8"/>
      <c r="OG143" s="11"/>
      <c r="OI143" s="16"/>
      <c r="OJ143" s="16"/>
      <c r="OL143" s="3"/>
      <c r="OM143" s="3"/>
      <c r="ON143" s="6"/>
      <c r="OO143" s="8"/>
      <c r="PA143" s="11"/>
      <c r="PC143" s="16"/>
      <c r="PD143" s="16"/>
      <c r="PF143" s="3"/>
      <c r="PG143" s="3"/>
      <c r="PH143" s="6"/>
      <c r="PI143" s="8"/>
      <c r="PU143" s="11"/>
      <c r="PW143" s="16"/>
      <c r="PX143" s="16"/>
      <c r="PZ143" s="3"/>
      <c r="QA143" s="3"/>
      <c r="QB143" s="6"/>
      <c r="QC143" s="8"/>
      <c r="QO143" s="11"/>
      <c r="QQ143" s="16"/>
      <c r="QR143" s="16"/>
      <c r="QT143" s="3"/>
      <c r="QU143" s="3"/>
      <c r="QV143" s="6"/>
      <c r="QW143" s="8"/>
      <c r="RI143" s="11"/>
      <c r="RK143" s="16"/>
      <c r="RL143" s="16"/>
      <c r="RN143" s="3"/>
      <c r="RO143" s="3"/>
      <c r="RP143" s="6"/>
      <c r="RQ143" s="8"/>
      <c r="SC143" s="11"/>
      <c r="SE143" s="16"/>
      <c r="SF143" s="16"/>
      <c r="SH143" s="3"/>
      <c r="SI143" s="3"/>
      <c r="SJ143" s="6"/>
      <c r="SK143" s="8"/>
      <c r="SW143" s="11"/>
      <c r="SY143" s="16"/>
      <c r="SZ143" s="16"/>
      <c r="TB143" s="3"/>
      <c r="TC143" s="3"/>
      <c r="TD143" s="6"/>
      <c r="TE143" s="8"/>
      <c r="TQ143" s="11"/>
      <c r="TS143" s="16"/>
      <c r="TT143" s="16"/>
      <c r="TV143" s="3"/>
      <c r="TW143" s="3"/>
      <c r="TX143" s="6"/>
      <c r="TY143" s="8"/>
      <c r="UK143" s="11"/>
      <c r="UM143" s="16"/>
      <c r="UN143" s="16"/>
      <c r="UP143" s="3"/>
      <c r="UQ143" s="3"/>
      <c r="UR143" s="6"/>
      <c r="US143" s="8"/>
      <c r="VE143" s="11"/>
      <c r="VG143" s="16"/>
      <c r="VH143" s="16"/>
      <c r="VJ143" s="3"/>
      <c r="VK143" s="3"/>
      <c r="VL143" s="6"/>
      <c r="VM143" s="8"/>
      <c r="VY143" s="11"/>
      <c r="WA143" s="16"/>
      <c r="WB143" s="16"/>
      <c r="WD143" s="3"/>
      <c r="WE143" s="3"/>
      <c r="WF143" s="6"/>
      <c r="WG143" s="8"/>
      <c r="WS143" s="11"/>
      <c r="WU143" s="16"/>
      <c r="WV143" s="16"/>
      <c r="WX143" s="3"/>
      <c r="WY143" s="3"/>
      <c r="WZ143" s="6"/>
      <c r="XA143" s="8"/>
      <c r="XM143" s="11"/>
      <c r="XO143" s="16"/>
      <c r="XP143" s="16"/>
      <c r="XR143" s="3"/>
      <c r="XS143" s="3"/>
      <c r="XT143" s="6"/>
      <c r="XU143" s="8"/>
      <c r="YG143" s="11"/>
      <c r="YI143" s="16"/>
      <c r="YJ143" s="16"/>
      <c r="YL143" s="3"/>
      <c r="YM143" s="3"/>
      <c r="YN143" s="6"/>
      <c r="YO143" s="8"/>
      <c r="ZA143" s="11"/>
      <c r="ZC143" s="16"/>
      <c r="ZD143" s="16"/>
      <c r="ZF143" s="3"/>
      <c r="ZG143" s="3"/>
      <c r="ZH143" s="6"/>
      <c r="ZI143" s="8"/>
      <c r="ZU143" s="11"/>
      <c r="ZW143" s="16"/>
      <c r="ZX143" s="16"/>
      <c r="ZZ143" s="3"/>
      <c r="AAA143" s="3"/>
      <c r="AAB143" s="6"/>
      <c r="AAC143" s="8"/>
      <c r="AAO143" s="11"/>
      <c r="AAQ143" s="16"/>
      <c r="AAR143" s="16"/>
      <c r="AAT143" s="3"/>
      <c r="AAU143" s="3"/>
      <c r="AAV143" s="6"/>
      <c r="AAW143" s="8"/>
      <c r="ABI143" s="11"/>
      <c r="ABK143" s="16"/>
      <c r="ABL143" s="16"/>
      <c r="ABN143" s="3"/>
      <c r="ABO143" s="3"/>
      <c r="ABP143" s="6"/>
      <c r="ABQ143" s="8"/>
      <c r="ACC143" s="11"/>
      <c r="ACE143" s="16"/>
      <c r="ACF143" s="16"/>
      <c r="ACH143" s="3"/>
      <c r="ACI143" s="3"/>
      <c r="ACJ143" s="6"/>
      <c r="ACK143" s="8"/>
      <c r="ACW143" s="11"/>
      <c r="ACY143" s="16"/>
      <c r="ACZ143" s="16"/>
      <c r="ADB143" s="3"/>
      <c r="ADC143" s="3"/>
      <c r="ADD143" s="6"/>
      <c r="ADE143" s="8"/>
      <c r="ADQ143" s="11"/>
      <c r="ADS143" s="16"/>
      <c r="ADT143" s="16"/>
      <c r="ADV143" s="3"/>
      <c r="ADW143" s="3"/>
      <c r="ADX143" s="6"/>
      <c r="ADY143" s="8"/>
      <c r="AEK143" s="11"/>
      <c r="AEM143" s="16"/>
      <c r="AEN143" s="16"/>
      <c r="AEP143" s="3"/>
      <c r="AEQ143" s="3"/>
      <c r="AER143" s="6"/>
      <c r="AES143" s="8"/>
      <c r="AFE143" s="11"/>
      <c r="AFG143" s="16"/>
      <c r="AFH143" s="16"/>
      <c r="AFJ143" s="3"/>
      <c r="AFK143" s="3"/>
      <c r="AFL143" s="6"/>
      <c r="AFM143" s="8"/>
      <c r="AFY143" s="11"/>
      <c r="AGA143" s="16"/>
      <c r="AGB143" s="16"/>
      <c r="AGD143" s="3"/>
      <c r="AGE143" s="3"/>
      <c r="AGF143" s="6"/>
      <c r="AGG143" s="8"/>
      <c r="AGS143" s="11"/>
      <c r="AGU143" s="16"/>
      <c r="AGV143" s="16"/>
      <c r="AGX143" s="3"/>
      <c r="AGY143" s="3"/>
      <c r="AGZ143" s="6"/>
      <c r="AHA143" s="8"/>
      <c r="AHM143" s="11"/>
      <c r="AHO143" s="16"/>
      <c r="AHP143" s="16"/>
      <c r="AHR143" s="3"/>
      <c r="AHS143" s="3"/>
      <c r="AHT143" s="6"/>
      <c r="AHU143" s="8"/>
      <c r="AIG143" s="11"/>
      <c r="AII143" s="16"/>
      <c r="AIJ143" s="16"/>
      <c r="AIL143" s="3"/>
      <c r="AIM143" s="3"/>
      <c r="AIN143" s="6"/>
      <c r="AIO143" s="8"/>
      <c r="AJA143" s="11"/>
      <c r="AJC143" s="16"/>
      <c r="AJD143" s="16"/>
      <c r="AJF143" s="3"/>
      <c r="AJG143" s="3"/>
      <c r="AJH143" s="6"/>
      <c r="AJI143" s="8"/>
      <c r="AJU143" s="11"/>
      <c r="AJW143" s="16"/>
      <c r="AJX143" s="16"/>
      <c r="AJZ143" s="3"/>
      <c r="AKA143" s="3"/>
      <c r="AKB143" s="6"/>
      <c r="AKC143" s="8"/>
      <c r="AKO143" s="11"/>
      <c r="AKQ143" s="16"/>
      <c r="AKR143" s="16"/>
      <c r="AKT143" s="3"/>
      <c r="AKU143" s="3"/>
      <c r="AKV143" s="6"/>
      <c r="AKW143" s="8"/>
      <c r="ALI143" s="11"/>
      <c r="ALK143" s="16"/>
      <c r="ALL143" s="16"/>
      <c r="ALN143" s="3"/>
      <c r="ALO143" s="3"/>
      <c r="ALP143" s="6"/>
      <c r="ALQ143" s="8"/>
      <c r="AMC143" s="11"/>
      <c r="AME143" s="16"/>
      <c r="AMF143" s="16"/>
      <c r="AMH143" s="3"/>
      <c r="AMI143" s="3"/>
      <c r="AMJ143" s="6"/>
      <c r="AMK143" s="8"/>
      <c r="AMW143" s="11"/>
      <c r="AMY143" s="16"/>
      <c r="AMZ143" s="16"/>
      <c r="ANB143" s="3"/>
      <c r="ANC143" s="3"/>
      <c r="AND143" s="6"/>
      <c r="ANE143" s="8"/>
      <c r="ANQ143" s="11"/>
      <c r="ANS143" s="16"/>
      <c r="ANT143" s="16"/>
      <c r="ANV143" s="3"/>
      <c r="ANW143" s="3"/>
      <c r="ANX143" s="6"/>
      <c r="ANY143" s="8"/>
      <c r="AOK143" s="11"/>
      <c r="AOM143" s="16"/>
      <c r="AON143" s="16"/>
      <c r="AOP143" s="3"/>
      <c r="AOQ143" s="3"/>
      <c r="AOR143" s="6"/>
      <c r="AOS143" s="8"/>
      <c r="APE143" s="11"/>
      <c r="APG143" s="16"/>
      <c r="APH143" s="16"/>
      <c r="APJ143" s="3"/>
      <c r="APK143" s="3"/>
      <c r="APL143" s="6"/>
      <c r="APM143" s="8"/>
      <c r="APY143" s="11"/>
      <c r="AQA143" s="16"/>
      <c r="AQB143" s="16"/>
      <c r="AQD143" s="3"/>
      <c r="AQE143" s="3"/>
      <c r="AQF143" s="6"/>
      <c r="AQG143" s="8"/>
      <c r="AQS143" s="11"/>
      <c r="AQU143" s="16"/>
      <c r="AQV143" s="16"/>
      <c r="AQX143" s="3"/>
      <c r="AQY143" s="3"/>
      <c r="AQZ143" s="6"/>
      <c r="ARA143" s="8"/>
      <c r="ARM143" s="11"/>
      <c r="ARO143" s="16"/>
      <c r="ARP143" s="16"/>
      <c r="ARR143" s="3"/>
      <c r="ARS143" s="3"/>
      <c r="ART143" s="6"/>
      <c r="ARU143" s="8"/>
      <c r="ASG143" s="11"/>
      <c r="ASI143" s="16"/>
      <c r="ASJ143" s="16"/>
      <c r="ASL143" s="3"/>
      <c r="ASM143" s="3"/>
      <c r="ASN143" s="6"/>
      <c r="ASO143" s="8"/>
      <c r="ATA143" s="11"/>
      <c r="ATC143" s="16"/>
      <c r="ATD143" s="16"/>
      <c r="ATF143" s="3"/>
      <c r="ATG143" s="3"/>
      <c r="ATH143" s="6"/>
      <c r="ATI143" s="8"/>
      <c r="ATU143" s="11"/>
      <c r="ATW143" s="16"/>
      <c r="ATX143" s="16"/>
      <c r="ATZ143" s="3"/>
      <c r="AUA143" s="3"/>
      <c r="AUB143" s="6"/>
      <c r="AUC143" s="8"/>
      <c r="AUO143" s="11"/>
      <c r="AUQ143" s="16"/>
      <c r="AUR143" s="16"/>
      <c r="AUT143" s="3"/>
      <c r="AUU143" s="3"/>
      <c r="AUV143" s="6"/>
      <c r="AUW143" s="8"/>
      <c r="AVI143" s="11"/>
      <c r="AVK143" s="16"/>
      <c r="AVL143" s="16"/>
      <c r="AVN143" s="3"/>
      <c r="AVO143" s="3"/>
      <c r="AVP143" s="6"/>
      <c r="AVQ143" s="8"/>
      <c r="AWC143" s="11"/>
      <c r="AWE143" s="16"/>
      <c r="AWF143" s="16"/>
      <c r="AWH143" s="3"/>
      <c r="AWI143" s="3"/>
      <c r="AWJ143" s="6"/>
      <c r="AWK143" s="8"/>
      <c r="AWW143" s="11"/>
      <c r="AWY143" s="16"/>
      <c r="AWZ143" s="16"/>
      <c r="AXB143" s="3"/>
      <c r="AXC143" s="3"/>
      <c r="AXD143" s="6"/>
      <c r="AXE143" s="8"/>
      <c r="AXQ143" s="11"/>
      <c r="AXS143" s="16"/>
      <c r="AXT143" s="16"/>
      <c r="AXV143" s="3"/>
      <c r="AXW143" s="3"/>
      <c r="AXX143" s="6"/>
      <c r="AXY143" s="8"/>
      <c r="AYK143" s="11"/>
      <c r="AYM143" s="16"/>
      <c r="AYN143" s="16"/>
      <c r="AYP143" s="3"/>
      <c r="AYQ143" s="3"/>
      <c r="AYR143" s="6"/>
      <c r="AYS143" s="8"/>
      <c r="AZE143" s="11"/>
      <c r="AZG143" s="16"/>
      <c r="AZH143" s="16"/>
      <c r="AZJ143" s="3"/>
      <c r="AZK143" s="3"/>
      <c r="AZL143" s="6"/>
      <c r="AZM143" s="8"/>
      <c r="AZY143" s="11"/>
      <c r="BAA143" s="16"/>
      <c r="BAB143" s="16"/>
      <c r="BAD143" s="3"/>
      <c r="BAE143" s="3"/>
      <c r="BAF143" s="6"/>
      <c r="BAG143" s="8"/>
      <c r="BAS143" s="11"/>
      <c r="BAU143" s="16"/>
      <c r="BAV143" s="16"/>
      <c r="BAX143" s="3"/>
      <c r="BAY143" s="3"/>
      <c r="BAZ143" s="6"/>
      <c r="BBA143" s="8"/>
      <c r="BBM143" s="11"/>
      <c r="BBO143" s="16"/>
      <c r="BBP143" s="16"/>
      <c r="BBR143" s="3"/>
      <c r="BBS143" s="3"/>
      <c r="BBT143" s="6"/>
      <c r="BBU143" s="8"/>
      <c r="BCG143" s="11"/>
      <c r="BCI143" s="16"/>
      <c r="BCJ143" s="16"/>
      <c r="BCL143" s="3"/>
      <c r="BCM143" s="3"/>
      <c r="BCN143" s="6"/>
      <c r="BCO143" s="8"/>
      <c r="BDA143" s="11"/>
      <c r="BDC143" s="16"/>
      <c r="BDD143" s="16"/>
      <c r="BDF143" s="3"/>
      <c r="BDG143" s="3"/>
      <c r="BDH143" s="6"/>
      <c r="BDI143" s="8"/>
      <c r="BDU143" s="11"/>
      <c r="BDW143" s="16"/>
      <c r="BDX143" s="16"/>
      <c r="BDZ143" s="3"/>
      <c r="BEA143" s="3"/>
      <c r="BEB143" s="6"/>
      <c r="BEC143" s="8"/>
      <c r="BEO143" s="11"/>
      <c r="BEQ143" s="16"/>
      <c r="BER143" s="16"/>
      <c r="BET143" s="3"/>
      <c r="BEU143" s="3"/>
      <c r="BEV143" s="6"/>
      <c r="BEW143" s="8"/>
      <c r="BFI143" s="11"/>
      <c r="BFK143" s="16"/>
      <c r="BFL143" s="16"/>
      <c r="BFN143" s="3"/>
      <c r="BFO143" s="3"/>
      <c r="BFP143" s="6"/>
      <c r="BFQ143" s="8"/>
      <c r="BGC143" s="11"/>
      <c r="BGE143" s="16"/>
      <c r="BGF143" s="16"/>
      <c r="BGH143" s="3"/>
      <c r="BGI143" s="3"/>
      <c r="BGJ143" s="6"/>
      <c r="BGK143" s="8"/>
      <c r="BGW143" s="11"/>
      <c r="BGY143" s="16"/>
      <c r="BGZ143" s="16"/>
      <c r="BHB143" s="3"/>
      <c r="BHC143" s="3"/>
      <c r="BHD143" s="6"/>
      <c r="BHE143" s="8"/>
      <c r="BHQ143" s="11"/>
      <c r="BHS143" s="16"/>
      <c r="BHT143" s="16"/>
      <c r="BHV143" s="3"/>
      <c r="BHW143" s="3"/>
      <c r="BHX143" s="6"/>
      <c r="BHY143" s="8"/>
      <c r="BIK143" s="11"/>
      <c r="BIM143" s="16"/>
      <c r="BIN143" s="16"/>
      <c r="BIP143" s="3"/>
      <c r="BIQ143" s="3"/>
      <c r="BIR143" s="6"/>
      <c r="BIS143" s="8"/>
      <c r="BJE143" s="11"/>
      <c r="BJG143" s="16"/>
      <c r="BJH143" s="16"/>
      <c r="BJJ143" s="3"/>
      <c r="BJK143" s="3"/>
      <c r="BJL143" s="6"/>
      <c r="BJM143" s="8"/>
      <c r="BJY143" s="11"/>
      <c r="BKA143" s="16"/>
      <c r="BKB143" s="16"/>
      <c r="BKD143" s="3"/>
      <c r="BKE143" s="3"/>
      <c r="BKF143" s="6"/>
      <c r="BKG143" s="8"/>
      <c r="BKS143" s="11"/>
      <c r="BKU143" s="16"/>
      <c r="BKV143" s="16"/>
      <c r="BKX143" s="3"/>
      <c r="BKY143" s="3"/>
      <c r="BKZ143" s="6"/>
      <c r="BLA143" s="8"/>
      <c r="BLM143" s="11"/>
      <c r="BLO143" s="16"/>
      <c r="BLP143" s="16"/>
      <c r="BLR143" s="3"/>
      <c r="BLS143" s="3"/>
      <c r="BLT143" s="6"/>
      <c r="BLU143" s="8"/>
      <c r="BMG143" s="11"/>
      <c r="BMI143" s="16"/>
      <c r="BMJ143" s="16"/>
      <c r="BML143" s="3"/>
      <c r="BMM143" s="3"/>
      <c r="BMN143" s="6"/>
      <c r="BMO143" s="8"/>
      <c r="BNA143" s="11"/>
      <c r="BNC143" s="16"/>
      <c r="BND143" s="16"/>
      <c r="BNF143" s="3"/>
      <c r="BNG143" s="3"/>
      <c r="BNH143" s="6"/>
      <c r="BNI143" s="8"/>
      <c r="BNU143" s="11"/>
      <c r="BNW143" s="16"/>
      <c r="BNX143" s="16"/>
      <c r="BNZ143" s="3"/>
      <c r="BOA143" s="3"/>
      <c r="BOB143" s="6"/>
      <c r="BOC143" s="8"/>
      <c r="BOO143" s="11"/>
      <c r="BOQ143" s="16"/>
      <c r="BOR143" s="16"/>
      <c r="BOT143" s="3"/>
      <c r="BOU143" s="3"/>
      <c r="BOV143" s="6"/>
      <c r="BOW143" s="8"/>
      <c r="BPI143" s="11"/>
      <c r="BPK143" s="16"/>
      <c r="BPL143" s="16"/>
      <c r="BPN143" s="3"/>
      <c r="BPO143" s="3"/>
      <c r="BPP143" s="6"/>
      <c r="BPQ143" s="8"/>
      <c r="BQC143" s="11"/>
      <c r="BQE143" s="16"/>
      <c r="BQF143" s="16"/>
      <c r="BQH143" s="3"/>
      <c r="BQI143" s="3"/>
      <c r="BQJ143" s="6"/>
      <c r="BQK143" s="8"/>
      <c r="BQW143" s="11"/>
      <c r="BQY143" s="16"/>
      <c r="BQZ143" s="16"/>
      <c r="BRB143" s="3"/>
      <c r="BRC143" s="3"/>
      <c r="BRD143" s="6"/>
      <c r="BRE143" s="8"/>
      <c r="BRQ143" s="11"/>
      <c r="BRS143" s="16"/>
      <c r="BRT143" s="16"/>
      <c r="BRV143" s="3"/>
      <c r="BRW143" s="3"/>
      <c r="BRX143" s="6"/>
      <c r="BRY143" s="8"/>
      <c r="BSK143" s="11"/>
      <c r="BSM143" s="16"/>
      <c r="BSN143" s="16"/>
      <c r="BSP143" s="3"/>
      <c r="BSQ143" s="3"/>
      <c r="BSR143" s="6"/>
      <c r="BSS143" s="8"/>
      <c r="BTE143" s="11"/>
      <c r="BTG143" s="16"/>
      <c r="BTH143" s="16"/>
      <c r="BTJ143" s="3"/>
      <c r="BTK143" s="3"/>
      <c r="BTL143" s="6"/>
      <c r="BTM143" s="8"/>
      <c r="BTY143" s="11"/>
      <c r="BUA143" s="16"/>
      <c r="BUB143" s="16"/>
      <c r="BUD143" s="3"/>
      <c r="BUE143" s="3"/>
      <c r="BUF143" s="6"/>
      <c r="BUG143" s="8"/>
      <c r="BUS143" s="11"/>
      <c r="BUU143" s="16"/>
      <c r="BUV143" s="16"/>
      <c r="BUX143" s="3"/>
      <c r="BUY143" s="3"/>
      <c r="BUZ143" s="6"/>
      <c r="BVA143" s="8"/>
      <c r="BVM143" s="11"/>
      <c r="BVO143" s="16"/>
      <c r="BVP143" s="16"/>
      <c r="BVR143" s="3"/>
      <c r="BVS143" s="3"/>
      <c r="BVT143" s="6"/>
      <c r="BVU143" s="8"/>
      <c r="BWG143" s="11"/>
      <c r="BWI143" s="16"/>
      <c r="BWJ143" s="16"/>
      <c r="BWL143" s="3"/>
      <c r="BWM143" s="3"/>
      <c r="BWN143" s="6"/>
      <c r="BWO143" s="8"/>
      <c r="BXA143" s="11"/>
      <c r="BXC143" s="16"/>
      <c r="BXD143" s="16"/>
    </row>
    <row r="144" spans="1:1980" ht="30" x14ac:dyDescent="0.25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1" t="s">
        <v>8315</v>
      </c>
      <c r="R144" t="s">
        <v>8316</v>
      </c>
      <c r="S144" s="16">
        <v>42165.993125000001</v>
      </c>
      <c r="T144" s="16">
        <v>42187.993125000001</v>
      </c>
      <c r="V144" s="3"/>
      <c r="W144" s="3"/>
      <c r="X144" s="6"/>
      <c r="Y144" s="8"/>
      <c r="AK144" s="11"/>
      <c r="AM144" s="16"/>
      <c r="AN144" s="16"/>
      <c r="AP144" s="3"/>
      <c r="AQ144" s="3"/>
      <c r="AR144" s="6"/>
      <c r="AS144" s="8"/>
      <c r="BE144" s="11"/>
      <c r="BG144" s="16"/>
      <c r="BH144" s="16"/>
      <c r="BJ144" s="3"/>
      <c r="BK144" s="3"/>
      <c r="BL144" s="6"/>
      <c r="BM144" s="8"/>
      <c r="BY144" s="11"/>
      <c r="CA144" s="16"/>
      <c r="CB144" s="16"/>
      <c r="CD144" s="3"/>
      <c r="CE144" s="3"/>
      <c r="CF144" s="6"/>
      <c r="CG144" s="8"/>
      <c r="CS144" s="11"/>
      <c r="CU144" s="16"/>
      <c r="CV144" s="16"/>
      <c r="CX144" s="3"/>
      <c r="CY144" s="3"/>
      <c r="CZ144" s="6"/>
      <c r="DA144" s="8"/>
      <c r="DM144" s="11"/>
      <c r="DO144" s="16"/>
      <c r="DP144" s="16"/>
      <c r="DR144" s="3"/>
      <c r="DS144" s="3"/>
      <c r="DT144" s="6"/>
      <c r="DU144" s="8"/>
      <c r="EG144" s="11"/>
      <c r="EI144" s="16"/>
      <c r="EJ144" s="16"/>
      <c r="EL144" s="3"/>
      <c r="EM144" s="3"/>
      <c r="EN144" s="6"/>
      <c r="EO144" s="8"/>
      <c r="FA144" s="11"/>
      <c r="FC144" s="16"/>
      <c r="FD144" s="16"/>
      <c r="FF144" s="3"/>
      <c r="FG144" s="3"/>
      <c r="FH144" s="6"/>
      <c r="FI144" s="8"/>
      <c r="FU144" s="11"/>
      <c r="FW144" s="16"/>
      <c r="FX144" s="16"/>
      <c r="FZ144" s="3"/>
      <c r="GA144" s="3"/>
      <c r="GB144" s="6"/>
      <c r="GC144" s="8"/>
      <c r="GO144" s="11"/>
      <c r="GQ144" s="16"/>
      <c r="GR144" s="16"/>
      <c r="GT144" s="3"/>
      <c r="GU144" s="3"/>
      <c r="GV144" s="6"/>
      <c r="GW144" s="8"/>
      <c r="HI144" s="11"/>
      <c r="HK144" s="16"/>
      <c r="HL144" s="16"/>
      <c r="HN144" s="3"/>
      <c r="HO144" s="3"/>
      <c r="HP144" s="6"/>
      <c r="HQ144" s="8"/>
      <c r="IC144" s="11"/>
      <c r="IE144" s="16"/>
      <c r="IF144" s="16"/>
      <c r="IH144" s="3"/>
      <c r="II144" s="3"/>
      <c r="IJ144" s="6"/>
      <c r="IK144" s="8"/>
      <c r="IW144" s="11"/>
      <c r="IY144" s="16"/>
      <c r="IZ144" s="16"/>
      <c r="JB144" s="3"/>
      <c r="JC144" s="3"/>
      <c r="JD144" s="6"/>
      <c r="JE144" s="8"/>
      <c r="JQ144" s="11"/>
      <c r="JS144" s="16"/>
      <c r="JT144" s="16"/>
      <c r="JV144" s="3"/>
      <c r="JW144" s="3"/>
      <c r="JX144" s="6"/>
      <c r="JY144" s="8"/>
      <c r="KK144" s="11"/>
      <c r="KM144" s="16"/>
      <c r="KN144" s="16"/>
      <c r="KP144" s="3"/>
      <c r="KQ144" s="3"/>
      <c r="KR144" s="6"/>
      <c r="KS144" s="8"/>
      <c r="LE144" s="11"/>
      <c r="LG144" s="16"/>
      <c r="LH144" s="16"/>
      <c r="LJ144" s="3"/>
      <c r="LK144" s="3"/>
      <c r="LL144" s="6"/>
      <c r="LM144" s="8"/>
      <c r="LY144" s="11"/>
      <c r="MA144" s="16"/>
      <c r="MB144" s="16"/>
      <c r="MD144" s="3"/>
      <c r="ME144" s="3"/>
      <c r="MF144" s="6"/>
      <c r="MG144" s="8"/>
      <c r="MS144" s="11"/>
      <c r="MU144" s="16"/>
      <c r="MV144" s="16"/>
      <c r="MX144" s="3"/>
      <c r="MY144" s="3"/>
      <c r="MZ144" s="6"/>
      <c r="NA144" s="8"/>
      <c r="NM144" s="11"/>
      <c r="NO144" s="16"/>
      <c r="NP144" s="16"/>
      <c r="NR144" s="3"/>
      <c r="NS144" s="3"/>
      <c r="NT144" s="6"/>
      <c r="NU144" s="8"/>
      <c r="OG144" s="11"/>
      <c r="OI144" s="16"/>
      <c r="OJ144" s="16"/>
      <c r="OL144" s="3"/>
      <c r="OM144" s="3"/>
      <c r="ON144" s="6"/>
      <c r="OO144" s="8"/>
      <c r="PA144" s="11"/>
      <c r="PC144" s="16"/>
      <c r="PD144" s="16"/>
      <c r="PF144" s="3"/>
      <c r="PG144" s="3"/>
      <c r="PH144" s="6"/>
      <c r="PI144" s="8"/>
      <c r="PU144" s="11"/>
      <c r="PW144" s="16"/>
      <c r="PX144" s="16"/>
      <c r="PZ144" s="3"/>
      <c r="QA144" s="3"/>
      <c r="QB144" s="6"/>
      <c r="QC144" s="8"/>
      <c r="QO144" s="11"/>
      <c r="QQ144" s="16"/>
      <c r="QR144" s="16"/>
      <c r="QT144" s="3"/>
      <c r="QU144" s="3"/>
      <c r="QV144" s="6"/>
      <c r="QW144" s="8"/>
      <c r="RI144" s="11"/>
      <c r="RK144" s="16"/>
      <c r="RL144" s="16"/>
      <c r="RN144" s="3"/>
      <c r="RO144" s="3"/>
      <c r="RP144" s="6"/>
      <c r="RQ144" s="8"/>
      <c r="SC144" s="11"/>
      <c r="SE144" s="16"/>
      <c r="SF144" s="16"/>
      <c r="SH144" s="3"/>
      <c r="SI144" s="3"/>
      <c r="SJ144" s="6"/>
      <c r="SK144" s="8"/>
      <c r="SW144" s="11"/>
      <c r="SY144" s="16"/>
      <c r="SZ144" s="16"/>
      <c r="TB144" s="3"/>
      <c r="TC144" s="3"/>
      <c r="TD144" s="6"/>
      <c r="TE144" s="8"/>
      <c r="TQ144" s="11"/>
      <c r="TS144" s="16"/>
      <c r="TT144" s="16"/>
      <c r="TV144" s="3"/>
      <c r="TW144" s="3"/>
      <c r="TX144" s="6"/>
      <c r="TY144" s="8"/>
      <c r="UK144" s="11"/>
      <c r="UM144" s="16"/>
      <c r="UN144" s="16"/>
      <c r="UP144" s="3"/>
      <c r="UQ144" s="3"/>
      <c r="UR144" s="6"/>
      <c r="US144" s="8"/>
      <c r="VE144" s="11"/>
      <c r="VG144" s="16"/>
      <c r="VH144" s="16"/>
      <c r="VJ144" s="3"/>
      <c r="VK144" s="3"/>
      <c r="VL144" s="6"/>
      <c r="VM144" s="8"/>
      <c r="VY144" s="11"/>
      <c r="WA144" s="16"/>
      <c r="WB144" s="16"/>
      <c r="WD144" s="3"/>
      <c r="WE144" s="3"/>
      <c r="WF144" s="6"/>
      <c r="WG144" s="8"/>
      <c r="WS144" s="11"/>
      <c r="WU144" s="16"/>
      <c r="WV144" s="16"/>
      <c r="WX144" s="3"/>
      <c r="WY144" s="3"/>
      <c r="WZ144" s="6"/>
      <c r="XA144" s="8"/>
      <c r="XM144" s="11"/>
      <c r="XO144" s="16"/>
      <c r="XP144" s="16"/>
      <c r="XR144" s="3"/>
      <c r="XS144" s="3"/>
      <c r="XT144" s="6"/>
      <c r="XU144" s="8"/>
      <c r="YG144" s="11"/>
      <c r="YI144" s="16"/>
      <c r="YJ144" s="16"/>
      <c r="YL144" s="3"/>
      <c r="YM144" s="3"/>
      <c r="YN144" s="6"/>
      <c r="YO144" s="8"/>
      <c r="ZA144" s="11"/>
      <c r="ZC144" s="16"/>
      <c r="ZD144" s="16"/>
      <c r="ZF144" s="3"/>
      <c r="ZG144" s="3"/>
      <c r="ZH144" s="6"/>
      <c r="ZI144" s="8"/>
      <c r="ZU144" s="11"/>
      <c r="ZW144" s="16"/>
      <c r="ZX144" s="16"/>
      <c r="ZZ144" s="3"/>
      <c r="AAA144" s="3"/>
      <c r="AAB144" s="6"/>
      <c r="AAC144" s="8"/>
      <c r="AAO144" s="11"/>
      <c r="AAQ144" s="16"/>
      <c r="AAR144" s="16"/>
      <c r="AAT144" s="3"/>
      <c r="AAU144" s="3"/>
      <c r="AAV144" s="6"/>
      <c r="AAW144" s="8"/>
      <c r="ABI144" s="11"/>
      <c r="ABK144" s="16"/>
      <c r="ABL144" s="16"/>
      <c r="ABN144" s="3"/>
      <c r="ABO144" s="3"/>
      <c r="ABP144" s="6"/>
      <c r="ABQ144" s="8"/>
      <c r="ACC144" s="11"/>
      <c r="ACE144" s="16"/>
      <c r="ACF144" s="16"/>
      <c r="ACH144" s="3"/>
      <c r="ACI144" s="3"/>
      <c r="ACJ144" s="6"/>
      <c r="ACK144" s="8"/>
      <c r="ACW144" s="11"/>
      <c r="ACY144" s="16"/>
      <c r="ACZ144" s="16"/>
      <c r="ADB144" s="3"/>
      <c r="ADC144" s="3"/>
      <c r="ADD144" s="6"/>
      <c r="ADE144" s="8"/>
      <c r="ADQ144" s="11"/>
      <c r="ADS144" s="16"/>
      <c r="ADT144" s="16"/>
      <c r="ADV144" s="3"/>
      <c r="ADW144" s="3"/>
      <c r="ADX144" s="6"/>
      <c r="ADY144" s="8"/>
      <c r="AEK144" s="11"/>
      <c r="AEM144" s="16"/>
      <c r="AEN144" s="16"/>
      <c r="AEP144" s="3"/>
      <c r="AEQ144" s="3"/>
      <c r="AER144" s="6"/>
      <c r="AES144" s="8"/>
      <c r="AFE144" s="11"/>
      <c r="AFG144" s="16"/>
      <c r="AFH144" s="16"/>
      <c r="AFJ144" s="3"/>
      <c r="AFK144" s="3"/>
      <c r="AFL144" s="6"/>
      <c r="AFM144" s="8"/>
      <c r="AFY144" s="11"/>
      <c r="AGA144" s="16"/>
      <c r="AGB144" s="16"/>
      <c r="AGD144" s="3"/>
      <c r="AGE144" s="3"/>
      <c r="AGF144" s="6"/>
      <c r="AGG144" s="8"/>
      <c r="AGS144" s="11"/>
      <c r="AGU144" s="16"/>
      <c r="AGV144" s="16"/>
      <c r="AGX144" s="3"/>
      <c r="AGY144" s="3"/>
      <c r="AGZ144" s="6"/>
      <c r="AHA144" s="8"/>
      <c r="AHM144" s="11"/>
      <c r="AHO144" s="16"/>
      <c r="AHP144" s="16"/>
      <c r="AHR144" s="3"/>
      <c r="AHS144" s="3"/>
      <c r="AHT144" s="6"/>
      <c r="AHU144" s="8"/>
      <c r="AIG144" s="11"/>
      <c r="AII144" s="16"/>
      <c r="AIJ144" s="16"/>
      <c r="AIL144" s="3"/>
      <c r="AIM144" s="3"/>
      <c r="AIN144" s="6"/>
      <c r="AIO144" s="8"/>
      <c r="AJA144" s="11"/>
      <c r="AJC144" s="16"/>
      <c r="AJD144" s="16"/>
      <c r="AJF144" s="3"/>
      <c r="AJG144" s="3"/>
      <c r="AJH144" s="6"/>
      <c r="AJI144" s="8"/>
      <c r="AJU144" s="11"/>
      <c r="AJW144" s="16"/>
      <c r="AJX144" s="16"/>
      <c r="AJZ144" s="3"/>
      <c r="AKA144" s="3"/>
      <c r="AKB144" s="6"/>
      <c r="AKC144" s="8"/>
      <c r="AKO144" s="11"/>
      <c r="AKQ144" s="16"/>
      <c r="AKR144" s="16"/>
      <c r="AKT144" s="3"/>
      <c r="AKU144" s="3"/>
      <c r="AKV144" s="6"/>
      <c r="AKW144" s="8"/>
      <c r="ALI144" s="11"/>
      <c r="ALK144" s="16"/>
      <c r="ALL144" s="16"/>
      <c r="ALN144" s="3"/>
      <c r="ALO144" s="3"/>
      <c r="ALP144" s="6"/>
      <c r="ALQ144" s="8"/>
      <c r="AMC144" s="11"/>
      <c r="AME144" s="16"/>
      <c r="AMF144" s="16"/>
      <c r="AMH144" s="3"/>
      <c r="AMI144" s="3"/>
      <c r="AMJ144" s="6"/>
      <c r="AMK144" s="8"/>
      <c r="AMW144" s="11"/>
      <c r="AMY144" s="16"/>
      <c r="AMZ144" s="16"/>
      <c r="ANB144" s="3"/>
      <c r="ANC144" s="3"/>
      <c r="AND144" s="6"/>
      <c r="ANE144" s="8"/>
      <c r="ANQ144" s="11"/>
      <c r="ANS144" s="16"/>
      <c r="ANT144" s="16"/>
      <c r="ANV144" s="3"/>
      <c r="ANW144" s="3"/>
      <c r="ANX144" s="6"/>
      <c r="ANY144" s="8"/>
      <c r="AOK144" s="11"/>
      <c r="AOM144" s="16"/>
      <c r="AON144" s="16"/>
      <c r="AOP144" s="3"/>
      <c r="AOQ144" s="3"/>
      <c r="AOR144" s="6"/>
      <c r="AOS144" s="8"/>
      <c r="APE144" s="11"/>
      <c r="APG144" s="16"/>
      <c r="APH144" s="16"/>
      <c r="APJ144" s="3"/>
      <c r="APK144" s="3"/>
      <c r="APL144" s="6"/>
      <c r="APM144" s="8"/>
      <c r="APY144" s="11"/>
      <c r="AQA144" s="16"/>
      <c r="AQB144" s="16"/>
      <c r="AQD144" s="3"/>
      <c r="AQE144" s="3"/>
      <c r="AQF144" s="6"/>
      <c r="AQG144" s="8"/>
      <c r="AQS144" s="11"/>
      <c r="AQU144" s="16"/>
      <c r="AQV144" s="16"/>
      <c r="AQX144" s="3"/>
      <c r="AQY144" s="3"/>
      <c r="AQZ144" s="6"/>
      <c r="ARA144" s="8"/>
      <c r="ARM144" s="11"/>
      <c r="ARO144" s="16"/>
      <c r="ARP144" s="16"/>
      <c r="ARR144" s="3"/>
      <c r="ARS144" s="3"/>
      <c r="ART144" s="6"/>
      <c r="ARU144" s="8"/>
      <c r="ASG144" s="11"/>
      <c r="ASI144" s="16"/>
      <c r="ASJ144" s="16"/>
      <c r="ASL144" s="3"/>
      <c r="ASM144" s="3"/>
      <c r="ASN144" s="6"/>
      <c r="ASO144" s="8"/>
      <c r="ATA144" s="11"/>
      <c r="ATC144" s="16"/>
      <c r="ATD144" s="16"/>
      <c r="ATF144" s="3"/>
      <c r="ATG144" s="3"/>
      <c r="ATH144" s="6"/>
      <c r="ATI144" s="8"/>
      <c r="ATU144" s="11"/>
      <c r="ATW144" s="16"/>
      <c r="ATX144" s="16"/>
      <c r="ATZ144" s="3"/>
      <c r="AUA144" s="3"/>
      <c r="AUB144" s="6"/>
      <c r="AUC144" s="8"/>
      <c r="AUO144" s="11"/>
      <c r="AUQ144" s="16"/>
      <c r="AUR144" s="16"/>
      <c r="AUT144" s="3"/>
      <c r="AUU144" s="3"/>
      <c r="AUV144" s="6"/>
      <c r="AUW144" s="8"/>
      <c r="AVI144" s="11"/>
      <c r="AVK144" s="16"/>
      <c r="AVL144" s="16"/>
      <c r="AVN144" s="3"/>
      <c r="AVO144" s="3"/>
      <c r="AVP144" s="6"/>
      <c r="AVQ144" s="8"/>
      <c r="AWC144" s="11"/>
      <c r="AWE144" s="16"/>
      <c r="AWF144" s="16"/>
      <c r="AWH144" s="3"/>
      <c r="AWI144" s="3"/>
      <c r="AWJ144" s="6"/>
      <c r="AWK144" s="8"/>
      <c r="AWW144" s="11"/>
      <c r="AWY144" s="16"/>
      <c r="AWZ144" s="16"/>
      <c r="AXB144" s="3"/>
      <c r="AXC144" s="3"/>
      <c r="AXD144" s="6"/>
      <c r="AXE144" s="8"/>
      <c r="AXQ144" s="11"/>
      <c r="AXS144" s="16"/>
      <c r="AXT144" s="16"/>
      <c r="AXV144" s="3"/>
      <c r="AXW144" s="3"/>
      <c r="AXX144" s="6"/>
      <c r="AXY144" s="8"/>
      <c r="AYK144" s="11"/>
      <c r="AYM144" s="16"/>
      <c r="AYN144" s="16"/>
      <c r="AYP144" s="3"/>
      <c r="AYQ144" s="3"/>
      <c r="AYR144" s="6"/>
      <c r="AYS144" s="8"/>
      <c r="AZE144" s="11"/>
      <c r="AZG144" s="16"/>
      <c r="AZH144" s="16"/>
      <c r="AZJ144" s="3"/>
      <c r="AZK144" s="3"/>
      <c r="AZL144" s="6"/>
      <c r="AZM144" s="8"/>
      <c r="AZY144" s="11"/>
      <c r="BAA144" s="16"/>
      <c r="BAB144" s="16"/>
      <c r="BAD144" s="3"/>
      <c r="BAE144" s="3"/>
      <c r="BAF144" s="6"/>
      <c r="BAG144" s="8"/>
      <c r="BAS144" s="11"/>
      <c r="BAU144" s="16"/>
      <c r="BAV144" s="16"/>
      <c r="BAX144" s="3"/>
      <c r="BAY144" s="3"/>
      <c r="BAZ144" s="6"/>
      <c r="BBA144" s="8"/>
      <c r="BBM144" s="11"/>
      <c r="BBO144" s="16"/>
      <c r="BBP144" s="16"/>
      <c r="BBR144" s="3"/>
      <c r="BBS144" s="3"/>
      <c r="BBT144" s="6"/>
      <c r="BBU144" s="8"/>
      <c r="BCG144" s="11"/>
      <c r="BCI144" s="16"/>
      <c r="BCJ144" s="16"/>
      <c r="BCL144" s="3"/>
      <c r="BCM144" s="3"/>
      <c r="BCN144" s="6"/>
      <c r="BCO144" s="8"/>
      <c r="BDA144" s="11"/>
      <c r="BDC144" s="16"/>
      <c r="BDD144" s="16"/>
      <c r="BDF144" s="3"/>
      <c r="BDG144" s="3"/>
      <c r="BDH144" s="6"/>
      <c r="BDI144" s="8"/>
      <c r="BDU144" s="11"/>
      <c r="BDW144" s="16"/>
      <c r="BDX144" s="16"/>
      <c r="BDZ144" s="3"/>
      <c r="BEA144" s="3"/>
      <c r="BEB144" s="6"/>
      <c r="BEC144" s="8"/>
      <c r="BEO144" s="11"/>
      <c r="BEQ144" s="16"/>
      <c r="BER144" s="16"/>
      <c r="BET144" s="3"/>
      <c r="BEU144" s="3"/>
      <c r="BEV144" s="6"/>
      <c r="BEW144" s="8"/>
      <c r="BFI144" s="11"/>
      <c r="BFK144" s="16"/>
      <c r="BFL144" s="16"/>
      <c r="BFN144" s="3"/>
      <c r="BFO144" s="3"/>
      <c r="BFP144" s="6"/>
      <c r="BFQ144" s="8"/>
      <c r="BGC144" s="11"/>
      <c r="BGE144" s="16"/>
      <c r="BGF144" s="16"/>
      <c r="BGH144" s="3"/>
      <c r="BGI144" s="3"/>
      <c r="BGJ144" s="6"/>
      <c r="BGK144" s="8"/>
      <c r="BGW144" s="11"/>
      <c r="BGY144" s="16"/>
      <c r="BGZ144" s="16"/>
      <c r="BHB144" s="3"/>
      <c r="BHC144" s="3"/>
      <c r="BHD144" s="6"/>
      <c r="BHE144" s="8"/>
      <c r="BHQ144" s="11"/>
      <c r="BHS144" s="16"/>
      <c r="BHT144" s="16"/>
      <c r="BHV144" s="3"/>
      <c r="BHW144" s="3"/>
      <c r="BHX144" s="6"/>
      <c r="BHY144" s="8"/>
      <c r="BIK144" s="11"/>
      <c r="BIM144" s="16"/>
      <c r="BIN144" s="16"/>
      <c r="BIP144" s="3"/>
      <c r="BIQ144" s="3"/>
      <c r="BIR144" s="6"/>
      <c r="BIS144" s="8"/>
      <c r="BJE144" s="11"/>
      <c r="BJG144" s="16"/>
      <c r="BJH144" s="16"/>
      <c r="BJJ144" s="3"/>
      <c r="BJK144" s="3"/>
      <c r="BJL144" s="6"/>
      <c r="BJM144" s="8"/>
      <c r="BJY144" s="11"/>
      <c r="BKA144" s="16"/>
      <c r="BKB144" s="16"/>
      <c r="BKD144" s="3"/>
      <c r="BKE144" s="3"/>
      <c r="BKF144" s="6"/>
      <c r="BKG144" s="8"/>
      <c r="BKS144" s="11"/>
      <c r="BKU144" s="16"/>
      <c r="BKV144" s="16"/>
      <c r="BKX144" s="3"/>
      <c r="BKY144" s="3"/>
      <c r="BKZ144" s="6"/>
      <c r="BLA144" s="8"/>
      <c r="BLM144" s="11"/>
      <c r="BLO144" s="16"/>
      <c r="BLP144" s="16"/>
      <c r="BLR144" s="3"/>
      <c r="BLS144" s="3"/>
      <c r="BLT144" s="6"/>
      <c r="BLU144" s="8"/>
      <c r="BMG144" s="11"/>
      <c r="BMI144" s="16"/>
      <c r="BMJ144" s="16"/>
      <c r="BML144" s="3"/>
      <c r="BMM144" s="3"/>
      <c r="BMN144" s="6"/>
      <c r="BMO144" s="8"/>
      <c r="BNA144" s="11"/>
      <c r="BNC144" s="16"/>
      <c r="BND144" s="16"/>
      <c r="BNF144" s="3"/>
      <c r="BNG144" s="3"/>
      <c r="BNH144" s="6"/>
      <c r="BNI144" s="8"/>
      <c r="BNU144" s="11"/>
      <c r="BNW144" s="16"/>
      <c r="BNX144" s="16"/>
      <c r="BNZ144" s="3"/>
      <c r="BOA144" s="3"/>
      <c r="BOB144" s="6"/>
      <c r="BOC144" s="8"/>
      <c r="BOO144" s="11"/>
      <c r="BOQ144" s="16"/>
      <c r="BOR144" s="16"/>
      <c r="BOT144" s="3"/>
      <c r="BOU144" s="3"/>
      <c r="BOV144" s="6"/>
      <c r="BOW144" s="8"/>
      <c r="BPI144" s="11"/>
      <c r="BPK144" s="16"/>
      <c r="BPL144" s="16"/>
      <c r="BPN144" s="3"/>
      <c r="BPO144" s="3"/>
      <c r="BPP144" s="6"/>
      <c r="BPQ144" s="8"/>
      <c r="BQC144" s="11"/>
      <c r="BQE144" s="16"/>
      <c r="BQF144" s="16"/>
      <c r="BQH144" s="3"/>
      <c r="BQI144" s="3"/>
      <c r="BQJ144" s="6"/>
      <c r="BQK144" s="8"/>
      <c r="BQW144" s="11"/>
      <c r="BQY144" s="16"/>
      <c r="BQZ144" s="16"/>
      <c r="BRB144" s="3"/>
      <c r="BRC144" s="3"/>
      <c r="BRD144" s="6"/>
      <c r="BRE144" s="8"/>
      <c r="BRQ144" s="11"/>
      <c r="BRS144" s="16"/>
      <c r="BRT144" s="16"/>
      <c r="BRV144" s="3"/>
      <c r="BRW144" s="3"/>
      <c r="BRX144" s="6"/>
      <c r="BRY144" s="8"/>
      <c r="BSK144" s="11"/>
      <c r="BSM144" s="16"/>
      <c r="BSN144" s="16"/>
      <c r="BSP144" s="3"/>
      <c r="BSQ144" s="3"/>
      <c r="BSR144" s="6"/>
      <c r="BSS144" s="8"/>
      <c r="BTE144" s="11"/>
      <c r="BTG144" s="16"/>
      <c r="BTH144" s="16"/>
      <c r="BTJ144" s="3"/>
      <c r="BTK144" s="3"/>
      <c r="BTL144" s="6"/>
      <c r="BTM144" s="8"/>
      <c r="BTY144" s="11"/>
      <c r="BUA144" s="16"/>
      <c r="BUB144" s="16"/>
      <c r="BUD144" s="3"/>
      <c r="BUE144" s="3"/>
      <c r="BUF144" s="6"/>
      <c r="BUG144" s="8"/>
      <c r="BUS144" s="11"/>
      <c r="BUU144" s="16"/>
      <c r="BUV144" s="16"/>
      <c r="BUX144" s="3"/>
      <c r="BUY144" s="3"/>
      <c r="BUZ144" s="6"/>
      <c r="BVA144" s="8"/>
      <c r="BVM144" s="11"/>
      <c r="BVO144" s="16"/>
      <c r="BVP144" s="16"/>
      <c r="BVR144" s="3"/>
      <c r="BVS144" s="3"/>
      <c r="BVT144" s="6"/>
      <c r="BVU144" s="8"/>
      <c r="BWG144" s="11"/>
      <c r="BWI144" s="16"/>
      <c r="BWJ144" s="16"/>
      <c r="BWL144" s="3"/>
      <c r="BWM144" s="3"/>
      <c r="BWN144" s="6"/>
      <c r="BWO144" s="8"/>
      <c r="BXA144" s="11"/>
      <c r="BXC144" s="16"/>
      <c r="BXD144" s="16"/>
    </row>
    <row r="145" spans="1:1980" ht="45" x14ac:dyDescent="0.25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1" t="s">
        <v>8315</v>
      </c>
      <c r="R145" t="s">
        <v>8316</v>
      </c>
      <c r="S145" s="16">
        <v>41834.586574074077</v>
      </c>
      <c r="T145" s="16">
        <v>41866.083333333336</v>
      </c>
      <c r="V145" s="3"/>
      <c r="W145" s="3"/>
      <c r="X145" s="6"/>
      <c r="Y145" s="8"/>
      <c r="AK145" s="11"/>
      <c r="AM145" s="16"/>
      <c r="AN145" s="16"/>
      <c r="AP145" s="3"/>
      <c r="AQ145" s="3"/>
      <c r="AR145" s="6"/>
      <c r="AS145" s="8"/>
      <c r="BE145" s="11"/>
      <c r="BG145" s="16"/>
      <c r="BH145" s="16"/>
      <c r="BJ145" s="3"/>
      <c r="BK145" s="3"/>
      <c r="BL145" s="6"/>
      <c r="BM145" s="8"/>
      <c r="BY145" s="11"/>
      <c r="CA145" s="16"/>
      <c r="CB145" s="16"/>
      <c r="CD145" s="3"/>
      <c r="CE145" s="3"/>
      <c r="CF145" s="6"/>
      <c r="CG145" s="8"/>
      <c r="CS145" s="11"/>
      <c r="CU145" s="16"/>
      <c r="CV145" s="16"/>
      <c r="CX145" s="3"/>
      <c r="CY145" s="3"/>
      <c r="CZ145" s="6"/>
      <c r="DA145" s="8"/>
      <c r="DM145" s="11"/>
      <c r="DO145" s="16"/>
      <c r="DP145" s="16"/>
      <c r="DR145" s="3"/>
      <c r="DS145" s="3"/>
      <c r="DT145" s="6"/>
      <c r="DU145" s="8"/>
      <c r="EG145" s="11"/>
      <c r="EI145" s="16"/>
      <c r="EJ145" s="16"/>
      <c r="EL145" s="3"/>
      <c r="EM145" s="3"/>
      <c r="EN145" s="6"/>
      <c r="EO145" s="8"/>
      <c r="FA145" s="11"/>
      <c r="FC145" s="16"/>
      <c r="FD145" s="16"/>
      <c r="FF145" s="3"/>
      <c r="FG145" s="3"/>
      <c r="FH145" s="6"/>
      <c r="FI145" s="8"/>
      <c r="FU145" s="11"/>
      <c r="FW145" s="16"/>
      <c r="FX145" s="16"/>
      <c r="FZ145" s="3"/>
      <c r="GA145" s="3"/>
      <c r="GB145" s="6"/>
      <c r="GC145" s="8"/>
      <c r="GO145" s="11"/>
      <c r="GQ145" s="16"/>
      <c r="GR145" s="16"/>
      <c r="GT145" s="3"/>
      <c r="GU145" s="3"/>
      <c r="GV145" s="6"/>
      <c r="GW145" s="8"/>
      <c r="HI145" s="11"/>
      <c r="HK145" s="16"/>
      <c r="HL145" s="16"/>
      <c r="HN145" s="3"/>
      <c r="HO145" s="3"/>
      <c r="HP145" s="6"/>
      <c r="HQ145" s="8"/>
      <c r="IC145" s="11"/>
      <c r="IE145" s="16"/>
      <c r="IF145" s="16"/>
      <c r="IH145" s="3"/>
      <c r="II145" s="3"/>
      <c r="IJ145" s="6"/>
      <c r="IK145" s="8"/>
      <c r="IW145" s="11"/>
      <c r="IY145" s="16"/>
      <c r="IZ145" s="16"/>
      <c r="JB145" s="3"/>
      <c r="JC145" s="3"/>
      <c r="JD145" s="6"/>
      <c r="JE145" s="8"/>
      <c r="JQ145" s="11"/>
      <c r="JS145" s="16"/>
      <c r="JT145" s="16"/>
      <c r="JV145" s="3"/>
      <c r="JW145" s="3"/>
      <c r="JX145" s="6"/>
      <c r="JY145" s="8"/>
      <c r="KK145" s="11"/>
      <c r="KM145" s="16"/>
      <c r="KN145" s="16"/>
      <c r="KP145" s="3"/>
      <c r="KQ145" s="3"/>
      <c r="KR145" s="6"/>
      <c r="KS145" s="8"/>
      <c r="LE145" s="11"/>
      <c r="LG145" s="16"/>
      <c r="LH145" s="16"/>
      <c r="LJ145" s="3"/>
      <c r="LK145" s="3"/>
      <c r="LL145" s="6"/>
      <c r="LM145" s="8"/>
      <c r="LY145" s="11"/>
      <c r="MA145" s="16"/>
      <c r="MB145" s="16"/>
      <c r="MD145" s="3"/>
      <c r="ME145" s="3"/>
      <c r="MF145" s="6"/>
      <c r="MG145" s="8"/>
      <c r="MS145" s="11"/>
      <c r="MU145" s="16"/>
      <c r="MV145" s="16"/>
      <c r="MX145" s="3"/>
      <c r="MY145" s="3"/>
      <c r="MZ145" s="6"/>
      <c r="NA145" s="8"/>
      <c r="NM145" s="11"/>
      <c r="NO145" s="16"/>
      <c r="NP145" s="16"/>
      <c r="NR145" s="3"/>
      <c r="NS145" s="3"/>
      <c r="NT145" s="6"/>
      <c r="NU145" s="8"/>
      <c r="OG145" s="11"/>
      <c r="OI145" s="16"/>
      <c r="OJ145" s="16"/>
      <c r="OL145" s="3"/>
      <c r="OM145" s="3"/>
      <c r="ON145" s="6"/>
      <c r="OO145" s="8"/>
      <c r="PA145" s="11"/>
      <c r="PC145" s="16"/>
      <c r="PD145" s="16"/>
      <c r="PF145" s="3"/>
      <c r="PG145" s="3"/>
      <c r="PH145" s="6"/>
      <c r="PI145" s="8"/>
      <c r="PU145" s="11"/>
      <c r="PW145" s="16"/>
      <c r="PX145" s="16"/>
      <c r="PZ145" s="3"/>
      <c r="QA145" s="3"/>
      <c r="QB145" s="6"/>
      <c r="QC145" s="8"/>
      <c r="QO145" s="11"/>
      <c r="QQ145" s="16"/>
      <c r="QR145" s="16"/>
      <c r="QT145" s="3"/>
      <c r="QU145" s="3"/>
      <c r="QV145" s="6"/>
      <c r="QW145" s="8"/>
      <c r="RI145" s="11"/>
      <c r="RK145" s="16"/>
      <c r="RL145" s="16"/>
      <c r="RN145" s="3"/>
      <c r="RO145" s="3"/>
      <c r="RP145" s="6"/>
      <c r="RQ145" s="8"/>
      <c r="SC145" s="11"/>
      <c r="SE145" s="16"/>
      <c r="SF145" s="16"/>
      <c r="SH145" s="3"/>
      <c r="SI145" s="3"/>
      <c r="SJ145" s="6"/>
      <c r="SK145" s="8"/>
      <c r="SW145" s="11"/>
      <c r="SY145" s="16"/>
      <c r="SZ145" s="16"/>
      <c r="TB145" s="3"/>
      <c r="TC145" s="3"/>
      <c r="TD145" s="6"/>
      <c r="TE145" s="8"/>
      <c r="TQ145" s="11"/>
      <c r="TS145" s="16"/>
      <c r="TT145" s="16"/>
      <c r="TV145" s="3"/>
      <c r="TW145" s="3"/>
      <c r="TX145" s="6"/>
      <c r="TY145" s="8"/>
      <c r="UK145" s="11"/>
      <c r="UM145" s="16"/>
      <c r="UN145" s="16"/>
      <c r="UP145" s="3"/>
      <c r="UQ145" s="3"/>
      <c r="UR145" s="6"/>
      <c r="US145" s="8"/>
      <c r="VE145" s="11"/>
      <c r="VG145" s="16"/>
      <c r="VH145" s="16"/>
      <c r="VJ145" s="3"/>
      <c r="VK145" s="3"/>
      <c r="VL145" s="6"/>
      <c r="VM145" s="8"/>
      <c r="VY145" s="11"/>
      <c r="WA145" s="16"/>
      <c r="WB145" s="16"/>
      <c r="WD145" s="3"/>
      <c r="WE145" s="3"/>
      <c r="WF145" s="6"/>
      <c r="WG145" s="8"/>
      <c r="WS145" s="11"/>
      <c r="WU145" s="16"/>
      <c r="WV145" s="16"/>
      <c r="WX145" s="3"/>
      <c r="WY145" s="3"/>
      <c r="WZ145" s="6"/>
      <c r="XA145" s="8"/>
      <c r="XM145" s="11"/>
      <c r="XO145" s="16"/>
      <c r="XP145" s="16"/>
      <c r="XR145" s="3"/>
      <c r="XS145" s="3"/>
      <c r="XT145" s="6"/>
      <c r="XU145" s="8"/>
      <c r="YG145" s="11"/>
      <c r="YI145" s="16"/>
      <c r="YJ145" s="16"/>
      <c r="YL145" s="3"/>
      <c r="YM145" s="3"/>
      <c r="YN145" s="6"/>
      <c r="YO145" s="8"/>
      <c r="ZA145" s="11"/>
      <c r="ZC145" s="16"/>
      <c r="ZD145" s="16"/>
      <c r="ZF145" s="3"/>
      <c r="ZG145" s="3"/>
      <c r="ZH145" s="6"/>
      <c r="ZI145" s="8"/>
      <c r="ZU145" s="11"/>
      <c r="ZW145" s="16"/>
      <c r="ZX145" s="16"/>
      <c r="ZZ145" s="3"/>
      <c r="AAA145" s="3"/>
      <c r="AAB145" s="6"/>
      <c r="AAC145" s="8"/>
      <c r="AAO145" s="11"/>
      <c r="AAQ145" s="16"/>
      <c r="AAR145" s="16"/>
      <c r="AAT145" s="3"/>
      <c r="AAU145" s="3"/>
      <c r="AAV145" s="6"/>
      <c r="AAW145" s="8"/>
      <c r="ABI145" s="11"/>
      <c r="ABK145" s="16"/>
      <c r="ABL145" s="16"/>
      <c r="ABN145" s="3"/>
      <c r="ABO145" s="3"/>
      <c r="ABP145" s="6"/>
      <c r="ABQ145" s="8"/>
      <c r="ACC145" s="11"/>
      <c r="ACE145" s="16"/>
      <c r="ACF145" s="16"/>
      <c r="ACH145" s="3"/>
      <c r="ACI145" s="3"/>
      <c r="ACJ145" s="6"/>
      <c r="ACK145" s="8"/>
      <c r="ACW145" s="11"/>
      <c r="ACY145" s="16"/>
      <c r="ACZ145" s="16"/>
      <c r="ADB145" s="3"/>
      <c r="ADC145" s="3"/>
      <c r="ADD145" s="6"/>
      <c r="ADE145" s="8"/>
      <c r="ADQ145" s="11"/>
      <c r="ADS145" s="16"/>
      <c r="ADT145" s="16"/>
      <c r="ADV145" s="3"/>
      <c r="ADW145" s="3"/>
      <c r="ADX145" s="6"/>
      <c r="ADY145" s="8"/>
      <c r="AEK145" s="11"/>
      <c r="AEM145" s="16"/>
      <c r="AEN145" s="16"/>
      <c r="AEP145" s="3"/>
      <c r="AEQ145" s="3"/>
      <c r="AER145" s="6"/>
      <c r="AES145" s="8"/>
      <c r="AFE145" s="11"/>
      <c r="AFG145" s="16"/>
      <c r="AFH145" s="16"/>
      <c r="AFJ145" s="3"/>
      <c r="AFK145" s="3"/>
      <c r="AFL145" s="6"/>
      <c r="AFM145" s="8"/>
      <c r="AFY145" s="11"/>
      <c r="AGA145" s="16"/>
      <c r="AGB145" s="16"/>
      <c r="AGD145" s="3"/>
      <c r="AGE145" s="3"/>
      <c r="AGF145" s="6"/>
      <c r="AGG145" s="8"/>
      <c r="AGS145" s="11"/>
      <c r="AGU145" s="16"/>
      <c r="AGV145" s="16"/>
      <c r="AGX145" s="3"/>
      <c r="AGY145" s="3"/>
      <c r="AGZ145" s="6"/>
      <c r="AHA145" s="8"/>
      <c r="AHM145" s="11"/>
      <c r="AHO145" s="16"/>
      <c r="AHP145" s="16"/>
      <c r="AHR145" s="3"/>
      <c r="AHS145" s="3"/>
      <c r="AHT145" s="6"/>
      <c r="AHU145" s="8"/>
      <c r="AIG145" s="11"/>
      <c r="AII145" s="16"/>
      <c r="AIJ145" s="16"/>
      <c r="AIL145" s="3"/>
      <c r="AIM145" s="3"/>
      <c r="AIN145" s="6"/>
      <c r="AIO145" s="8"/>
      <c r="AJA145" s="11"/>
      <c r="AJC145" s="16"/>
      <c r="AJD145" s="16"/>
      <c r="AJF145" s="3"/>
      <c r="AJG145" s="3"/>
      <c r="AJH145" s="6"/>
      <c r="AJI145" s="8"/>
      <c r="AJU145" s="11"/>
      <c r="AJW145" s="16"/>
      <c r="AJX145" s="16"/>
      <c r="AJZ145" s="3"/>
      <c r="AKA145" s="3"/>
      <c r="AKB145" s="6"/>
      <c r="AKC145" s="8"/>
      <c r="AKO145" s="11"/>
      <c r="AKQ145" s="16"/>
      <c r="AKR145" s="16"/>
      <c r="AKT145" s="3"/>
      <c r="AKU145" s="3"/>
      <c r="AKV145" s="6"/>
      <c r="AKW145" s="8"/>
      <c r="ALI145" s="11"/>
      <c r="ALK145" s="16"/>
      <c r="ALL145" s="16"/>
      <c r="ALN145" s="3"/>
      <c r="ALO145" s="3"/>
      <c r="ALP145" s="6"/>
      <c r="ALQ145" s="8"/>
      <c r="AMC145" s="11"/>
      <c r="AME145" s="16"/>
      <c r="AMF145" s="16"/>
      <c r="AMH145" s="3"/>
      <c r="AMI145" s="3"/>
      <c r="AMJ145" s="6"/>
      <c r="AMK145" s="8"/>
      <c r="AMW145" s="11"/>
      <c r="AMY145" s="16"/>
      <c r="AMZ145" s="16"/>
      <c r="ANB145" s="3"/>
      <c r="ANC145" s="3"/>
      <c r="AND145" s="6"/>
      <c r="ANE145" s="8"/>
      <c r="ANQ145" s="11"/>
      <c r="ANS145" s="16"/>
      <c r="ANT145" s="16"/>
      <c r="ANV145" s="3"/>
      <c r="ANW145" s="3"/>
      <c r="ANX145" s="6"/>
      <c r="ANY145" s="8"/>
      <c r="AOK145" s="11"/>
      <c r="AOM145" s="16"/>
      <c r="AON145" s="16"/>
      <c r="AOP145" s="3"/>
      <c r="AOQ145" s="3"/>
      <c r="AOR145" s="6"/>
      <c r="AOS145" s="8"/>
      <c r="APE145" s="11"/>
      <c r="APG145" s="16"/>
      <c r="APH145" s="16"/>
      <c r="APJ145" s="3"/>
      <c r="APK145" s="3"/>
      <c r="APL145" s="6"/>
      <c r="APM145" s="8"/>
      <c r="APY145" s="11"/>
      <c r="AQA145" s="16"/>
      <c r="AQB145" s="16"/>
      <c r="AQD145" s="3"/>
      <c r="AQE145" s="3"/>
      <c r="AQF145" s="6"/>
      <c r="AQG145" s="8"/>
      <c r="AQS145" s="11"/>
      <c r="AQU145" s="16"/>
      <c r="AQV145" s="16"/>
      <c r="AQX145" s="3"/>
      <c r="AQY145" s="3"/>
      <c r="AQZ145" s="6"/>
      <c r="ARA145" s="8"/>
      <c r="ARM145" s="11"/>
      <c r="ARO145" s="16"/>
      <c r="ARP145" s="16"/>
      <c r="ARR145" s="3"/>
      <c r="ARS145" s="3"/>
      <c r="ART145" s="6"/>
      <c r="ARU145" s="8"/>
      <c r="ASG145" s="11"/>
      <c r="ASI145" s="16"/>
      <c r="ASJ145" s="16"/>
      <c r="ASL145" s="3"/>
      <c r="ASM145" s="3"/>
      <c r="ASN145" s="6"/>
      <c r="ASO145" s="8"/>
      <c r="ATA145" s="11"/>
      <c r="ATC145" s="16"/>
      <c r="ATD145" s="16"/>
      <c r="ATF145" s="3"/>
      <c r="ATG145" s="3"/>
      <c r="ATH145" s="6"/>
      <c r="ATI145" s="8"/>
      <c r="ATU145" s="11"/>
      <c r="ATW145" s="16"/>
      <c r="ATX145" s="16"/>
      <c r="ATZ145" s="3"/>
      <c r="AUA145" s="3"/>
      <c r="AUB145" s="6"/>
      <c r="AUC145" s="8"/>
      <c r="AUO145" s="11"/>
      <c r="AUQ145" s="16"/>
      <c r="AUR145" s="16"/>
      <c r="AUT145" s="3"/>
      <c r="AUU145" s="3"/>
      <c r="AUV145" s="6"/>
      <c r="AUW145" s="8"/>
      <c r="AVI145" s="11"/>
      <c r="AVK145" s="16"/>
      <c r="AVL145" s="16"/>
      <c r="AVN145" s="3"/>
      <c r="AVO145" s="3"/>
      <c r="AVP145" s="6"/>
      <c r="AVQ145" s="8"/>
      <c r="AWC145" s="11"/>
      <c r="AWE145" s="16"/>
      <c r="AWF145" s="16"/>
      <c r="AWH145" s="3"/>
      <c r="AWI145" s="3"/>
      <c r="AWJ145" s="6"/>
      <c r="AWK145" s="8"/>
      <c r="AWW145" s="11"/>
      <c r="AWY145" s="16"/>
      <c r="AWZ145" s="16"/>
      <c r="AXB145" s="3"/>
      <c r="AXC145" s="3"/>
      <c r="AXD145" s="6"/>
      <c r="AXE145" s="8"/>
      <c r="AXQ145" s="11"/>
      <c r="AXS145" s="16"/>
      <c r="AXT145" s="16"/>
      <c r="AXV145" s="3"/>
      <c r="AXW145" s="3"/>
      <c r="AXX145" s="6"/>
      <c r="AXY145" s="8"/>
      <c r="AYK145" s="11"/>
      <c r="AYM145" s="16"/>
      <c r="AYN145" s="16"/>
      <c r="AYP145" s="3"/>
      <c r="AYQ145" s="3"/>
      <c r="AYR145" s="6"/>
      <c r="AYS145" s="8"/>
      <c r="AZE145" s="11"/>
      <c r="AZG145" s="16"/>
      <c r="AZH145" s="16"/>
      <c r="AZJ145" s="3"/>
      <c r="AZK145" s="3"/>
      <c r="AZL145" s="6"/>
      <c r="AZM145" s="8"/>
      <c r="AZY145" s="11"/>
      <c r="BAA145" s="16"/>
      <c r="BAB145" s="16"/>
      <c r="BAD145" s="3"/>
      <c r="BAE145" s="3"/>
      <c r="BAF145" s="6"/>
      <c r="BAG145" s="8"/>
      <c r="BAS145" s="11"/>
      <c r="BAU145" s="16"/>
      <c r="BAV145" s="16"/>
      <c r="BAX145" s="3"/>
      <c r="BAY145" s="3"/>
      <c r="BAZ145" s="6"/>
      <c r="BBA145" s="8"/>
      <c r="BBM145" s="11"/>
      <c r="BBO145" s="16"/>
      <c r="BBP145" s="16"/>
      <c r="BBR145" s="3"/>
      <c r="BBS145" s="3"/>
      <c r="BBT145" s="6"/>
      <c r="BBU145" s="8"/>
      <c r="BCG145" s="11"/>
      <c r="BCI145" s="16"/>
      <c r="BCJ145" s="16"/>
      <c r="BCL145" s="3"/>
      <c r="BCM145" s="3"/>
      <c r="BCN145" s="6"/>
      <c r="BCO145" s="8"/>
      <c r="BDA145" s="11"/>
      <c r="BDC145" s="16"/>
      <c r="BDD145" s="16"/>
      <c r="BDF145" s="3"/>
      <c r="BDG145" s="3"/>
      <c r="BDH145" s="6"/>
      <c r="BDI145" s="8"/>
      <c r="BDU145" s="11"/>
      <c r="BDW145" s="16"/>
      <c r="BDX145" s="16"/>
      <c r="BDZ145" s="3"/>
      <c r="BEA145" s="3"/>
      <c r="BEB145" s="6"/>
      <c r="BEC145" s="8"/>
      <c r="BEO145" s="11"/>
      <c r="BEQ145" s="16"/>
      <c r="BER145" s="16"/>
      <c r="BET145" s="3"/>
      <c r="BEU145" s="3"/>
      <c r="BEV145" s="6"/>
      <c r="BEW145" s="8"/>
      <c r="BFI145" s="11"/>
      <c r="BFK145" s="16"/>
      <c r="BFL145" s="16"/>
      <c r="BFN145" s="3"/>
      <c r="BFO145" s="3"/>
      <c r="BFP145" s="6"/>
      <c r="BFQ145" s="8"/>
      <c r="BGC145" s="11"/>
      <c r="BGE145" s="16"/>
      <c r="BGF145" s="16"/>
      <c r="BGH145" s="3"/>
      <c r="BGI145" s="3"/>
      <c r="BGJ145" s="6"/>
      <c r="BGK145" s="8"/>
      <c r="BGW145" s="11"/>
      <c r="BGY145" s="16"/>
      <c r="BGZ145" s="16"/>
      <c r="BHB145" s="3"/>
      <c r="BHC145" s="3"/>
      <c r="BHD145" s="6"/>
      <c r="BHE145" s="8"/>
      <c r="BHQ145" s="11"/>
      <c r="BHS145" s="16"/>
      <c r="BHT145" s="16"/>
      <c r="BHV145" s="3"/>
      <c r="BHW145" s="3"/>
      <c r="BHX145" s="6"/>
      <c r="BHY145" s="8"/>
      <c r="BIK145" s="11"/>
      <c r="BIM145" s="16"/>
      <c r="BIN145" s="16"/>
      <c r="BIP145" s="3"/>
      <c r="BIQ145" s="3"/>
      <c r="BIR145" s="6"/>
      <c r="BIS145" s="8"/>
      <c r="BJE145" s="11"/>
      <c r="BJG145" s="16"/>
      <c r="BJH145" s="16"/>
      <c r="BJJ145" s="3"/>
      <c r="BJK145" s="3"/>
      <c r="BJL145" s="6"/>
      <c r="BJM145" s="8"/>
      <c r="BJY145" s="11"/>
      <c r="BKA145" s="16"/>
      <c r="BKB145" s="16"/>
      <c r="BKD145" s="3"/>
      <c r="BKE145" s="3"/>
      <c r="BKF145" s="6"/>
      <c r="BKG145" s="8"/>
      <c r="BKS145" s="11"/>
      <c r="BKU145" s="16"/>
      <c r="BKV145" s="16"/>
      <c r="BKX145" s="3"/>
      <c r="BKY145" s="3"/>
      <c r="BKZ145" s="6"/>
      <c r="BLA145" s="8"/>
      <c r="BLM145" s="11"/>
      <c r="BLO145" s="16"/>
      <c r="BLP145" s="16"/>
      <c r="BLR145" s="3"/>
      <c r="BLS145" s="3"/>
      <c r="BLT145" s="6"/>
      <c r="BLU145" s="8"/>
      <c r="BMG145" s="11"/>
      <c r="BMI145" s="16"/>
      <c r="BMJ145" s="16"/>
      <c r="BML145" s="3"/>
      <c r="BMM145" s="3"/>
      <c r="BMN145" s="6"/>
      <c r="BMO145" s="8"/>
      <c r="BNA145" s="11"/>
      <c r="BNC145" s="16"/>
      <c r="BND145" s="16"/>
      <c r="BNF145" s="3"/>
      <c r="BNG145" s="3"/>
      <c r="BNH145" s="6"/>
      <c r="BNI145" s="8"/>
      <c r="BNU145" s="11"/>
      <c r="BNW145" s="16"/>
      <c r="BNX145" s="16"/>
      <c r="BNZ145" s="3"/>
      <c r="BOA145" s="3"/>
      <c r="BOB145" s="6"/>
      <c r="BOC145" s="8"/>
      <c r="BOO145" s="11"/>
      <c r="BOQ145" s="16"/>
      <c r="BOR145" s="16"/>
      <c r="BOT145" s="3"/>
      <c r="BOU145" s="3"/>
      <c r="BOV145" s="6"/>
      <c r="BOW145" s="8"/>
      <c r="BPI145" s="11"/>
      <c r="BPK145" s="16"/>
      <c r="BPL145" s="16"/>
      <c r="BPN145" s="3"/>
      <c r="BPO145" s="3"/>
      <c r="BPP145" s="6"/>
      <c r="BPQ145" s="8"/>
      <c r="BQC145" s="11"/>
      <c r="BQE145" s="16"/>
      <c r="BQF145" s="16"/>
      <c r="BQH145" s="3"/>
      <c r="BQI145" s="3"/>
      <c r="BQJ145" s="6"/>
      <c r="BQK145" s="8"/>
      <c r="BQW145" s="11"/>
      <c r="BQY145" s="16"/>
      <c r="BQZ145" s="16"/>
      <c r="BRB145" s="3"/>
      <c r="BRC145" s="3"/>
      <c r="BRD145" s="6"/>
      <c r="BRE145" s="8"/>
      <c r="BRQ145" s="11"/>
      <c r="BRS145" s="16"/>
      <c r="BRT145" s="16"/>
      <c r="BRV145" s="3"/>
      <c r="BRW145" s="3"/>
      <c r="BRX145" s="6"/>
      <c r="BRY145" s="8"/>
      <c r="BSK145" s="11"/>
      <c r="BSM145" s="16"/>
      <c r="BSN145" s="16"/>
      <c r="BSP145" s="3"/>
      <c r="BSQ145" s="3"/>
      <c r="BSR145" s="6"/>
      <c r="BSS145" s="8"/>
      <c r="BTE145" s="11"/>
      <c r="BTG145" s="16"/>
      <c r="BTH145" s="16"/>
      <c r="BTJ145" s="3"/>
      <c r="BTK145" s="3"/>
      <c r="BTL145" s="6"/>
      <c r="BTM145" s="8"/>
      <c r="BTY145" s="11"/>
      <c r="BUA145" s="16"/>
      <c r="BUB145" s="16"/>
      <c r="BUD145" s="3"/>
      <c r="BUE145" s="3"/>
      <c r="BUF145" s="6"/>
      <c r="BUG145" s="8"/>
      <c r="BUS145" s="11"/>
      <c r="BUU145" s="16"/>
      <c r="BUV145" s="16"/>
      <c r="BUX145" s="3"/>
      <c r="BUY145" s="3"/>
      <c r="BUZ145" s="6"/>
      <c r="BVA145" s="8"/>
      <c r="BVM145" s="11"/>
      <c r="BVO145" s="16"/>
      <c r="BVP145" s="16"/>
      <c r="BVR145" s="3"/>
      <c r="BVS145" s="3"/>
      <c r="BVT145" s="6"/>
      <c r="BVU145" s="8"/>
      <c r="BWG145" s="11"/>
      <c r="BWI145" s="16"/>
      <c r="BWJ145" s="16"/>
      <c r="BWL145" s="3"/>
      <c r="BWM145" s="3"/>
      <c r="BWN145" s="6"/>
      <c r="BWO145" s="8"/>
      <c r="BXA145" s="11"/>
      <c r="BXC145" s="16"/>
      <c r="BXD145" s="16"/>
    </row>
    <row r="146" spans="1:1980" ht="45" x14ac:dyDescent="0.25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1" t="s">
        <v>8315</v>
      </c>
      <c r="R146" t="s">
        <v>8316</v>
      </c>
      <c r="S146" s="16">
        <v>42522.347812499997</v>
      </c>
      <c r="T146" s="16">
        <v>42552.347812499997</v>
      </c>
      <c r="V146" s="3"/>
      <c r="W146" s="3"/>
      <c r="X146" s="6"/>
      <c r="Y146" s="8"/>
      <c r="AK146" s="11"/>
      <c r="AM146" s="16"/>
      <c r="AN146" s="16"/>
      <c r="AP146" s="3"/>
      <c r="AQ146" s="3"/>
      <c r="AR146" s="6"/>
      <c r="AS146" s="8"/>
      <c r="BE146" s="11"/>
      <c r="BG146" s="16"/>
      <c r="BH146" s="16"/>
      <c r="BJ146" s="3"/>
      <c r="BK146" s="3"/>
      <c r="BL146" s="6"/>
      <c r="BM146" s="8"/>
      <c r="BY146" s="11"/>
      <c r="CA146" s="16"/>
      <c r="CB146" s="16"/>
      <c r="CD146" s="3"/>
      <c r="CE146" s="3"/>
      <c r="CF146" s="6"/>
      <c r="CG146" s="8"/>
      <c r="CS146" s="11"/>
      <c r="CU146" s="16"/>
      <c r="CV146" s="16"/>
      <c r="CX146" s="3"/>
      <c r="CY146" s="3"/>
      <c r="CZ146" s="6"/>
      <c r="DA146" s="8"/>
      <c r="DM146" s="11"/>
      <c r="DO146" s="16"/>
      <c r="DP146" s="16"/>
      <c r="DR146" s="3"/>
      <c r="DS146" s="3"/>
      <c r="DT146" s="6"/>
      <c r="DU146" s="8"/>
      <c r="EG146" s="11"/>
      <c r="EI146" s="16"/>
      <c r="EJ146" s="16"/>
      <c r="EL146" s="3"/>
      <c r="EM146" s="3"/>
      <c r="EN146" s="6"/>
      <c r="EO146" s="8"/>
      <c r="FA146" s="11"/>
      <c r="FC146" s="16"/>
      <c r="FD146" s="16"/>
      <c r="FF146" s="3"/>
      <c r="FG146" s="3"/>
      <c r="FH146" s="6"/>
      <c r="FI146" s="8"/>
      <c r="FU146" s="11"/>
      <c r="FW146" s="16"/>
      <c r="FX146" s="16"/>
      <c r="FZ146" s="3"/>
      <c r="GA146" s="3"/>
      <c r="GB146" s="6"/>
      <c r="GC146" s="8"/>
      <c r="GO146" s="11"/>
      <c r="GQ146" s="16"/>
      <c r="GR146" s="16"/>
      <c r="GT146" s="3"/>
      <c r="GU146" s="3"/>
      <c r="GV146" s="6"/>
      <c r="GW146" s="8"/>
      <c r="HI146" s="11"/>
      <c r="HK146" s="16"/>
      <c r="HL146" s="16"/>
      <c r="HN146" s="3"/>
      <c r="HO146" s="3"/>
      <c r="HP146" s="6"/>
      <c r="HQ146" s="8"/>
      <c r="IC146" s="11"/>
      <c r="IE146" s="16"/>
      <c r="IF146" s="16"/>
      <c r="IH146" s="3"/>
      <c r="II146" s="3"/>
      <c r="IJ146" s="6"/>
      <c r="IK146" s="8"/>
      <c r="IW146" s="11"/>
      <c r="IY146" s="16"/>
      <c r="IZ146" s="16"/>
      <c r="JB146" s="3"/>
      <c r="JC146" s="3"/>
      <c r="JD146" s="6"/>
      <c r="JE146" s="8"/>
      <c r="JQ146" s="11"/>
      <c r="JS146" s="16"/>
      <c r="JT146" s="16"/>
      <c r="JV146" s="3"/>
      <c r="JW146" s="3"/>
      <c r="JX146" s="6"/>
      <c r="JY146" s="8"/>
      <c r="KK146" s="11"/>
      <c r="KM146" s="16"/>
      <c r="KN146" s="16"/>
      <c r="KP146" s="3"/>
      <c r="KQ146" s="3"/>
      <c r="KR146" s="6"/>
      <c r="KS146" s="8"/>
      <c r="LE146" s="11"/>
      <c r="LG146" s="16"/>
      <c r="LH146" s="16"/>
      <c r="LJ146" s="3"/>
      <c r="LK146" s="3"/>
      <c r="LL146" s="6"/>
      <c r="LM146" s="8"/>
      <c r="LY146" s="11"/>
      <c r="MA146" s="16"/>
      <c r="MB146" s="16"/>
      <c r="MD146" s="3"/>
      <c r="ME146" s="3"/>
      <c r="MF146" s="6"/>
      <c r="MG146" s="8"/>
      <c r="MS146" s="11"/>
      <c r="MU146" s="16"/>
      <c r="MV146" s="16"/>
      <c r="MX146" s="3"/>
      <c r="MY146" s="3"/>
      <c r="MZ146" s="6"/>
      <c r="NA146" s="8"/>
      <c r="NM146" s="11"/>
      <c r="NO146" s="16"/>
      <c r="NP146" s="16"/>
      <c r="NR146" s="3"/>
      <c r="NS146" s="3"/>
      <c r="NT146" s="6"/>
      <c r="NU146" s="8"/>
      <c r="OG146" s="11"/>
      <c r="OI146" s="16"/>
      <c r="OJ146" s="16"/>
      <c r="OL146" s="3"/>
      <c r="OM146" s="3"/>
      <c r="ON146" s="6"/>
      <c r="OO146" s="8"/>
      <c r="PA146" s="11"/>
      <c r="PC146" s="16"/>
      <c r="PD146" s="16"/>
      <c r="PF146" s="3"/>
      <c r="PG146" s="3"/>
      <c r="PH146" s="6"/>
      <c r="PI146" s="8"/>
      <c r="PU146" s="11"/>
      <c r="PW146" s="16"/>
      <c r="PX146" s="16"/>
      <c r="PZ146" s="3"/>
      <c r="QA146" s="3"/>
      <c r="QB146" s="6"/>
      <c r="QC146" s="8"/>
      <c r="QO146" s="11"/>
      <c r="QQ146" s="16"/>
      <c r="QR146" s="16"/>
      <c r="QT146" s="3"/>
      <c r="QU146" s="3"/>
      <c r="QV146" s="6"/>
      <c r="QW146" s="8"/>
      <c r="RI146" s="11"/>
      <c r="RK146" s="16"/>
      <c r="RL146" s="16"/>
      <c r="RN146" s="3"/>
      <c r="RO146" s="3"/>
      <c r="RP146" s="6"/>
      <c r="RQ146" s="8"/>
      <c r="SC146" s="11"/>
      <c r="SE146" s="16"/>
      <c r="SF146" s="16"/>
      <c r="SH146" s="3"/>
      <c r="SI146" s="3"/>
      <c r="SJ146" s="6"/>
      <c r="SK146" s="8"/>
      <c r="SW146" s="11"/>
      <c r="SY146" s="16"/>
      <c r="SZ146" s="16"/>
      <c r="TB146" s="3"/>
      <c r="TC146" s="3"/>
      <c r="TD146" s="6"/>
      <c r="TE146" s="8"/>
      <c r="TQ146" s="11"/>
      <c r="TS146" s="16"/>
      <c r="TT146" s="16"/>
      <c r="TV146" s="3"/>
      <c r="TW146" s="3"/>
      <c r="TX146" s="6"/>
      <c r="TY146" s="8"/>
      <c r="UK146" s="11"/>
      <c r="UM146" s="16"/>
      <c r="UN146" s="16"/>
      <c r="UP146" s="3"/>
      <c r="UQ146" s="3"/>
      <c r="UR146" s="6"/>
      <c r="US146" s="8"/>
      <c r="VE146" s="11"/>
      <c r="VG146" s="16"/>
      <c r="VH146" s="16"/>
      <c r="VJ146" s="3"/>
      <c r="VK146" s="3"/>
      <c r="VL146" s="6"/>
      <c r="VM146" s="8"/>
      <c r="VY146" s="11"/>
      <c r="WA146" s="16"/>
      <c r="WB146" s="16"/>
      <c r="WD146" s="3"/>
      <c r="WE146" s="3"/>
      <c r="WF146" s="6"/>
      <c r="WG146" s="8"/>
      <c r="WS146" s="11"/>
      <c r="WU146" s="16"/>
      <c r="WV146" s="16"/>
      <c r="WX146" s="3"/>
      <c r="WY146" s="3"/>
      <c r="WZ146" s="6"/>
      <c r="XA146" s="8"/>
      <c r="XM146" s="11"/>
      <c r="XO146" s="16"/>
      <c r="XP146" s="16"/>
      <c r="XR146" s="3"/>
      <c r="XS146" s="3"/>
      <c r="XT146" s="6"/>
      <c r="XU146" s="8"/>
      <c r="YG146" s="11"/>
      <c r="YI146" s="16"/>
      <c r="YJ146" s="16"/>
      <c r="YL146" s="3"/>
      <c r="YM146" s="3"/>
      <c r="YN146" s="6"/>
      <c r="YO146" s="8"/>
      <c r="ZA146" s="11"/>
      <c r="ZC146" s="16"/>
      <c r="ZD146" s="16"/>
      <c r="ZF146" s="3"/>
      <c r="ZG146" s="3"/>
      <c r="ZH146" s="6"/>
      <c r="ZI146" s="8"/>
      <c r="ZU146" s="11"/>
      <c r="ZW146" s="16"/>
      <c r="ZX146" s="16"/>
      <c r="ZZ146" s="3"/>
      <c r="AAA146" s="3"/>
      <c r="AAB146" s="6"/>
      <c r="AAC146" s="8"/>
      <c r="AAO146" s="11"/>
      <c r="AAQ146" s="16"/>
      <c r="AAR146" s="16"/>
      <c r="AAT146" s="3"/>
      <c r="AAU146" s="3"/>
      <c r="AAV146" s="6"/>
      <c r="AAW146" s="8"/>
      <c r="ABI146" s="11"/>
      <c r="ABK146" s="16"/>
      <c r="ABL146" s="16"/>
      <c r="ABN146" s="3"/>
      <c r="ABO146" s="3"/>
      <c r="ABP146" s="6"/>
      <c r="ABQ146" s="8"/>
      <c r="ACC146" s="11"/>
      <c r="ACE146" s="16"/>
      <c r="ACF146" s="16"/>
      <c r="ACH146" s="3"/>
      <c r="ACI146" s="3"/>
      <c r="ACJ146" s="6"/>
      <c r="ACK146" s="8"/>
      <c r="ACW146" s="11"/>
      <c r="ACY146" s="16"/>
      <c r="ACZ146" s="16"/>
      <c r="ADB146" s="3"/>
      <c r="ADC146" s="3"/>
      <c r="ADD146" s="6"/>
      <c r="ADE146" s="8"/>
      <c r="ADQ146" s="11"/>
      <c r="ADS146" s="16"/>
      <c r="ADT146" s="16"/>
      <c r="ADV146" s="3"/>
      <c r="ADW146" s="3"/>
      <c r="ADX146" s="6"/>
      <c r="ADY146" s="8"/>
      <c r="AEK146" s="11"/>
      <c r="AEM146" s="16"/>
      <c r="AEN146" s="16"/>
      <c r="AEP146" s="3"/>
      <c r="AEQ146" s="3"/>
      <c r="AER146" s="6"/>
      <c r="AES146" s="8"/>
      <c r="AFE146" s="11"/>
      <c r="AFG146" s="16"/>
      <c r="AFH146" s="16"/>
      <c r="AFJ146" s="3"/>
      <c r="AFK146" s="3"/>
      <c r="AFL146" s="6"/>
      <c r="AFM146" s="8"/>
      <c r="AFY146" s="11"/>
      <c r="AGA146" s="16"/>
      <c r="AGB146" s="16"/>
      <c r="AGD146" s="3"/>
      <c r="AGE146" s="3"/>
      <c r="AGF146" s="6"/>
      <c r="AGG146" s="8"/>
      <c r="AGS146" s="11"/>
      <c r="AGU146" s="16"/>
      <c r="AGV146" s="16"/>
      <c r="AGX146" s="3"/>
      <c r="AGY146" s="3"/>
      <c r="AGZ146" s="6"/>
      <c r="AHA146" s="8"/>
      <c r="AHM146" s="11"/>
      <c r="AHO146" s="16"/>
      <c r="AHP146" s="16"/>
      <c r="AHR146" s="3"/>
      <c r="AHS146" s="3"/>
      <c r="AHT146" s="6"/>
      <c r="AHU146" s="8"/>
      <c r="AIG146" s="11"/>
      <c r="AII146" s="16"/>
      <c r="AIJ146" s="16"/>
      <c r="AIL146" s="3"/>
      <c r="AIM146" s="3"/>
      <c r="AIN146" s="6"/>
      <c r="AIO146" s="8"/>
      <c r="AJA146" s="11"/>
      <c r="AJC146" s="16"/>
      <c r="AJD146" s="16"/>
      <c r="AJF146" s="3"/>
      <c r="AJG146" s="3"/>
      <c r="AJH146" s="6"/>
      <c r="AJI146" s="8"/>
      <c r="AJU146" s="11"/>
      <c r="AJW146" s="16"/>
      <c r="AJX146" s="16"/>
      <c r="AJZ146" s="3"/>
      <c r="AKA146" s="3"/>
      <c r="AKB146" s="6"/>
      <c r="AKC146" s="8"/>
      <c r="AKO146" s="11"/>
      <c r="AKQ146" s="16"/>
      <c r="AKR146" s="16"/>
      <c r="AKT146" s="3"/>
      <c r="AKU146" s="3"/>
      <c r="AKV146" s="6"/>
      <c r="AKW146" s="8"/>
      <c r="ALI146" s="11"/>
      <c r="ALK146" s="16"/>
      <c r="ALL146" s="16"/>
      <c r="ALN146" s="3"/>
      <c r="ALO146" s="3"/>
      <c r="ALP146" s="6"/>
      <c r="ALQ146" s="8"/>
      <c r="AMC146" s="11"/>
      <c r="AME146" s="16"/>
      <c r="AMF146" s="16"/>
      <c r="AMH146" s="3"/>
      <c r="AMI146" s="3"/>
      <c r="AMJ146" s="6"/>
      <c r="AMK146" s="8"/>
      <c r="AMW146" s="11"/>
      <c r="AMY146" s="16"/>
      <c r="AMZ146" s="16"/>
      <c r="ANB146" s="3"/>
      <c r="ANC146" s="3"/>
      <c r="AND146" s="6"/>
      <c r="ANE146" s="8"/>
      <c r="ANQ146" s="11"/>
      <c r="ANS146" s="16"/>
      <c r="ANT146" s="16"/>
      <c r="ANV146" s="3"/>
      <c r="ANW146" s="3"/>
      <c r="ANX146" s="6"/>
      <c r="ANY146" s="8"/>
      <c r="AOK146" s="11"/>
      <c r="AOM146" s="16"/>
      <c r="AON146" s="16"/>
      <c r="AOP146" s="3"/>
      <c r="AOQ146" s="3"/>
      <c r="AOR146" s="6"/>
      <c r="AOS146" s="8"/>
      <c r="APE146" s="11"/>
      <c r="APG146" s="16"/>
      <c r="APH146" s="16"/>
      <c r="APJ146" s="3"/>
      <c r="APK146" s="3"/>
      <c r="APL146" s="6"/>
      <c r="APM146" s="8"/>
      <c r="APY146" s="11"/>
      <c r="AQA146" s="16"/>
      <c r="AQB146" s="16"/>
      <c r="AQD146" s="3"/>
      <c r="AQE146" s="3"/>
      <c r="AQF146" s="6"/>
      <c r="AQG146" s="8"/>
      <c r="AQS146" s="11"/>
      <c r="AQU146" s="16"/>
      <c r="AQV146" s="16"/>
      <c r="AQX146" s="3"/>
      <c r="AQY146" s="3"/>
      <c r="AQZ146" s="6"/>
      <c r="ARA146" s="8"/>
      <c r="ARM146" s="11"/>
      <c r="ARO146" s="16"/>
      <c r="ARP146" s="16"/>
      <c r="ARR146" s="3"/>
      <c r="ARS146" s="3"/>
      <c r="ART146" s="6"/>
      <c r="ARU146" s="8"/>
      <c r="ASG146" s="11"/>
      <c r="ASI146" s="16"/>
      <c r="ASJ146" s="16"/>
      <c r="ASL146" s="3"/>
      <c r="ASM146" s="3"/>
      <c r="ASN146" s="6"/>
      <c r="ASO146" s="8"/>
      <c r="ATA146" s="11"/>
      <c r="ATC146" s="16"/>
      <c r="ATD146" s="16"/>
      <c r="ATF146" s="3"/>
      <c r="ATG146" s="3"/>
      <c r="ATH146" s="6"/>
      <c r="ATI146" s="8"/>
      <c r="ATU146" s="11"/>
      <c r="ATW146" s="16"/>
      <c r="ATX146" s="16"/>
      <c r="ATZ146" s="3"/>
      <c r="AUA146" s="3"/>
      <c r="AUB146" s="6"/>
      <c r="AUC146" s="8"/>
      <c r="AUO146" s="11"/>
      <c r="AUQ146" s="16"/>
      <c r="AUR146" s="16"/>
      <c r="AUT146" s="3"/>
      <c r="AUU146" s="3"/>
      <c r="AUV146" s="6"/>
      <c r="AUW146" s="8"/>
      <c r="AVI146" s="11"/>
      <c r="AVK146" s="16"/>
      <c r="AVL146" s="16"/>
      <c r="AVN146" s="3"/>
      <c r="AVO146" s="3"/>
      <c r="AVP146" s="6"/>
      <c r="AVQ146" s="8"/>
      <c r="AWC146" s="11"/>
      <c r="AWE146" s="16"/>
      <c r="AWF146" s="16"/>
      <c r="AWH146" s="3"/>
      <c r="AWI146" s="3"/>
      <c r="AWJ146" s="6"/>
      <c r="AWK146" s="8"/>
      <c r="AWW146" s="11"/>
      <c r="AWY146" s="16"/>
      <c r="AWZ146" s="16"/>
      <c r="AXB146" s="3"/>
      <c r="AXC146" s="3"/>
      <c r="AXD146" s="6"/>
      <c r="AXE146" s="8"/>
      <c r="AXQ146" s="11"/>
      <c r="AXS146" s="16"/>
      <c r="AXT146" s="16"/>
      <c r="AXV146" s="3"/>
      <c r="AXW146" s="3"/>
      <c r="AXX146" s="6"/>
      <c r="AXY146" s="8"/>
      <c r="AYK146" s="11"/>
      <c r="AYM146" s="16"/>
      <c r="AYN146" s="16"/>
      <c r="AYP146" s="3"/>
      <c r="AYQ146" s="3"/>
      <c r="AYR146" s="6"/>
      <c r="AYS146" s="8"/>
      <c r="AZE146" s="11"/>
      <c r="AZG146" s="16"/>
      <c r="AZH146" s="16"/>
      <c r="AZJ146" s="3"/>
      <c r="AZK146" s="3"/>
      <c r="AZL146" s="6"/>
      <c r="AZM146" s="8"/>
      <c r="AZY146" s="11"/>
      <c r="BAA146" s="16"/>
      <c r="BAB146" s="16"/>
      <c r="BAD146" s="3"/>
      <c r="BAE146" s="3"/>
      <c r="BAF146" s="6"/>
      <c r="BAG146" s="8"/>
      <c r="BAS146" s="11"/>
      <c r="BAU146" s="16"/>
      <c r="BAV146" s="16"/>
      <c r="BAX146" s="3"/>
      <c r="BAY146" s="3"/>
      <c r="BAZ146" s="6"/>
      <c r="BBA146" s="8"/>
      <c r="BBM146" s="11"/>
      <c r="BBO146" s="16"/>
      <c r="BBP146" s="16"/>
      <c r="BBR146" s="3"/>
      <c r="BBS146" s="3"/>
      <c r="BBT146" s="6"/>
      <c r="BBU146" s="8"/>
      <c r="BCG146" s="11"/>
      <c r="BCI146" s="16"/>
      <c r="BCJ146" s="16"/>
      <c r="BCL146" s="3"/>
      <c r="BCM146" s="3"/>
      <c r="BCN146" s="6"/>
      <c r="BCO146" s="8"/>
      <c r="BDA146" s="11"/>
      <c r="BDC146" s="16"/>
      <c r="BDD146" s="16"/>
      <c r="BDF146" s="3"/>
      <c r="BDG146" s="3"/>
      <c r="BDH146" s="6"/>
      <c r="BDI146" s="8"/>
      <c r="BDU146" s="11"/>
      <c r="BDW146" s="16"/>
      <c r="BDX146" s="16"/>
      <c r="BDZ146" s="3"/>
      <c r="BEA146" s="3"/>
      <c r="BEB146" s="6"/>
      <c r="BEC146" s="8"/>
      <c r="BEO146" s="11"/>
      <c r="BEQ146" s="16"/>
      <c r="BER146" s="16"/>
      <c r="BET146" s="3"/>
      <c r="BEU146" s="3"/>
      <c r="BEV146" s="6"/>
      <c r="BEW146" s="8"/>
      <c r="BFI146" s="11"/>
      <c r="BFK146" s="16"/>
      <c r="BFL146" s="16"/>
      <c r="BFN146" s="3"/>
      <c r="BFO146" s="3"/>
      <c r="BFP146" s="6"/>
      <c r="BFQ146" s="8"/>
      <c r="BGC146" s="11"/>
      <c r="BGE146" s="16"/>
      <c r="BGF146" s="16"/>
      <c r="BGH146" s="3"/>
      <c r="BGI146" s="3"/>
      <c r="BGJ146" s="6"/>
      <c r="BGK146" s="8"/>
      <c r="BGW146" s="11"/>
      <c r="BGY146" s="16"/>
      <c r="BGZ146" s="16"/>
      <c r="BHB146" s="3"/>
      <c r="BHC146" s="3"/>
      <c r="BHD146" s="6"/>
      <c r="BHE146" s="8"/>
      <c r="BHQ146" s="11"/>
      <c r="BHS146" s="16"/>
      <c r="BHT146" s="16"/>
      <c r="BHV146" s="3"/>
      <c r="BHW146" s="3"/>
      <c r="BHX146" s="6"/>
      <c r="BHY146" s="8"/>
      <c r="BIK146" s="11"/>
      <c r="BIM146" s="16"/>
      <c r="BIN146" s="16"/>
      <c r="BIP146" s="3"/>
      <c r="BIQ146" s="3"/>
      <c r="BIR146" s="6"/>
      <c r="BIS146" s="8"/>
      <c r="BJE146" s="11"/>
      <c r="BJG146" s="16"/>
      <c r="BJH146" s="16"/>
      <c r="BJJ146" s="3"/>
      <c r="BJK146" s="3"/>
      <c r="BJL146" s="6"/>
      <c r="BJM146" s="8"/>
      <c r="BJY146" s="11"/>
      <c r="BKA146" s="16"/>
      <c r="BKB146" s="16"/>
      <c r="BKD146" s="3"/>
      <c r="BKE146" s="3"/>
      <c r="BKF146" s="6"/>
      <c r="BKG146" s="8"/>
      <c r="BKS146" s="11"/>
      <c r="BKU146" s="16"/>
      <c r="BKV146" s="16"/>
      <c r="BKX146" s="3"/>
      <c r="BKY146" s="3"/>
      <c r="BKZ146" s="6"/>
      <c r="BLA146" s="8"/>
      <c r="BLM146" s="11"/>
      <c r="BLO146" s="16"/>
      <c r="BLP146" s="16"/>
      <c r="BLR146" s="3"/>
      <c r="BLS146" s="3"/>
      <c r="BLT146" s="6"/>
      <c r="BLU146" s="8"/>
      <c r="BMG146" s="11"/>
      <c r="BMI146" s="16"/>
      <c r="BMJ146" s="16"/>
      <c r="BML146" s="3"/>
      <c r="BMM146" s="3"/>
      <c r="BMN146" s="6"/>
      <c r="BMO146" s="8"/>
      <c r="BNA146" s="11"/>
      <c r="BNC146" s="16"/>
      <c r="BND146" s="16"/>
      <c r="BNF146" s="3"/>
      <c r="BNG146" s="3"/>
      <c r="BNH146" s="6"/>
      <c r="BNI146" s="8"/>
      <c r="BNU146" s="11"/>
      <c r="BNW146" s="16"/>
      <c r="BNX146" s="16"/>
      <c r="BNZ146" s="3"/>
      <c r="BOA146" s="3"/>
      <c r="BOB146" s="6"/>
      <c r="BOC146" s="8"/>
      <c r="BOO146" s="11"/>
      <c r="BOQ146" s="16"/>
      <c r="BOR146" s="16"/>
      <c r="BOT146" s="3"/>
      <c r="BOU146" s="3"/>
      <c r="BOV146" s="6"/>
      <c r="BOW146" s="8"/>
      <c r="BPI146" s="11"/>
      <c r="BPK146" s="16"/>
      <c r="BPL146" s="16"/>
      <c r="BPN146" s="3"/>
      <c r="BPO146" s="3"/>
      <c r="BPP146" s="6"/>
      <c r="BPQ146" s="8"/>
      <c r="BQC146" s="11"/>
      <c r="BQE146" s="16"/>
      <c r="BQF146" s="16"/>
      <c r="BQH146" s="3"/>
      <c r="BQI146" s="3"/>
      <c r="BQJ146" s="6"/>
      <c r="BQK146" s="8"/>
      <c r="BQW146" s="11"/>
      <c r="BQY146" s="16"/>
      <c r="BQZ146" s="16"/>
      <c r="BRB146" s="3"/>
      <c r="BRC146" s="3"/>
      <c r="BRD146" s="6"/>
      <c r="BRE146" s="8"/>
      <c r="BRQ146" s="11"/>
      <c r="BRS146" s="16"/>
      <c r="BRT146" s="16"/>
      <c r="BRV146" s="3"/>
      <c r="BRW146" s="3"/>
      <c r="BRX146" s="6"/>
      <c r="BRY146" s="8"/>
      <c r="BSK146" s="11"/>
      <c r="BSM146" s="16"/>
      <c r="BSN146" s="16"/>
      <c r="BSP146" s="3"/>
      <c r="BSQ146" s="3"/>
      <c r="BSR146" s="6"/>
      <c r="BSS146" s="8"/>
      <c r="BTE146" s="11"/>
      <c r="BTG146" s="16"/>
      <c r="BTH146" s="16"/>
      <c r="BTJ146" s="3"/>
      <c r="BTK146" s="3"/>
      <c r="BTL146" s="6"/>
      <c r="BTM146" s="8"/>
      <c r="BTY146" s="11"/>
      <c r="BUA146" s="16"/>
      <c r="BUB146" s="16"/>
      <c r="BUD146" s="3"/>
      <c r="BUE146" s="3"/>
      <c r="BUF146" s="6"/>
      <c r="BUG146" s="8"/>
      <c r="BUS146" s="11"/>
      <c r="BUU146" s="16"/>
      <c r="BUV146" s="16"/>
      <c r="BUX146" s="3"/>
      <c r="BUY146" s="3"/>
      <c r="BUZ146" s="6"/>
      <c r="BVA146" s="8"/>
      <c r="BVM146" s="11"/>
      <c r="BVO146" s="16"/>
      <c r="BVP146" s="16"/>
      <c r="BVR146" s="3"/>
      <c r="BVS146" s="3"/>
      <c r="BVT146" s="6"/>
      <c r="BVU146" s="8"/>
      <c r="BWG146" s="11"/>
      <c r="BWI146" s="16"/>
      <c r="BWJ146" s="16"/>
      <c r="BWL146" s="3"/>
      <c r="BWM146" s="3"/>
      <c r="BWN146" s="6"/>
      <c r="BWO146" s="8"/>
      <c r="BXA146" s="11"/>
      <c r="BXC146" s="16"/>
      <c r="BXD146" s="16"/>
    </row>
    <row r="147" spans="1:1980" ht="45" x14ac:dyDescent="0.25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1" t="s">
        <v>8315</v>
      </c>
      <c r="R147" t="s">
        <v>8316</v>
      </c>
      <c r="S147" s="16">
        <v>42044.184988425928</v>
      </c>
      <c r="T147" s="16">
        <v>42074.143321759257</v>
      </c>
      <c r="V147" s="3"/>
      <c r="W147" s="3"/>
      <c r="X147" s="6"/>
      <c r="Y147" s="8"/>
      <c r="AK147" s="11"/>
      <c r="AM147" s="16"/>
      <c r="AN147" s="16"/>
      <c r="AP147" s="3"/>
      <c r="AQ147" s="3"/>
      <c r="AR147" s="6"/>
      <c r="AS147" s="8"/>
      <c r="BE147" s="11"/>
      <c r="BG147" s="16"/>
      <c r="BH147" s="16"/>
      <c r="BJ147" s="3"/>
      <c r="BK147" s="3"/>
      <c r="BL147" s="6"/>
      <c r="BM147" s="8"/>
      <c r="BY147" s="11"/>
      <c r="CA147" s="16"/>
      <c r="CB147" s="16"/>
      <c r="CD147" s="3"/>
      <c r="CE147" s="3"/>
      <c r="CF147" s="6"/>
      <c r="CG147" s="8"/>
      <c r="CS147" s="11"/>
      <c r="CU147" s="16"/>
      <c r="CV147" s="16"/>
      <c r="CX147" s="3"/>
      <c r="CY147" s="3"/>
      <c r="CZ147" s="6"/>
      <c r="DA147" s="8"/>
      <c r="DM147" s="11"/>
      <c r="DO147" s="16"/>
      <c r="DP147" s="16"/>
      <c r="DR147" s="3"/>
      <c r="DS147" s="3"/>
      <c r="DT147" s="6"/>
      <c r="DU147" s="8"/>
      <c r="EG147" s="11"/>
      <c r="EI147" s="16"/>
      <c r="EJ147" s="16"/>
      <c r="EL147" s="3"/>
      <c r="EM147" s="3"/>
      <c r="EN147" s="6"/>
      <c r="EO147" s="8"/>
      <c r="FA147" s="11"/>
      <c r="FC147" s="16"/>
      <c r="FD147" s="16"/>
      <c r="FF147" s="3"/>
      <c r="FG147" s="3"/>
      <c r="FH147" s="6"/>
      <c r="FI147" s="8"/>
      <c r="FU147" s="11"/>
      <c r="FW147" s="16"/>
      <c r="FX147" s="16"/>
      <c r="FZ147" s="3"/>
      <c r="GA147" s="3"/>
      <c r="GB147" s="6"/>
      <c r="GC147" s="8"/>
      <c r="GO147" s="11"/>
      <c r="GQ147" s="16"/>
      <c r="GR147" s="16"/>
      <c r="GT147" s="3"/>
      <c r="GU147" s="3"/>
      <c r="GV147" s="6"/>
      <c r="GW147" s="8"/>
      <c r="HI147" s="11"/>
      <c r="HK147" s="16"/>
      <c r="HL147" s="16"/>
      <c r="HN147" s="3"/>
      <c r="HO147" s="3"/>
      <c r="HP147" s="6"/>
      <c r="HQ147" s="8"/>
      <c r="IC147" s="11"/>
      <c r="IE147" s="16"/>
      <c r="IF147" s="16"/>
      <c r="IH147" s="3"/>
      <c r="II147" s="3"/>
      <c r="IJ147" s="6"/>
      <c r="IK147" s="8"/>
      <c r="IW147" s="11"/>
      <c r="IY147" s="16"/>
      <c r="IZ147" s="16"/>
      <c r="JB147" s="3"/>
      <c r="JC147" s="3"/>
      <c r="JD147" s="6"/>
      <c r="JE147" s="8"/>
      <c r="JQ147" s="11"/>
      <c r="JS147" s="16"/>
      <c r="JT147" s="16"/>
      <c r="JV147" s="3"/>
      <c r="JW147" s="3"/>
      <c r="JX147" s="6"/>
      <c r="JY147" s="8"/>
      <c r="KK147" s="11"/>
      <c r="KM147" s="16"/>
      <c r="KN147" s="16"/>
      <c r="KP147" s="3"/>
      <c r="KQ147" s="3"/>
      <c r="KR147" s="6"/>
      <c r="KS147" s="8"/>
      <c r="LE147" s="11"/>
      <c r="LG147" s="16"/>
      <c r="LH147" s="16"/>
      <c r="LJ147" s="3"/>
      <c r="LK147" s="3"/>
      <c r="LL147" s="6"/>
      <c r="LM147" s="8"/>
      <c r="LY147" s="11"/>
      <c r="MA147" s="16"/>
      <c r="MB147" s="16"/>
      <c r="MD147" s="3"/>
      <c r="ME147" s="3"/>
      <c r="MF147" s="6"/>
      <c r="MG147" s="8"/>
      <c r="MS147" s="11"/>
      <c r="MU147" s="16"/>
      <c r="MV147" s="16"/>
      <c r="MX147" s="3"/>
      <c r="MY147" s="3"/>
      <c r="MZ147" s="6"/>
      <c r="NA147" s="8"/>
      <c r="NM147" s="11"/>
      <c r="NO147" s="16"/>
      <c r="NP147" s="16"/>
      <c r="NR147" s="3"/>
      <c r="NS147" s="3"/>
      <c r="NT147" s="6"/>
      <c r="NU147" s="8"/>
      <c r="OG147" s="11"/>
      <c r="OI147" s="16"/>
      <c r="OJ147" s="16"/>
      <c r="OL147" s="3"/>
      <c r="OM147" s="3"/>
      <c r="ON147" s="6"/>
      <c r="OO147" s="8"/>
      <c r="PA147" s="11"/>
      <c r="PC147" s="16"/>
      <c r="PD147" s="16"/>
      <c r="PF147" s="3"/>
      <c r="PG147" s="3"/>
      <c r="PH147" s="6"/>
      <c r="PI147" s="8"/>
      <c r="PU147" s="11"/>
      <c r="PW147" s="16"/>
      <c r="PX147" s="16"/>
      <c r="PZ147" s="3"/>
      <c r="QA147" s="3"/>
      <c r="QB147" s="6"/>
      <c r="QC147" s="8"/>
      <c r="QO147" s="11"/>
      <c r="QQ147" s="16"/>
      <c r="QR147" s="16"/>
      <c r="QT147" s="3"/>
      <c r="QU147" s="3"/>
      <c r="QV147" s="6"/>
      <c r="QW147" s="8"/>
      <c r="RI147" s="11"/>
      <c r="RK147" s="16"/>
      <c r="RL147" s="16"/>
      <c r="RN147" s="3"/>
      <c r="RO147" s="3"/>
      <c r="RP147" s="6"/>
      <c r="RQ147" s="8"/>
      <c r="SC147" s="11"/>
      <c r="SE147" s="16"/>
      <c r="SF147" s="16"/>
      <c r="SH147" s="3"/>
      <c r="SI147" s="3"/>
      <c r="SJ147" s="6"/>
      <c r="SK147" s="8"/>
      <c r="SW147" s="11"/>
      <c r="SY147" s="16"/>
      <c r="SZ147" s="16"/>
      <c r="TB147" s="3"/>
      <c r="TC147" s="3"/>
      <c r="TD147" s="6"/>
      <c r="TE147" s="8"/>
      <c r="TQ147" s="11"/>
      <c r="TS147" s="16"/>
      <c r="TT147" s="16"/>
      <c r="TV147" s="3"/>
      <c r="TW147" s="3"/>
      <c r="TX147" s="6"/>
      <c r="TY147" s="8"/>
      <c r="UK147" s="11"/>
      <c r="UM147" s="16"/>
      <c r="UN147" s="16"/>
      <c r="UP147" s="3"/>
      <c r="UQ147" s="3"/>
      <c r="UR147" s="6"/>
      <c r="US147" s="8"/>
      <c r="VE147" s="11"/>
      <c r="VG147" s="16"/>
      <c r="VH147" s="16"/>
      <c r="VJ147" s="3"/>
      <c r="VK147" s="3"/>
      <c r="VL147" s="6"/>
      <c r="VM147" s="8"/>
      <c r="VY147" s="11"/>
      <c r="WA147" s="16"/>
      <c r="WB147" s="16"/>
      <c r="WD147" s="3"/>
      <c r="WE147" s="3"/>
      <c r="WF147" s="6"/>
      <c r="WG147" s="8"/>
      <c r="WS147" s="11"/>
      <c r="WU147" s="16"/>
      <c r="WV147" s="16"/>
      <c r="WX147" s="3"/>
      <c r="WY147" s="3"/>
      <c r="WZ147" s="6"/>
      <c r="XA147" s="8"/>
      <c r="XM147" s="11"/>
      <c r="XO147" s="16"/>
      <c r="XP147" s="16"/>
      <c r="XR147" s="3"/>
      <c r="XS147" s="3"/>
      <c r="XT147" s="6"/>
      <c r="XU147" s="8"/>
      <c r="YG147" s="11"/>
      <c r="YI147" s="16"/>
      <c r="YJ147" s="16"/>
      <c r="YL147" s="3"/>
      <c r="YM147" s="3"/>
      <c r="YN147" s="6"/>
      <c r="YO147" s="8"/>
      <c r="ZA147" s="11"/>
      <c r="ZC147" s="16"/>
      <c r="ZD147" s="16"/>
      <c r="ZF147" s="3"/>
      <c r="ZG147" s="3"/>
      <c r="ZH147" s="6"/>
      <c r="ZI147" s="8"/>
      <c r="ZU147" s="11"/>
      <c r="ZW147" s="16"/>
      <c r="ZX147" s="16"/>
      <c r="ZZ147" s="3"/>
      <c r="AAA147" s="3"/>
      <c r="AAB147" s="6"/>
      <c r="AAC147" s="8"/>
      <c r="AAO147" s="11"/>
      <c r="AAQ147" s="16"/>
      <c r="AAR147" s="16"/>
      <c r="AAT147" s="3"/>
      <c r="AAU147" s="3"/>
      <c r="AAV147" s="6"/>
      <c r="AAW147" s="8"/>
      <c r="ABI147" s="11"/>
      <c r="ABK147" s="16"/>
      <c r="ABL147" s="16"/>
      <c r="ABN147" s="3"/>
      <c r="ABO147" s="3"/>
      <c r="ABP147" s="6"/>
      <c r="ABQ147" s="8"/>
      <c r="ACC147" s="11"/>
      <c r="ACE147" s="16"/>
      <c r="ACF147" s="16"/>
      <c r="ACH147" s="3"/>
      <c r="ACI147" s="3"/>
      <c r="ACJ147" s="6"/>
      <c r="ACK147" s="8"/>
      <c r="ACW147" s="11"/>
      <c r="ACY147" s="16"/>
      <c r="ACZ147" s="16"/>
      <c r="ADB147" s="3"/>
      <c r="ADC147" s="3"/>
      <c r="ADD147" s="6"/>
      <c r="ADE147" s="8"/>
      <c r="ADQ147" s="11"/>
      <c r="ADS147" s="16"/>
      <c r="ADT147" s="16"/>
      <c r="ADV147" s="3"/>
      <c r="ADW147" s="3"/>
      <c r="ADX147" s="6"/>
      <c r="ADY147" s="8"/>
      <c r="AEK147" s="11"/>
      <c r="AEM147" s="16"/>
      <c r="AEN147" s="16"/>
      <c r="AEP147" s="3"/>
      <c r="AEQ147" s="3"/>
      <c r="AER147" s="6"/>
      <c r="AES147" s="8"/>
      <c r="AFE147" s="11"/>
      <c r="AFG147" s="16"/>
      <c r="AFH147" s="16"/>
      <c r="AFJ147" s="3"/>
      <c r="AFK147" s="3"/>
      <c r="AFL147" s="6"/>
      <c r="AFM147" s="8"/>
      <c r="AFY147" s="11"/>
      <c r="AGA147" s="16"/>
      <c r="AGB147" s="16"/>
      <c r="AGD147" s="3"/>
      <c r="AGE147" s="3"/>
      <c r="AGF147" s="6"/>
      <c r="AGG147" s="8"/>
      <c r="AGS147" s="11"/>
      <c r="AGU147" s="16"/>
      <c r="AGV147" s="16"/>
      <c r="AGX147" s="3"/>
      <c r="AGY147" s="3"/>
      <c r="AGZ147" s="6"/>
      <c r="AHA147" s="8"/>
      <c r="AHM147" s="11"/>
      <c r="AHO147" s="16"/>
      <c r="AHP147" s="16"/>
      <c r="AHR147" s="3"/>
      <c r="AHS147" s="3"/>
      <c r="AHT147" s="6"/>
      <c r="AHU147" s="8"/>
      <c r="AIG147" s="11"/>
      <c r="AII147" s="16"/>
      <c r="AIJ147" s="16"/>
      <c r="AIL147" s="3"/>
      <c r="AIM147" s="3"/>
      <c r="AIN147" s="6"/>
      <c r="AIO147" s="8"/>
      <c r="AJA147" s="11"/>
      <c r="AJC147" s="16"/>
      <c r="AJD147" s="16"/>
      <c r="AJF147" s="3"/>
      <c r="AJG147" s="3"/>
      <c r="AJH147" s="6"/>
      <c r="AJI147" s="8"/>
      <c r="AJU147" s="11"/>
      <c r="AJW147" s="16"/>
      <c r="AJX147" s="16"/>
      <c r="AJZ147" s="3"/>
      <c r="AKA147" s="3"/>
      <c r="AKB147" s="6"/>
      <c r="AKC147" s="8"/>
      <c r="AKO147" s="11"/>
      <c r="AKQ147" s="16"/>
      <c r="AKR147" s="16"/>
      <c r="AKT147" s="3"/>
      <c r="AKU147" s="3"/>
      <c r="AKV147" s="6"/>
      <c r="AKW147" s="8"/>
      <c r="ALI147" s="11"/>
      <c r="ALK147" s="16"/>
      <c r="ALL147" s="16"/>
      <c r="ALN147" s="3"/>
      <c r="ALO147" s="3"/>
      <c r="ALP147" s="6"/>
      <c r="ALQ147" s="8"/>
      <c r="AMC147" s="11"/>
      <c r="AME147" s="16"/>
      <c r="AMF147" s="16"/>
      <c r="AMH147" s="3"/>
      <c r="AMI147" s="3"/>
      <c r="AMJ147" s="6"/>
      <c r="AMK147" s="8"/>
      <c r="AMW147" s="11"/>
      <c r="AMY147" s="16"/>
      <c r="AMZ147" s="16"/>
      <c r="ANB147" s="3"/>
      <c r="ANC147" s="3"/>
      <c r="AND147" s="6"/>
      <c r="ANE147" s="8"/>
      <c r="ANQ147" s="11"/>
      <c r="ANS147" s="16"/>
      <c r="ANT147" s="16"/>
      <c r="ANV147" s="3"/>
      <c r="ANW147" s="3"/>
      <c r="ANX147" s="6"/>
      <c r="ANY147" s="8"/>
      <c r="AOK147" s="11"/>
      <c r="AOM147" s="16"/>
      <c r="AON147" s="16"/>
      <c r="AOP147" s="3"/>
      <c r="AOQ147" s="3"/>
      <c r="AOR147" s="6"/>
      <c r="AOS147" s="8"/>
      <c r="APE147" s="11"/>
      <c r="APG147" s="16"/>
      <c r="APH147" s="16"/>
      <c r="APJ147" s="3"/>
      <c r="APK147" s="3"/>
      <c r="APL147" s="6"/>
      <c r="APM147" s="8"/>
      <c r="APY147" s="11"/>
      <c r="AQA147" s="16"/>
      <c r="AQB147" s="16"/>
      <c r="AQD147" s="3"/>
      <c r="AQE147" s="3"/>
      <c r="AQF147" s="6"/>
      <c r="AQG147" s="8"/>
      <c r="AQS147" s="11"/>
      <c r="AQU147" s="16"/>
      <c r="AQV147" s="16"/>
      <c r="AQX147" s="3"/>
      <c r="AQY147" s="3"/>
      <c r="AQZ147" s="6"/>
      <c r="ARA147" s="8"/>
      <c r="ARM147" s="11"/>
      <c r="ARO147" s="16"/>
      <c r="ARP147" s="16"/>
      <c r="ARR147" s="3"/>
      <c r="ARS147" s="3"/>
      <c r="ART147" s="6"/>
      <c r="ARU147" s="8"/>
      <c r="ASG147" s="11"/>
      <c r="ASI147" s="16"/>
      <c r="ASJ147" s="16"/>
      <c r="ASL147" s="3"/>
      <c r="ASM147" s="3"/>
      <c r="ASN147" s="6"/>
      <c r="ASO147" s="8"/>
      <c r="ATA147" s="11"/>
      <c r="ATC147" s="16"/>
      <c r="ATD147" s="16"/>
      <c r="ATF147" s="3"/>
      <c r="ATG147" s="3"/>
      <c r="ATH147" s="6"/>
      <c r="ATI147" s="8"/>
      <c r="ATU147" s="11"/>
      <c r="ATW147" s="16"/>
      <c r="ATX147" s="16"/>
      <c r="ATZ147" s="3"/>
      <c r="AUA147" s="3"/>
      <c r="AUB147" s="6"/>
      <c r="AUC147" s="8"/>
      <c r="AUO147" s="11"/>
      <c r="AUQ147" s="16"/>
      <c r="AUR147" s="16"/>
      <c r="AUT147" s="3"/>
      <c r="AUU147" s="3"/>
      <c r="AUV147" s="6"/>
      <c r="AUW147" s="8"/>
      <c r="AVI147" s="11"/>
      <c r="AVK147" s="16"/>
      <c r="AVL147" s="16"/>
      <c r="AVN147" s="3"/>
      <c r="AVO147" s="3"/>
      <c r="AVP147" s="6"/>
      <c r="AVQ147" s="8"/>
      <c r="AWC147" s="11"/>
      <c r="AWE147" s="16"/>
      <c r="AWF147" s="16"/>
      <c r="AWH147" s="3"/>
      <c r="AWI147" s="3"/>
      <c r="AWJ147" s="6"/>
      <c r="AWK147" s="8"/>
      <c r="AWW147" s="11"/>
      <c r="AWY147" s="16"/>
      <c r="AWZ147" s="16"/>
      <c r="AXB147" s="3"/>
      <c r="AXC147" s="3"/>
      <c r="AXD147" s="6"/>
      <c r="AXE147" s="8"/>
      <c r="AXQ147" s="11"/>
      <c r="AXS147" s="16"/>
      <c r="AXT147" s="16"/>
      <c r="AXV147" s="3"/>
      <c r="AXW147" s="3"/>
      <c r="AXX147" s="6"/>
      <c r="AXY147" s="8"/>
      <c r="AYK147" s="11"/>
      <c r="AYM147" s="16"/>
      <c r="AYN147" s="16"/>
      <c r="AYP147" s="3"/>
      <c r="AYQ147" s="3"/>
      <c r="AYR147" s="6"/>
      <c r="AYS147" s="8"/>
      <c r="AZE147" s="11"/>
      <c r="AZG147" s="16"/>
      <c r="AZH147" s="16"/>
      <c r="AZJ147" s="3"/>
      <c r="AZK147" s="3"/>
      <c r="AZL147" s="6"/>
      <c r="AZM147" s="8"/>
      <c r="AZY147" s="11"/>
      <c r="BAA147" s="16"/>
      <c r="BAB147" s="16"/>
      <c r="BAD147" s="3"/>
      <c r="BAE147" s="3"/>
      <c r="BAF147" s="6"/>
      <c r="BAG147" s="8"/>
      <c r="BAS147" s="11"/>
      <c r="BAU147" s="16"/>
      <c r="BAV147" s="16"/>
      <c r="BAX147" s="3"/>
      <c r="BAY147" s="3"/>
      <c r="BAZ147" s="6"/>
      <c r="BBA147" s="8"/>
      <c r="BBM147" s="11"/>
      <c r="BBO147" s="16"/>
      <c r="BBP147" s="16"/>
      <c r="BBR147" s="3"/>
      <c r="BBS147" s="3"/>
      <c r="BBT147" s="6"/>
      <c r="BBU147" s="8"/>
      <c r="BCG147" s="11"/>
      <c r="BCI147" s="16"/>
      <c r="BCJ147" s="16"/>
      <c r="BCL147" s="3"/>
      <c r="BCM147" s="3"/>
      <c r="BCN147" s="6"/>
      <c r="BCO147" s="8"/>
      <c r="BDA147" s="11"/>
      <c r="BDC147" s="16"/>
      <c r="BDD147" s="16"/>
      <c r="BDF147" s="3"/>
      <c r="BDG147" s="3"/>
      <c r="BDH147" s="6"/>
      <c r="BDI147" s="8"/>
      <c r="BDU147" s="11"/>
      <c r="BDW147" s="16"/>
      <c r="BDX147" s="16"/>
      <c r="BDZ147" s="3"/>
      <c r="BEA147" s="3"/>
      <c r="BEB147" s="6"/>
      <c r="BEC147" s="8"/>
      <c r="BEO147" s="11"/>
      <c r="BEQ147" s="16"/>
      <c r="BER147" s="16"/>
      <c r="BET147" s="3"/>
      <c r="BEU147" s="3"/>
      <c r="BEV147" s="6"/>
      <c r="BEW147" s="8"/>
      <c r="BFI147" s="11"/>
      <c r="BFK147" s="16"/>
      <c r="BFL147" s="16"/>
      <c r="BFN147" s="3"/>
      <c r="BFO147" s="3"/>
      <c r="BFP147" s="6"/>
      <c r="BFQ147" s="8"/>
      <c r="BGC147" s="11"/>
      <c r="BGE147" s="16"/>
      <c r="BGF147" s="16"/>
      <c r="BGH147" s="3"/>
      <c r="BGI147" s="3"/>
      <c r="BGJ147" s="6"/>
      <c r="BGK147" s="8"/>
      <c r="BGW147" s="11"/>
      <c r="BGY147" s="16"/>
      <c r="BGZ147" s="16"/>
      <c r="BHB147" s="3"/>
      <c r="BHC147" s="3"/>
      <c r="BHD147" s="6"/>
      <c r="BHE147" s="8"/>
      <c r="BHQ147" s="11"/>
      <c r="BHS147" s="16"/>
      <c r="BHT147" s="16"/>
      <c r="BHV147" s="3"/>
      <c r="BHW147" s="3"/>
      <c r="BHX147" s="6"/>
      <c r="BHY147" s="8"/>
      <c r="BIK147" s="11"/>
      <c r="BIM147" s="16"/>
      <c r="BIN147" s="16"/>
      <c r="BIP147" s="3"/>
      <c r="BIQ147" s="3"/>
      <c r="BIR147" s="6"/>
      <c r="BIS147" s="8"/>
      <c r="BJE147" s="11"/>
      <c r="BJG147" s="16"/>
      <c r="BJH147" s="16"/>
      <c r="BJJ147" s="3"/>
      <c r="BJK147" s="3"/>
      <c r="BJL147" s="6"/>
      <c r="BJM147" s="8"/>
      <c r="BJY147" s="11"/>
      <c r="BKA147" s="16"/>
      <c r="BKB147" s="16"/>
      <c r="BKD147" s="3"/>
      <c r="BKE147" s="3"/>
      <c r="BKF147" s="6"/>
      <c r="BKG147" s="8"/>
      <c r="BKS147" s="11"/>
      <c r="BKU147" s="16"/>
      <c r="BKV147" s="16"/>
      <c r="BKX147" s="3"/>
      <c r="BKY147" s="3"/>
      <c r="BKZ147" s="6"/>
      <c r="BLA147" s="8"/>
      <c r="BLM147" s="11"/>
      <c r="BLO147" s="16"/>
      <c r="BLP147" s="16"/>
      <c r="BLR147" s="3"/>
      <c r="BLS147" s="3"/>
      <c r="BLT147" s="6"/>
      <c r="BLU147" s="8"/>
      <c r="BMG147" s="11"/>
      <c r="BMI147" s="16"/>
      <c r="BMJ147" s="16"/>
      <c r="BML147" s="3"/>
      <c r="BMM147" s="3"/>
      <c r="BMN147" s="6"/>
      <c r="BMO147" s="8"/>
      <c r="BNA147" s="11"/>
      <c r="BNC147" s="16"/>
      <c r="BND147" s="16"/>
      <c r="BNF147" s="3"/>
      <c r="BNG147" s="3"/>
      <c r="BNH147" s="6"/>
      <c r="BNI147" s="8"/>
      <c r="BNU147" s="11"/>
      <c r="BNW147" s="16"/>
      <c r="BNX147" s="16"/>
      <c r="BNZ147" s="3"/>
      <c r="BOA147" s="3"/>
      <c r="BOB147" s="6"/>
      <c r="BOC147" s="8"/>
      <c r="BOO147" s="11"/>
      <c r="BOQ147" s="16"/>
      <c r="BOR147" s="16"/>
      <c r="BOT147" s="3"/>
      <c r="BOU147" s="3"/>
      <c r="BOV147" s="6"/>
      <c r="BOW147" s="8"/>
      <c r="BPI147" s="11"/>
      <c r="BPK147" s="16"/>
      <c r="BPL147" s="16"/>
      <c r="BPN147" s="3"/>
      <c r="BPO147" s="3"/>
      <c r="BPP147" s="6"/>
      <c r="BPQ147" s="8"/>
      <c r="BQC147" s="11"/>
      <c r="BQE147" s="16"/>
      <c r="BQF147" s="16"/>
      <c r="BQH147" s="3"/>
      <c r="BQI147" s="3"/>
      <c r="BQJ147" s="6"/>
      <c r="BQK147" s="8"/>
      <c r="BQW147" s="11"/>
      <c r="BQY147" s="16"/>
      <c r="BQZ147" s="16"/>
      <c r="BRB147" s="3"/>
      <c r="BRC147" s="3"/>
      <c r="BRD147" s="6"/>
      <c r="BRE147" s="8"/>
      <c r="BRQ147" s="11"/>
      <c r="BRS147" s="16"/>
      <c r="BRT147" s="16"/>
      <c r="BRV147" s="3"/>
      <c r="BRW147" s="3"/>
      <c r="BRX147" s="6"/>
      <c r="BRY147" s="8"/>
      <c r="BSK147" s="11"/>
      <c r="BSM147" s="16"/>
      <c r="BSN147" s="16"/>
      <c r="BSP147" s="3"/>
      <c r="BSQ147" s="3"/>
      <c r="BSR147" s="6"/>
      <c r="BSS147" s="8"/>
      <c r="BTE147" s="11"/>
      <c r="BTG147" s="16"/>
      <c r="BTH147" s="16"/>
      <c r="BTJ147" s="3"/>
      <c r="BTK147" s="3"/>
      <c r="BTL147" s="6"/>
      <c r="BTM147" s="8"/>
      <c r="BTY147" s="11"/>
      <c r="BUA147" s="16"/>
      <c r="BUB147" s="16"/>
      <c r="BUD147" s="3"/>
      <c r="BUE147" s="3"/>
      <c r="BUF147" s="6"/>
      <c r="BUG147" s="8"/>
      <c r="BUS147" s="11"/>
      <c r="BUU147" s="16"/>
      <c r="BUV147" s="16"/>
      <c r="BUX147" s="3"/>
      <c r="BUY147" s="3"/>
      <c r="BUZ147" s="6"/>
      <c r="BVA147" s="8"/>
      <c r="BVM147" s="11"/>
      <c r="BVO147" s="16"/>
      <c r="BVP147" s="16"/>
      <c r="BVR147" s="3"/>
      <c r="BVS147" s="3"/>
      <c r="BVT147" s="6"/>
      <c r="BVU147" s="8"/>
      <c r="BWG147" s="11"/>
      <c r="BWI147" s="16"/>
      <c r="BWJ147" s="16"/>
      <c r="BWL147" s="3"/>
      <c r="BWM147" s="3"/>
      <c r="BWN147" s="6"/>
      <c r="BWO147" s="8"/>
      <c r="BXA147" s="11"/>
      <c r="BXC147" s="16"/>
      <c r="BXD147" s="16"/>
    </row>
    <row r="148" spans="1:1980" ht="45" x14ac:dyDescent="0.25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1" t="s">
        <v>8315</v>
      </c>
      <c r="R148" t="s">
        <v>8316</v>
      </c>
      <c r="S148" s="16">
        <v>42205.710879629631</v>
      </c>
      <c r="T148" s="16">
        <v>42235.710879629631</v>
      </c>
      <c r="V148" s="3"/>
      <c r="W148" s="3"/>
      <c r="X148" s="6"/>
      <c r="Y148" s="8"/>
      <c r="AK148" s="11"/>
      <c r="AM148" s="16"/>
      <c r="AN148" s="16"/>
      <c r="AP148" s="3"/>
      <c r="AQ148" s="3"/>
      <c r="AR148" s="6"/>
      <c r="AS148" s="8"/>
      <c r="BE148" s="11"/>
      <c r="BG148" s="16"/>
      <c r="BH148" s="16"/>
      <c r="BJ148" s="3"/>
      <c r="BK148" s="3"/>
      <c r="BL148" s="6"/>
      <c r="BM148" s="8"/>
      <c r="BY148" s="11"/>
      <c r="CA148" s="16"/>
      <c r="CB148" s="16"/>
      <c r="CD148" s="3"/>
      <c r="CE148" s="3"/>
      <c r="CF148" s="6"/>
      <c r="CG148" s="8"/>
      <c r="CS148" s="11"/>
      <c r="CU148" s="16"/>
      <c r="CV148" s="16"/>
      <c r="CX148" s="3"/>
      <c r="CY148" s="3"/>
      <c r="CZ148" s="6"/>
      <c r="DA148" s="8"/>
      <c r="DM148" s="11"/>
      <c r="DO148" s="16"/>
      <c r="DP148" s="16"/>
      <c r="DR148" s="3"/>
      <c r="DS148" s="3"/>
      <c r="DT148" s="6"/>
      <c r="DU148" s="8"/>
      <c r="EG148" s="11"/>
      <c r="EI148" s="16"/>
      <c r="EJ148" s="16"/>
      <c r="EL148" s="3"/>
      <c r="EM148" s="3"/>
      <c r="EN148" s="6"/>
      <c r="EO148" s="8"/>
      <c r="FA148" s="11"/>
      <c r="FC148" s="16"/>
      <c r="FD148" s="16"/>
      <c r="FF148" s="3"/>
      <c r="FG148" s="3"/>
      <c r="FH148" s="6"/>
      <c r="FI148" s="8"/>
      <c r="FU148" s="11"/>
      <c r="FW148" s="16"/>
      <c r="FX148" s="16"/>
      <c r="FZ148" s="3"/>
      <c r="GA148" s="3"/>
      <c r="GB148" s="6"/>
      <c r="GC148" s="8"/>
      <c r="GO148" s="11"/>
      <c r="GQ148" s="16"/>
      <c r="GR148" s="16"/>
      <c r="GT148" s="3"/>
      <c r="GU148" s="3"/>
      <c r="GV148" s="6"/>
      <c r="GW148" s="8"/>
      <c r="HI148" s="11"/>
      <c r="HK148" s="16"/>
      <c r="HL148" s="16"/>
      <c r="HN148" s="3"/>
      <c r="HO148" s="3"/>
      <c r="HP148" s="6"/>
      <c r="HQ148" s="8"/>
      <c r="IC148" s="11"/>
      <c r="IE148" s="16"/>
      <c r="IF148" s="16"/>
      <c r="IH148" s="3"/>
      <c r="II148" s="3"/>
      <c r="IJ148" s="6"/>
      <c r="IK148" s="8"/>
      <c r="IW148" s="11"/>
      <c r="IY148" s="16"/>
      <c r="IZ148" s="16"/>
      <c r="JB148" s="3"/>
      <c r="JC148" s="3"/>
      <c r="JD148" s="6"/>
      <c r="JE148" s="8"/>
      <c r="JQ148" s="11"/>
      <c r="JS148" s="16"/>
      <c r="JT148" s="16"/>
      <c r="JV148" s="3"/>
      <c r="JW148" s="3"/>
      <c r="JX148" s="6"/>
      <c r="JY148" s="8"/>
      <c r="KK148" s="11"/>
      <c r="KM148" s="16"/>
      <c r="KN148" s="16"/>
      <c r="KP148" s="3"/>
      <c r="KQ148" s="3"/>
      <c r="KR148" s="6"/>
      <c r="KS148" s="8"/>
      <c r="LE148" s="11"/>
      <c r="LG148" s="16"/>
      <c r="LH148" s="16"/>
      <c r="LJ148" s="3"/>
      <c r="LK148" s="3"/>
      <c r="LL148" s="6"/>
      <c r="LM148" s="8"/>
      <c r="LY148" s="11"/>
      <c r="MA148" s="16"/>
      <c r="MB148" s="16"/>
      <c r="MD148" s="3"/>
      <c r="ME148" s="3"/>
      <c r="MF148" s="6"/>
      <c r="MG148" s="8"/>
      <c r="MS148" s="11"/>
      <c r="MU148" s="16"/>
      <c r="MV148" s="16"/>
      <c r="MX148" s="3"/>
      <c r="MY148" s="3"/>
      <c r="MZ148" s="6"/>
      <c r="NA148" s="8"/>
      <c r="NM148" s="11"/>
      <c r="NO148" s="16"/>
      <c r="NP148" s="16"/>
      <c r="NR148" s="3"/>
      <c r="NS148" s="3"/>
      <c r="NT148" s="6"/>
      <c r="NU148" s="8"/>
      <c r="OG148" s="11"/>
      <c r="OI148" s="16"/>
      <c r="OJ148" s="16"/>
      <c r="OL148" s="3"/>
      <c r="OM148" s="3"/>
      <c r="ON148" s="6"/>
      <c r="OO148" s="8"/>
      <c r="PA148" s="11"/>
      <c r="PC148" s="16"/>
      <c r="PD148" s="16"/>
      <c r="PF148" s="3"/>
      <c r="PG148" s="3"/>
      <c r="PH148" s="6"/>
      <c r="PI148" s="8"/>
      <c r="PU148" s="11"/>
      <c r="PW148" s="16"/>
      <c r="PX148" s="16"/>
      <c r="PZ148" s="3"/>
      <c r="QA148" s="3"/>
      <c r="QB148" s="6"/>
      <c r="QC148" s="8"/>
      <c r="QO148" s="11"/>
      <c r="QQ148" s="16"/>
      <c r="QR148" s="16"/>
      <c r="QT148" s="3"/>
      <c r="QU148" s="3"/>
      <c r="QV148" s="6"/>
      <c r="QW148" s="8"/>
      <c r="RI148" s="11"/>
      <c r="RK148" s="16"/>
      <c r="RL148" s="16"/>
      <c r="RN148" s="3"/>
      <c r="RO148" s="3"/>
      <c r="RP148" s="6"/>
      <c r="RQ148" s="8"/>
      <c r="SC148" s="11"/>
      <c r="SE148" s="16"/>
      <c r="SF148" s="16"/>
      <c r="SH148" s="3"/>
      <c r="SI148" s="3"/>
      <c r="SJ148" s="6"/>
      <c r="SK148" s="8"/>
      <c r="SW148" s="11"/>
      <c r="SY148" s="16"/>
      <c r="SZ148" s="16"/>
      <c r="TB148" s="3"/>
      <c r="TC148" s="3"/>
      <c r="TD148" s="6"/>
      <c r="TE148" s="8"/>
      <c r="TQ148" s="11"/>
      <c r="TS148" s="16"/>
      <c r="TT148" s="16"/>
      <c r="TV148" s="3"/>
      <c r="TW148" s="3"/>
      <c r="TX148" s="6"/>
      <c r="TY148" s="8"/>
      <c r="UK148" s="11"/>
      <c r="UM148" s="16"/>
      <c r="UN148" s="16"/>
      <c r="UP148" s="3"/>
      <c r="UQ148" s="3"/>
      <c r="UR148" s="6"/>
      <c r="US148" s="8"/>
      <c r="VE148" s="11"/>
      <c r="VG148" s="16"/>
      <c r="VH148" s="16"/>
      <c r="VJ148" s="3"/>
      <c r="VK148" s="3"/>
      <c r="VL148" s="6"/>
      <c r="VM148" s="8"/>
      <c r="VY148" s="11"/>
      <c r="WA148" s="16"/>
      <c r="WB148" s="16"/>
      <c r="WD148" s="3"/>
      <c r="WE148" s="3"/>
      <c r="WF148" s="6"/>
      <c r="WG148" s="8"/>
      <c r="WS148" s="11"/>
      <c r="WU148" s="16"/>
      <c r="WV148" s="16"/>
      <c r="WX148" s="3"/>
      <c r="WY148" s="3"/>
      <c r="WZ148" s="6"/>
      <c r="XA148" s="8"/>
      <c r="XM148" s="11"/>
      <c r="XO148" s="16"/>
      <c r="XP148" s="16"/>
      <c r="XR148" s="3"/>
      <c r="XS148" s="3"/>
      <c r="XT148" s="6"/>
      <c r="XU148" s="8"/>
      <c r="YG148" s="11"/>
      <c r="YI148" s="16"/>
      <c r="YJ148" s="16"/>
      <c r="YL148" s="3"/>
      <c r="YM148" s="3"/>
      <c r="YN148" s="6"/>
      <c r="YO148" s="8"/>
      <c r="ZA148" s="11"/>
      <c r="ZC148" s="16"/>
      <c r="ZD148" s="16"/>
      <c r="ZF148" s="3"/>
      <c r="ZG148" s="3"/>
      <c r="ZH148" s="6"/>
      <c r="ZI148" s="8"/>
      <c r="ZU148" s="11"/>
      <c r="ZW148" s="16"/>
      <c r="ZX148" s="16"/>
      <c r="ZZ148" s="3"/>
      <c r="AAA148" s="3"/>
      <c r="AAB148" s="6"/>
      <c r="AAC148" s="8"/>
      <c r="AAO148" s="11"/>
      <c r="AAQ148" s="16"/>
      <c r="AAR148" s="16"/>
      <c r="AAT148" s="3"/>
      <c r="AAU148" s="3"/>
      <c r="AAV148" s="6"/>
      <c r="AAW148" s="8"/>
      <c r="ABI148" s="11"/>
      <c r="ABK148" s="16"/>
      <c r="ABL148" s="16"/>
      <c r="ABN148" s="3"/>
      <c r="ABO148" s="3"/>
      <c r="ABP148" s="6"/>
      <c r="ABQ148" s="8"/>
      <c r="ACC148" s="11"/>
      <c r="ACE148" s="16"/>
      <c r="ACF148" s="16"/>
      <c r="ACH148" s="3"/>
      <c r="ACI148" s="3"/>
      <c r="ACJ148" s="6"/>
      <c r="ACK148" s="8"/>
      <c r="ACW148" s="11"/>
      <c r="ACY148" s="16"/>
      <c r="ACZ148" s="16"/>
      <c r="ADB148" s="3"/>
      <c r="ADC148" s="3"/>
      <c r="ADD148" s="6"/>
      <c r="ADE148" s="8"/>
      <c r="ADQ148" s="11"/>
      <c r="ADS148" s="16"/>
      <c r="ADT148" s="16"/>
      <c r="ADV148" s="3"/>
      <c r="ADW148" s="3"/>
      <c r="ADX148" s="6"/>
      <c r="ADY148" s="8"/>
      <c r="AEK148" s="11"/>
      <c r="AEM148" s="16"/>
      <c r="AEN148" s="16"/>
      <c r="AEP148" s="3"/>
      <c r="AEQ148" s="3"/>
      <c r="AER148" s="6"/>
      <c r="AES148" s="8"/>
      <c r="AFE148" s="11"/>
      <c r="AFG148" s="16"/>
      <c r="AFH148" s="16"/>
      <c r="AFJ148" s="3"/>
      <c r="AFK148" s="3"/>
      <c r="AFL148" s="6"/>
      <c r="AFM148" s="8"/>
      <c r="AFY148" s="11"/>
      <c r="AGA148" s="16"/>
      <c r="AGB148" s="16"/>
      <c r="AGD148" s="3"/>
      <c r="AGE148" s="3"/>
      <c r="AGF148" s="6"/>
      <c r="AGG148" s="8"/>
      <c r="AGS148" s="11"/>
      <c r="AGU148" s="16"/>
      <c r="AGV148" s="16"/>
      <c r="AGX148" s="3"/>
      <c r="AGY148" s="3"/>
      <c r="AGZ148" s="6"/>
      <c r="AHA148" s="8"/>
      <c r="AHM148" s="11"/>
      <c r="AHO148" s="16"/>
      <c r="AHP148" s="16"/>
      <c r="AHR148" s="3"/>
      <c r="AHS148" s="3"/>
      <c r="AHT148" s="6"/>
      <c r="AHU148" s="8"/>
      <c r="AIG148" s="11"/>
      <c r="AII148" s="16"/>
      <c r="AIJ148" s="16"/>
      <c r="AIL148" s="3"/>
      <c r="AIM148" s="3"/>
      <c r="AIN148" s="6"/>
      <c r="AIO148" s="8"/>
      <c r="AJA148" s="11"/>
      <c r="AJC148" s="16"/>
      <c r="AJD148" s="16"/>
      <c r="AJF148" s="3"/>
      <c r="AJG148" s="3"/>
      <c r="AJH148" s="6"/>
      <c r="AJI148" s="8"/>
      <c r="AJU148" s="11"/>
      <c r="AJW148" s="16"/>
      <c r="AJX148" s="16"/>
      <c r="AJZ148" s="3"/>
      <c r="AKA148" s="3"/>
      <c r="AKB148" s="6"/>
      <c r="AKC148" s="8"/>
      <c r="AKO148" s="11"/>
      <c r="AKQ148" s="16"/>
      <c r="AKR148" s="16"/>
      <c r="AKT148" s="3"/>
      <c r="AKU148" s="3"/>
      <c r="AKV148" s="6"/>
      <c r="AKW148" s="8"/>
      <c r="ALI148" s="11"/>
      <c r="ALK148" s="16"/>
      <c r="ALL148" s="16"/>
      <c r="ALN148" s="3"/>
      <c r="ALO148" s="3"/>
      <c r="ALP148" s="6"/>
      <c r="ALQ148" s="8"/>
      <c r="AMC148" s="11"/>
      <c r="AME148" s="16"/>
      <c r="AMF148" s="16"/>
      <c r="AMH148" s="3"/>
      <c r="AMI148" s="3"/>
      <c r="AMJ148" s="6"/>
      <c r="AMK148" s="8"/>
      <c r="AMW148" s="11"/>
      <c r="AMY148" s="16"/>
      <c r="AMZ148" s="16"/>
      <c r="ANB148" s="3"/>
      <c r="ANC148" s="3"/>
      <c r="AND148" s="6"/>
      <c r="ANE148" s="8"/>
      <c r="ANQ148" s="11"/>
      <c r="ANS148" s="16"/>
      <c r="ANT148" s="16"/>
      <c r="ANV148" s="3"/>
      <c r="ANW148" s="3"/>
      <c r="ANX148" s="6"/>
      <c r="ANY148" s="8"/>
      <c r="AOK148" s="11"/>
      <c r="AOM148" s="16"/>
      <c r="AON148" s="16"/>
      <c r="AOP148" s="3"/>
      <c r="AOQ148" s="3"/>
      <c r="AOR148" s="6"/>
      <c r="AOS148" s="8"/>
      <c r="APE148" s="11"/>
      <c r="APG148" s="16"/>
      <c r="APH148" s="16"/>
      <c r="APJ148" s="3"/>
      <c r="APK148" s="3"/>
      <c r="APL148" s="6"/>
      <c r="APM148" s="8"/>
      <c r="APY148" s="11"/>
      <c r="AQA148" s="16"/>
      <c r="AQB148" s="16"/>
      <c r="AQD148" s="3"/>
      <c r="AQE148" s="3"/>
      <c r="AQF148" s="6"/>
      <c r="AQG148" s="8"/>
      <c r="AQS148" s="11"/>
      <c r="AQU148" s="16"/>
      <c r="AQV148" s="16"/>
      <c r="AQX148" s="3"/>
      <c r="AQY148" s="3"/>
      <c r="AQZ148" s="6"/>
      <c r="ARA148" s="8"/>
      <c r="ARM148" s="11"/>
      <c r="ARO148" s="16"/>
      <c r="ARP148" s="16"/>
      <c r="ARR148" s="3"/>
      <c r="ARS148" s="3"/>
      <c r="ART148" s="6"/>
      <c r="ARU148" s="8"/>
      <c r="ASG148" s="11"/>
      <c r="ASI148" s="16"/>
      <c r="ASJ148" s="16"/>
      <c r="ASL148" s="3"/>
      <c r="ASM148" s="3"/>
      <c r="ASN148" s="6"/>
      <c r="ASO148" s="8"/>
      <c r="ATA148" s="11"/>
      <c r="ATC148" s="16"/>
      <c r="ATD148" s="16"/>
      <c r="ATF148" s="3"/>
      <c r="ATG148" s="3"/>
      <c r="ATH148" s="6"/>
      <c r="ATI148" s="8"/>
      <c r="ATU148" s="11"/>
      <c r="ATW148" s="16"/>
      <c r="ATX148" s="16"/>
      <c r="ATZ148" s="3"/>
      <c r="AUA148" s="3"/>
      <c r="AUB148" s="6"/>
      <c r="AUC148" s="8"/>
      <c r="AUO148" s="11"/>
      <c r="AUQ148" s="16"/>
      <c r="AUR148" s="16"/>
      <c r="AUT148" s="3"/>
      <c r="AUU148" s="3"/>
      <c r="AUV148" s="6"/>
      <c r="AUW148" s="8"/>
      <c r="AVI148" s="11"/>
      <c r="AVK148" s="16"/>
      <c r="AVL148" s="16"/>
      <c r="AVN148" s="3"/>
      <c r="AVO148" s="3"/>
      <c r="AVP148" s="6"/>
      <c r="AVQ148" s="8"/>
      <c r="AWC148" s="11"/>
      <c r="AWE148" s="16"/>
      <c r="AWF148" s="16"/>
      <c r="AWH148" s="3"/>
      <c r="AWI148" s="3"/>
      <c r="AWJ148" s="6"/>
      <c r="AWK148" s="8"/>
      <c r="AWW148" s="11"/>
      <c r="AWY148" s="16"/>
      <c r="AWZ148" s="16"/>
      <c r="AXB148" s="3"/>
      <c r="AXC148" s="3"/>
      <c r="AXD148" s="6"/>
      <c r="AXE148" s="8"/>
      <c r="AXQ148" s="11"/>
      <c r="AXS148" s="16"/>
      <c r="AXT148" s="16"/>
      <c r="AXV148" s="3"/>
      <c r="AXW148" s="3"/>
      <c r="AXX148" s="6"/>
      <c r="AXY148" s="8"/>
      <c r="AYK148" s="11"/>
      <c r="AYM148" s="16"/>
      <c r="AYN148" s="16"/>
      <c r="AYP148" s="3"/>
      <c r="AYQ148" s="3"/>
      <c r="AYR148" s="6"/>
      <c r="AYS148" s="8"/>
      <c r="AZE148" s="11"/>
      <c r="AZG148" s="16"/>
      <c r="AZH148" s="16"/>
      <c r="AZJ148" s="3"/>
      <c r="AZK148" s="3"/>
      <c r="AZL148" s="6"/>
      <c r="AZM148" s="8"/>
      <c r="AZY148" s="11"/>
      <c r="BAA148" s="16"/>
      <c r="BAB148" s="16"/>
      <c r="BAD148" s="3"/>
      <c r="BAE148" s="3"/>
      <c r="BAF148" s="6"/>
      <c r="BAG148" s="8"/>
      <c r="BAS148" s="11"/>
      <c r="BAU148" s="16"/>
      <c r="BAV148" s="16"/>
      <c r="BAX148" s="3"/>
      <c r="BAY148" s="3"/>
      <c r="BAZ148" s="6"/>
      <c r="BBA148" s="8"/>
      <c r="BBM148" s="11"/>
      <c r="BBO148" s="16"/>
      <c r="BBP148" s="16"/>
      <c r="BBR148" s="3"/>
      <c r="BBS148" s="3"/>
      <c r="BBT148" s="6"/>
      <c r="BBU148" s="8"/>
      <c r="BCG148" s="11"/>
      <c r="BCI148" s="16"/>
      <c r="BCJ148" s="16"/>
      <c r="BCL148" s="3"/>
      <c r="BCM148" s="3"/>
      <c r="BCN148" s="6"/>
      <c r="BCO148" s="8"/>
      <c r="BDA148" s="11"/>
      <c r="BDC148" s="16"/>
      <c r="BDD148" s="16"/>
      <c r="BDF148" s="3"/>
      <c r="BDG148" s="3"/>
      <c r="BDH148" s="6"/>
      <c r="BDI148" s="8"/>
      <c r="BDU148" s="11"/>
      <c r="BDW148" s="16"/>
      <c r="BDX148" s="16"/>
      <c r="BDZ148" s="3"/>
      <c r="BEA148" s="3"/>
      <c r="BEB148" s="6"/>
      <c r="BEC148" s="8"/>
      <c r="BEO148" s="11"/>
      <c r="BEQ148" s="16"/>
      <c r="BER148" s="16"/>
      <c r="BET148" s="3"/>
      <c r="BEU148" s="3"/>
      <c r="BEV148" s="6"/>
      <c r="BEW148" s="8"/>
      <c r="BFI148" s="11"/>
      <c r="BFK148" s="16"/>
      <c r="BFL148" s="16"/>
      <c r="BFN148" s="3"/>
      <c r="BFO148" s="3"/>
      <c r="BFP148" s="6"/>
      <c r="BFQ148" s="8"/>
      <c r="BGC148" s="11"/>
      <c r="BGE148" s="16"/>
      <c r="BGF148" s="16"/>
      <c r="BGH148" s="3"/>
      <c r="BGI148" s="3"/>
      <c r="BGJ148" s="6"/>
      <c r="BGK148" s="8"/>
      <c r="BGW148" s="11"/>
      <c r="BGY148" s="16"/>
      <c r="BGZ148" s="16"/>
      <c r="BHB148" s="3"/>
      <c r="BHC148" s="3"/>
      <c r="BHD148" s="6"/>
      <c r="BHE148" s="8"/>
      <c r="BHQ148" s="11"/>
      <c r="BHS148" s="16"/>
      <c r="BHT148" s="16"/>
      <c r="BHV148" s="3"/>
      <c r="BHW148" s="3"/>
      <c r="BHX148" s="6"/>
      <c r="BHY148" s="8"/>
      <c r="BIK148" s="11"/>
      <c r="BIM148" s="16"/>
      <c r="BIN148" s="16"/>
      <c r="BIP148" s="3"/>
      <c r="BIQ148" s="3"/>
      <c r="BIR148" s="6"/>
      <c r="BIS148" s="8"/>
      <c r="BJE148" s="11"/>
      <c r="BJG148" s="16"/>
      <c r="BJH148" s="16"/>
      <c r="BJJ148" s="3"/>
      <c r="BJK148" s="3"/>
      <c r="BJL148" s="6"/>
      <c r="BJM148" s="8"/>
      <c r="BJY148" s="11"/>
      <c r="BKA148" s="16"/>
      <c r="BKB148" s="16"/>
      <c r="BKD148" s="3"/>
      <c r="BKE148" s="3"/>
      <c r="BKF148" s="6"/>
      <c r="BKG148" s="8"/>
      <c r="BKS148" s="11"/>
      <c r="BKU148" s="16"/>
      <c r="BKV148" s="16"/>
      <c r="BKX148" s="3"/>
      <c r="BKY148" s="3"/>
      <c r="BKZ148" s="6"/>
      <c r="BLA148" s="8"/>
      <c r="BLM148" s="11"/>
      <c r="BLO148" s="16"/>
      <c r="BLP148" s="16"/>
      <c r="BLR148" s="3"/>
      <c r="BLS148" s="3"/>
      <c r="BLT148" s="6"/>
      <c r="BLU148" s="8"/>
      <c r="BMG148" s="11"/>
      <c r="BMI148" s="16"/>
      <c r="BMJ148" s="16"/>
      <c r="BML148" s="3"/>
      <c r="BMM148" s="3"/>
      <c r="BMN148" s="6"/>
      <c r="BMO148" s="8"/>
      <c r="BNA148" s="11"/>
      <c r="BNC148" s="16"/>
      <c r="BND148" s="16"/>
      <c r="BNF148" s="3"/>
      <c r="BNG148" s="3"/>
      <c r="BNH148" s="6"/>
      <c r="BNI148" s="8"/>
      <c r="BNU148" s="11"/>
      <c r="BNW148" s="16"/>
      <c r="BNX148" s="16"/>
      <c r="BNZ148" s="3"/>
      <c r="BOA148" s="3"/>
      <c r="BOB148" s="6"/>
      <c r="BOC148" s="8"/>
      <c r="BOO148" s="11"/>
      <c r="BOQ148" s="16"/>
      <c r="BOR148" s="16"/>
      <c r="BOT148" s="3"/>
      <c r="BOU148" s="3"/>
      <c r="BOV148" s="6"/>
      <c r="BOW148" s="8"/>
      <c r="BPI148" s="11"/>
      <c r="BPK148" s="16"/>
      <c r="BPL148" s="16"/>
      <c r="BPN148" s="3"/>
      <c r="BPO148" s="3"/>
      <c r="BPP148" s="6"/>
      <c r="BPQ148" s="8"/>
      <c r="BQC148" s="11"/>
      <c r="BQE148" s="16"/>
      <c r="BQF148" s="16"/>
      <c r="BQH148" s="3"/>
      <c r="BQI148" s="3"/>
      <c r="BQJ148" s="6"/>
      <c r="BQK148" s="8"/>
      <c r="BQW148" s="11"/>
      <c r="BQY148" s="16"/>
      <c r="BQZ148" s="16"/>
      <c r="BRB148" s="3"/>
      <c r="BRC148" s="3"/>
      <c r="BRD148" s="6"/>
      <c r="BRE148" s="8"/>
      <c r="BRQ148" s="11"/>
      <c r="BRS148" s="16"/>
      <c r="BRT148" s="16"/>
      <c r="BRV148" s="3"/>
      <c r="BRW148" s="3"/>
      <c r="BRX148" s="6"/>
      <c r="BRY148" s="8"/>
      <c r="BSK148" s="11"/>
      <c r="BSM148" s="16"/>
      <c r="BSN148" s="16"/>
      <c r="BSP148" s="3"/>
      <c r="BSQ148" s="3"/>
      <c r="BSR148" s="6"/>
      <c r="BSS148" s="8"/>
      <c r="BTE148" s="11"/>
      <c r="BTG148" s="16"/>
      <c r="BTH148" s="16"/>
      <c r="BTJ148" s="3"/>
      <c r="BTK148" s="3"/>
      <c r="BTL148" s="6"/>
      <c r="BTM148" s="8"/>
      <c r="BTY148" s="11"/>
      <c r="BUA148" s="16"/>
      <c r="BUB148" s="16"/>
      <c r="BUD148" s="3"/>
      <c r="BUE148" s="3"/>
      <c r="BUF148" s="6"/>
      <c r="BUG148" s="8"/>
      <c r="BUS148" s="11"/>
      <c r="BUU148" s="16"/>
      <c r="BUV148" s="16"/>
      <c r="BUX148" s="3"/>
      <c r="BUY148" s="3"/>
      <c r="BUZ148" s="6"/>
      <c r="BVA148" s="8"/>
      <c r="BVM148" s="11"/>
      <c r="BVO148" s="16"/>
      <c r="BVP148" s="16"/>
      <c r="BVR148" s="3"/>
      <c r="BVS148" s="3"/>
      <c r="BVT148" s="6"/>
      <c r="BVU148" s="8"/>
      <c r="BWG148" s="11"/>
      <c r="BWI148" s="16"/>
      <c r="BWJ148" s="16"/>
      <c r="BWL148" s="3"/>
      <c r="BWM148" s="3"/>
      <c r="BWN148" s="6"/>
      <c r="BWO148" s="8"/>
      <c r="BXA148" s="11"/>
      <c r="BXC148" s="16"/>
      <c r="BXD148" s="16"/>
    </row>
    <row r="149" spans="1:1980" ht="45" x14ac:dyDescent="0.25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1" t="s">
        <v>8315</v>
      </c>
      <c r="R149" t="s">
        <v>8316</v>
      </c>
      <c r="S149" s="16">
        <v>41792.542986111112</v>
      </c>
      <c r="T149" s="16">
        <v>41813.75</v>
      </c>
      <c r="V149" s="3"/>
      <c r="W149" s="3"/>
      <c r="X149" s="6"/>
      <c r="Y149" s="8"/>
      <c r="AK149" s="11"/>
      <c r="AM149" s="16"/>
      <c r="AN149" s="16"/>
      <c r="AP149" s="3"/>
      <c r="AQ149" s="3"/>
      <c r="AR149" s="6"/>
      <c r="AS149" s="8"/>
      <c r="BE149" s="11"/>
      <c r="BG149" s="16"/>
      <c r="BH149" s="16"/>
      <c r="BJ149" s="3"/>
      <c r="BK149" s="3"/>
      <c r="BL149" s="6"/>
      <c r="BM149" s="8"/>
      <c r="BY149" s="11"/>
      <c r="CA149" s="16"/>
      <c r="CB149" s="16"/>
      <c r="CD149" s="3"/>
      <c r="CE149" s="3"/>
      <c r="CF149" s="6"/>
      <c r="CG149" s="8"/>
      <c r="CS149" s="11"/>
      <c r="CU149" s="16"/>
      <c r="CV149" s="16"/>
      <c r="CX149" s="3"/>
      <c r="CY149" s="3"/>
      <c r="CZ149" s="6"/>
      <c r="DA149" s="8"/>
      <c r="DM149" s="11"/>
      <c r="DO149" s="16"/>
      <c r="DP149" s="16"/>
      <c r="DR149" s="3"/>
      <c r="DS149" s="3"/>
      <c r="DT149" s="6"/>
      <c r="DU149" s="8"/>
      <c r="EG149" s="11"/>
      <c r="EI149" s="16"/>
      <c r="EJ149" s="16"/>
      <c r="EL149" s="3"/>
      <c r="EM149" s="3"/>
      <c r="EN149" s="6"/>
      <c r="EO149" s="8"/>
      <c r="FA149" s="11"/>
      <c r="FC149" s="16"/>
      <c r="FD149" s="16"/>
      <c r="FF149" s="3"/>
      <c r="FG149" s="3"/>
      <c r="FH149" s="6"/>
      <c r="FI149" s="8"/>
      <c r="FU149" s="11"/>
      <c r="FW149" s="16"/>
      <c r="FX149" s="16"/>
      <c r="FZ149" s="3"/>
      <c r="GA149" s="3"/>
      <c r="GB149" s="6"/>
      <c r="GC149" s="8"/>
      <c r="GO149" s="11"/>
      <c r="GQ149" s="16"/>
      <c r="GR149" s="16"/>
      <c r="GT149" s="3"/>
      <c r="GU149" s="3"/>
      <c r="GV149" s="6"/>
      <c r="GW149" s="8"/>
      <c r="HI149" s="11"/>
      <c r="HK149" s="16"/>
      <c r="HL149" s="16"/>
      <c r="HN149" s="3"/>
      <c r="HO149" s="3"/>
      <c r="HP149" s="6"/>
      <c r="HQ149" s="8"/>
      <c r="IC149" s="11"/>
      <c r="IE149" s="16"/>
      <c r="IF149" s="16"/>
      <c r="IH149" s="3"/>
      <c r="II149" s="3"/>
      <c r="IJ149" s="6"/>
      <c r="IK149" s="8"/>
      <c r="IW149" s="11"/>
      <c r="IY149" s="16"/>
      <c r="IZ149" s="16"/>
      <c r="JB149" s="3"/>
      <c r="JC149" s="3"/>
      <c r="JD149" s="6"/>
      <c r="JE149" s="8"/>
      <c r="JQ149" s="11"/>
      <c r="JS149" s="16"/>
      <c r="JT149" s="16"/>
      <c r="JV149" s="3"/>
      <c r="JW149" s="3"/>
      <c r="JX149" s="6"/>
      <c r="JY149" s="8"/>
      <c r="KK149" s="11"/>
      <c r="KM149" s="16"/>
      <c r="KN149" s="16"/>
      <c r="KP149" s="3"/>
      <c r="KQ149" s="3"/>
      <c r="KR149" s="6"/>
      <c r="KS149" s="8"/>
      <c r="LE149" s="11"/>
      <c r="LG149" s="16"/>
      <c r="LH149" s="16"/>
      <c r="LJ149" s="3"/>
      <c r="LK149" s="3"/>
      <c r="LL149" s="6"/>
      <c r="LM149" s="8"/>
      <c r="LY149" s="11"/>
      <c r="MA149" s="16"/>
      <c r="MB149" s="16"/>
      <c r="MD149" s="3"/>
      <c r="ME149" s="3"/>
      <c r="MF149" s="6"/>
      <c r="MG149" s="8"/>
      <c r="MS149" s="11"/>
      <c r="MU149" s="16"/>
      <c r="MV149" s="16"/>
      <c r="MX149" s="3"/>
      <c r="MY149" s="3"/>
      <c r="MZ149" s="6"/>
      <c r="NA149" s="8"/>
      <c r="NM149" s="11"/>
      <c r="NO149" s="16"/>
      <c r="NP149" s="16"/>
      <c r="NR149" s="3"/>
      <c r="NS149" s="3"/>
      <c r="NT149" s="6"/>
      <c r="NU149" s="8"/>
      <c r="OG149" s="11"/>
      <c r="OI149" s="16"/>
      <c r="OJ149" s="16"/>
      <c r="OL149" s="3"/>
      <c r="OM149" s="3"/>
      <c r="ON149" s="6"/>
      <c r="OO149" s="8"/>
      <c r="PA149" s="11"/>
      <c r="PC149" s="16"/>
      <c r="PD149" s="16"/>
      <c r="PF149" s="3"/>
      <c r="PG149" s="3"/>
      <c r="PH149" s="6"/>
      <c r="PI149" s="8"/>
      <c r="PU149" s="11"/>
      <c r="PW149" s="16"/>
      <c r="PX149" s="16"/>
      <c r="PZ149" s="3"/>
      <c r="QA149" s="3"/>
      <c r="QB149" s="6"/>
      <c r="QC149" s="8"/>
      <c r="QO149" s="11"/>
      <c r="QQ149" s="16"/>
      <c r="QR149" s="16"/>
      <c r="QT149" s="3"/>
      <c r="QU149" s="3"/>
      <c r="QV149" s="6"/>
      <c r="QW149" s="8"/>
      <c r="RI149" s="11"/>
      <c r="RK149" s="16"/>
      <c r="RL149" s="16"/>
      <c r="RN149" s="3"/>
      <c r="RO149" s="3"/>
      <c r="RP149" s="6"/>
      <c r="RQ149" s="8"/>
      <c r="SC149" s="11"/>
      <c r="SE149" s="16"/>
      <c r="SF149" s="16"/>
      <c r="SH149" s="3"/>
      <c r="SI149" s="3"/>
      <c r="SJ149" s="6"/>
      <c r="SK149" s="8"/>
      <c r="SW149" s="11"/>
      <c r="SY149" s="16"/>
      <c r="SZ149" s="16"/>
      <c r="TB149" s="3"/>
      <c r="TC149" s="3"/>
      <c r="TD149" s="6"/>
      <c r="TE149" s="8"/>
      <c r="TQ149" s="11"/>
      <c r="TS149" s="16"/>
      <c r="TT149" s="16"/>
      <c r="TV149" s="3"/>
      <c r="TW149" s="3"/>
      <c r="TX149" s="6"/>
      <c r="TY149" s="8"/>
      <c r="UK149" s="11"/>
      <c r="UM149" s="16"/>
      <c r="UN149" s="16"/>
      <c r="UP149" s="3"/>
      <c r="UQ149" s="3"/>
      <c r="UR149" s="6"/>
      <c r="US149" s="8"/>
      <c r="VE149" s="11"/>
      <c r="VG149" s="16"/>
      <c r="VH149" s="16"/>
      <c r="VJ149" s="3"/>
      <c r="VK149" s="3"/>
      <c r="VL149" s="6"/>
      <c r="VM149" s="8"/>
      <c r="VY149" s="11"/>
      <c r="WA149" s="16"/>
      <c r="WB149" s="16"/>
      <c r="WD149" s="3"/>
      <c r="WE149" s="3"/>
      <c r="WF149" s="6"/>
      <c r="WG149" s="8"/>
      <c r="WS149" s="11"/>
      <c r="WU149" s="16"/>
      <c r="WV149" s="16"/>
      <c r="WX149" s="3"/>
      <c r="WY149" s="3"/>
      <c r="WZ149" s="6"/>
      <c r="XA149" s="8"/>
      <c r="XM149" s="11"/>
      <c r="XO149" s="16"/>
      <c r="XP149" s="16"/>
      <c r="XR149" s="3"/>
      <c r="XS149" s="3"/>
      <c r="XT149" s="6"/>
      <c r="XU149" s="8"/>
      <c r="YG149" s="11"/>
      <c r="YI149" s="16"/>
      <c r="YJ149" s="16"/>
      <c r="YL149" s="3"/>
      <c r="YM149" s="3"/>
      <c r="YN149" s="6"/>
      <c r="YO149" s="8"/>
      <c r="ZA149" s="11"/>
      <c r="ZC149" s="16"/>
      <c r="ZD149" s="16"/>
      <c r="ZF149" s="3"/>
      <c r="ZG149" s="3"/>
      <c r="ZH149" s="6"/>
      <c r="ZI149" s="8"/>
      <c r="ZU149" s="11"/>
      <c r="ZW149" s="16"/>
      <c r="ZX149" s="16"/>
      <c r="ZZ149" s="3"/>
      <c r="AAA149" s="3"/>
      <c r="AAB149" s="6"/>
      <c r="AAC149" s="8"/>
      <c r="AAO149" s="11"/>
      <c r="AAQ149" s="16"/>
      <c r="AAR149" s="16"/>
      <c r="AAT149" s="3"/>
      <c r="AAU149" s="3"/>
      <c r="AAV149" s="6"/>
      <c r="AAW149" s="8"/>
      <c r="ABI149" s="11"/>
      <c r="ABK149" s="16"/>
      <c r="ABL149" s="16"/>
      <c r="ABN149" s="3"/>
      <c r="ABO149" s="3"/>
      <c r="ABP149" s="6"/>
      <c r="ABQ149" s="8"/>
      <c r="ACC149" s="11"/>
      <c r="ACE149" s="16"/>
      <c r="ACF149" s="16"/>
      <c r="ACH149" s="3"/>
      <c r="ACI149" s="3"/>
      <c r="ACJ149" s="6"/>
      <c r="ACK149" s="8"/>
      <c r="ACW149" s="11"/>
      <c r="ACY149" s="16"/>
      <c r="ACZ149" s="16"/>
      <c r="ADB149" s="3"/>
      <c r="ADC149" s="3"/>
      <c r="ADD149" s="6"/>
      <c r="ADE149" s="8"/>
      <c r="ADQ149" s="11"/>
      <c r="ADS149" s="16"/>
      <c r="ADT149" s="16"/>
      <c r="ADV149" s="3"/>
      <c r="ADW149" s="3"/>
      <c r="ADX149" s="6"/>
      <c r="ADY149" s="8"/>
      <c r="AEK149" s="11"/>
      <c r="AEM149" s="16"/>
      <c r="AEN149" s="16"/>
      <c r="AEP149" s="3"/>
      <c r="AEQ149" s="3"/>
      <c r="AER149" s="6"/>
      <c r="AES149" s="8"/>
      <c r="AFE149" s="11"/>
      <c r="AFG149" s="16"/>
      <c r="AFH149" s="16"/>
      <c r="AFJ149" s="3"/>
      <c r="AFK149" s="3"/>
      <c r="AFL149" s="6"/>
      <c r="AFM149" s="8"/>
      <c r="AFY149" s="11"/>
      <c r="AGA149" s="16"/>
      <c r="AGB149" s="16"/>
      <c r="AGD149" s="3"/>
      <c r="AGE149" s="3"/>
      <c r="AGF149" s="6"/>
      <c r="AGG149" s="8"/>
      <c r="AGS149" s="11"/>
      <c r="AGU149" s="16"/>
      <c r="AGV149" s="16"/>
      <c r="AGX149" s="3"/>
      <c r="AGY149" s="3"/>
      <c r="AGZ149" s="6"/>
      <c r="AHA149" s="8"/>
      <c r="AHM149" s="11"/>
      <c r="AHO149" s="16"/>
      <c r="AHP149" s="16"/>
      <c r="AHR149" s="3"/>
      <c r="AHS149" s="3"/>
      <c r="AHT149" s="6"/>
      <c r="AHU149" s="8"/>
      <c r="AIG149" s="11"/>
      <c r="AII149" s="16"/>
      <c r="AIJ149" s="16"/>
      <c r="AIL149" s="3"/>
      <c r="AIM149" s="3"/>
      <c r="AIN149" s="6"/>
      <c r="AIO149" s="8"/>
      <c r="AJA149" s="11"/>
      <c r="AJC149" s="16"/>
      <c r="AJD149" s="16"/>
      <c r="AJF149" s="3"/>
      <c r="AJG149" s="3"/>
      <c r="AJH149" s="6"/>
      <c r="AJI149" s="8"/>
      <c r="AJU149" s="11"/>
      <c r="AJW149" s="16"/>
      <c r="AJX149" s="16"/>
      <c r="AJZ149" s="3"/>
      <c r="AKA149" s="3"/>
      <c r="AKB149" s="6"/>
      <c r="AKC149" s="8"/>
      <c r="AKO149" s="11"/>
      <c r="AKQ149" s="16"/>
      <c r="AKR149" s="16"/>
      <c r="AKT149" s="3"/>
      <c r="AKU149" s="3"/>
      <c r="AKV149" s="6"/>
      <c r="AKW149" s="8"/>
      <c r="ALI149" s="11"/>
      <c r="ALK149" s="16"/>
      <c r="ALL149" s="16"/>
      <c r="ALN149" s="3"/>
      <c r="ALO149" s="3"/>
      <c r="ALP149" s="6"/>
      <c r="ALQ149" s="8"/>
      <c r="AMC149" s="11"/>
      <c r="AME149" s="16"/>
      <c r="AMF149" s="16"/>
      <c r="AMH149" s="3"/>
      <c r="AMI149" s="3"/>
      <c r="AMJ149" s="6"/>
      <c r="AMK149" s="8"/>
      <c r="AMW149" s="11"/>
      <c r="AMY149" s="16"/>
      <c r="AMZ149" s="16"/>
      <c r="ANB149" s="3"/>
      <c r="ANC149" s="3"/>
      <c r="AND149" s="6"/>
      <c r="ANE149" s="8"/>
      <c r="ANQ149" s="11"/>
      <c r="ANS149" s="16"/>
      <c r="ANT149" s="16"/>
      <c r="ANV149" s="3"/>
      <c r="ANW149" s="3"/>
      <c r="ANX149" s="6"/>
      <c r="ANY149" s="8"/>
      <c r="AOK149" s="11"/>
      <c r="AOM149" s="16"/>
      <c r="AON149" s="16"/>
      <c r="AOP149" s="3"/>
      <c r="AOQ149" s="3"/>
      <c r="AOR149" s="6"/>
      <c r="AOS149" s="8"/>
      <c r="APE149" s="11"/>
      <c r="APG149" s="16"/>
      <c r="APH149" s="16"/>
      <c r="APJ149" s="3"/>
      <c r="APK149" s="3"/>
      <c r="APL149" s="6"/>
      <c r="APM149" s="8"/>
      <c r="APY149" s="11"/>
      <c r="AQA149" s="16"/>
      <c r="AQB149" s="16"/>
      <c r="AQD149" s="3"/>
      <c r="AQE149" s="3"/>
      <c r="AQF149" s="6"/>
      <c r="AQG149" s="8"/>
      <c r="AQS149" s="11"/>
      <c r="AQU149" s="16"/>
      <c r="AQV149" s="16"/>
      <c r="AQX149" s="3"/>
      <c r="AQY149" s="3"/>
      <c r="AQZ149" s="6"/>
      <c r="ARA149" s="8"/>
      <c r="ARM149" s="11"/>
      <c r="ARO149" s="16"/>
      <c r="ARP149" s="16"/>
      <c r="ARR149" s="3"/>
      <c r="ARS149" s="3"/>
      <c r="ART149" s="6"/>
      <c r="ARU149" s="8"/>
      <c r="ASG149" s="11"/>
      <c r="ASI149" s="16"/>
      <c r="ASJ149" s="16"/>
      <c r="ASL149" s="3"/>
      <c r="ASM149" s="3"/>
      <c r="ASN149" s="6"/>
      <c r="ASO149" s="8"/>
      <c r="ATA149" s="11"/>
      <c r="ATC149" s="16"/>
      <c r="ATD149" s="16"/>
      <c r="ATF149" s="3"/>
      <c r="ATG149" s="3"/>
      <c r="ATH149" s="6"/>
      <c r="ATI149" s="8"/>
      <c r="ATU149" s="11"/>
      <c r="ATW149" s="16"/>
      <c r="ATX149" s="16"/>
      <c r="ATZ149" s="3"/>
      <c r="AUA149" s="3"/>
      <c r="AUB149" s="6"/>
      <c r="AUC149" s="8"/>
      <c r="AUO149" s="11"/>
      <c r="AUQ149" s="16"/>
      <c r="AUR149" s="16"/>
      <c r="AUT149" s="3"/>
      <c r="AUU149" s="3"/>
      <c r="AUV149" s="6"/>
      <c r="AUW149" s="8"/>
      <c r="AVI149" s="11"/>
      <c r="AVK149" s="16"/>
      <c r="AVL149" s="16"/>
      <c r="AVN149" s="3"/>
      <c r="AVO149" s="3"/>
      <c r="AVP149" s="6"/>
      <c r="AVQ149" s="8"/>
      <c r="AWC149" s="11"/>
      <c r="AWE149" s="16"/>
      <c r="AWF149" s="16"/>
      <c r="AWH149" s="3"/>
      <c r="AWI149" s="3"/>
      <c r="AWJ149" s="6"/>
      <c r="AWK149" s="8"/>
      <c r="AWW149" s="11"/>
      <c r="AWY149" s="16"/>
      <c r="AWZ149" s="16"/>
      <c r="AXB149" s="3"/>
      <c r="AXC149" s="3"/>
      <c r="AXD149" s="6"/>
      <c r="AXE149" s="8"/>
      <c r="AXQ149" s="11"/>
      <c r="AXS149" s="16"/>
      <c r="AXT149" s="16"/>
      <c r="AXV149" s="3"/>
      <c r="AXW149" s="3"/>
      <c r="AXX149" s="6"/>
      <c r="AXY149" s="8"/>
      <c r="AYK149" s="11"/>
      <c r="AYM149" s="16"/>
      <c r="AYN149" s="16"/>
      <c r="AYP149" s="3"/>
      <c r="AYQ149" s="3"/>
      <c r="AYR149" s="6"/>
      <c r="AYS149" s="8"/>
      <c r="AZE149" s="11"/>
      <c r="AZG149" s="16"/>
      <c r="AZH149" s="16"/>
      <c r="AZJ149" s="3"/>
      <c r="AZK149" s="3"/>
      <c r="AZL149" s="6"/>
      <c r="AZM149" s="8"/>
      <c r="AZY149" s="11"/>
      <c r="BAA149" s="16"/>
      <c r="BAB149" s="16"/>
      <c r="BAD149" s="3"/>
      <c r="BAE149" s="3"/>
      <c r="BAF149" s="6"/>
      <c r="BAG149" s="8"/>
      <c r="BAS149" s="11"/>
      <c r="BAU149" s="16"/>
      <c r="BAV149" s="16"/>
      <c r="BAX149" s="3"/>
      <c r="BAY149" s="3"/>
      <c r="BAZ149" s="6"/>
      <c r="BBA149" s="8"/>
      <c r="BBM149" s="11"/>
      <c r="BBO149" s="16"/>
      <c r="BBP149" s="16"/>
      <c r="BBR149" s="3"/>
      <c r="BBS149" s="3"/>
      <c r="BBT149" s="6"/>
      <c r="BBU149" s="8"/>
      <c r="BCG149" s="11"/>
      <c r="BCI149" s="16"/>
      <c r="BCJ149" s="16"/>
      <c r="BCL149" s="3"/>
      <c r="BCM149" s="3"/>
      <c r="BCN149" s="6"/>
      <c r="BCO149" s="8"/>
      <c r="BDA149" s="11"/>
      <c r="BDC149" s="16"/>
      <c r="BDD149" s="16"/>
      <c r="BDF149" s="3"/>
      <c r="BDG149" s="3"/>
      <c r="BDH149" s="6"/>
      <c r="BDI149" s="8"/>
      <c r="BDU149" s="11"/>
      <c r="BDW149" s="16"/>
      <c r="BDX149" s="16"/>
      <c r="BDZ149" s="3"/>
      <c r="BEA149" s="3"/>
      <c r="BEB149" s="6"/>
      <c r="BEC149" s="8"/>
      <c r="BEO149" s="11"/>
      <c r="BEQ149" s="16"/>
      <c r="BER149" s="16"/>
      <c r="BET149" s="3"/>
      <c r="BEU149" s="3"/>
      <c r="BEV149" s="6"/>
      <c r="BEW149" s="8"/>
      <c r="BFI149" s="11"/>
      <c r="BFK149" s="16"/>
      <c r="BFL149" s="16"/>
      <c r="BFN149" s="3"/>
      <c r="BFO149" s="3"/>
      <c r="BFP149" s="6"/>
      <c r="BFQ149" s="8"/>
      <c r="BGC149" s="11"/>
      <c r="BGE149" s="16"/>
      <c r="BGF149" s="16"/>
      <c r="BGH149" s="3"/>
      <c r="BGI149" s="3"/>
      <c r="BGJ149" s="6"/>
      <c r="BGK149" s="8"/>
      <c r="BGW149" s="11"/>
      <c r="BGY149" s="16"/>
      <c r="BGZ149" s="16"/>
      <c r="BHB149" s="3"/>
      <c r="BHC149" s="3"/>
      <c r="BHD149" s="6"/>
      <c r="BHE149" s="8"/>
      <c r="BHQ149" s="11"/>
      <c r="BHS149" s="16"/>
      <c r="BHT149" s="16"/>
      <c r="BHV149" s="3"/>
      <c r="BHW149" s="3"/>
      <c r="BHX149" s="6"/>
      <c r="BHY149" s="8"/>
      <c r="BIK149" s="11"/>
      <c r="BIM149" s="16"/>
      <c r="BIN149" s="16"/>
      <c r="BIP149" s="3"/>
      <c r="BIQ149" s="3"/>
      <c r="BIR149" s="6"/>
      <c r="BIS149" s="8"/>
      <c r="BJE149" s="11"/>
      <c r="BJG149" s="16"/>
      <c r="BJH149" s="16"/>
      <c r="BJJ149" s="3"/>
      <c r="BJK149" s="3"/>
      <c r="BJL149" s="6"/>
      <c r="BJM149" s="8"/>
      <c r="BJY149" s="11"/>
      <c r="BKA149" s="16"/>
      <c r="BKB149" s="16"/>
      <c r="BKD149" s="3"/>
      <c r="BKE149" s="3"/>
      <c r="BKF149" s="6"/>
      <c r="BKG149" s="8"/>
      <c r="BKS149" s="11"/>
      <c r="BKU149" s="16"/>
      <c r="BKV149" s="16"/>
      <c r="BKX149" s="3"/>
      <c r="BKY149" s="3"/>
      <c r="BKZ149" s="6"/>
      <c r="BLA149" s="8"/>
      <c r="BLM149" s="11"/>
      <c r="BLO149" s="16"/>
      <c r="BLP149" s="16"/>
      <c r="BLR149" s="3"/>
      <c r="BLS149" s="3"/>
      <c r="BLT149" s="6"/>
      <c r="BLU149" s="8"/>
      <c r="BMG149" s="11"/>
      <c r="BMI149" s="16"/>
      <c r="BMJ149" s="16"/>
      <c r="BML149" s="3"/>
      <c r="BMM149" s="3"/>
      <c r="BMN149" s="6"/>
      <c r="BMO149" s="8"/>
      <c r="BNA149" s="11"/>
      <c r="BNC149" s="16"/>
      <c r="BND149" s="16"/>
      <c r="BNF149" s="3"/>
      <c r="BNG149" s="3"/>
      <c r="BNH149" s="6"/>
      <c r="BNI149" s="8"/>
      <c r="BNU149" s="11"/>
      <c r="BNW149" s="16"/>
      <c r="BNX149" s="16"/>
      <c r="BNZ149" s="3"/>
      <c r="BOA149" s="3"/>
      <c r="BOB149" s="6"/>
      <c r="BOC149" s="8"/>
      <c r="BOO149" s="11"/>
      <c r="BOQ149" s="16"/>
      <c r="BOR149" s="16"/>
      <c r="BOT149" s="3"/>
      <c r="BOU149" s="3"/>
      <c r="BOV149" s="6"/>
      <c r="BOW149" s="8"/>
      <c r="BPI149" s="11"/>
      <c r="BPK149" s="16"/>
      <c r="BPL149" s="16"/>
      <c r="BPN149" s="3"/>
      <c r="BPO149" s="3"/>
      <c r="BPP149" s="6"/>
      <c r="BPQ149" s="8"/>
      <c r="BQC149" s="11"/>
      <c r="BQE149" s="16"/>
      <c r="BQF149" s="16"/>
      <c r="BQH149" s="3"/>
      <c r="BQI149" s="3"/>
      <c r="BQJ149" s="6"/>
      <c r="BQK149" s="8"/>
      <c r="BQW149" s="11"/>
      <c r="BQY149" s="16"/>
      <c r="BQZ149" s="16"/>
      <c r="BRB149" s="3"/>
      <c r="BRC149" s="3"/>
      <c r="BRD149" s="6"/>
      <c r="BRE149" s="8"/>
      <c r="BRQ149" s="11"/>
      <c r="BRS149" s="16"/>
      <c r="BRT149" s="16"/>
      <c r="BRV149" s="3"/>
      <c r="BRW149" s="3"/>
      <c r="BRX149" s="6"/>
      <c r="BRY149" s="8"/>
      <c r="BSK149" s="11"/>
      <c r="BSM149" s="16"/>
      <c r="BSN149" s="16"/>
      <c r="BSP149" s="3"/>
      <c r="BSQ149" s="3"/>
      <c r="BSR149" s="6"/>
      <c r="BSS149" s="8"/>
      <c r="BTE149" s="11"/>
      <c r="BTG149" s="16"/>
      <c r="BTH149" s="16"/>
      <c r="BTJ149" s="3"/>
      <c r="BTK149" s="3"/>
      <c r="BTL149" s="6"/>
      <c r="BTM149" s="8"/>
      <c r="BTY149" s="11"/>
      <c r="BUA149" s="16"/>
      <c r="BUB149" s="16"/>
      <c r="BUD149" s="3"/>
      <c r="BUE149" s="3"/>
      <c r="BUF149" s="6"/>
      <c r="BUG149" s="8"/>
      <c r="BUS149" s="11"/>
      <c r="BUU149" s="16"/>
      <c r="BUV149" s="16"/>
      <c r="BUX149" s="3"/>
      <c r="BUY149" s="3"/>
      <c r="BUZ149" s="6"/>
      <c r="BVA149" s="8"/>
      <c r="BVM149" s="11"/>
      <c r="BVO149" s="16"/>
      <c r="BVP149" s="16"/>
      <c r="BVR149" s="3"/>
      <c r="BVS149" s="3"/>
      <c r="BVT149" s="6"/>
      <c r="BVU149" s="8"/>
      <c r="BWG149" s="11"/>
      <c r="BWI149" s="16"/>
      <c r="BWJ149" s="16"/>
      <c r="BWL149" s="3"/>
      <c r="BWM149" s="3"/>
      <c r="BWN149" s="6"/>
      <c r="BWO149" s="8"/>
      <c r="BXA149" s="11"/>
      <c r="BXC149" s="16"/>
      <c r="BXD149" s="16"/>
    </row>
    <row r="150" spans="1:1980" x14ac:dyDescent="0.25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1" t="s">
        <v>8315</v>
      </c>
      <c r="R150" t="s">
        <v>8316</v>
      </c>
      <c r="S150" s="16">
        <v>42268.127696759257</v>
      </c>
      <c r="T150" s="16">
        <v>42288.083333333328</v>
      </c>
      <c r="V150" s="3"/>
      <c r="W150" s="3"/>
      <c r="X150" s="6"/>
      <c r="Y150" s="8"/>
      <c r="AK150" s="11"/>
      <c r="AM150" s="16"/>
      <c r="AN150" s="16"/>
      <c r="AP150" s="3"/>
      <c r="AQ150" s="3"/>
      <c r="AR150" s="6"/>
      <c r="AS150" s="8"/>
      <c r="BE150" s="11"/>
      <c r="BG150" s="16"/>
      <c r="BH150" s="16"/>
      <c r="BJ150" s="3"/>
      <c r="BK150" s="3"/>
      <c r="BL150" s="6"/>
      <c r="BM150" s="8"/>
      <c r="BY150" s="11"/>
      <c r="CA150" s="16"/>
      <c r="CB150" s="16"/>
      <c r="CD150" s="3"/>
      <c r="CE150" s="3"/>
      <c r="CF150" s="6"/>
      <c r="CG150" s="8"/>
      <c r="CS150" s="11"/>
      <c r="CU150" s="16"/>
      <c r="CV150" s="16"/>
      <c r="CX150" s="3"/>
      <c r="CY150" s="3"/>
      <c r="CZ150" s="6"/>
      <c r="DA150" s="8"/>
      <c r="DM150" s="11"/>
      <c r="DO150" s="16"/>
      <c r="DP150" s="16"/>
      <c r="DR150" s="3"/>
      <c r="DS150" s="3"/>
      <c r="DT150" s="6"/>
      <c r="DU150" s="8"/>
      <c r="EG150" s="11"/>
      <c r="EI150" s="16"/>
      <c r="EJ150" s="16"/>
      <c r="EL150" s="3"/>
      <c r="EM150" s="3"/>
      <c r="EN150" s="6"/>
      <c r="EO150" s="8"/>
      <c r="FA150" s="11"/>
      <c r="FC150" s="16"/>
      <c r="FD150" s="16"/>
      <c r="FF150" s="3"/>
      <c r="FG150" s="3"/>
      <c r="FH150" s="6"/>
      <c r="FI150" s="8"/>
      <c r="FU150" s="11"/>
      <c r="FW150" s="16"/>
      <c r="FX150" s="16"/>
      <c r="FZ150" s="3"/>
      <c r="GA150" s="3"/>
      <c r="GB150" s="6"/>
      <c r="GC150" s="8"/>
      <c r="GO150" s="11"/>
      <c r="GQ150" s="16"/>
      <c r="GR150" s="16"/>
      <c r="GT150" s="3"/>
      <c r="GU150" s="3"/>
      <c r="GV150" s="6"/>
      <c r="GW150" s="8"/>
      <c r="HI150" s="11"/>
      <c r="HK150" s="16"/>
      <c r="HL150" s="16"/>
      <c r="HN150" s="3"/>
      <c r="HO150" s="3"/>
      <c r="HP150" s="6"/>
      <c r="HQ150" s="8"/>
      <c r="IC150" s="11"/>
      <c r="IE150" s="16"/>
      <c r="IF150" s="16"/>
      <c r="IH150" s="3"/>
      <c r="II150" s="3"/>
      <c r="IJ150" s="6"/>
      <c r="IK150" s="8"/>
      <c r="IW150" s="11"/>
      <c r="IY150" s="16"/>
      <c r="IZ150" s="16"/>
      <c r="JB150" s="3"/>
      <c r="JC150" s="3"/>
      <c r="JD150" s="6"/>
      <c r="JE150" s="8"/>
      <c r="JQ150" s="11"/>
      <c r="JS150" s="16"/>
      <c r="JT150" s="16"/>
      <c r="JV150" s="3"/>
      <c r="JW150" s="3"/>
      <c r="JX150" s="6"/>
      <c r="JY150" s="8"/>
      <c r="KK150" s="11"/>
      <c r="KM150" s="16"/>
      <c r="KN150" s="16"/>
      <c r="KP150" s="3"/>
      <c r="KQ150" s="3"/>
      <c r="KR150" s="6"/>
      <c r="KS150" s="8"/>
      <c r="LE150" s="11"/>
      <c r="LG150" s="16"/>
      <c r="LH150" s="16"/>
      <c r="LJ150" s="3"/>
      <c r="LK150" s="3"/>
      <c r="LL150" s="6"/>
      <c r="LM150" s="8"/>
      <c r="LY150" s="11"/>
      <c r="MA150" s="16"/>
      <c r="MB150" s="16"/>
      <c r="MD150" s="3"/>
      <c r="ME150" s="3"/>
      <c r="MF150" s="6"/>
      <c r="MG150" s="8"/>
      <c r="MS150" s="11"/>
      <c r="MU150" s="16"/>
      <c r="MV150" s="16"/>
      <c r="MX150" s="3"/>
      <c r="MY150" s="3"/>
      <c r="MZ150" s="6"/>
      <c r="NA150" s="8"/>
      <c r="NM150" s="11"/>
      <c r="NO150" s="16"/>
      <c r="NP150" s="16"/>
      <c r="NR150" s="3"/>
      <c r="NS150" s="3"/>
      <c r="NT150" s="6"/>
      <c r="NU150" s="8"/>
      <c r="OG150" s="11"/>
      <c r="OI150" s="16"/>
      <c r="OJ150" s="16"/>
      <c r="OL150" s="3"/>
      <c r="OM150" s="3"/>
      <c r="ON150" s="6"/>
      <c r="OO150" s="8"/>
      <c r="PA150" s="11"/>
      <c r="PC150" s="16"/>
      <c r="PD150" s="16"/>
      <c r="PF150" s="3"/>
      <c r="PG150" s="3"/>
      <c r="PH150" s="6"/>
      <c r="PI150" s="8"/>
      <c r="PU150" s="11"/>
      <c r="PW150" s="16"/>
      <c r="PX150" s="16"/>
      <c r="PZ150" s="3"/>
      <c r="QA150" s="3"/>
      <c r="QB150" s="6"/>
      <c r="QC150" s="8"/>
      <c r="QO150" s="11"/>
      <c r="QQ150" s="16"/>
      <c r="QR150" s="16"/>
      <c r="QT150" s="3"/>
      <c r="QU150" s="3"/>
      <c r="QV150" s="6"/>
      <c r="QW150" s="8"/>
      <c r="RI150" s="11"/>
      <c r="RK150" s="16"/>
      <c r="RL150" s="16"/>
      <c r="RN150" s="3"/>
      <c r="RO150" s="3"/>
      <c r="RP150" s="6"/>
      <c r="RQ150" s="8"/>
      <c r="SC150" s="11"/>
      <c r="SE150" s="16"/>
      <c r="SF150" s="16"/>
      <c r="SH150" s="3"/>
      <c r="SI150" s="3"/>
      <c r="SJ150" s="6"/>
      <c r="SK150" s="8"/>
      <c r="SW150" s="11"/>
      <c r="SY150" s="16"/>
      <c r="SZ150" s="16"/>
      <c r="TB150" s="3"/>
      <c r="TC150" s="3"/>
      <c r="TD150" s="6"/>
      <c r="TE150" s="8"/>
      <c r="TQ150" s="11"/>
      <c r="TS150" s="16"/>
      <c r="TT150" s="16"/>
      <c r="TV150" s="3"/>
      <c r="TW150" s="3"/>
      <c r="TX150" s="6"/>
      <c r="TY150" s="8"/>
      <c r="UK150" s="11"/>
      <c r="UM150" s="16"/>
      <c r="UN150" s="16"/>
      <c r="UP150" s="3"/>
      <c r="UQ150" s="3"/>
      <c r="UR150" s="6"/>
      <c r="US150" s="8"/>
      <c r="VE150" s="11"/>
      <c r="VG150" s="16"/>
      <c r="VH150" s="16"/>
      <c r="VJ150" s="3"/>
      <c r="VK150" s="3"/>
      <c r="VL150" s="6"/>
      <c r="VM150" s="8"/>
      <c r="VY150" s="11"/>
      <c r="WA150" s="16"/>
      <c r="WB150" s="16"/>
      <c r="WD150" s="3"/>
      <c r="WE150" s="3"/>
      <c r="WF150" s="6"/>
      <c r="WG150" s="8"/>
      <c r="WS150" s="11"/>
      <c r="WU150" s="16"/>
      <c r="WV150" s="16"/>
      <c r="WX150" s="3"/>
      <c r="WY150" s="3"/>
      <c r="WZ150" s="6"/>
      <c r="XA150" s="8"/>
      <c r="XM150" s="11"/>
      <c r="XO150" s="16"/>
      <c r="XP150" s="16"/>
      <c r="XR150" s="3"/>
      <c r="XS150" s="3"/>
      <c r="XT150" s="6"/>
      <c r="XU150" s="8"/>
      <c r="YG150" s="11"/>
      <c r="YI150" s="16"/>
      <c r="YJ150" s="16"/>
      <c r="YL150" s="3"/>
      <c r="YM150" s="3"/>
      <c r="YN150" s="6"/>
      <c r="YO150" s="8"/>
      <c r="ZA150" s="11"/>
      <c r="ZC150" s="16"/>
      <c r="ZD150" s="16"/>
      <c r="ZF150" s="3"/>
      <c r="ZG150" s="3"/>
      <c r="ZH150" s="6"/>
      <c r="ZI150" s="8"/>
      <c r="ZU150" s="11"/>
      <c r="ZW150" s="16"/>
      <c r="ZX150" s="16"/>
      <c r="ZZ150" s="3"/>
      <c r="AAA150" s="3"/>
      <c r="AAB150" s="6"/>
      <c r="AAC150" s="8"/>
      <c r="AAO150" s="11"/>
      <c r="AAQ150" s="16"/>
      <c r="AAR150" s="16"/>
      <c r="AAT150" s="3"/>
      <c r="AAU150" s="3"/>
      <c r="AAV150" s="6"/>
      <c r="AAW150" s="8"/>
      <c r="ABI150" s="11"/>
      <c r="ABK150" s="16"/>
      <c r="ABL150" s="16"/>
      <c r="ABN150" s="3"/>
      <c r="ABO150" s="3"/>
      <c r="ABP150" s="6"/>
      <c r="ABQ150" s="8"/>
      <c r="ACC150" s="11"/>
      <c r="ACE150" s="16"/>
      <c r="ACF150" s="16"/>
      <c r="ACH150" s="3"/>
      <c r="ACI150" s="3"/>
      <c r="ACJ150" s="6"/>
      <c r="ACK150" s="8"/>
      <c r="ACW150" s="11"/>
      <c r="ACY150" s="16"/>
      <c r="ACZ150" s="16"/>
      <c r="ADB150" s="3"/>
      <c r="ADC150" s="3"/>
      <c r="ADD150" s="6"/>
      <c r="ADE150" s="8"/>
      <c r="ADQ150" s="11"/>
      <c r="ADS150" s="16"/>
      <c r="ADT150" s="16"/>
      <c r="ADV150" s="3"/>
      <c r="ADW150" s="3"/>
      <c r="ADX150" s="6"/>
      <c r="ADY150" s="8"/>
      <c r="AEK150" s="11"/>
      <c r="AEM150" s="16"/>
      <c r="AEN150" s="16"/>
      <c r="AEP150" s="3"/>
      <c r="AEQ150" s="3"/>
      <c r="AER150" s="6"/>
      <c r="AES150" s="8"/>
      <c r="AFE150" s="11"/>
      <c r="AFG150" s="16"/>
      <c r="AFH150" s="16"/>
      <c r="AFJ150" s="3"/>
      <c r="AFK150" s="3"/>
      <c r="AFL150" s="6"/>
      <c r="AFM150" s="8"/>
      <c r="AFY150" s="11"/>
      <c r="AGA150" s="16"/>
      <c r="AGB150" s="16"/>
      <c r="AGD150" s="3"/>
      <c r="AGE150" s="3"/>
      <c r="AGF150" s="6"/>
      <c r="AGG150" s="8"/>
      <c r="AGS150" s="11"/>
      <c r="AGU150" s="16"/>
      <c r="AGV150" s="16"/>
      <c r="AGX150" s="3"/>
      <c r="AGY150" s="3"/>
      <c r="AGZ150" s="6"/>
      <c r="AHA150" s="8"/>
      <c r="AHM150" s="11"/>
      <c r="AHO150" s="16"/>
      <c r="AHP150" s="16"/>
      <c r="AHR150" s="3"/>
      <c r="AHS150" s="3"/>
      <c r="AHT150" s="6"/>
      <c r="AHU150" s="8"/>
      <c r="AIG150" s="11"/>
      <c r="AII150" s="16"/>
      <c r="AIJ150" s="16"/>
      <c r="AIL150" s="3"/>
      <c r="AIM150" s="3"/>
      <c r="AIN150" s="6"/>
      <c r="AIO150" s="8"/>
      <c r="AJA150" s="11"/>
      <c r="AJC150" s="16"/>
      <c r="AJD150" s="16"/>
      <c r="AJF150" s="3"/>
      <c r="AJG150" s="3"/>
      <c r="AJH150" s="6"/>
      <c r="AJI150" s="8"/>
      <c r="AJU150" s="11"/>
      <c r="AJW150" s="16"/>
      <c r="AJX150" s="16"/>
      <c r="AJZ150" s="3"/>
      <c r="AKA150" s="3"/>
      <c r="AKB150" s="6"/>
      <c r="AKC150" s="8"/>
      <c r="AKO150" s="11"/>
      <c r="AKQ150" s="16"/>
      <c r="AKR150" s="16"/>
      <c r="AKT150" s="3"/>
      <c r="AKU150" s="3"/>
      <c r="AKV150" s="6"/>
      <c r="AKW150" s="8"/>
      <c r="ALI150" s="11"/>
      <c r="ALK150" s="16"/>
      <c r="ALL150" s="16"/>
      <c r="ALN150" s="3"/>
      <c r="ALO150" s="3"/>
      <c r="ALP150" s="6"/>
      <c r="ALQ150" s="8"/>
      <c r="AMC150" s="11"/>
      <c r="AME150" s="16"/>
      <c r="AMF150" s="16"/>
      <c r="AMH150" s="3"/>
      <c r="AMI150" s="3"/>
      <c r="AMJ150" s="6"/>
      <c r="AMK150" s="8"/>
      <c r="AMW150" s="11"/>
      <c r="AMY150" s="16"/>
      <c r="AMZ150" s="16"/>
      <c r="ANB150" s="3"/>
      <c r="ANC150" s="3"/>
      <c r="AND150" s="6"/>
      <c r="ANE150" s="8"/>
      <c r="ANQ150" s="11"/>
      <c r="ANS150" s="16"/>
      <c r="ANT150" s="16"/>
      <c r="ANV150" s="3"/>
      <c r="ANW150" s="3"/>
      <c r="ANX150" s="6"/>
      <c r="ANY150" s="8"/>
      <c r="AOK150" s="11"/>
      <c r="AOM150" s="16"/>
      <c r="AON150" s="16"/>
      <c r="AOP150" s="3"/>
      <c r="AOQ150" s="3"/>
      <c r="AOR150" s="6"/>
      <c r="AOS150" s="8"/>
      <c r="APE150" s="11"/>
      <c r="APG150" s="16"/>
      <c r="APH150" s="16"/>
      <c r="APJ150" s="3"/>
      <c r="APK150" s="3"/>
      <c r="APL150" s="6"/>
      <c r="APM150" s="8"/>
      <c r="APY150" s="11"/>
      <c r="AQA150" s="16"/>
      <c r="AQB150" s="16"/>
      <c r="AQD150" s="3"/>
      <c r="AQE150" s="3"/>
      <c r="AQF150" s="6"/>
      <c r="AQG150" s="8"/>
      <c r="AQS150" s="11"/>
      <c r="AQU150" s="16"/>
      <c r="AQV150" s="16"/>
      <c r="AQX150" s="3"/>
      <c r="AQY150" s="3"/>
      <c r="AQZ150" s="6"/>
      <c r="ARA150" s="8"/>
      <c r="ARM150" s="11"/>
      <c r="ARO150" s="16"/>
      <c r="ARP150" s="16"/>
      <c r="ARR150" s="3"/>
      <c r="ARS150" s="3"/>
      <c r="ART150" s="6"/>
      <c r="ARU150" s="8"/>
      <c r="ASG150" s="11"/>
      <c r="ASI150" s="16"/>
      <c r="ASJ150" s="16"/>
      <c r="ASL150" s="3"/>
      <c r="ASM150" s="3"/>
      <c r="ASN150" s="6"/>
      <c r="ASO150" s="8"/>
      <c r="ATA150" s="11"/>
      <c r="ATC150" s="16"/>
      <c r="ATD150" s="16"/>
      <c r="ATF150" s="3"/>
      <c r="ATG150" s="3"/>
      <c r="ATH150" s="6"/>
      <c r="ATI150" s="8"/>
      <c r="ATU150" s="11"/>
      <c r="ATW150" s="16"/>
      <c r="ATX150" s="16"/>
      <c r="ATZ150" s="3"/>
      <c r="AUA150" s="3"/>
      <c r="AUB150" s="6"/>
      <c r="AUC150" s="8"/>
      <c r="AUO150" s="11"/>
      <c r="AUQ150" s="16"/>
      <c r="AUR150" s="16"/>
      <c r="AUT150" s="3"/>
      <c r="AUU150" s="3"/>
      <c r="AUV150" s="6"/>
      <c r="AUW150" s="8"/>
      <c r="AVI150" s="11"/>
      <c r="AVK150" s="16"/>
      <c r="AVL150" s="16"/>
      <c r="AVN150" s="3"/>
      <c r="AVO150" s="3"/>
      <c r="AVP150" s="6"/>
      <c r="AVQ150" s="8"/>
      <c r="AWC150" s="11"/>
      <c r="AWE150" s="16"/>
      <c r="AWF150" s="16"/>
      <c r="AWH150" s="3"/>
      <c r="AWI150" s="3"/>
      <c r="AWJ150" s="6"/>
      <c r="AWK150" s="8"/>
      <c r="AWW150" s="11"/>
      <c r="AWY150" s="16"/>
      <c r="AWZ150" s="16"/>
      <c r="AXB150" s="3"/>
      <c r="AXC150" s="3"/>
      <c r="AXD150" s="6"/>
      <c r="AXE150" s="8"/>
      <c r="AXQ150" s="11"/>
      <c r="AXS150" s="16"/>
      <c r="AXT150" s="16"/>
      <c r="AXV150" s="3"/>
      <c r="AXW150" s="3"/>
      <c r="AXX150" s="6"/>
      <c r="AXY150" s="8"/>
      <c r="AYK150" s="11"/>
      <c r="AYM150" s="16"/>
      <c r="AYN150" s="16"/>
      <c r="AYP150" s="3"/>
      <c r="AYQ150" s="3"/>
      <c r="AYR150" s="6"/>
      <c r="AYS150" s="8"/>
      <c r="AZE150" s="11"/>
      <c r="AZG150" s="16"/>
      <c r="AZH150" s="16"/>
      <c r="AZJ150" s="3"/>
      <c r="AZK150" s="3"/>
      <c r="AZL150" s="6"/>
      <c r="AZM150" s="8"/>
      <c r="AZY150" s="11"/>
      <c r="BAA150" s="16"/>
      <c r="BAB150" s="16"/>
      <c r="BAD150" s="3"/>
      <c r="BAE150" s="3"/>
      <c r="BAF150" s="6"/>
      <c r="BAG150" s="8"/>
      <c r="BAS150" s="11"/>
      <c r="BAU150" s="16"/>
      <c r="BAV150" s="16"/>
      <c r="BAX150" s="3"/>
      <c r="BAY150" s="3"/>
      <c r="BAZ150" s="6"/>
      <c r="BBA150" s="8"/>
      <c r="BBM150" s="11"/>
      <c r="BBO150" s="16"/>
      <c r="BBP150" s="16"/>
      <c r="BBR150" s="3"/>
      <c r="BBS150" s="3"/>
      <c r="BBT150" s="6"/>
      <c r="BBU150" s="8"/>
      <c r="BCG150" s="11"/>
      <c r="BCI150" s="16"/>
      <c r="BCJ150" s="16"/>
      <c r="BCL150" s="3"/>
      <c r="BCM150" s="3"/>
      <c r="BCN150" s="6"/>
      <c r="BCO150" s="8"/>
      <c r="BDA150" s="11"/>
      <c r="BDC150" s="16"/>
      <c r="BDD150" s="16"/>
      <c r="BDF150" s="3"/>
      <c r="BDG150" s="3"/>
      <c r="BDH150" s="6"/>
      <c r="BDI150" s="8"/>
      <c r="BDU150" s="11"/>
      <c r="BDW150" s="16"/>
      <c r="BDX150" s="16"/>
      <c r="BDZ150" s="3"/>
      <c r="BEA150" s="3"/>
      <c r="BEB150" s="6"/>
      <c r="BEC150" s="8"/>
      <c r="BEO150" s="11"/>
      <c r="BEQ150" s="16"/>
      <c r="BER150" s="16"/>
      <c r="BET150" s="3"/>
      <c r="BEU150" s="3"/>
      <c r="BEV150" s="6"/>
      <c r="BEW150" s="8"/>
      <c r="BFI150" s="11"/>
      <c r="BFK150" s="16"/>
      <c r="BFL150" s="16"/>
      <c r="BFN150" s="3"/>
      <c r="BFO150" s="3"/>
      <c r="BFP150" s="6"/>
      <c r="BFQ150" s="8"/>
      <c r="BGC150" s="11"/>
      <c r="BGE150" s="16"/>
      <c r="BGF150" s="16"/>
      <c r="BGH150" s="3"/>
      <c r="BGI150" s="3"/>
      <c r="BGJ150" s="6"/>
      <c r="BGK150" s="8"/>
      <c r="BGW150" s="11"/>
      <c r="BGY150" s="16"/>
      <c r="BGZ150" s="16"/>
      <c r="BHB150" s="3"/>
      <c r="BHC150" s="3"/>
      <c r="BHD150" s="6"/>
      <c r="BHE150" s="8"/>
      <c r="BHQ150" s="11"/>
      <c r="BHS150" s="16"/>
      <c r="BHT150" s="16"/>
      <c r="BHV150" s="3"/>
      <c r="BHW150" s="3"/>
      <c r="BHX150" s="6"/>
      <c r="BHY150" s="8"/>
      <c r="BIK150" s="11"/>
      <c r="BIM150" s="16"/>
      <c r="BIN150" s="16"/>
      <c r="BIP150" s="3"/>
      <c r="BIQ150" s="3"/>
      <c r="BIR150" s="6"/>
      <c r="BIS150" s="8"/>
      <c r="BJE150" s="11"/>
      <c r="BJG150" s="16"/>
      <c r="BJH150" s="16"/>
      <c r="BJJ150" s="3"/>
      <c r="BJK150" s="3"/>
      <c r="BJL150" s="6"/>
      <c r="BJM150" s="8"/>
      <c r="BJY150" s="11"/>
      <c r="BKA150" s="16"/>
      <c r="BKB150" s="16"/>
      <c r="BKD150" s="3"/>
      <c r="BKE150" s="3"/>
      <c r="BKF150" s="6"/>
      <c r="BKG150" s="8"/>
      <c r="BKS150" s="11"/>
      <c r="BKU150" s="16"/>
      <c r="BKV150" s="16"/>
      <c r="BKX150" s="3"/>
      <c r="BKY150" s="3"/>
      <c r="BKZ150" s="6"/>
      <c r="BLA150" s="8"/>
      <c r="BLM150" s="11"/>
      <c r="BLO150" s="16"/>
      <c r="BLP150" s="16"/>
      <c r="BLR150" s="3"/>
      <c r="BLS150" s="3"/>
      <c r="BLT150" s="6"/>
      <c r="BLU150" s="8"/>
      <c r="BMG150" s="11"/>
      <c r="BMI150" s="16"/>
      <c r="BMJ150" s="16"/>
      <c r="BML150" s="3"/>
      <c r="BMM150" s="3"/>
      <c r="BMN150" s="6"/>
      <c r="BMO150" s="8"/>
      <c r="BNA150" s="11"/>
      <c r="BNC150" s="16"/>
      <c r="BND150" s="16"/>
      <c r="BNF150" s="3"/>
      <c r="BNG150" s="3"/>
      <c r="BNH150" s="6"/>
      <c r="BNI150" s="8"/>
      <c r="BNU150" s="11"/>
      <c r="BNW150" s="16"/>
      <c r="BNX150" s="16"/>
      <c r="BNZ150" s="3"/>
      <c r="BOA150" s="3"/>
      <c r="BOB150" s="6"/>
      <c r="BOC150" s="8"/>
      <c r="BOO150" s="11"/>
      <c r="BOQ150" s="16"/>
      <c r="BOR150" s="16"/>
      <c r="BOT150" s="3"/>
      <c r="BOU150" s="3"/>
      <c r="BOV150" s="6"/>
      <c r="BOW150" s="8"/>
      <c r="BPI150" s="11"/>
      <c r="BPK150" s="16"/>
      <c r="BPL150" s="16"/>
      <c r="BPN150" s="3"/>
      <c r="BPO150" s="3"/>
      <c r="BPP150" s="6"/>
      <c r="BPQ150" s="8"/>
      <c r="BQC150" s="11"/>
      <c r="BQE150" s="16"/>
      <c r="BQF150" s="16"/>
      <c r="BQH150" s="3"/>
      <c r="BQI150" s="3"/>
      <c r="BQJ150" s="6"/>
      <c r="BQK150" s="8"/>
      <c r="BQW150" s="11"/>
      <c r="BQY150" s="16"/>
      <c r="BQZ150" s="16"/>
      <c r="BRB150" s="3"/>
      <c r="BRC150" s="3"/>
      <c r="BRD150" s="6"/>
      <c r="BRE150" s="8"/>
      <c r="BRQ150" s="11"/>
      <c r="BRS150" s="16"/>
      <c r="BRT150" s="16"/>
      <c r="BRV150" s="3"/>
      <c r="BRW150" s="3"/>
      <c r="BRX150" s="6"/>
      <c r="BRY150" s="8"/>
      <c r="BSK150" s="11"/>
      <c r="BSM150" s="16"/>
      <c r="BSN150" s="16"/>
      <c r="BSP150" s="3"/>
      <c r="BSQ150" s="3"/>
      <c r="BSR150" s="6"/>
      <c r="BSS150" s="8"/>
      <c r="BTE150" s="11"/>
      <c r="BTG150" s="16"/>
      <c r="BTH150" s="16"/>
      <c r="BTJ150" s="3"/>
      <c r="BTK150" s="3"/>
      <c r="BTL150" s="6"/>
      <c r="BTM150" s="8"/>
      <c r="BTY150" s="11"/>
      <c r="BUA150" s="16"/>
      <c r="BUB150" s="16"/>
      <c r="BUD150" s="3"/>
      <c r="BUE150" s="3"/>
      <c r="BUF150" s="6"/>
      <c r="BUG150" s="8"/>
      <c r="BUS150" s="11"/>
      <c r="BUU150" s="16"/>
      <c r="BUV150" s="16"/>
      <c r="BUX150" s="3"/>
      <c r="BUY150" s="3"/>
      <c r="BUZ150" s="6"/>
      <c r="BVA150" s="8"/>
      <c r="BVM150" s="11"/>
      <c r="BVO150" s="16"/>
      <c r="BVP150" s="16"/>
      <c r="BVR150" s="3"/>
      <c r="BVS150" s="3"/>
      <c r="BVT150" s="6"/>
      <c r="BVU150" s="8"/>
      <c r="BWG150" s="11"/>
      <c r="BWI150" s="16"/>
      <c r="BWJ150" s="16"/>
      <c r="BWL150" s="3"/>
      <c r="BWM150" s="3"/>
      <c r="BWN150" s="6"/>
      <c r="BWO150" s="8"/>
      <c r="BXA150" s="11"/>
      <c r="BXC150" s="16"/>
      <c r="BXD150" s="16"/>
    </row>
    <row r="151" spans="1:1980" ht="45" x14ac:dyDescent="0.25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1" t="s">
        <v>8315</v>
      </c>
      <c r="R151" t="s">
        <v>8316</v>
      </c>
      <c r="S151" s="16">
        <v>41866.025347222225</v>
      </c>
      <c r="T151" s="16">
        <v>41883.665972222225</v>
      </c>
      <c r="V151" s="3"/>
      <c r="W151" s="3"/>
      <c r="X151" s="6"/>
      <c r="Y151" s="8"/>
      <c r="AK151" s="11"/>
      <c r="AM151" s="16"/>
      <c r="AN151" s="16"/>
      <c r="AP151" s="3"/>
      <c r="AQ151" s="3"/>
      <c r="AR151" s="6"/>
      <c r="AS151" s="8"/>
      <c r="BE151" s="11"/>
      <c r="BG151" s="16"/>
      <c r="BH151" s="16"/>
      <c r="BJ151" s="3"/>
      <c r="BK151" s="3"/>
      <c r="BL151" s="6"/>
      <c r="BM151" s="8"/>
      <c r="BY151" s="11"/>
      <c r="CA151" s="16"/>
      <c r="CB151" s="16"/>
      <c r="CD151" s="3"/>
      <c r="CE151" s="3"/>
      <c r="CF151" s="6"/>
      <c r="CG151" s="8"/>
      <c r="CS151" s="11"/>
      <c r="CU151" s="16"/>
      <c r="CV151" s="16"/>
      <c r="CX151" s="3"/>
      <c r="CY151" s="3"/>
      <c r="CZ151" s="6"/>
      <c r="DA151" s="8"/>
      <c r="DM151" s="11"/>
      <c r="DO151" s="16"/>
      <c r="DP151" s="16"/>
      <c r="DR151" s="3"/>
      <c r="DS151" s="3"/>
      <c r="DT151" s="6"/>
      <c r="DU151" s="8"/>
      <c r="EG151" s="11"/>
      <c r="EI151" s="16"/>
      <c r="EJ151" s="16"/>
      <c r="EL151" s="3"/>
      <c r="EM151" s="3"/>
      <c r="EN151" s="6"/>
      <c r="EO151" s="8"/>
      <c r="FA151" s="11"/>
      <c r="FC151" s="16"/>
      <c r="FD151" s="16"/>
      <c r="FF151" s="3"/>
      <c r="FG151" s="3"/>
      <c r="FH151" s="6"/>
      <c r="FI151" s="8"/>
      <c r="FU151" s="11"/>
      <c r="FW151" s="16"/>
      <c r="FX151" s="16"/>
      <c r="FZ151" s="3"/>
      <c r="GA151" s="3"/>
      <c r="GB151" s="6"/>
      <c r="GC151" s="8"/>
      <c r="GO151" s="11"/>
      <c r="GQ151" s="16"/>
      <c r="GR151" s="16"/>
      <c r="GT151" s="3"/>
      <c r="GU151" s="3"/>
      <c r="GV151" s="6"/>
      <c r="GW151" s="8"/>
      <c r="HI151" s="11"/>
      <c r="HK151" s="16"/>
      <c r="HL151" s="16"/>
      <c r="HN151" s="3"/>
      <c r="HO151" s="3"/>
      <c r="HP151" s="6"/>
      <c r="HQ151" s="8"/>
      <c r="IC151" s="11"/>
      <c r="IE151" s="16"/>
      <c r="IF151" s="16"/>
      <c r="IH151" s="3"/>
      <c r="II151" s="3"/>
      <c r="IJ151" s="6"/>
      <c r="IK151" s="8"/>
      <c r="IW151" s="11"/>
      <c r="IY151" s="16"/>
      <c r="IZ151" s="16"/>
      <c r="JB151" s="3"/>
      <c r="JC151" s="3"/>
      <c r="JD151" s="6"/>
      <c r="JE151" s="8"/>
      <c r="JQ151" s="11"/>
      <c r="JS151" s="16"/>
      <c r="JT151" s="16"/>
      <c r="JV151" s="3"/>
      <c r="JW151" s="3"/>
      <c r="JX151" s="6"/>
      <c r="JY151" s="8"/>
      <c r="KK151" s="11"/>
      <c r="KM151" s="16"/>
      <c r="KN151" s="16"/>
      <c r="KP151" s="3"/>
      <c r="KQ151" s="3"/>
      <c r="KR151" s="6"/>
      <c r="KS151" s="8"/>
      <c r="LE151" s="11"/>
      <c r="LG151" s="16"/>
      <c r="LH151" s="16"/>
      <c r="LJ151" s="3"/>
      <c r="LK151" s="3"/>
      <c r="LL151" s="6"/>
      <c r="LM151" s="8"/>
      <c r="LY151" s="11"/>
      <c r="MA151" s="16"/>
      <c r="MB151" s="16"/>
      <c r="MD151" s="3"/>
      <c r="ME151" s="3"/>
      <c r="MF151" s="6"/>
      <c r="MG151" s="8"/>
      <c r="MS151" s="11"/>
      <c r="MU151" s="16"/>
      <c r="MV151" s="16"/>
      <c r="MX151" s="3"/>
      <c r="MY151" s="3"/>
      <c r="MZ151" s="6"/>
      <c r="NA151" s="8"/>
      <c r="NM151" s="11"/>
      <c r="NO151" s="16"/>
      <c r="NP151" s="16"/>
      <c r="NR151" s="3"/>
      <c r="NS151" s="3"/>
      <c r="NT151" s="6"/>
      <c r="NU151" s="8"/>
      <c r="OG151" s="11"/>
      <c r="OI151" s="16"/>
      <c r="OJ151" s="16"/>
      <c r="OL151" s="3"/>
      <c r="OM151" s="3"/>
      <c r="ON151" s="6"/>
      <c r="OO151" s="8"/>
      <c r="PA151" s="11"/>
      <c r="PC151" s="16"/>
      <c r="PD151" s="16"/>
      <c r="PF151" s="3"/>
      <c r="PG151" s="3"/>
      <c r="PH151" s="6"/>
      <c r="PI151" s="8"/>
      <c r="PU151" s="11"/>
      <c r="PW151" s="16"/>
      <c r="PX151" s="16"/>
      <c r="PZ151" s="3"/>
      <c r="QA151" s="3"/>
      <c r="QB151" s="6"/>
      <c r="QC151" s="8"/>
      <c r="QO151" s="11"/>
      <c r="QQ151" s="16"/>
      <c r="QR151" s="16"/>
      <c r="QT151" s="3"/>
      <c r="QU151" s="3"/>
      <c r="QV151" s="6"/>
      <c r="QW151" s="8"/>
      <c r="RI151" s="11"/>
      <c r="RK151" s="16"/>
      <c r="RL151" s="16"/>
      <c r="RN151" s="3"/>
      <c r="RO151" s="3"/>
      <c r="RP151" s="6"/>
      <c r="RQ151" s="8"/>
      <c r="SC151" s="11"/>
      <c r="SE151" s="16"/>
      <c r="SF151" s="16"/>
      <c r="SH151" s="3"/>
      <c r="SI151" s="3"/>
      <c r="SJ151" s="6"/>
      <c r="SK151" s="8"/>
      <c r="SW151" s="11"/>
      <c r="SY151" s="16"/>
      <c r="SZ151" s="16"/>
      <c r="TB151" s="3"/>
      <c r="TC151" s="3"/>
      <c r="TD151" s="6"/>
      <c r="TE151" s="8"/>
      <c r="TQ151" s="11"/>
      <c r="TS151" s="16"/>
      <c r="TT151" s="16"/>
      <c r="TV151" s="3"/>
      <c r="TW151" s="3"/>
      <c r="TX151" s="6"/>
      <c r="TY151" s="8"/>
      <c r="UK151" s="11"/>
      <c r="UM151" s="16"/>
      <c r="UN151" s="16"/>
      <c r="UP151" s="3"/>
      <c r="UQ151" s="3"/>
      <c r="UR151" s="6"/>
      <c r="US151" s="8"/>
      <c r="VE151" s="11"/>
      <c r="VG151" s="16"/>
      <c r="VH151" s="16"/>
      <c r="VJ151" s="3"/>
      <c r="VK151" s="3"/>
      <c r="VL151" s="6"/>
      <c r="VM151" s="8"/>
      <c r="VY151" s="11"/>
      <c r="WA151" s="16"/>
      <c r="WB151" s="16"/>
      <c r="WD151" s="3"/>
      <c r="WE151" s="3"/>
      <c r="WF151" s="6"/>
      <c r="WG151" s="8"/>
      <c r="WS151" s="11"/>
      <c r="WU151" s="16"/>
      <c r="WV151" s="16"/>
      <c r="WX151" s="3"/>
      <c r="WY151" s="3"/>
      <c r="WZ151" s="6"/>
      <c r="XA151" s="8"/>
      <c r="XM151" s="11"/>
      <c r="XO151" s="16"/>
      <c r="XP151" s="16"/>
      <c r="XR151" s="3"/>
      <c r="XS151" s="3"/>
      <c r="XT151" s="6"/>
      <c r="XU151" s="8"/>
      <c r="YG151" s="11"/>
      <c r="YI151" s="16"/>
      <c r="YJ151" s="16"/>
      <c r="YL151" s="3"/>
      <c r="YM151" s="3"/>
      <c r="YN151" s="6"/>
      <c r="YO151" s="8"/>
      <c r="ZA151" s="11"/>
      <c r="ZC151" s="16"/>
      <c r="ZD151" s="16"/>
      <c r="ZF151" s="3"/>
      <c r="ZG151" s="3"/>
      <c r="ZH151" s="6"/>
      <c r="ZI151" s="8"/>
      <c r="ZU151" s="11"/>
      <c r="ZW151" s="16"/>
      <c r="ZX151" s="16"/>
      <c r="ZZ151" s="3"/>
      <c r="AAA151" s="3"/>
      <c r="AAB151" s="6"/>
      <c r="AAC151" s="8"/>
      <c r="AAO151" s="11"/>
      <c r="AAQ151" s="16"/>
      <c r="AAR151" s="16"/>
      <c r="AAT151" s="3"/>
      <c r="AAU151" s="3"/>
      <c r="AAV151" s="6"/>
      <c r="AAW151" s="8"/>
      <c r="ABI151" s="11"/>
      <c r="ABK151" s="16"/>
      <c r="ABL151" s="16"/>
      <c r="ABN151" s="3"/>
      <c r="ABO151" s="3"/>
      <c r="ABP151" s="6"/>
      <c r="ABQ151" s="8"/>
      <c r="ACC151" s="11"/>
      <c r="ACE151" s="16"/>
      <c r="ACF151" s="16"/>
      <c r="ACH151" s="3"/>
      <c r="ACI151" s="3"/>
      <c r="ACJ151" s="6"/>
      <c r="ACK151" s="8"/>
      <c r="ACW151" s="11"/>
      <c r="ACY151" s="16"/>
      <c r="ACZ151" s="16"/>
      <c r="ADB151" s="3"/>
      <c r="ADC151" s="3"/>
      <c r="ADD151" s="6"/>
      <c r="ADE151" s="8"/>
      <c r="ADQ151" s="11"/>
      <c r="ADS151" s="16"/>
      <c r="ADT151" s="16"/>
      <c r="ADV151" s="3"/>
      <c r="ADW151" s="3"/>
      <c r="ADX151" s="6"/>
      <c r="ADY151" s="8"/>
      <c r="AEK151" s="11"/>
      <c r="AEM151" s="16"/>
      <c r="AEN151" s="16"/>
      <c r="AEP151" s="3"/>
      <c r="AEQ151" s="3"/>
      <c r="AER151" s="6"/>
      <c r="AES151" s="8"/>
      <c r="AFE151" s="11"/>
      <c r="AFG151" s="16"/>
      <c r="AFH151" s="16"/>
      <c r="AFJ151" s="3"/>
      <c r="AFK151" s="3"/>
      <c r="AFL151" s="6"/>
      <c r="AFM151" s="8"/>
      <c r="AFY151" s="11"/>
      <c r="AGA151" s="16"/>
      <c r="AGB151" s="16"/>
      <c r="AGD151" s="3"/>
      <c r="AGE151" s="3"/>
      <c r="AGF151" s="6"/>
      <c r="AGG151" s="8"/>
      <c r="AGS151" s="11"/>
      <c r="AGU151" s="16"/>
      <c r="AGV151" s="16"/>
      <c r="AGX151" s="3"/>
      <c r="AGY151" s="3"/>
      <c r="AGZ151" s="6"/>
      <c r="AHA151" s="8"/>
      <c r="AHM151" s="11"/>
      <c r="AHO151" s="16"/>
      <c r="AHP151" s="16"/>
      <c r="AHR151" s="3"/>
      <c r="AHS151" s="3"/>
      <c r="AHT151" s="6"/>
      <c r="AHU151" s="8"/>
      <c r="AIG151" s="11"/>
      <c r="AII151" s="16"/>
      <c r="AIJ151" s="16"/>
      <c r="AIL151" s="3"/>
      <c r="AIM151" s="3"/>
      <c r="AIN151" s="6"/>
      <c r="AIO151" s="8"/>
      <c r="AJA151" s="11"/>
      <c r="AJC151" s="16"/>
      <c r="AJD151" s="16"/>
      <c r="AJF151" s="3"/>
      <c r="AJG151" s="3"/>
      <c r="AJH151" s="6"/>
      <c r="AJI151" s="8"/>
      <c r="AJU151" s="11"/>
      <c r="AJW151" s="16"/>
      <c r="AJX151" s="16"/>
      <c r="AJZ151" s="3"/>
      <c r="AKA151" s="3"/>
      <c r="AKB151" s="6"/>
      <c r="AKC151" s="8"/>
      <c r="AKO151" s="11"/>
      <c r="AKQ151" s="16"/>
      <c r="AKR151" s="16"/>
      <c r="AKT151" s="3"/>
      <c r="AKU151" s="3"/>
      <c r="AKV151" s="6"/>
      <c r="AKW151" s="8"/>
      <c r="ALI151" s="11"/>
      <c r="ALK151" s="16"/>
      <c r="ALL151" s="16"/>
      <c r="ALN151" s="3"/>
      <c r="ALO151" s="3"/>
      <c r="ALP151" s="6"/>
      <c r="ALQ151" s="8"/>
      <c r="AMC151" s="11"/>
      <c r="AME151" s="16"/>
      <c r="AMF151" s="16"/>
      <c r="AMH151" s="3"/>
      <c r="AMI151" s="3"/>
      <c r="AMJ151" s="6"/>
      <c r="AMK151" s="8"/>
      <c r="AMW151" s="11"/>
      <c r="AMY151" s="16"/>
      <c r="AMZ151" s="16"/>
      <c r="ANB151" s="3"/>
      <c r="ANC151" s="3"/>
      <c r="AND151" s="6"/>
      <c r="ANE151" s="8"/>
      <c r="ANQ151" s="11"/>
      <c r="ANS151" s="16"/>
      <c r="ANT151" s="16"/>
      <c r="ANV151" s="3"/>
      <c r="ANW151" s="3"/>
      <c r="ANX151" s="6"/>
      <c r="ANY151" s="8"/>
      <c r="AOK151" s="11"/>
      <c r="AOM151" s="16"/>
      <c r="AON151" s="16"/>
      <c r="AOP151" s="3"/>
      <c r="AOQ151" s="3"/>
      <c r="AOR151" s="6"/>
      <c r="AOS151" s="8"/>
      <c r="APE151" s="11"/>
      <c r="APG151" s="16"/>
      <c r="APH151" s="16"/>
      <c r="APJ151" s="3"/>
      <c r="APK151" s="3"/>
      <c r="APL151" s="6"/>
      <c r="APM151" s="8"/>
      <c r="APY151" s="11"/>
      <c r="AQA151" s="16"/>
      <c r="AQB151" s="16"/>
      <c r="AQD151" s="3"/>
      <c r="AQE151" s="3"/>
      <c r="AQF151" s="6"/>
      <c r="AQG151" s="8"/>
      <c r="AQS151" s="11"/>
      <c r="AQU151" s="16"/>
      <c r="AQV151" s="16"/>
      <c r="AQX151" s="3"/>
      <c r="AQY151" s="3"/>
      <c r="AQZ151" s="6"/>
      <c r="ARA151" s="8"/>
      <c r="ARM151" s="11"/>
      <c r="ARO151" s="16"/>
      <c r="ARP151" s="16"/>
      <c r="ARR151" s="3"/>
      <c r="ARS151" s="3"/>
      <c r="ART151" s="6"/>
      <c r="ARU151" s="8"/>
      <c r="ASG151" s="11"/>
      <c r="ASI151" s="16"/>
      <c r="ASJ151" s="16"/>
      <c r="ASL151" s="3"/>
      <c r="ASM151" s="3"/>
      <c r="ASN151" s="6"/>
      <c r="ASO151" s="8"/>
      <c r="ATA151" s="11"/>
      <c r="ATC151" s="16"/>
      <c r="ATD151" s="16"/>
      <c r="ATF151" s="3"/>
      <c r="ATG151" s="3"/>
      <c r="ATH151" s="6"/>
      <c r="ATI151" s="8"/>
      <c r="ATU151" s="11"/>
      <c r="ATW151" s="16"/>
      <c r="ATX151" s="16"/>
      <c r="ATZ151" s="3"/>
      <c r="AUA151" s="3"/>
      <c r="AUB151" s="6"/>
      <c r="AUC151" s="8"/>
      <c r="AUO151" s="11"/>
      <c r="AUQ151" s="16"/>
      <c r="AUR151" s="16"/>
      <c r="AUT151" s="3"/>
      <c r="AUU151" s="3"/>
      <c r="AUV151" s="6"/>
      <c r="AUW151" s="8"/>
      <c r="AVI151" s="11"/>
      <c r="AVK151" s="16"/>
      <c r="AVL151" s="16"/>
      <c r="AVN151" s="3"/>
      <c r="AVO151" s="3"/>
      <c r="AVP151" s="6"/>
      <c r="AVQ151" s="8"/>
      <c r="AWC151" s="11"/>
      <c r="AWE151" s="16"/>
      <c r="AWF151" s="16"/>
      <c r="AWH151" s="3"/>
      <c r="AWI151" s="3"/>
      <c r="AWJ151" s="6"/>
      <c r="AWK151" s="8"/>
      <c r="AWW151" s="11"/>
      <c r="AWY151" s="16"/>
      <c r="AWZ151" s="16"/>
      <c r="AXB151" s="3"/>
      <c r="AXC151" s="3"/>
      <c r="AXD151" s="6"/>
      <c r="AXE151" s="8"/>
      <c r="AXQ151" s="11"/>
      <c r="AXS151" s="16"/>
      <c r="AXT151" s="16"/>
      <c r="AXV151" s="3"/>
      <c r="AXW151" s="3"/>
      <c r="AXX151" s="6"/>
      <c r="AXY151" s="8"/>
      <c r="AYK151" s="11"/>
      <c r="AYM151" s="16"/>
      <c r="AYN151" s="16"/>
      <c r="AYP151" s="3"/>
      <c r="AYQ151" s="3"/>
      <c r="AYR151" s="6"/>
      <c r="AYS151" s="8"/>
      <c r="AZE151" s="11"/>
      <c r="AZG151" s="16"/>
      <c r="AZH151" s="16"/>
      <c r="AZJ151" s="3"/>
      <c r="AZK151" s="3"/>
      <c r="AZL151" s="6"/>
      <c r="AZM151" s="8"/>
      <c r="AZY151" s="11"/>
      <c r="BAA151" s="16"/>
      <c r="BAB151" s="16"/>
      <c r="BAD151" s="3"/>
      <c r="BAE151" s="3"/>
      <c r="BAF151" s="6"/>
      <c r="BAG151" s="8"/>
      <c r="BAS151" s="11"/>
      <c r="BAU151" s="16"/>
      <c r="BAV151" s="16"/>
      <c r="BAX151" s="3"/>
      <c r="BAY151" s="3"/>
      <c r="BAZ151" s="6"/>
      <c r="BBA151" s="8"/>
      <c r="BBM151" s="11"/>
      <c r="BBO151" s="16"/>
      <c r="BBP151" s="16"/>
      <c r="BBR151" s="3"/>
      <c r="BBS151" s="3"/>
      <c r="BBT151" s="6"/>
      <c r="BBU151" s="8"/>
      <c r="BCG151" s="11"/>
      <c r="BCI151" s="16"/>
      <c r="BCJ151" s="16"/>
      <c r="BCL151" s="3"/>
      <c r="BCM151" s="3"/>
      <c r="BCN151" s="6"/>
      <c r="BCO151" s="8"/>
      <c r="BDA151" s="11"/>
      <c r="BDC151" s="16"/>
      <c r="BDD151" s="16"/>
      <c r="BDF151" s="3"/>
      <c r="BDG151" s="3"/>
      <c r="BDH151" s="6"/>
      <c r="BDI151" s="8"/>
      <c r="BDU151" s="11"/>
      <c r="BDW151" s="16"/>
      <c r="BDX151" s="16"/>
      <c r="BDZ151" s="3"/>
      <c r="BEA151" s="3"/>
      <c r="BEB151" s="6"/>
      <c r="BEC151" s="8"/>
      <c r="BEO151" s="11"/>
      <c r="BEQ151" s="16"/>
      <c r="BER151" s="16"/>
      <c r="BET151" s="3"/>
      <c r="BEU151" s="3"/>
      <c r="BEV151" s="6"/>
      <c r="BEW151" s="8"/>
      <c r="BFI151" s="11"/>
      <c r="BFK151" s="16"/>
      <c r="BFL151" s="16"/>
      <c r="BFN151" s="3"/>
      <c r="BFO151" s="3"/>
      <c r="BFP151" s="6"/>
      <c r="BFQ151" s="8"/>
      <c r="BGC151" s="11"/>
      <c r="BGE151" s="16"/>
      <c r="BGF151" s="16"/>
      <c r="BGH151" s="3"/>
      <c r="BGI151" s="3"/>
      <c r="BGJ151" s="6"/>
      <c r="BGK151" s="8"/>
      <c r="BGW151" s="11"/>
      <c r="BGY151" s="16"/>
      <c r="BGZ151" s="16"/>
      <c r="BHB151" s="3"/>
      <c r="BHC151" s="3"/>
      <c r="BHD151" s="6"/>
      <c r="BHE151" s="8"/>
      <c r="BHQ151" s="11"/>
      <c r="BHS151" s="16"/>
      <c r="BHT151" s="16"/>
      <c r="BHV151" s="3"/>
      <c r="BHW151" s="3"/>
      <c r="BHX151" s="6"/>
      <c r="BHY151" s="8"/>
      <c r="BIK151" s="11"/>
      <c r="BIM151" s="16"/>
      <c r="BIN151" s="16"/>
      <c r="BIP151" s="3"/>
      <c r="BIQ151" s="3"/>
      <c r="BIR151" s="6"/>
      <c r="BIS151" s="8"/>
      <c r="BJE151" s="11"/>
      <c r="BJG151" s="16"/>
      <c r="BJH151" s="16"/>
      <c r="BJJ151" s="3"/>
      <c r="BJK151" s="3"/>
      <c r="BJL151" s="6"/>
      <c r="BJM151" s="8"/>
      <c r="BJY151" s="11"/>
      <c r="BKA151" s="16"/>
      <c r="BKB151" s="16"/>
      <c r="BKD151" s="3"/>
      <c r="BKE151" s="3"/>
      <c r="BKF151" s="6"/>
      <c r="BKG151" s="8"/>
      <c r="BKS151" s="11"/>
      <c r="BKU151" s="16"/>
      <c r="BKV151" s="16"/>
      <c r="BKX151" s="3"/>
      <c r="BKY151" s="3"/>
      <c r="BKZ151" s="6"/>
      <c r="BLA151" s="8"/>
      <c r="BLM151" s="11"/>
      <c r="BLO151" s="16"/>
      <c r="BLP151" s="16"/>
      <c r="BLR151" s="3"/>
      <c r="BLS151" s="3"/>
      <c r="BLT151" s="6"/>
      <c r="BLU151" s="8"/>
      <c r="BMG151" s="11"/>
      <c r="BMI151" s="16"/>
      <c r="BMJ151" s="16"/>
      <c r="BML151" s="3"/>
      <c r="BMM151" s="3"/>
      <c r="BMN151" s="6"/>
      <c r="BMO151" s="8"/>
      <c r="BNA151" s="11"/>
      <c r="BNC151" s="16"/>
      <c r="BND151" s="16"/>
      <c r="BNF151" s="3"/>
      <c r="BNG151" s="3"/>
      <c r="BNH151" s="6"/>
      <c r="BNI151" s="8"/>
      <c r="BNU151" s="11"/>
      <c r="BNW151" s="16"/>
      <c r="BNX151" s="16"/>
      <c r="BNZ151" s="3"/>
      <c r="BOA151" s="3"/>
      <c r="BOB151" s="6"/>
      <c r="BOC151" s="8"/>
      <c r="BOO151" s="11"/>
      <c r="BOQ151" s="16"/>
      <c r="BOR151" s="16"/>
      <c r="BOT151" s="3"/>
      <c r="BOU151" s="3"/>
      <c r="BOV151" s="6"/>
      <c r="BOW151" s="8"/>
      <c r="BPI151" s="11"/>
      <c r="BPK151" s="16"/>
      <c r="BPL151" s="16"/>
      <c r="BPN151" s="3"/>
      <c r="BPO151" s="3"/>
      <c r="BPP151" s="6"/>
      <c r="BPQ151" s="8"/>
      <c r="BQC151" s="11"/>
      <c r="BQE151" s="16"/>
      <c r="BQF151" s="16"/>
      <c r="BQH151" s="3"/>
      <c r="BQI151" s="3"/>
      <c r="BQJ151" s="6"/>
      <c r="BQK151" s="8"/>
      <c r="BQW151" s="11"/>
      <c r="BQY151" s="16"/>
      <c r="BQZ151" s="16"/>
      <c r="BRB151" s="3"/>
      <c r="BRC151" s="3"/>
      <c r="BRD151" s="6"/>
      <c r="BRE151" s="8"/>
      <c r="BRQ151" s="11"/>
      <c r="BRS151" s="16"/>
      <c r="BRT151" s="16"/>
      <c r="BRV151" s="3"/>
      <c r="BRW151" s="3"/>
      <c r="BRX151" s="6"/>
      <c r="BRY151" s="8"/>
      <c r="BSK151" s="11"/>
      <c r="BSM151" s="16"/>
      <c r="BSN151" s="16"/>
      <c r="BSP151" s="3"/>
      <c r="BSQ151" s="3"/>
      <c r="BSR151" s="6"/>
      <c r="BSS151" s="8"/>
      <c r="BTE151" s="11"/>
      <c r="BTG151" s="16"/>
      <c r="BTH151" s="16"/>
      <c r="BTJ151" s="3"/>
      <c r="BTK151" s="3"/>
      <c r="BTL151" s="6"/>
      <c r="BTM151" s="8"/>
      <c r="BTY151" s="11"/>
      <c r="BUA151" s="16"/>
      <c r="BUB151" s="16"/>
      <c r="BUD151" s="3"/>
      <c r="BUE151" s="3"/>
      <c r="BUF151" s="6"/>
      <c r="BUG151" s="8"/>
      <c r="BUS151" s="11"/>
      <c r="BUU151" s="16"/>
      <c r="BUV151" s="16"/>
      <c r="BUX151" s="3"/>
      <c r="BUY151" s="3"/>
      <c r="BUZ151" s="6"/>
      <c r="BVA151" s="8"/>
      <c r="BVM151" s="11"/>
      <c r="BVO151" s="16"/>
      <c r="BVP151" s="16"/>
      <c r="BVR151" s="3"/>
      <c r="BVS151" s="3"/>
      <c r="BVT151" s="6"/>
      <c r="BVU151" s="8"/>
      <c r="BWG151" s="11"/>
      <c r="BWI151" s="16"/>
      <c r="BWJ151" s="16"/>
      <c r="BWL151" s="3"/>
      <c r="BWM151" s="3"/>
      <c r="BWN151" s="6"/>
      <c r="BWO151" s="8"/>
      <c r="BXA151" s="11"/>
      <c r="BXC151" s="16"/>
      <c r="BXD151" s="16"/>
    </row>
    <row r="152" spans="1:1980" ht="45" x14ac:dyDescent="0.25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1" t="s">
        <v>8315</v>
      </c>
      <c r="R152" t="s">
        <v>8316</v>
      </c>
      <c r="S152" s="16">
        <v>42126.87501157407</v>
      </c>
      <c r="T152" s="16">
        <v>42158.290972222225</v>
      </c>
      <c r="V152" s="3"/>
      <c r="W152" s="3"/>
      <c r="X152" s="6"/>
      <c r="Y152" s="8"/>
      <c r="AK152" s="11"/>
      <c r="AM152" s="16"/>
      <c r="AN152" s="16"/>
      <c r="AP152" s="3"/>
      <c r="AQ152" s="3"/>
      <c r="AR152" s="6"/>
      <c r="AS152" s="8"/>
      <c r="BE152" s="11"/>
      <c r="BG152" s="16"/>
      <c r="BH152" s="16"/>
      <c r="BJ152" s="3"/>
      <c r="BK152" s="3"/>
      <c r="BL152" s="6"/>
      <c r="BM152" s="8"/>
      <c r="BY152" s="11"/>
      <c r="CA152" s="16"/>
      <c r="CB152" s="16"/>
      <c r="CD152" s="3"/>
      <c r="CE152" s="3"/>
      <c r="CF152" s="6"/>
      <c r="CG152" s="8"/>
      <c r="CS152" s="11"/>
      <c r="CU152" s="16"/>
      <c r="CV152" s="16"/>
      <c r="CX152" s="3"/>
      <c r="CY152" s="3"/>
      <c r="CZ152" s="6"/>
      <c r="DA152" s="8"/>
      <c r="DM152" s="11"/>
      <c r="DO152" s="16"/>
      <c r="DP152" s="16"/>
      <c r="DR152" s="3"/>
      <c r="DS152" s="3"/>
      <c r="DT152" s="6"/>
      <c r="DU152" s="8"/>
      <c r="EG152" s="11"/>
      <c r="EI152" s="16"/>
      <c r="EJ152" s="16"/>
      <c r="EL152" s="3"/>
      <c r="EM152" s="3"/>
      <c r="EN152" s="6"/>
      <c r="EO152" s="8"/>
      <c r="FA152" s="11"/>
      <c r="FC152" s="16"/>
      <c r="FD152" s="16"/>
      <c r="FF152" s="3"/>
      <c r="FG152" s="3"/>
      <c r="FH152" s="6"/>
      <c r="FI152" s="8"/>
      <c r="FU152" s="11"/>
      <c r="FW152" s="16"/>
      <c r="FX152" s="16"/>
      <c r="FZ152" s="3"/>
      <c r="GA152" s="3"/>
      <c r="GB152" s="6"/>
      <c r="GC152" s="8"/>
      <c r="GO152" s="11"/>
      <c r="GQ152" s="16"/>
      <c r="GR152" s="16"/>
      <c r="GT152" s="3"/>
      <c r="GU152" s="3"/>
      <c r="GV152" s="6"/>
      <c r="GW152" s="8"/>
      <c r="HI152" s="11"/>
      <c r="HK152" s="16"/>
      <c r="HL152" s="16"/>
      <c r="HN152" s="3"/>
      <c r="HO152" s="3"/>
      <c r="HP152" s="6"/>
      <c r="HQ152" s="8"/>
      <c r="IC152" s="11"/>
      <c r="IE152" s="16"/>
      <c r="IF152" s="16"/>
      <c r="IH152" s="3"/>
      <c r="II152" s="3"/>
      <c r="IJ152" s="6"/>
      <c r="IK152" s="8"/>
      <c r="IW152" s="11"/>
      <c r="IY152" s="16"/>
      <c r="IZ152" s="16"/>
      <c r="JB152" s="3"/>
      <c r="JC152" s="3"/>
      <c r="JD152" s="6"/>
      <c r="JE152" s="8"/>
      <c r="JQ152" s="11"/>
      <c r="JS152" s="16"/>
      <c r="JT152" s="16"/>
      <c r="JV152" s="3"/>
      <c r="JW152" s="3"/>
      <c r="JX152" s="6"/>
      <c r="JY152" s="8"/>
      <c r="KK152" s="11"/>
      <c r="KM152" s="16"/>
      <c r="KN152" s="16"/>
      <c r="KP152" s="3"/>
      <c r="KQ152" s="3"/>
      <c r="KR152" s="6"/>
      <c r="KS152" s="8"/>
      <c r="LE152" s="11"/>
      <c r="LG152" s="16"/>
      <c r="LH152" s="16"/>
      <c r="LJ152" s="3"/>
      <c r="LK152" s="3"/>
      <c r="LL152" s="6"/>
      <c r="LM152" s="8"/>
      <c r="LY152" s="11"/>
      <c r="MA152" s="16"/>
      <c r="MB152" s="16"/>
      <c r="MD152" s="3"/>
      <c r="ME152" s="3"/>
      <c r="MF152" s="6"/>
      <c r="MG152" s="8"/>
      <c r="MS152" s="11"/>
      <c r="MU152" s="16"/>
      <c r="MV152" s="16"/>
      <c r="MX152" s="3"/>
      <c r="MY152" s="3"/>
      <c r="MZ152" s="6"/>
      <c r="NA152" s="8"/>
      <c r="NM152" s="11"/>
      <c r="NO152" s="16"/>
      <c r="NP152" s="16"/>
      <c r="NR152" s="3"/>
      <c r="NS152" s="3"/>
      <c r="NT152" s="6"/>
      <c r="NU152" s="8"/>
      <c r="OG152" s="11"/>
      <c r="OI152" s="16"/>
      <c r="OJ152" s="16"/>
      <c r="OL152" s="3"/>
      <c r="OM152" s="3"/>
      <c r="ON152" s="6"/>
      <c r="OO152" s="8"/>
      <c r="PA152" s="11"/>
      <c r="PC152" s="16"/>
      <c r="PD152" s="16"/>
      <c r="PF152" s="3"/>
      <c r="PG152" s="3"/>
      <c r="PH152" s="6"/>
      <c r="PI152" s="8"/>
      <c r="PU152" s="11"/>
      <c r="PW152" s="16"/>
      <c r="PX152" s="16"/>
      <c r="PZ152" s="3"/>
      <c r="QA152" s="3"/>
      <c r="QB152" s="6"/>
      <c r="QC152" s="8"/>
      <c r="QO152" s="11"/>
      <c r="QQ152" s="16"/>
      <c r="QR152" s="16"/>
      <c r="QT152" s="3"/>
      <c r="QU152" s="3"/>
      <c r="QV152" s="6"/>
      <c r="QW152" s="8"/>
      <c r="RI152" s="11"/>
      <c r="RK152" s="16"/>
      <c r="RL152" s="16"/>
      <c r="RN152" s="3"/>
      <c r="RO152" s="3"/>
      <c r="RP152" s="6"/>
      <c r="RQ152" s="8"/>
      <c r="SC152" s="11"/>
      <c r="SE152" s="16"/>
      <c r="SF152" s="16"/>
      <c r="SH152" s="3"/>
      <c r="SI152" s="3"/>
      <c r="SJ152" s="6"/>
      <c r="SK152" s="8"/>
      <c r="SW152" s="11"/>
      <c r="SY152" s="16"/>
      <c r="SZ152" s="16"/>
      <c r="TB152" s="3"/>
      <c r="TC152" s="3"/>
      <c r="TD152" s="6"/>
      <c r="TE152" s="8"/>
      <c r="TQ152" s="11"/>
      <c r="TS152" s="16"/>
      <c r="TT152" s="16"/>
      <c r="TV152" s="3"/>
      <c r="TW152" s="3"/>
      <c r="TX152" s="6"/>
      <c r="TY152" s="8"/>
      <c r="UK152" s="11"/>
      <c r="UM152" s="16"/>
      <c r="UN152" s="16"/>
      <c r="UP152" s="3"/>
      <c r="UQ152" s="3"/>
      <c r="UR152" s="6"/>
      <c r="US152" s="8"/>
      <c r="VE152" s="11"/>
      <c r="VG152" s="16"/>
      <c r="VH152" s="16"/>
      <c r="VJ152" s="3"/>
      <c r="VK152" s="3"/>
      <c r="VL152" s="6"/>
      <c r="VM152" s="8"/>
      <c r="VY152" s="11"/>
      <c r="WA152" s="16"/>
      <c r="WB152" s="16"/>
      <c r="WD152" s="3"/>
      <c r="WE152" s="3"/>
      <c r="WF152" s="6"/>
      <c r="WG152" s="8"/>
      <c r="WS152" s="11"/>
      <c r="WU152" s="16"/>
      <c r="WV152" s="16"/>
      <c r="WX152" s="3"/>
      <c r="WY152" s="3"/>
      <c r="WZ152" s="6"/>
      <c r="XA152" s="8"/>
      <c r="XM152" s="11"/>
      <c r="XO152" s="16"/>
      <c r="XP152" s="16"/>
      <c r="XR152" s="3"/>
      <c r="XS152" s="3"/>
      <c r="XT152" s="6"/>
      <c r="XU152" s="8"/>
      <c r="YG152" s="11"/>
      <c r="YI152" s="16"/>
      <c r="YJ152" s="16"/>
      <c r="YL152" s="3"/>
      <c r="YM152" s="3"/>
      <c r="YN152" s="6"/>
      <c r="YO152" s="8"/>
      <c r="ZA152" s="11"/>
      <c r="ZC152" s="16"/>
      <c r="ZD152" s="16"/>
      <c r="ZF152" s="3"/>
      <c r="ZG152" s="3"/>
      <c r="ZH152" s="6"/>
      <c r="ZI152" s="8"/>
      <c r="ZU152" s="11"/>
      <c r="ZW152" s="16"/>
      <c r="ZX152" s="16"/>
      <c r="ZZ152" s="3"/>
      <c r="AAA152" s="3"/>
      <c r="AAB152" s="6"/>
      <c r="AAC152" s="8"/>
      <c r="AAO152" s="11"/>
      <c r="AAQ152" s="16"/>
      <c r="AAR152" s="16"/>
      <c r="AAT152" s="3"/>
      <c r="AAU152" s="3"/>
      <c r="AAV152" s="6"/>
      <c r="AAW152" s="8"/>
      <c r="ABI152" s="11"/>
      <c r="ABK152" s="16"/>
      <c r="ABL152" s="16"/>
      <c r="ABN152" s="3"/>
      <c r="ABO152" s="3"/>
      <c r="ABP152" s="6"/>
      <c r="ABQ152" s="8"/>
      <c r="ACC152" s="11"/>
      <c r="ACE152" s="16"/>
      <c r="ACF152" s="16"/>
      <c r="ACH152" s="3"/>
      <c r="ACI152" s="3"/>
      <c r="ACJ152" s="6"/>
      <c r="ACK152" s="8"/>
      <c r="ACW152" s="11"/>
      <c r="ACY152" s="16"/>
      <c r="ACZ152" s="16"/>
      <c r="ADB152" s="3"/>
      <c r="ADC152" s="3"/>
      <c r="ADD152" s="6"/>
      <c r="ADE152" s="8"/>
      <c r="ADQ152" s="11"/>
      <c r="ADS152" s="16"/>
      <c r="ADT152" s="16"/>
      <c r="ADV152" s="3"/>
      <c r="ADW152" s="3"/>
      <c r="ADX152" s="6"/>
      <c r="ADY152" s="8"/>
      <c r="AEK152" s="11"/>
      <c r="AEM152" s="16"/>
      <c r="AEN152" s="16"/>
      <c r="AEP152" s="3"/>
      <c r="AEQ152" s="3"/>
      <c r="AER152" s="6"/>
      <c r="AES152" s="8"/>
      <c r="AFE152" s="11"/>
      <c r="AFG152" s="16"/>
      <c r="AFH152" s="16"/>
      <c r="AFJ152" s="3"/>
      <c r="AFK152" s="3"/>
      <c r="AFL152" s="6"/>
      <c r="AFM152" s="8"/>
      <c r="AFY152" s="11"/>
      <c r="AGA152" s="16"/>
      <c r="AGB152" s="16"/>
      <c r="AGD152" s="3"/>
      <c r="AGE152" s="3"/>
      <c r="AGF152" s="6"/>
      <c r="AGG152" s="8"/>
      <c r="AGS152" s="11"/>
      <c r="AGU152" s="16"/>
      <c r="AGV152" s="16"/>
      <c r="AGX152" s="3"/>
      <c r="AGY152" s="3"/>
      <c r="AGZ152" s="6"/>
      <c r="AHA152" s="8"/>
      <c r="AHM152" s="11"/>
      <c r="AHO152" s="16"/>
      <c r="AHP152" s="16"/>
      <c r="AHR152" s="3"/>
      <c r="AHS152" s="3"/>
      <c r="AHT152" s="6"/>
      <c r="AHU152" s="8"/>
      <c r="AIG152" s="11"/>
      <c r="AII152" s="16"/>
      <c r="AIJ152" s="16"/>
      <c r="AIL152" s="3"/>
      <c r="AIM152" s="3"/>
      <c r="AIN152" s="6"/>
      <c r="AIO152" s="8"/>
      <c r="AJA152" s="11"/>
      <c r="AJC152" s="16"/>
      <c r="AJD152" s="16"/>
      <c r="AJF152" s="3"/>
      <c r="AJG152" s="3"/>
      <c r="AJH152" s="6"/>
      <c r="AJI152" s="8"/>
      <c r="AJU152" s="11"/>
      <c r="AJW152" s="16"/>
      <c r="AJX152" s="16"/>
      <c r="AJZ152" s="3"/>
      <c r="AKA152" s="3"/>
      <c r="AKB152" s="6"/>
      <c r="AKC152" s="8"/>
      <c r="AKO152" s="11"/>
      <c r="AKQ152" s="16"/>
      <c r="AKR152" s="16"/>
      <c r="AKT152" s="3"/>
      <c r="AKU152" s="3"/>
      <c r="AKV152" s="6"/>
      <c r="AKW152" s="8"/>
      <c r="ALI152" s="11"/>
      <c r="ALK152" s="16"/>
      <c r="ALL152" s="16"/>
      <c r="ALN152" s="3"/>
      <c r="ALO152" s="3"/>
      <c r="ALP152" s="6"/>
      <c r="ALQ152" s="8"/>
      <c r="AMC152" s="11"/>
      <c r="AME152" s="16"/>
      <c r="AMF152" s="16"/>
      <c r="AMH152" s="3"/>
      <c r="AMI152" s="3"/>
      <c r="AMJ152" s="6"/>
      <c r="AMK152" s="8"/>
      <c r="AMW152" s="11"/>
      <c r="AMY152" s="16"/>
      <c r="AMZ152" s="16"/>
      <c r="ANB152" s="3"/>
      <c r="ANC152" s="3"/>
      <c r="AND152" s="6"/>
      <c r="ANE152" s="8"/>
      <c r="ANQ152" s="11"/>
      <c r="ANS152" s="16"/>
      <c r="ANT152" s="16"/>
      <c r="ANV152" s="3"/>
      <c r="ANW152" s="3"/>
      <c r="ANX152" s="6"/>
      <c r="ANY152" s="8"/>
      <c r="AOK152" s="11"/>
      <c r="AOM152" s="16"/>
      <c r="AON152" s="16"/>
      <c r="AOP152" s="3"/>
      <c r="AOQ152" s="3"/>
      <c r="AOR152" s="6"/>
      <c r="AOS152" s="8"/>
      <c r="APE152" s="11"/>
      <c r="APG152" s="16"/>
      <c r="APH152" s="16"/>
      <c r="APJ152" s="3"/>
      <c r="APK152" s="3"/>
      <c r="APL152" s="6"/>
      <c r="APM152" s="8"/>
      <c r="APY152" s="11"/>
      <c r="AQA152" s="16"/>
      <c r="AQB152" s="16"/>
      <c r="AQD152" s="3"/>
      <c r="AQE152" s="3"/>
      <c r="AQF152" s="6"/>
      <c r="AQG152" s="8"/>
      <c r="AQS152" s="11"/>
      <c r="AQU152" s="16"/>
      <c r="AQV152" s="16"/>
      <c r="AQX152" s="3"/>
      <c r="AQY152" s="3"/>
      <c r="AQZ152" s="6"/>
      <c r="ARA152" s="8"/>
      <c r="ARM152" s="11"/>
      <c r="ARO152" s="16"/>
      <c r="ARP152" s="16"/>
      <c r="ARR152" s="3"/>
      <c r="ARS152" s="3"/>
      <c r="ART152" s="6"/>
      <c r="ARU152" s="8"/>
      <c r="ASG152" s="11"/>
      <c r="ASI152" s="16"/>
      <c r="ASJ152" s="16"/>
      <c r="ASL152" s="3"/>
      <c r="ASM152" s="3"/>
      <c r="ASN152" s="6"/>
      <c r="ASO152" s="8"/>
      <c r="ATA152" s="11"/>
      <c r="ATC152" s="16"/>
      <c r="ATD152" s="16"/>
      <c r="ATF152" s="3"/>
      <c r="ATG152" s="3"/>
      <c r="ATH152" s="6"/>
      <c r="ATI152" s="8"/>
      <c r="ATU152" s="11"/>
      <c r="ATW152" s="16"/>
      <c r="ATX152" s="16"/>
      <c r="ATZ152" s="3"/>
      <c r="AUA152" s="3"/>
      <c r="AUB152" s="6"/>
      <c r="AUC152" s="8"/>
      <c r="AUO152" s="11"/>
      <c r="AUQ152" s="16"/>
      <c r="AUR152" s="16"/>
      <c r="AUT152" s="3"/>
      <c r="AUU152" s="3"/>
      <c r="AUV152" s="6"/>
      <c r="AUW152" s="8"/>
      <c r="AVI152" s="11"/>
      <c r="AVK152" s="16"/>
      <c r="AVL152" s="16"/>
      <c r="AVN152" s="3"/>
      <c r="AVO152" s="3"/>
      <c r="AVP152" s="6"/>
      <c r="AVQ152" s="8"/>
      <c r="AWC152" s="11"/>
      <c r="AWE152" s="16"/>
      <c r="AWF152" s="16"/>
      <c r="AWH152" s="3"/>
      <c r="AWI152" s="3"/>
      <c r="AWJ152" s="6"/>
      <c r="AWK152" s="8"/>
      <c r="AWW152" s="11"/>
      <c r="AWY152" s="16"/>
      <c r="AWZ152" s="16"/>
      <c r="AXB152" s="3"/>
      <c r="AXC152" s="3"/>
      <c r="AXD152" s="6"/>
      <c r="AXE152" s="8"/>
      <c r="AXQ152" s="11"/>
      <c r="AXS152" s="16"/>
      <c r="AXT152" s="16"/>
      <c r="AXV152" s="3"/>
      <c r="AXW152" s="3"/>
      <c r="AXX152" s="6"/>
      <c r="AXY152" s="8"/>
      <c r="AYK152" s="11"/>
      <c r="AYM152" s="16"/>
      <c r="AYN152" s="16"/>
      <c r="AYP152" s="3"/>
      <c r="AYQ152" s="3"/>
      <c r="AYR152" s="6"/>
      <c r="AYS152" s="8"/>
      <c r="AZE152" s="11"/>
      <c r="AZG152" s="16"/>
      <c r="AZH152" s="16"/>
      <c r="AZJ152" s="3"/>
      <c r="AZK152" s="3"/>
      <c r="AZL152" s="6"/>
      <c r="AZM152" s="8"/>
      <c r="AZY152" s="11"/>
      <c r="BAA152" s="16"/>
      <c r="BAB152" s="16"/>
      <c r="BAD152" s="3"/>
      <c r="BAE152" s="3"/>
      <c r="BAF152" s="6"/>
      <c r="BAG152" s="8"/>
      <c r="BAS152" s="11"/>
      <c r="BAU152" s="16"/>
      <c r="BAV152" s="16"/>
      <c r="BAX152" s="3"/>
      <c r="BAY152" s="3"/>
      <c r="BAZ152" s="6"/>
      <c r="BBA152" s="8"/>
      <c r="BBM152" s="11"/>
      <c r="BBO152" s="16"/>
      <c r="BBP152" s="16"/>
      <c r="BBR152" s="3"/>
      <c r="BBS152" s="3"/>
      <c r="BBT152" s="6"/>
      <c r="BBU152" s="8"/>
      <c r="BCG152" s="11"/>
      <c r="BCI152" s="16"/>
      <c r="BCJ152" s="16"/>
      <c r="BCL152" s="3"/>
      <c r="BCM152" s="3"/>
      <c r="BCN152" s="6"/>
      <c r="BCO152" s="8"/>
      <c r="BDA152" s="11"/>
      <c r="BDC152" s="16"/>
      <c r="BDD152" s="16"/>
      <c r="BDF152" s="3"/>
      <c r="BDG152" s="3"/>
      <c r="BDH152" s="6"/>
      <c r="BDI152" s="8"/>
      <c r="BDU152" s="11"/>
      <c r="BDW152" s="16"/>
      <c r="BDX152" s="16"/>
      <c r="BDZ152" s="3"/>
      <c r="BEA152" s="3"/>
      <c r="BEB152" s="6"/>
      <c r="BEC152" s="8"/>
      <c r="BEO152" s="11"/>
      <c r="BEQ152" s="16"/>
      <c r="BER152" s="16"/>
      <c r="BET152" s="3"/>
      <c r="BEU152" s="3"/>
      <c r="BEV152" s="6"/>
      <c r="BEW152" s="8"/>
      <c r="BFI152" s="11"/>
      <c r="BFK152" s="16"/>
      <c r="BFL152" s="16"/>
      <c r="BFN152" s="3"/>
      <c r="BFO152" s="3"/>
      <c r="BFP152" s="6"/>
      <c r="BFQ152" s="8"/>
      <c r="BGC152" s="11"/>
      <c r="BGE152" s="16"/>
      <c r="BGF152" s="16"/>
      <c r="BGH152" s="3"/>
      <c r="BGI152" s="3"/>
      <c r="BGJ152" s="6"/>
      <c r="BGK152" s="8"/>
      <c r="BGW152" s="11"/>
      <c r="BGY152" s="16"/>
      <c r="BGZ152" s="16"/>
      <c r="BHB152" s="3"/>
      <c r="BHC152" s="3"/>
      <c r="BHD152" s="6"/>
      <c r="BHE152" s="8"/>
      <c r="BHQ152" s="11"/>
      <c r="BHS152" s="16"/>
      <c r="BHT152" s="16"/>
      <c r="BHV152" s="3"/>
      <c r="BHW152" s="3"/>
      <c r="BHX152" s="6"/>
      <c r="BHY152" s="8"/>
      <c r="BIK152" s="11"/>
      <c r="BIM152" s="16"/>
      <c r="BIN152" s="16"/>
      <c r="BIP152" s="3"/>
      <c r="BIQ152" s="3"/>
      <c r="BIR152" s="6"/>
      <c r="BIS152" s="8"/>
      <c r="BJE152" s="11"/>
      <c r="BJG152" s="16"/>
      <c r="BJH152" s="16"/>
      <c r="BJJ152" s="3"/>
      <c r="BJK152" s="3"/>
      <c r="BJL152" s="6"/>
      <c r="BJM152" s="8"/>
      <c r="BJY152" s="11"/>
      <c r="BKA152" s="16"/>
      <c r="BKB152" s="16"/>
      <c r="BKD152" s="3"/>
      <c r="BKE152" s="3"/>
      <c r="BKF152" s="6"/>
      <c r="BKG152" s="8"/>
      <c r="BKS152" s="11"/>
      <c r="BKU152" s="16"/>
      <c r="BKV152" s="16"/>
      <c r="BKX152" s="3"/>
      <c r="BKY152" s="3"/>
      <c r="BKZ152" s="6"/>
      <c r="BLA152" s="8"/>
      <c r="BLM152" s="11"/>
      <c r="BLO152" s="16"/>
      <c r="BLP152" s="16"/>
      <c r="BLR152" s="3"/>
      <c r="BLS152" s="3"/>
      <c r="BLT152" s="6"/>
      <c r="BLU152" s="8"/>
      <c r="BMG152" s="11"/>
      <c r="BMI152" s="16"/>
      <c r="BMJ152" s="16"/>
      <c r="BML152" s="3"/>
      <c r="BMM152" s="3"/>
      <c r="BMN152" s="6"/>
      <c r="BMO152" s="8"/>
      <c r="BNA152" s="11"/>
      <c r="BNC152" s="16"/>
      <c r="BND152" s="16"/>
      <c r="BNF152" s="3"/>
      <c r="BNG152" s="3"/>
      <c r="BNH152" s="6"/>
      <c r="BNI152" s="8"/>
      <c r="BNU152" s="11"/>
      <c r="BNW152" s="16"/>
      <c r="BNX152" s="16"/>
      <c r="BNZ152" s="3"/>
      <c r="BOA152" s="3"/>
      <c r="BOB152" s="6"/>
      <c r="BOC152" s="8"/>
      <c r="BOO152" s="11"/>
      <c r="BOQ152" s="16"/>
      <c r="BOR152" s="16"/>
      <c r="BOT152" s="3"/>
      <c r="BOU152" s="3"/>
      <c r="BOV152" s="6"/>
      <c r="BOW152" s="8"/>
      <c r="BPI152" s="11"/>
      <c r="BPK152" s="16"/>
      <c r="BPL152" s="16"/>
      <c r="BPN152" s="3"/>
      <c r="BPO152" s="3"/>
      <c r="BPP152" s="6"/>
      <c r="BPQ152" s="8"/>
      <c r="BQC152" s="11"/>
      <c r="BQE152" s="16"/>
      <c r="BQF152" s="16"/>
      <c r="BQH152" s="3"/>
      <c r="BQI152" s="3"/>
      <c r="BQJ152" s="6"/>
      <c r="BQK152" s="8"/>
      <c r="BQW152" s="11"/>
      <c r="BQY152" s="16"/>
      <c r="BQZ152" s="16"/>
      <c r="BRB152" s="3"/>
      <c r="BRC152" s="3"/>
      <c r="BRD152" s="6"/>
      <c r="BRE152" s="8"/>
      <c r="BRQ152" s="11"/>
      <c r="BRS152" s="16"/>
      <c r="BRT152" s="16"/>
      <c r="BRV152" s="3"/>
      <c r="BRW152" s="3"/>
      <c r="BRX152" s="6"/>
      <c r="BRY152" s="8"/>
      <c r="BSK152" s="11"/>
      <c r="BSM152" s="16"/>
      <c r="BSN152" s="16"/>
      <c r="BSP152" s="3"/>
      <c r="BSQ152" s="3"/>
      <c r="BSR152" s="6"/>
      <c r="BSS152" s="8"/>
      <c r="BTE152" s="11"/>
      <c r="BTG152" s="16"/>
      <c r="BTH152" s="16"/>
      <c r="BTJ152" s="3"/>
      <c r="BTK152" s="3"/>
      <c r="BTL152" s="6"/>
      <c r="BTM152" s="8"/>
      <c r="BTY152" s="11"/>
      <c r="BUA152" s="16"/>
      <c r="BUB152" s="16"/>
      <c r="BUD152" s="3"/>
      <c r="BUE152" s="3"/>
      <c r="BUF152" s="6"/>
      <c r="BUG152" s="8"/>
      <c r="BUS152" s="11"/>
      <c r="BUU152" s="16"/>
      <c r="BUV152" s="16"/>
      <c r="BUX152" s="3"/>
      <c r="BUY152" s="3"/>
      <c r="BUZ152" s="6"/>
      <c r="BVA152" s="8"/>
      <c r="BVM152" s="11"/>
      <c r="BVO152" s="16"/>
      <c r="BVP152" s="16"/>
      <c r="BVR152" s="3"/>
      <c r="BVS152" s="3"/>
      <c r="BVT152" s="6"/>
      <c r="BVU152" s="8"/>
      <c r="BWG152" s="11"/>
      <c r="BWI152" s="16"/>
      <c r="BWJ152" s="16"/>
      <c r="BWL152" s="3"/>
      <c r="BWM152" s="3"/>
      <c r="BWN152" s="6"/>
      <c r="BWO152" s="8"/>
      <c r="BXA152" s="11"/>
      <c r="BXC152" s="16"/>
      <c r="BXD152" s="16"/>
    </row>
    <row r="153" spans="1:1980" ht="45" x14ac:dyDescent="0.25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1" t="s">
        <v>8315</v>
      </c>
      <c r="R153" t="s">
        <v>8316</v>
      </c>
      <c r="S153" s="16">
        <v>42146.731087962966</v>
      </c>
      <c r="T153" s="16">
        <v>42176.731087962966</v>
      </c>
      <c r="V153" s="3"/>
      <c r="W153" s="3"/>
      <c r="X153" s="6"/>
      <c r="Y153" s="8"/>
      <c r="AK153" s="11"/>
      <c r="AM153" s="16"/>
      <c r="AN153" s="16"/>
      <c r="AP153" s="3"/>
      <c r="AQ153" s="3"/>
      <c r="AR153" s="6"/>
      <c r="AS153" s="8"/>
      <c r="BE153" s="11"/>
      <c r="BG153" s="16"/>
      <c r="BH153" s="16"/>
      <c r="BJ153" s="3"/>
      <c r="BK153" s="3"/>
      <c r="BL153" s="6"/>
      <c r="BM153" s="8"/>
      <c r="BY153" s="11"/>
      <c r="CA153" s="16"/>
      <c r="CB153" s="16"/>
      <c r="CD153" s="3"/>
      <c r="CE153" s="3"/>
      <c r="CF153" s="6"/>
      <c r="CG153" s="8"/>
      <c r="CS153" s="11"/>
      <c r="CU153" s="16"/>
      <c r="CV153" s="16"/>
      <c r="CX153" s="3"/>
      <c r="CY153" s="3"/>
      <c r="CZ153" s="6"/>
      <c r="DA153" s="8"/>
      <c r="DM153" s="11"/>
      <c r="DO153" s="16"/>
      <c r="DP153" s="16"/>
      <c r="DR153" s="3"/>
      <c r="DS153" s="3"/>
      <c r="DT153" s="6"/>
      <c r="DU153" s="8"/>
      <c r="EG153" s="11"/>
      <c r="EI153" s="16"/>
      <c r="EJ153" s="16"/>
      <c r="EL153" s="3"/>
      <c r="EM153" s="3"/>
      <c r="EN153" s="6"/>
      <c r="EO153" s="8"/>
      <c r="FA153" s="11"/>
      <c r="FC153" s="16"/>
      <c r="FD153" s="16"/>
      <c r="FF153" s="3"/>
      <c r="FG153" s="3"/>
      <c r="FH153" s="6"/>
      <c r="FI153" s="8"/>
      <c r="FU153" s="11"/>
      <c r="FW153" s="16"/>
      <c r="FX153" s="16"/>
      <c r="FZ153" s="3"/>
      <c r="GA153" s="3"/>
      <c r="GB153" s="6"/>
      <c r="GC153" s="8"/>
      <c r="GO153" s="11"/>
      <c r="GQ153" s="16"/>
      <c r="GR153" s="16"/>
      <c r="GT153" s="3"/>
      <c r="GU153" s="3"/>
      <c r="GV153" s="6"/>
      <c r="GW153" s="8"/>
      <c r="HI153" s="11"/>
      <c r="HK153" s="16"/>
      <c r="HL153" s="16"/>
      <c r="HN153" s="3"/>
      <c r="HO153" s="3"/>
      <c r="HP153" s="6"/>
      <c r="HQ153" s="8"/>
      <c r="IC153" s="11"/>
      <c r="IE153" s="16"/>
      <c r="IF153" s="16"/>
      <c r="IH153" s="3"/>
      <c r="II153" s="3"/>
      <c r="IJ153" s="6"/>
      <c r="IK153" s="8"/>
      <c r="IW153" s="11"/>
      <c r="IY153" s="16"/>
      <c r="IZ153" s="16"/>
      <c r="JB153" s="3"/>
      <c r="JC153" s="3"/>
      <c r="JD153" s="6"/>
      <c r="JE153" s="8"/>
      <c r="JQ153" s="11"/>
      <c r="JS153" s="16"/>
      <c r="JT153" s="16"/>
      <c r="JV153" s="3"/>
      <c r="JW153" s="3"/>
      <c r="JX153" s="6"/>
      <c r="JY153" s="8"/>
      <c r="KK153" s="11"/>
      <c r="KM153" s="16"/>
      <c r="KN153" s="16"/>
      <c r="KP153" s="3"/>
      <c r="KQ153" s="3"/>
      <c r="KR153" s="6"/>
      <c r="KS153" s="8"/>
      <c r="LE153" s="11"/>
      <c r="LG153" s="16"/>
      <c r="LH153" s="16"/>
      <c r="LJ153" s="3"/>
      <c r="LK153" s="3"/>
      <c r="LL153" s="6"/>
      <c r="LM153" s="8"/>
      <c r="LY153" s="11"/>
      <c r="MA153" s="16"/>
      <c r="MB153" s="16"/>
      <c r="MD153" s="3"/>
      <c r="ME153" s="3"/>
      <c r="MF153" s="6"/>
      <c r="MG153" s="8"/>
      <c r="MS153" s="11"/>
      <c r="MU153" s="16"/>
      <c r="MV153" s="16"/>
      <c r="MX153" s="3"/>
      <c r="MY153" s="3"/>
      <c r="MZ153" s="6"/>
      <c r="NA153" s="8"/>
      <c r="NM153" s="11"/>
      <c r="NO153" s="16"/>
      <c r="NP153" s="16"/>
      <c r="NR153" s="3"/>
      <c r="NS153" s="3"/>
      <c r="NT153" s="6"/>
      <c r="NU153" s="8"/>
      <c r="OG153" s="11"/>
      <c r="OI153" s="16"/>
      <c r="OJ153" s="16"/>
      <c r="OL153" s="3"/>
      <c r="OM153" s="3"/>
      <c r="ON153" s="6"/>
      <c r="OO153" s="8"/>
      <c r="PA153" s="11"/>
      <c r="PC153" s="16"/>
      <c r="PD153" s="16"/>
      <c r="PF153" s="3"/>
      <c r="PG153" s="3"/>
      <c r="PH153" s="6"/>
      <c r="PI153" s="8"/>
      <c r="PU153" s="11"/>
      <c r="PW153" s="16"/>
      <c r="PX153" s="16"/>
      <c r="PZ153" s="3"/>
      <c r="QA153" s="3"/>
      <c r="QB153" s="6"/>
      <c r="QC153" s="8"/>
      <c r="QO153" s="11"/>
      <c r="QQ153" s="16"/>
      <c r="QR153" s="16"/>
      <c r="QT153" s="3"/>
      <c r="QU153" s="3"/>
      <c r="QV153" s="6"/>
      <c r="QW153" s="8"/>
      <c r="RI153" s="11"/>
      <c r="RK153" s="16"/>
      <c r="RL153" s="16"/>
      <c r="RN153" s="3"/>
      <c r="RO153" s="3"/>
      <c r="RP153" s="6"/>
      <c r="RQ153" s="8"/>
      <c r="SC153" s="11"/>
      <c r="SE153" s="16"/>
      <c r="SF153" s="16"/>
      <c r="SH153" s="3"/>
      <c r="SI153" s="3"/>
      <c r="SJ153" s="6"/>
      <c r="SK153" s="8"/>
      <c r="SW153" s="11"/>
      <c r="SY153" s="16"/>
      <c r="SZ153" s="16"/>
      <c r="TB153" s="3"/>
      <c r="TC153" s="3"/>
      <c r="TD153" s="6"/>
      <c r="TE153" s="8"/>
      <c r="TQ153" s="11"/>
      <c r="TS153" s="16"/>
      <c r="TT153" s="16"/>
      <c r="TV153" s="3"/>
      <c r="TW153" s="3"/>
      <c r="TX153" s="6"/>
      <c r="TY153" s="8"/>
      <c r="UK153" s="11"/>
      <c r="UM153" s="16"/>
      <c r="UN153" s="16"/>
      <c r="UP153" s="3"/>
      <c r="UQ153" s="3"/>
      <c r="UR153" s="6"/>
      <c r="US153" s="8"/>
      <c r="VE153" s="11"/>
      <c r="VG153" s="16"/>
      <c r="VH153" s="16"/>
      <c r="VJ153" s="3"/>
      <c r="VK153" s="3"/>
      <c r="VL153" s="6"/>
      <c r="VM153" s="8"/>
      <c r="VY153" s="11"/>
      <c r="WA153" s="16"/>
      <c r="WB153" s="16"/>
      <c r="WD153" s="3"/>
      <c r="WE153" s="3"/>
      <c r="WF153" s="6"/>
      <c r="WG153" s="8"/>
      <c r="WS153" s="11"/>
      <c r="WU153" s="16"/>
      <c r="WV153" s="16"/>
      <c r="WX153" s="3"/>
      <c r="WY153" s="3"/>
      <c r="WZ153" s="6"/>
      <c r="XA153" s="8"/>
      <c r="XM153" s="11"/>
      <c r="XO153" s="16"/>
      <c r="XP153" s="16"/>
      <c r="XR153" s="3"/>
      <c r="XS153" s="3"/>
      <c r="XT153" s="6"/>
      <c r="XU153" s="8"/>
      <c r="YG153" s="11"/>
      <c r="YI153" s="16"/>
      <c r="YJ153" s="16"/>
      <c r="YL153" s="3"/>
      <c r="YM153" s="3"/>
      <c r="YN153" s="6"/>
      <c r="YO153" s="8"/>
      <c r="ZA153" s="11"/>
      <c r="ZC153" s="16"/>
      <c r="ZD153" s="16"/>
      <c r="ZF153" s="3"/>
      <c r="ZG153" s="3"/>
      <c r="ZH153" s="6"/>
      <c r="ZI153" s="8"/>
      <c r="ZU153" s="11"/>
      <c r="ZW153" s="16"/>
      <c r="ZX153" s="16"/>
      <c r="ZZ153" s="3"/>
      <c r="AAA153" s="3"/>
      <c r="AAB153" s="6"/>
      <c r="AAC153" s="8"/>
      <c r="AAO153" s="11"/>
      <c r="AAQ153" s="16"/>
      <c r="AAR153" s="16"/>
      <c r="AAT153" s="3"/>
      <c r="AAU153" s="3"/>
      <c r="AAV153" s="6"/>
      <c r="AAW153" s="8"/>
      <c r="ABI153" s="11"/>
      <c r="ABK153" s="16"/>
      <c r="ABL153" s="16"/>
      <c r="ABN153" s="3"/>
      <c r="ABO153" s="3"/>
      <c r="ABP153" s="6"/>
      <c r="ABQ153" s="8"/>
      <c r="ACC153" s="11"/>
      <c r="ACE153" s="16"/>
      <c r="ACF153" s="16"/>
      <c r="ACH153" s="3"/>
      <c r="ACI153" s="3"/>
      <c r="ACJ153" s="6"/>
      <c r="ACK153" s="8"/>
      <c r="ACW153" s="11"/>
      <c r="ACY153" s="16"/>
      <c r="ACZ153" s="16"/>
      <c r="ADB153" s="3"/>
      <c r="ADC153" s="3"/>
      <c r="ADD153" s="6"/>
      <c r="ADE153" s="8"/>
      <c r="ADQ153" s="11"/>
      <c r="ADS153" s="16"/>
      <c r="ADT153" s="16"/>
      <c r="ADV153" s="3"/>
      <c r="ADW153" s="3"/>
      <c r="ADX153" s="6"/>
      <c r="ADY153" s="8"/>
      <c r="AEK153" s="11"/>
      <c r="AEM153" s="16"/>
      <c r="AEN153" s="16"/>
      <c r="AEP153" s="3"/>
      <c r="AEQ153" s="3"/>
      <c r="AER153" s="6"/>
      <c r="AES153" s="8"/>
      <c r="AFE153" s="11"/>
      <c r="AFG153" s="16"/>
      <c r="AFH153" s="16"/>
      <c r="AFJ153" s="3"/>
      <c r="AFK153" s="3"/>
      <c r="AFL153" s="6"/>
      <c r="AFM153" s="8"/>
      <c r="AFY153" s="11"/>
      <c r="AGA153" s="16"/>
      <c r="AGB153" s="16"/>
      <c r="AGD153" s="3"/>
      <c r="AGE153" s="3"/>
      <c r="AGF153" s="6"/>
      <c r="AGG153" s="8"/>
      <c r="AGS153" s="11"/>
      <c r="AGU153" s="16"/>
      <c r="AGV153" s="16"/>
      <c r="AGX153" s="3"/>
      <c r="AGY153" s="3"/>
      <c r="AGZ153" s="6"/>
      <c r="AHA153" s="8"/>
      <c r="AHM153" s="11"/>
      <c r="AHO153" s="16"/>
      <c r="AHP153" s="16"/>
      <c r="AHR153" s="3"/>
      <c r="AHS153" s="3"/>
      <c r="AHT153" s="6"/>
      <c r="AHU153" s="8"/>
      <c r="AIG153" s="11"/>
      <c r="AII153" s="16"/>
      <c r="AIJ153" s="16"/>
      <c r="AIL153" s="3"/>
      <c r="AIM153" s="3"/>
      <c r="AIN153" s="6"/>
      <c r="AIO153" s="8"/>
      <c r="AJA153" s="11"/>
      <c r="AJC153" s="16"/>
      <c r="AJD153" s="16"/>
      <c r="AJF153" s="3"/>
      <c r="AJG153" s="3"/>
      <c r="AJH153" s="6"/>
      <c r="AJI153" s="8"/>
      <c r="AJU153" s="11"/>
      <c r="AJW153" s="16"/>
      <c r="AJX153" s="16"/>
      <c r="AJZ153" s="3"/>
      <c r="AKA153" s="3"/>
      <c r="AKB153" s="6"/>
      <c r="AKC153" s="8"/>
      <c r="AKO153" s="11"/>
      <c r="AKQ153" s="16"/>
      <c r="AKR153" s="16"/>
      <c r="AKT153" s="3"/>
      <c r="AKU153" s="3"/>
      <c r="AKV153" s="6"/>
      <c r="AKW153" s="8"/>
      <c r="ALI153" s="11"/>
      <c r="ALK153" s="16"/>
      <c r="ALL153" s="16"/>
      <c r="ALN153" s="3"/>
      <c r="ALO153" s="3"/>
      <c r="ALP153" s="6"/>
      <c r="ALQ153" s="8"/>
      <c r="AMC153" s="11"/>
      <c r="AME153" s="16"/>
      <c r="AMF153" s="16"/>
      <c r="AMH153" s="3"/>
      <c r="AMI153" s="3"/>
      <c r="AMJ153" s="6"/>
      <c r="AMK153" s="8"/>
      <c r="AMW153" s="11"/>
      <c r="AMY153" s="16"/>
      <c r="AMZ153" s="16"/>
      <c r="ANB153" s="3"/>
      <c r="ANC153" s="3"/>
      <c r="AND153" s="6"/>
      <c r="ANE153" s="8"/>
      <c r="ANQ153" s="11"/>
      <c r="ANS153" s="16"/>
      <c r="ANT153" s="16"/>
      <c r="ANV153" s="3"/>
      <c r="ANW153" s="3"/>
      <c r="ANX153" s="6"/>
      <c r="ANY153" s="8"/>
      <c r="AOK153" s="11"/>
      <c r="AOM153" s="16"/>
      <c r="AON153" s="16"/>
      <c r="AOP153" s="3"/>
      <c r="AOQ153" s="3"/>
      <c r="AOR153" s="6"/>
      <c r="AOS153" s="8"/>
      <c r="APE153" s="11"/>
      <c r="APG153" s="16"/>
      <c r="APH153" s="16"/>
      <c r="APJ153" s="3"/>
      <c r="APK153" s="3"/>
      <c r="APL153" s="6"/>
      <c r="APM153" s="8"/>
      <c r="APY153" s="11"/>
      <c r="AQA153" s="16"/>
      <c r="AQB153" s="16"/>
      <c r="AQD153" s="3"/>
      <c r="AQE153" s="3"/>
      <c r="AQF153" s="6"/>
      <c r="AQG153" s="8"/>
      <c r="AQS153" s="11"/>
      <c r="AQU153" s="16"/>
      <c r="AQV153" s="16"/>
      <c r="AQX153" s="3"/>
      <c r="AQY153" s="3"/>
      <c r="AQZ153" s="6"/>
      <c r="ARA153" s="8"/>
      <c r="ARM153" s="11"/>
      <c r="ARO153" s="16"/>
      <c r="ARP153" s="16"/>
      <c r="ARR153" s="3"/>
      <c r="ARS153" s="3"/>
      <c r="ART153" s="6"/>
      <c r="ARU153" s="8"/>
      <c r="ASG153" s="11"/>
      <c r="ASI153" s="16"/>
      <c r="ASJ153" s="16"/>
      <c r="ASL153" s="3"/>
      <c r="ASM153" s="3"/>
      <c r="ASN153" s="6"/>
      <c r="ASO153" s="8"/>
      <c r="ATA153" s="11"/>
      <c r="ATC153" s="16"/>
      <c r="ATD153" s="16"/>
      <c r="ATF153" s="3"/>
      <c r="ATG153" s="3"/>
      <c r="ATH153" s="6"/>
      <c r="ATI153" s="8"/>
      <c r="ATU153" s="11"/>
      <c r="ATW153" s="16"/>
      <c r="ATX153" s="16"/>
      <c r="ATZ153" s="3"/>
      <c r="AUA153" s="3"/>
      <c r="AUB153" s="6"/>
      <c r="AUC153" s="8"/>
      <c r="AUO153" s="11"/>
      <c r="AUQ153" s="16"/>
      <c r="AUR153" s="16"/>
      <c r="AUT153" s="3"/>
      <c r="AUU153" s="3"/>
      <c r="AUV153" s="6"/>
      <c r="AUW153" s="8"/>
      <c r="AVI153" s="11"/>
      <c r="AVK153" s="16"/>
      <c r="AVL153" s="16"/>
      <c r="AVN153" s="3"/>
      <c r="AVO153" s="3"/>
      <c r="AVP153" s="6"/>
      <c r="AVQ153" s="8"/>
      <c r="AWC153" s="11"/>
      <c r="AWE153" s="16"/>
      <c r="AWF153" s="16"/>
      <c r="AWH153" s="3"/>
      <c r="AWI153" s="3"/>
      <c r="AWJ153" s="6"/>
      <c r="AWK153" s="8"/>
      <c r="AWW153" s="11"/>
      <c r="AWY153" s="16"/>
      <c r="AWZ153" s="16"/>
      <c r="AXB153" s="3"/>
      <c r="AXC153" s="3"/>
      <c r="AXD153" s="6"/>
      <c r="AXE153" s="8"/>
      <c r="AXQ153" s="11"/>
      <c r="AXS153" s="16"/>
      <c r="AXT153" s="16"/>
      <c r="AXV153" s="3"/>
      <c r="AXW153" s="3"/>
      <c r="AXX153" s="6"/>
      <c r="AXY153" s="8"/>
      <c r="AYK153" s="11"/>
      <c r="AYM153" s="16"/>
      <c r="AYN153" s="16"/>
      <c r="AYP153" s="3"/>
      <c r="AYQ153" s="3"/>
      <c r="AYR153" s="6"/>
      <c r="AYS153" s="8"/>
      <c r="AZE153" s="11"/>
      <c r="AZG153" s="16"/>
      <c r="AZH153" s="16"/>
      <c r="AZJ153" s="3"/>
      <c r="AZK153" s="3"/>
      <c r="AZL153" s="6"/>
      <c r="AZM153" s="8"/>
      <c r="AZY153" s="11"/>
      <c r="BAA153" s="16"/>
      <c r="BAB153" s="16"/>
      <c r="BAD153" s="3"/>
      <c r="BAE153" s="3"/>
      <c r="BAF153" s="6"/>
      <c r="BAG153" s="8"/>
      <c r="BAS153" s="11"/>
      <c r="BAU153" s="16"/>
      <c r="BAV153" s="16"/>
      <c r="BAX153" s="3"/>
      <c r="BAY153" s="3"/>
      <c r="BAZ153" s="6"/>
      <c r="BBA153" s="8"/>
      <c r="BBM153" s="11"/>
      <c r="BBO153" s="16"/>
      <c r="BBP153" s="16"/>
      <c r="BBR153" s="3"/>
      <c r="BBS153" s="3"/>
      <c r="BBT153" s="6"/>
      <c r="BBU153" s="8"/>
      <c r="BCG153" s="11"/>
      <c r="BCI153" s="16"/>
      <c r="BCJ153" s="16"/>
      <c r="BCL153" s="3"/>
      <c r="BCM153" s="3"/>
      <c r="BCN153" s="6"/>
      <c r="BCO153" s="8"/>
      <c r="BDA153" s="11"/>
      <c r="BDC153" s="16"/>
      <c r="BDD153" s="16"/>
      <c r="BDF153" s="3"/>
      <c r="BDG153" s="3"/>
      <c r="BDH153" s="6"/>
      <c r="BDI153" s="8"/>
      <c r="BDU153" s="11"/>
      <c r="BDW153" s="16"/>
      <c r="BDX153" s="16"/>
      <c r="BDZ153" s="3"/>
      <c r="BEA153" s="3"/>
      <c r="BEB153" s="6"/>
      <c r="BEC153" s="8"/>
      <c r="BEO153" s="11"/>
      <c r="BEQ153" s="16"/>
      <c r="BER153" s="16"/>
      <c r="BET153" s="3"/>
      <c r="BEU153" s="3"/>
      <c r="BEV153" s="6"/>
      <c r="BEW153" s="8"/>
      <c r="BFI153" s="11"/>
      <c r="BFK153" s="16"/>
      <c r="BFL153" s="16"/>
      <c r="BFN153" s="3"/>
      <c r="BFO153" s="3"/>
      <c r="BFP153" s="6"/>
      <c r="BFQ153" s="8"/>
      <c r="BGC153" s="11"/>
      <c r="BGE153" s="16"/>
      <c r="BGF153" s="16"/>
      <c r="BGH153" s="3"/>
      <c r="BGI153" s="3"/>
      <c r="BGJ153" s="6"/>
      <c r="BGK153" s="8"/>
      <c r="BGW153" s="11"/>
      <c r="BGY153" s="16"/>
      <c r="BGZ153" s="16"/>
      <c r="BHB153" s="3"/>
      <c r="BHC153" s="3"/>
      <c r="BHD153" s="6"/>
      <c r="BHE153" s="8"/>
      <c r="BHQ153" s="11"/>
      <c r="BHS153" s="16"/>
      <c r="BHT153" s="16"/>
      <c r="BHV153" s="3"/>
      <c r="BHW153" s="3"/>
      <c r="BHX153" s="6"/>
      <c r="BHY153" s="8"/>
      <c r="BIK153" s="11"/>
      <c r="BIM153" s="16"/>
      <c r="BIN153" s="16"/>
      <c r="BIP153" s="3"/>
      <c r="BIQ153" s="3"/>
      <c r="BIR153" s="6"/>
      <c r="BIS153" s="8"/>
      <c r="BJE153" s="11"/>
      <c r="BJG153" s="16"/>
      <c r="BJH153" s="16"/>
      <c r="BJJ153" s="3"/>
      <c r="BJK153" s="3"/>
      <c r="BJL153" s="6"/>
      <c r="BJM153" s="8"/>
      <c r="BJY153" s="11"/>
      <c r="BKA153" s="16"/>
      <c r="BKB153" s="16"/>
      <c r="BKD153" s="3"/>
      <c r="BKE153" s="3"/>
      <c r="BKF153" s="6"/>
      <c r="BKG153" s="8"/>
      <c r="BKS153" s="11"/>
      <c r="BKU153" s="16"/>
      <c r="BKV153" s="16"/>
      <c r="BKX153" s="3"/>
      <c r="BKY153" s="3"/>
      <c r="BKZ153" s="6"/>
      <c r="BLA153" s="8"/>
      <c r="BLM153" s="11"/>
      <c r="BLO153" s="16"/>
      <c r="BLP153" s="16"/>
      <c r="BLR153" s="3"/>
      <c r="BLS153" s="3"/>
      <c r="BLT153" s="6"/>
      <c r="BLU153" s="8"/>
      <c r="BMG153" s="11"/>
      <c r="BMI153" s="16"/>
      <c r="BMJ153" s="16"/>
      <c r="BML153" s="3"/>
      <c r="BMM153" s="3"/>
      <c r="BMN153" s="6"/>
      <c r="BMO153" s="8"/>
      <c r="BNA153" s="11"/>
      <c r="BNC153" s="16"/>
      <c r="BND153" s="16"/>
      <c r="BNF153" s="3"/>
      <c r="BNG153" s="3"/>
      <c r="BNH153" s="6"/>
      <c r="BNI153" s="8"/>
      <c r="BNU153" s="11"/>
      <c r="BNW153" s="16"/>
      <c r="BNX153" s="16"/>
      <c r="BNZ153" s="3"/>
      <c r="BOA153" s="3"/>
      <c r="BOB153" s="6"/>
      <c r="BOC153" s="8"/>
      <c r="BOO153" s="11"/>
      <c r="BOQ153" s="16"/>
      <c r="BOR153" s="16"/>
      <c r="BOT153" s="3"/>
      <c r="BOU153" s="3"/>
      <c r="BOV153" s="6"/>
      <c r="BOW153" s="8"/>
      <c r="BPI153" s="11"/>
      <c r="BPK153" s="16"/>
      <c r="BPL153" s="16"/>
      <c r="BPN153" s="3"/>
      <c r="BPO153" s="3"/>
      <c r="BPP153" s="6"/>
      <c r="BPQ153" s="8"/>
      <c r="BQC153" s="11"/>
      <c r="BQE153" s="16"/>
      <c r="BQF153" s="16"/>
      <c r="BQH153" s="3"/>
      <c r="BQI153" s="3"/>
      <c r="BQJ153" s="6"/>
      <c r="BQK153" s="8"/>
      <c r="BQW153" s="11"/>
      <c r="BQY153" s="16"/>
      <c r="BQZ153" s="16"/>
      <c r="BRB153" s="3"/>
      <c r="BRC153" s="3"/>
      <c r="BRD153" s="6"/>
      <c r="BRE153" s="8"/>
      <c r="BRQ153" s="11"/>
      <c r="BRS153" s="16"/>
      <c r="BRT153" s="16"/>
      <c r="BRV153" s="3"/>
      <c r="BRW153" s="3"/>
      <c r="BRX153" s="6"/>
      <c r="BRY153" s="8"/>
      <c r="BSK153" s="11"/>
      <c r="BSM153" s="16"/>
      <c r="BSN153" s="16"/>
      <c r="BSP153" s="3"/>
      <c r="BSQ153" s="3"/>
      <c r="BSR153" s="6"/>
      <c r="BSS153" s="8"/>
      <c r="BTE153" s="11"/>
      <c r="BTG153" s="16"/>
      <c r="BTH153" s="16"/>
      <c r="BTJ153" s="3"/>
      <c r="BTK153" s="3"/>
      <c r="BTL153" s="6"/>
      <c r="BTM153" s="8"/>
      <c r="BTY153" s="11"/>
      <c r="BUA153" s="16"/>
      <c r="BUB153" s="16"/>
      <c r="BUD153" s="3"/>
      <c r="BUE153" s="3"/>
      <c r="BUF153" s="6"/>
      <c r="BUG153" s="8"/>
      <c r="BUS153" s="11"/>
      <c r="BUU153" s="16"/>
      <c r="BUV153" s="16"/>
      <c r="BUX153" s="3"/>
      <c r="BUY153" s="3"/>
      <c r="BUZ153" s="6"/>
      <c r="BVA153" s="8"/>
      <c r="BVM153" s="11"/>
      <c r="BVO153" s="16"/>
      <c r="BVP153" s="16"/>
      <c r="BVR153" s="3"/>
      <c r="BVS153" s="3"/>
      <c r="BVT153" s="6"/>
      <c r="BVU153" s="8"/>
      <c r="BWG153" s="11"/>
      <c r="BWI153" s="16"/>
      <c r="BWJ153" s="16"/>
      <c r="BWL153" s="3"/>
      <c r="BWM153" s="3"/>
      <c r="BWN153" s="6"/>
      <c r="BWO153" s="8"/>
      <c r="BXA153" s="11"/>
      <c r="BXC153" s="16"/>
      <c r="BXD153" s="16"/>
    </row>
    <row r="154" spans="1:1980" x14ac:dyDescent="0.25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1" t="s">
        <v>8315</v>
      </c>
      <c r="R154" t="s">
        <v>8316</v>
      </c>
      <c r="S154" s="16">
        <v>41447.839722222219</v>
      </c>
      <c r="T154" s="16">
        <v>41477.839722222219</v>
      </c>
      <c r="V154" s="3"/>
      <c r="W154" s="3"/>
      <c r="X154" s="6"/>
      <c r="Y154" s="8"/>
      <c r="AK154" s="11"/>
      <c r="AM154" s="16"/>
      <c r="AN154" s="16"/>
      <c r="AP154" s="3"/>
      <c r="AQ154" s="3"/>
      <c r="AR154" s="6"/>
      <c r="AS154" s="8"/>
      <c r="BE154" s="11"/>
      <c r="BG154" s="16"/>
      <c r="BH154" s="16"/>
      <c r="BJ154" s="3"/>
      <c r="BK154" s="3"/>
      <c r="BL154" s="6"/>
      <c r="BM154" s="8"/>
      <c r="BY154" s="11"/>
      <c r="CA154" s="16"/>
      <c r="CB154" s="16"/>
      <c r="CD154" s="3"/>
      <c r="CE154" s="3"/>
      <c r="CF154" s="6"/>
      <c r="CG154" s="8"/>
      <c r="CS154" s="11"/>
      <c r="CU154" s="16"/>
      <c r="CV154" s="16"/>
      <c r="CX154" s="3"/>
      <c r="CY154" s="3"/>
      <c r="CZ154" s="6"/>
      <c r="DA154" s="8"/>
      <c r="DM154" s="11"/>
      <c r="DO154" s="16"/>
      <c r="DP154" s="16"/>
      <c r="DR154" s="3"/>
      <c r="DS154" s="3"/>
      <c r="DT154" s="6"/>
      <c r="DU154" s="8"/>
      <c r="EG154" s="11"/>
      <c r="EI154" s="16"/>
      <c r="EJ154" s="16"/>
      <c r="EL154" s="3"/>
      <c r="EM154" s="3"/>
      <c r="EN154" s="6"/>
      <c r="EO154" s="8"/>
      <c r="FA154" s="11"/>
      <c r="FC154" s="16"/>
      <c r="FD154" s="16"/>
      <c r="FF154" s="3"/>
      <c r="FG154" s="3"/>
      <c r="FH154" s="6"/>
      <c r="FI154" s="8"/>
      <c r="FU154" s="11"/>
      <c r="FW154" s="16"/>
      <c r="FX154" s="16"/>
      <c r="FZ154" s="3"/>
      <c r="GA154" s="3"/>
      <c r="GB154" s="6"/>
      <c r="GC154" s="8"/>
      <c r="GO154" s="11"/>
      <c r="GQ154" s="16"/>
      <c r="GR154" s="16"/>
      <c r="GT154" s="3"/>
      <c r="GU154" s="3"/>
      <c r="GV154" s="6"/>
      <c r="GW154" s="8"/>
      <c r="HI154" s="11"/>
      <c r="HK154" s="16"/>
      <c r="HL154" s="16"/>
      <c r="HN154" s="3"/>
      <c r="HO154" s="3"/>
      <c r="HP154" s="6"/>
      <c r="HQ154" s="8"/>
      <c r="IC154" s="11"/>
      <c r="IE154" s="16"/>
      <c r="IF154" s="16"/>
      <c r="IH154" s="3"/>
      <c r="II154" s="3"/>
      <c r="IJ154" s="6"/>
      <c r="IK154" s="8"/>
      <c r="IW154" s="11"/>
      <c r="IY154" s="16"/>
      <c r="IZ154" s="16"/>
      <c r="JB154" s="3"/>
      <c r="JC154" s="3"/>
      <c r="JD154" s="6"/>
      <c r="JE154" s="8"/>
      <c r="JQ154" s="11"/>
      <c r="JS154" s="16"/>
      <c r="JT154" s="16"/>
      <c r="JV154" s="3"/>
      <c r="JW154" s="3"/>
      <c r="JX154" s="6"/>
      <c r="JY154" s="8"/>
      <c r="KK154" s="11"/>
      <c r="KM154" s="16"/>
      <c r="KN154" s="16"/>
      <c r="KP154" s="3"/>
      <c r="KQ154" s="3"/>
      <c r="KR154" s="6"/>
      <c r="KS154" s="8"/>
      <c r="LE154" s="11"/>
      <c r="LG154" s="16"/>
      <c r="LH154" s="16"/>
      <c r="LJ154" s="3"/>
      <c r="LK154" s="3"/>
      <c r="LL154" s="6"/>
      <c r="LM154" s="8"/>
      <c r="LY154" s="11"/>
      <c r="MA154" s="16"/>
      <c r="MB154" s="16"/>
      <c r="MD154" s="3"/>
      <c r="ME154" s="3"/>
      <c r="MF154" s="6"/>
      <c r="MG154" s="8"/>
      <c r="MS154" s="11"/>
      <c r="MU154" s="16"/>
      <c r="MV154" s="16"/>
      <c r="MX154" s="3"/>
      <c r="MY154" s="3"/>
      <c r="MZ154" s="6"/>
      <c r="NA154" s="8"/>
      <c r="NM154" s="11"/>
      <c r="NO154" s="16"/>
      <c r="NP154" s="16"/>
      <c r="NR154" s="3"/>
      <c r="NS154" s="3"/>
      <c r="NT154" s="6"/>
      <c r="NU154" s="8"/>
      <c r="OG154" s="11"/>
      <c r="OI154" s="16"/>
      <c r="OJ154" s="16"/>
      <c r="OL154" s="3"/>
      <c r="OM154" s="3"/>
      <c r="ON154" s="6"/>
      <c r="OO154" s="8"/>
      <c r="PA154" s="11"/>
      <c r="PC154" s="16"/>
      <c r="PD154" s="16"/>
      <c r="PF154" s="3"/>
      <c r="PG154" s="3"/>
      <c r="PH154" s="6"/>
      <c r="PI154" s="8"/>
      <c r="PU154" s="11"/>
      <c r="PW154" s="16"/>
      <c r="PX154" s="16"/>
      <c r="PZ154" s="3"/>
      <c r="QA154" s="3"/>
      <c r="QB154" s="6"/>
      <c r="QC154" s="8"/>
      <c r="QO154" s="11"/>
      <c r="QQ154" s="16"/>
      <c r="QR154" s="16"/>
      <c r="QT154" s="3"/>
      <c r="QU154" s="3"/>
      <c r="QV154" s="6"/>
      <c r="QW154" s="8"/>
      <c r="RI154" s="11"/>
      <c r="RK154" s="16"/>
      <c r="RL154" s="16"/>
      <c r="RN154" s="3"/>
      <c r="RO154" s="3"/>
      <c r="RP154" s="6"/>
      <c r="RQ154" s="8"/>
      <c r="SC154" s="11"/>
      <c r="SE154" s="16"/>
      <c r="SF154" s="16"/>
      <c r="SH154" s="3"/>
      <c r="SI154" s="3"/>
      <c r="SJ154" s="6"/>
      <c r="SK154" s="8"/>
      <c r="SW154" s="11"/>
      <c r="SY154" s="16"/>
      <c r="SZ154" s="16"/>
      <c r="TB154" s="3"/>
      <c r="TC154" s="3"/>
      <c r="TD154" s="6"/>
      <c r="TE154" s="8"/>
      <c r="TQ154" s="11"/>
      <c r="TS154" s="16"/>
      <c r="TT154" s="16"/>
      <c r="TV154" s="3"/>
      <c r="TW154" s="3"/>
      <c r="TX154" s="6"/>
      <c r="TY154" s="8"/>
      <c r="UK154" s="11"/>
      <c r="UM154" s="16"/>
      <c r="UN154" s="16"/>
      <c r="UP154" s="3"/>
      <c r="UQ154" s="3"/>
      <c r="UR154" s="6"/>
      <c r="US154" s="8"/>
      <c r="VE154" s="11"/>
      <c r="VG154" s="16"/>
      <c r="VH154" s="16"/>
      <c r="VJ154" s="3"/>
      <c r="VK154" s="3"/>
      <c r="VL154" s="6"/>
      <c r="VM154" s="8"/>
      <c r="VY154" s="11"/>
      <c r="WA154" s="16"/>
      <c r="WB154" s="16"/>
      <c r="WD154" s="3"/>
      <c r="WE154" s="3"/>
      <c r="WF154" s="6"/>
      <c r="WG154" s="8"/>
      <c r="WS154" s="11"/>
      <c r="WU154" s="16"/>
      <c r="WV154" s="16"/>
      <c r="WX154" s="3"/>
      <c r="WY154" s="3"/>
      <c r="WZ154" s="6"/>
      <c r="XA154" s="8"/>
      <c r="XM154" s="11"/>
      <c r="XO154" s="16"/>
      <c r="XP154" s="16"/>
      <c r="XR154" s="3"/>
      <c r="XS154" s="3"/>
      <c r="XT154" s="6"/>
      <c r="XU154" s="8"/>
      <c r="YG154" s="11"/>
      <c r="YI154" s="16"/>
      <c r="YJ154" s="16"/>
      <c r="YL154" s="3"/>
      <c r="YM154" s="3"/>
      <c r="YN154" s="6"/>
      <c r="YO154" s="8"/>
      <c r="ZA154" s="11"/>
      <c r="ZC154" s="16"/>
      <c r="ZD154" s="16"/>
      <c r="ZF154" s="3"/>
      <c r="ZG154" s="3"/>
      <c r="ZH154" s="6"/>
      <c r="ZI154" s="8"/>
      <c r="ZU154" s="11"/>
      <c r="ZW154" s="16"/>
      <c r="ZX154" s="16"/>
      <c r="ZZ154" s="3"/>
      <c r="AAA154" s="3"/>
      <c r="AAB154" s="6"/>
      <c r="AAC154" s="8"/>
      <c r="AAO154" s="11"/>
      <c r="AAQ154" s="16"/>
      <c r="AAR154" s="16"/>
      <c r="AAT154" s="3"/>
      <c r="AAU154" s="3"/>
      <c r="AAV154" s="6"/>
      <c r="AAW154" s="8"/>
      <c r="ABI154" s="11"/>
      <c r="ABK154" s="16"/>
      <c r="ABL154" s="16"/>
      <c r="ABN154" s="3"/>
      <c r="ABO154" s="3"/>
      <c r="ABP154" s="6"/>
      <c r="ABQ154" s="8"/>
      <c r="ACC154" s="11"/>
      <c r="ACE154" s="16"/>
      <c r="ACF154" s="16"/>
      <c r="ACH154" s="3"/>
      <c r="ACI154" s="3"/>
      <c r="ACJ154" s="6"/>
      <c r="ACK154" s="8"/>
      <c r="ACW154" s="11"/>
      <c r="ACY154" s="16"/>
      <c r="ACZ154" s="16"/>
      <c r="ADB154" s="3"/>
      <c r="ADC154" s="3"/>
      <c r="ADD154" s="6"/>
      <c r="ADE154" s="8"/>
      <c r="ADQ154" s="11"/>
      <c r="ADS154" s="16"/>
      <c r="ADT154" s="16"/>
      <c r="ADV154" s="3"/>
      <c r="ADW154" s="3"/>
      <c r="ADX154" s="6"/>
      <c r="ADY154" s="8"/>
      <c r="AEK154" s="11"/>
      <c r="AEM154" s="16"/>
      <c r="AEN154" s="16"/>
      <c r="AEP154" s="3"/>
      <c r="AEQ154" s="3"/>
      <c r="AER154" s="6"/>
      <c r="AES154" s="8"/>
      <c r="AFE154" s="11"/>
      <c r="AFG154" s="16"/>
      <c r="AFH154" s="16"/>
      <c r="AFJ154" s="3"/>
      <c r="AFK154" s="3"/>
      <c r="AFL154" s="6"/>
      <c r="AFM154" s="8"/>
      <c r="AFY154" s="11"/>
      <c r="AGA154" s="16"/>
      <c r="AGB154" s="16"/>
      <c r="AGD154" s="3"/>
      <c r="AGE154" s="3"/>
      <c r="AGF154" s="6"/>
      <c r="AGG154" s="8"/>
      <c r="AGS154" s="11"/>
      <c r="AGU154" s="16"/>
      <c r="AGV154" s="16"/>
      <c r="AGX154" s="3"/>
      <c r="AGY154" s="3"/>
      <c r="AGZ154" s="6"/>
      <c r="AHA154" s="8"/>
      <c r="AHM154" s="11"/>
      <c r="AHO154" s="16"/>
      <c r="AHP154" s="16"/>
      <c r="AHR154" s="3"/>
      <c r="AHS154" s="3"/>
      <c r="AHT154" s="6"/>
      <c r="AHU154" s="8"/>
      <c r="AIG154" s="11"/>
      <c r="AII154" s="16"/>
      <c r="AIJ154" s="16"/>
      <c r="AIL154" s="3"/>
      <c r="AIM154" s="3"/>
      <c r="AIN154" s="6"/>
      <c r="AIO154" s="8"/>
      <c r="AJA154" s="11"/>
      <c r="AJC154" s="16"/>
      <c r="AJD154" s="16"/>
      <c r="AJF154" s="3"/>
      <c r="AJG154" s="3"/>
      <c r="AJH154" s="6"/>
      <c r="AJI154" s="8"/>
      <c r="AJU154" s="11"/>
      <c r="AJW154" s="16"/>
      <c r="AJX154" s="16"/>
      <c r="AJZ154" s="3"/>
      <c r="AKA154" s="3"/>
      <c r="AKB154" s="6"/>
      <c r="AKC154" s="8"/>
      <c r="AKO154" s="11"/>
      <c r="AKQ154" s="16"/>
      <c r="AKR154" s="16"/>
      <c r="AKT154" s="3"/>
      <c r="AKU154" s="3"/>
      <c r="AKV154" s="6"/>
      <c r="AKW154" s="8"/>
      <c r="ALI154" s="11"/>
      <c r="ALK154" s="16"/>
      <c r="ALL154" s="16"/>
      <c r="ALN154" s="3"/>
      <c r="ALO154" s="3"/>
      <c r="ALP154" s="6"/>
      <c r="ALQ154" s="8"/>
      <c r="AMC154" s="11"/>
      <c r="AME154" s="16"/>
      <c r="AMF154" s="16"/>
      <c r="AMH154" s="3"/>
      <c r="AMI154" s="3"/>
      <c r="AMJ154" s="6"/>
      <c r="AMK154" s="8"/>
      <c r="AMW154" s="11"/>
      <c r="AMY154" s="16"/>
      <c r="AMZ154" s="16"/>
      <c r="ANB154" s="3"/>
      <c r="ANC154" s="3"/>
      <c r="AND154" s="6"/>
      <c r="ANE154" s="8"/>
      <c r="ANQ154" s="11"/>
      <c r="ANS154" s="16"/>
      <c r="ANT154" s="16"/>
      <c r="ANV154" s="3"/>
      <c r="ANW154" s="3"/>
      <c r="ANX154" s="6"/>
      <c r="ANY154" s="8"/>
      <c r="AOK154" s="11"/>
      <c r="AOM154" s="16"/>
      <c r="AON154" s="16"/>
      <c r="AOP154" s="3"/>
      <c r="AOQ154" s="3"/>
      <c r="AOR154" s="6"/>
      <c r="AOS154" s="8"/>
      <c r="APE154" s="11"/>
      <c r="APG154" s="16"/>
      <c r="APH154" s="16"/>
      <c r="APJ154" s="3"/>
      <c r="APK154" s="3"/>
      <c r="APL154" s="6"/>
      <c r="APM154" s="8"/>
      <c r="APY154" s="11"/>
      <c r="AQA154" s="16"/>
      <c r="AQB154" s="16"/>
      <c r="AQD154" s="3"/>
      <c r="AQE154" s="3"/>
      <c r="AQF154" s="6"/>
      <c r="AQG154" s="8"/>
      <c r="AQS154" s="11"/>
      <c r="AQU154" s="16"/>
      <c r="AQV154" s="16"/>
      <c r="AQX154" s="3"/>
      <c r="AQY154" s="3"/>
      <c r="AQZ154" s="6"/>
      <c r="ARA154" s="8"/>
      <c r="ARM154" s="11"/>
      <c r="ARO154" s="16"/>
      <c r="ARP154" s="16"/>
      <c r="ARR154" s="3"/>
      <c r="ARS154" s="3"/>
      <c r="ART154" s="6"/>
      <c r="ARU154" s="8"/>
      <c r="ASG154" s="11"/>
      <c r="ASI154" s="16"/>
      <c r="ASJ154" s="16"/>
      <c r="ASL154" s="3"/>
      <c r="ASM154" s="3"/>
      <c r="ASN154" s="6"/>
      <c r="ASO154" s="8"/>
      <c r="ATA154" s="11"/>
      <c r="ATC154" s="16"/>
      <c r="ATD154" s="16"/>
      <c r="ATF154" s="3"/>
      <c r="ATG154" s="3"/>
      <c r="ATH154" s="6"/>
      <c r="ATI154" s="8"/>
      <c r="ATU154" s="11"/>
      <c r="ATW154" s="16"/>
      <c r="ATX154" s="16"/>
      <c r="ATZ154" s="3"/>
      <c r="AUA154" s="3"/>
      <c r="AUB154" s="6"/>
      <c r="AUC154" s="8"/>
      <c r="AUO154" s="11"/>
      <c r="AUQ154" s="16"/>
      <c r="AUR154" s="16"/>
      <c r="AUT154" s="3"/>
      <c r="AUU154" s="3"/>
      <c r="AUV154" s="6"/>
      <c r="AUW154" s="8"/>
      <c r="AVI154" s="11"/>
      <c r="AVK154" s="16"/>
      <c r="AVL154" s="16"/>
      <c r="AVN154" s="3"/>
      <c r="AVO154" s="3"/>
      <c r="AVP154" s="6"/>
      <c r="AVQ154" s="8"/>
      <c r="AWC154" s="11"/>
      <c r="AWE154" s="16"/>
      <c r="AWF154" s="16"/>
      <c r="AWH154" s="3"/>
      <c r="AWI154" s="3"/>
      <c r="AWJ154" s="6"/>
      <c r="AWK154" s="8"/>
      <c r="AWW154" s="11"/>
      <c r="AWY154" s="16"/>
      <c r="AWZ154" s="16"/>
      <c r="AXB154" s="3"/>
      <c r="AXC154" s="3"/>
      <c r="AXD154" s="6"/>
      <c r="AXE154" s="8"/>
      <c r="AXQ154" s="11"/>
      <c r="AXS154" s="16"/>
      <c r="AXT154" s="16"/>
      <c r="AXV154" s="3"/>
      <c r="AXW154" s="3"/>
      <c r="AXX154" s="6"/>
      <c r="AXY154" s="8"/>
      <c r="AYK154" s="11"/>
      <c r="AYM154" s="16"/>
      <c r="AYN154" s="16"/>
      <c r="AYP154" s="3"/>
      <c r="AYQ154" s="3"/>
      <c r="AYR154" s="6"/>
      <c r="AYS154" s="8"/>
      <c r="AZE154" s="11"/>
      <c r="AZG154" s="16"/>
      <c r="AZH154" s="16"/>
      <c r="AZJ154" s="3"/>
      <c r="AZK154" s="3"/>
      <c r="AZL154" s="6"/>
      <c r="AZM154" s="8"/>
      <c r="AZY154" s="11"/>
      <c r="BAA154" s="16"/>
      <c r="BAB154" s="16"/>
      <c r="BAD154" s="3"/>
      <c r="BAE154" s="3"/>
      <c r="BAF154" s="6"/>
      <c r="BAG154" s="8"/>
      <c r="BAS154" s="11"/>
      <c r="BAU154" s="16"/>
      <c r="BAV154" s="16"/>
      <c r="BAX154" s="3"/>
      <c r="BAY154" s="3"/>
      <c r="BAZ154" s="6"/>
      <c r="BBA154" s="8"/>
      <c r="BBM154" s="11"/>
      <c r="BBO154" s="16"/>
      <c r="BBP154" s="16"/>
      <c r="BBR154" s="3"/>
      <c r="BBS154" s="3"/>
      <c r="BBT154" s="6"/>
      <c r="BBU154" s="8"/>
      <c r="BCG154" s="11"/>
      <c r="BCI154" s="16"/>
      <c r="BCJ154" s="16"/>
      <c r="BCL154" s="3"/>
      <c r="BCM154" s="3"/>
      <c r="BCN154" s="6"/>
      <c r="BCO154" s="8"/>
      <c r="BDA154" s="11"/>
      <c r="BDC154" s="16"/>
      <c r="BDD154" s="16"/>
      <c r="BDF154" s="3"/>
      <c r="BDG154" s="3"/>
      <c r="BDH154" s="6"/>
      <c r="BDI154" s="8"/>
      <c r="BDU154" s="11"/>
      <c r="BDW154" s="16"/>
      <c r="BDX154" s="16"/>
      <c r="BDZ154" s="3"/>
      <c r="BEA154" s="3"/>
      <c r="BEB154" s="6"/>
      <c r="BEC154" s="8"/>
      <c r="BEO154" s="11"/>
      <c r="BEQ154" s="16"/>
      <c r="BER154" s="16"/>
      <c r="BET154" s="3"/>
      <c r="BEU154" s="3"/>
      <c r="BEV154" s="6"/>
      <c r="BEW154" s="8"/>
      <c r="BFI154" s="11"/>
      <c r="BFK154" s="16"/>
      <c r="BFL154" s="16"/>
      <c r="BFN154" s="3"/>
      <c r="BFO154" s="3"/>
      <c r="BFP154" s="6"/>
      <c r="BFQ154" s="8"/>
      <c r="BGC154" s="11"/>
      <c r="BGE154" s="16"/>
      <c r="BGF154" s="16"/>
      <c r="BGH154" s="3"/>
      <c r="BGI154" s="3"/>
      <c r="BGJ154" s="6"/>
      <c r="BGK154" s="8"/>
      <c r="BGW154" s="11"/>
      <c r="BGY154" s="16"/>
      <c r="BGZ154" s="16"/>
      <c r="BHB154" s="3"/>
      <c r="BHC154" s="3"/>
      <c r="BHD154" s="6"/>
      <c r="BHE154" s="8"/>
      <c r="BHQ154" s="11"/>
      <c r="BHS154" s="16"/>
      <c r="BHT154" s="16"/>
      <c r="BHV154" s="3"/>
      <c r="BHW154" s="3"/>
      <c r="BHX154" s="6"/>
      <c r="BHY154" s="8"/>
      <c r="BIK154" s="11"/>
      <c r="BIM154" s="16"/>
      <c r="BIN154" s="16"/>
      <c r="BIP154" s="3"/>
      <c r="BIQ154" s="3"/>
      <c r="BIR154" s="6"/>
      <c r="BIS154" s="8"/>
      <c r="BJE154" s="11"/>
      <c r="BJG154" s="16"/>
      <c r="BJH154" s="16"/>
      <c r="BJJ154" s="3"/>
      <c r="BJK154" s="3"/>
      <c r="BJL154" s="6"/>
      <c r="BJM154" s="8"/>
      <c r="BJY154" s="11"/>
      <c r="BKA154" s="16"/>
      <c r="BKB154" s="16"/>
      <c r="BKD154" s="3"/>
      <c r="BKE154" s="3"/>
      <c r="BKF154" s="6"/>
      <c r="BKG154" s="8"/>
      <c r="BKS154" s="11"/>
      <c r="BKU154" s="16"/>
      <c r="BKV154" s="16"/>
      <c r="BKX154" s="3"/>
      <c r="BKY154" s="3"/>
      <c r="BKZ154" s="6"/>
      <c r="BLA154" s="8"/>
      <c r="BLM154" s="11"/>
      <c r="BLO154" s="16"/>
      <c r="BLP154" s="16"/>
      <c r="BLR154" s="3"/>
      <c r="BLS154" s="3"/>
      <c r="BLT154" s="6"/>
      <c r="BLU154" s="8"/>
      <c r="BMG154" s="11"/>
      <c r="BMI154" s="16"/>
      <c r="BMJ154" s="16"/>
      <c r="BML154" s="3"/>
      <c r="BMM154" s="3"/>
      <c r="BMN154" s="6"/>
      <c r="BMO154" s="8"/>
      <c r="BNA154" s="11"/>
      <c r="BNC154" s="16"/>
      <c r="BND154" s="16"/>
      <c r="BNF154" s="3"/>
      <c r="BNG154" s="3"/>
      <c r="BNH154" s="6"/>
      <c r="BNI154" s="8"/>
      <c r="BNU154" s="11"/>
      <c r="BNW154" s="16"/>
      <c r="BNX154" s="16"/>
      <c r="BNZ154" s="3"/>
      <c r="BOA154" s="3"/>
      <c r="BOB154" s="6"/>
      <c r="BOC154" s="8"/>
      <c r="BOO154" s="11"/>
      <c r="BOQ154" s="16"/>
      <c r="BOR154" s="16"/>
      <c r="BOT154" s="3"/>
      <c r="BOU154" s="3"/>
      <c r="BOV154" s="6"/>
      <c r="BOW154" s="8"/>
      <c r="BPI154" s="11"/>
      <c r="BPK154" s="16"/>
      <c r="BPL154" s="16"/>
      <c r="BPN154" s="3"/>
      <c r="BPO154" s="3"/>
      <c r="BPP154" s="6"/>
      <c r="BPQ154" s="8"/>
      <c r="BQC154" s="11"/>
      <c r="BQE154" s="16"/>
      <c r="BQF154" s="16"/>
      <c r="BQH154" s="3"/>
      <c r="BQI154" s="3"/>
      <c r="BQJ154" s="6"/>
      <c r="BQK154" s="8"/>
      <c r="BQW154" s="11"/>
      <c r="BQY154" s="16"/>
      <c r="BQZ154" s="16"/>
      <c r="BRB154" s="3"/>
      <c r="BRC154" s="3"/>
      <c r="BRD154" s="6"/>
      <c r="BRE154" s="8"/>
      <c r="BRQ154" s="11"/>
      <c r="BRS154" s="16"/>
      <c r="BRT154" s="16"/>
      <c r="BRV154" s="3"/>
      <c r="BRW154" s="3"/>
      <c r="BRX154" s="6"/>
      <c r="BRY154" s="8"/>
      <c r="BSK154" s="11"/>
      <c r="BSM154" s="16"/>
      <c r="BSN154" s="16"/>
      <c r="BSP154" s="3"/>
      <c r="BSQ154" s="3"/>
      <c r="BSR154" s="6"/>
      <c r="BSS154" s="8"/>
      <c r="BTE154" s="11"/>
      <c r="BTG154" s="16"/>
      <c r="BTH154" s="16"/>
      <c r="BTJ154" s="3"/>
      <c r="BTK154" s="3"/>
      <c r="BTL154" s="6"/>
      <c r="BTM154" s="8"/>
      <c r="BTY154" s="11"/>
      <c r="BUA154" s="16"/>
      <c r="BUB154" s="16"/>
      <c r="BUD154" s="3"/>
      <c r="BUE154" s="3"/>
      <c r="BUF154" s="6"/>
      <c r="BUG154" s="8"/>
      <c r="BUS154" s="11"/>
      <c r="BUU154" s="16"/>
      <c r="BUV154" s="16"/>
      <c r="BUX154" s="3"/>
      <c r="BUY154" s="3"/>
      <c r="BUZ154" s="6"/>
      <c r="BVA154" s="8"/>
      <c r="BVM154" s="11"/>
      <c r="BVO154" s="16"/>
      <c r="BVP154" s="16"/>
      <c r="BVR154" s="3"/>
      <c r="BVS154" s="3"/>
      <c r="BVT154" s="6"/>
      <c r="BVU154" s="8"/>
      <c r="BWG154" s="11"/>
      <c r="BWI154" s="16"/>
      <c r="BWJ154" s="16"/>
      <c r="BWL154" s="3"/>
      <c r="BWM154" s="3"/>
      <c r="BWN154" s="6"/>
      <c r="BWO154" s="8"/>
      <c r="BXA154" s="11"/>
      <c r="BXC154" s="16"/>
      <c r="BXD154" s="16"/>
    </row>
    <row r="155" spans="1:1980" ht="45" x14ac:dyDescent="0.25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1" t="s">
        <v>8315</v>
      </c>
      <c r="R155" t="s">
        <v>8316</v>
      </c>
      <c r="S155" s="16">
        <v>42125.647534722222</v>
      </c>
      <c r="T155" s="16">
        <v>42150.647534722222</v>
      </c>
      <c r="V155" s="3"/>
      <c r="W155" s="3"/>
      <c r="X155" s="6"/>
      <c r="Y155" s="8"/>
      <c r="AK155" s="11"/>
      <c r="AM155" s="16"/>
      <c r="AN155" s="16"/>
      <c r="AP155" s="3"/>
      <c r="AQ155" s="3"/>
      <c r="AR155" s="6"/>
      <c r="AS155" s="8"/>
      <c r="BE155" s="11"/>
      <c r="BG155" s="16"/>
      <c r="BH155" s="16"/>
      <c r="BJ155" s="3"/>
      <c r="BK155" s="3"/>
      <c r="BL155" s="6"/>
      <c r="BM155" s="8"/>
      <c r="BY155" s="11"/>
      <c r="CA155" s="16"/>
      <c r="CB155" s="16"/>
      <c r="CD155" s="3"/>
      <c r="CE155" s="3"/>
      <c r="CF155" s="6"/>
      <c r="CG155" s="8"/>
      <c r="CS155" s="11"/>
      <c r="CU155" s="16"/>
      <c r="CV155" s="16"/>
      <c r="CX155" s="3"/>
      <c r="CY155" s="3"/>
      <c r="CZ155" s="6"/>
      <c r="DA155" s="8"/>
      <c r="DM155" s="11"/>
      <c r="DO155" s="16"/>
      <c r="DP155" s="16"/>
      <c r="DR155" s="3"/>
      <c r="DS155" s="3"/>
      <c r="DT155" s="6"/>
      <c r="DU155" s="8"/>
      <c r="EG155" s="11"/>
      <c r="EI155" s="16"/>
      <c r="EJ155" s="16"/>
      <c r="EL155" s="3"/>
      <c r="EM155" s="3"/>
      <c r="EN155" s="6"/>
      <c r="EO155" s="8"/>
      <c r="FA155" s="11"/>
      <c r="FC155" s="16"/>
      <c r="FD155" s="16"/>
      <c r="FF155" s="3"/>
      <c r="FG155" s="3"/>
      <c r="FH155" s="6"/>
      <c r="FI155" s="8"/>
      <c r="FU155" s="11"/>
      <c r="FW155" s="16"/>
      <c r="FX155" s="16"/>
      <c r="FZ155" s="3"/>
      <c r="GA155" s="3"/>
      <c r="GB155" s="6"/>
      <c r="GC155" s="8"/>
      <c r="GO155" s="11"/>
      <c r="GQ155" s="16"/>
      <c r="GR155" s="16"/>
      <c r="GT155" s="3"/>
      <c r="GU155" s="3"/>
      <c r="GV155" s="6"/>
      <c r="GW155" s="8"/>
      <c r="HI155" s="11"/>
      <c r="HK155" s="16"/>
      <c r="HL155" s="16"/>
      <c r="HN155" s="3"/>
      <c r="HO155" s="3"/>
      <c r="HP155" s="6"/>
      <c r="HQ155" s="8"/>
      <c r="IC155" s="11"/>
      <c r="IE155" s="16"/>
      <c r="IF155" s="16"/>
      <c r="IH155" s="3"/>
      <c r="II155" s="3"/>
      <c r="IJ155" s="6"/>
      <c r="IK155" s="8"/>
      <c r="IW155" s="11"/>
      <c r="IY155" s="16"/>
      <c r="IZ155" s="16"/>
      <c r="JB155" s="3"/>
      <c r="JC155" s="3"/>
      <c r="JD155" s="6"/>
      <c r="JE155" s="8"/>
      <c r="JQ155" s="11"/>
      <c r="JS155" s="16"/>
      <c r="JT155" s="16"/>
      <c r="JV155" s="3"/>
      <c r="JW155" s="3"/>
      <c r="JX155" s="6"/>
      <c r="JY155" s="8"/>
      <c r="KK155" s="11"/>
      <c r="KM155" s="16"/>
      <c r="KN155" s="16"/>
      <c r="KP155" s="3"/>
      <c r="KQ155" s="3"/>
      <c r="KR155" s="6"/>
      <c r="KS155" s="8"/>
      <c r="LE155" s="11"/>
      <c r="LG155" s="16"/>
      <c r="LH155" s="16"/>
      <c r="LJ155" s="3"/>
      <c r="LK155" s="3"/>
      <c r="LL155" s="6"/>
      <c r="LM155" s="8"/>
      <c r="LY155" s="11"/>
      <c r="MA155" s="16"/>
      <c r="MB155" s="16"/>
      <c r="MD155" s="3"/>
      <c r="ME155" s="3"/>
      <c r="MF155" s="6"/>
      <c r="MG155" s="8"/>
      <c r="MS155" s="11"/>
      <c r="MU155" s="16"/>
      <c r="MV155" s="16"/>
      <c r="MX155" s="3"/>
      <c r="MY155" s="3"/>
      <c r="MZ155" s="6"/>
      <c r="NA155" s="8"/>
      <c r="NM155" s="11"/>
      <c r="NO155" s="16"/>
      <c r="NP155" s="16"/>
      <c r="NR155" s="3"/>
      <c r="NS155" s="3"/>
      <c r="NT155" s="6"/>
      <c r="NU155" s="8"/>
      <c r="OG155" s="11"/>
      <c r="OI155" s="16"/>
      <c r="OJ155" s="16"/>
      <c r="OL155" s="3"/>
      <c r="OM155" s="3"/>
      <c r="ON155" s="6"/>
      <c r="OO155" s="8"/>
      <c r="PA155" s="11"/>
      <c r="PC155" s="16"/>
      <c r="PD155" s="16"/>
      <c r="PF155" s="3"/>
      <c r="PG155" s="3"/>
      <c r="PH155" s="6"/>
      <c r="PI155" s="8"/>
      <c r="PU155" s="11"/>
      <c r="PW155" s="16"/>
      <c r="PX155" s="16"/>
      <c r="PZ155" s="3"/>
      <c r="QA155" s="3"/>
      <c r="QB155" s="6"/>
      <c r="QC155" s="8"/>
      <c r="QO155" s="11"/>
      <c r="QQ155" s="16"/>
      <c r="QR155" s="16"/>
      <c r="QT155" s="3"/>
      <c r="QU155" s="3"/>
      <c r="QV155" s="6"/>
      <c r="QW155" s="8"/>
      <c r="RI155" s="11"/>
      <c r="RK155" s="16"/>
      <c r="RL155" s="16"/>
      <c r="RN155" s="3"/>
      <c r="RO155" s="3"/>
      <c r="RP155" s="6"/>
      <c r="RQ155" s="8"/>
      <c r="SC155" s="11"/>
      <c r="SE155" s="16"/>
      <c r="SF155" s="16"/>
      <c r="SH155" s="3"/>
      <c r="SI155" s="3"/>
      <c r="SJ155" s="6"/>
      <c r="SK155" s="8"/>
      <c r="SW155" s="11"/>
      <c r="SY155" s="16"/>
      <c r="SZ155" s="16"/>
      <c r="TB155" s="3"/>
      <c r="TC155" s="3"/>
      <c r="TD155" s="6"/>
      <c r="TE155" s="8"/>
      <c r="TQ155" s="11"/>
      <c r="TS155" s="16"/>
      <c r="TT155" s="16"/>
      <c r="TV155" s="3"/>
      <c r="TW155" s="3"/>
      <c r="TX155" s="6"/>
      <c r="TY155" s="8"/>
      <c r="UK155" s="11"/>
      <c r="UM155" s="16"/>
      <c r="UN155" s="16"/>
      <c r="UP155" s="3"/>
      <c r="UQ155" s="3"/>
      <c r="UR155" s="6"/>
      <c r="US155" s="8"/>
      <c r="VE155" s="11"/>
      <c r="VG155" s="16"/>
      <c r="VH155" s="16"/>
      <c r="VJ155" s="3"/>
      <c r="VK155" s="3"/>
      <c r="VL155" s="6"/>
      <c r="VM155" s="8"/>
      <c r="VY155" s="11"/>
      <c r="WA155" s="16"/>
      <c r="WB155" s="16"/>
      <c r="WD155" s="3"/>
      <c r="WE155" s="3"/>
      <c r="WF155" s="6"/>
      <c r="WG155" s="8"/>
      <c r="WS155" s="11"/>
      <c r="WU155" s="16"/>
      <c r="WV155" s="16"/>
      <c r="WX155" s="3"/>
      <c r="WY155" s="3"/>
      <c r="WZ155" s="6"/>
      <c r="XA155" s="8"/>
      <c r="XM155" s="11"/>
      <c r="XO155" s="16"/>
      <c r="XP155" s="16"/>
      <c r="XR155" s="3"/>
      <c r="XS155" s="3"/>
      <c r="XT155" s="6"/>
      <c r="XU155" s="8"/>
      <c r="YG155" s="11"/>
      <c r="YI155" s="16"/>
      <c r="YJ155" s="16"/>
      <c r="YL155" s="3"/>
      <c r="YM155" s="3"/>
      <c r="YN155" s="6"/>
      <c r="YO155" s="8"/>
      <c r="ZA155" s="11"/>
      <c r="ZC155" s="16"/>
      <c r="ZD155" s="16"/>
      <c r="ZF155" s="3"/>
      <c r="ZG155" s="3"/>
      <c r="ZH155" s="6"/>
      <c r="ZI155" s="8"/>
      <c r="ZU155" s="11"/>
      <c r="ZW155" s="16"/>
      <c r="ZX155" s="16"/>
      <c r="ZZ155" s="3"/>
      <c r="AAA155" s="3"/>
      <c r="AAB155" s="6"/>
      <c r="AAC155" s="8"/>
      <c r="AAO155" s="11"/>
      <c r="AAQ155" s="16"/>
      <c r="AAR155" s="16"/>
      <c r="AAT155" s="3"/>
      <c r="AAU155" s="3"/>
      <c r="AAV155" s="6"/>
      <c r="AAW155" s="8"/>
      <c r="ABI155" s="11"/>
      <c r="ABK155" s="16"/>
      <c r="ABL155" s="16"/>
      <c r="ABN155" s="3"/>
      <c r="ABO155" s="3"/>
      <c r="ABP155" s="6"/>
      <c r="ABQ155" s="8"/>
      <c r="ACC155" s="11"/>
      <c r="ACE155" s="16"/>
      <c r="ACF155" s="16"/>
      <c r="ACH155" s="3"/>
      <c r="ACI155" s="3"/>
      <c r="ACJ155" s="6"/>
      <c r="ACK155" s="8"/>
      <c r="ACW155" s="11"/>
      <c r="ACY155" s="16"/>
      <c r="ACZ155" s="16"/>
      <c r="ADB155" s="3"/>
      <c r="ADC155" s="3"/>
      <c r="ADD155" s="6"/>
      <c r="ADE155" s="8"/>
      <c r="ADQ155" s="11"/>
      <c r="ADS155" s="16"/>
      <c r="ADT155" s="16"/>
      <c r="ADV155" s="3"/>
      <c r="ADW155" s="3"/>
      <c r="ADX155" s="6"/>
      <c r="ADY155" s="8"/>
      <c r="AEK155" s="11"/>
      <c r="AEM155" s="16"/>
      <c r="AEN155" s="16"/>
      <c r="AEP155" s="3"/>
      <c r="AEQ155" s="3"/>
      <c r="AER155" s="6"/>
      <c r="AES155" s="8"/>
      <c r="AFE155" s="11"/>
      <c r="AFG155" s="16"/>
      <c r="AFH155" s="16"/>
      <c r="AFJ155" s="3"/>
      <c r="AFK155" s="3"/>
      <c r="AFL155" s="6"/>
      <c r="AFM155" s="8"/>
      <c r="AFY155" s="11"/>
      <c r="AGA155" s="16"/>
      <c r="AGB155" s="16"/>
      <c r="AGD155" s="3"/>
      <c r="AGE155" s="3"/>
      <c r="AGF155" s="6"/>
      <c r="AGG155" s="8"/>
      <c r="AGS155" s="11"/>
      <c r="AGU155" s="16"/>
      <c r="AGV155" s="16"/>
      <c r="AGX155" s="3"/>
      <c r="AGY155" s="3"/>
      <c r="AGZ155" s="6"/>
      <c r="AHA155" s="8"/>
      <c r="AHM155" s="11"/>
      <c r="AHO155" s="16"/>
      <c r="AHP155" s="16"/>
      <c r="AHR155" s="3"/>
      <c r="AHS155" s="3"/>
      <c r="AHT155" s="6"/>
      <c r="AHU155" s="8"/>
      <c r="AIG155" s="11"/>
      <c r="AII155" s="16"/>
      <c r="AIJ155" s="16"/>
      <c r="AIL155" s="3"/>
      <c r="AIM155" s="3"/>
      <c r="AIN155" s="6"/>
      <c r="AIO155" s="8"/>
      <c r="AJA155" s="11"/>
      <c r="AJC155" s="16"/>
      <c r="AJD155" s="16"/>
      <c r="AJF155" s="3"/>
      <c r="AJG155" s="3"/>
      <c r="AJH155" s="6"/>
      <c r="AJI155" s="8"/>
      <c r="AJU155" s="11"/>
      <c r="AJW155" s="16"/>
      <c r="AJX155" s="16"/>
      <c r="AJZ155" s="3"/>
      <c r="AKA155" s="3"/>
      <c r="AKB155" s="6"/>
      <c r="AKC155" s="8"/>
      <c r="AKO155" s="11"/>
      <c r="AKQ155" s="16"/>
      <c r="AKR155" s="16"/>
      <c r="AKT155" s="3"/>
      <c r="AKU155" s="3"/>
      <c r="AKV155" s="6"/>
      <c r="AKW155" s="8"/>
      <c r="ALI155" s="11"/>
      <c r="ALK155" s="16"/>
      <c r="ALL155" s="16"/>
      <c r="ALN155" s="3"/>
      <c r="ALO155" s="3"/>
      <c r="ALP155" s="6"/>
      <c r="ALQ155" s="8"/>
      <c r="AMC155" s="11"/>
      <c r="AME155" s="16"/>
      <c r="AMF155" s="16"/>
      <c r="AMH155" s="3"/>
      <c r="AMI155" s="3"/>
      <c r="AMJ155" s="6"/>
      <c r="AMK155" s="8"/>
      <c r="AMW155" s="11"/>
      <c r="AMY155" s="16"/>
      <c r="AMZ155" s="16"/>
      <c r="ANB155" s="3"/>
      <c r="ANC155" s="3"/>
      <c r="AND155" s="6"/>
      <c r="ANE155" s="8"/>
      <c r="ANQ155" s="11"/>
      <c r="ANS155" s="16"/>
      <c r="ANT155" s="16"/>
      <c r="ANV155" s="3"/>
      <c r="ANW155" s="3"/>
      <c r="ANX155" s="6"/>
      <c r="ANY155" s="8"/>
      <c r="AOK155" s="11"/>
      <c r="AOM155" s="16"/>
      <c r="AON155" s="16"/>
      <c r="AOP155" s="3"/>
      <c r="AOQ155" s="3"/>
      <c r="AOR155" s="6"/>
      <c r="AOS155" s="8"/>
      <c r="APE155" s="11"/>
      <c r="APG155" s="16"/>
      <c r="APH155" s="16"/>
      <c r="APJ155" s="3"/>
      <c r="APK155" s="3"/>
      <c r="APL155" s="6"/>
      <c r="APM155" s="8"/>
      <c r="APY155" s="11"/>
      <c r="AQA155" s="16"/>
      <c r="AQB155" s="16"/>
      <c r="AQD155" s="3"/>
      <c r="AQE155" s="3"/>
      <c r="AQF155" s="6"/>
      <c r="AQG155" s="8"/>
      <c r="AQS155" s="11"/>
      <c r="AQU155" s="16"/>
      <c r="AQV155" s="16"/>
      <c r="AQX155" s="3"/>
      <c r="AQY155" s="3"/>
      <c r="AQZ155" s="6"/>
      <c r="ARA155" s="8"/>
      <c r="ARM155" s="11"/>
      <c r="ARO155" s="16"/>
      <c r="ARP155" s="16"/>
      <c r="ARR155" s="3"/>
      <c r="ARS155" s="3"/>
      <c r="ART155" s="6"/>
      <c r="ARU155" s="8"/>
      <c r="ASG155" s="11"/>
      <c r="ASI155" s="16"/>
      <c r="ASJ155" s="16"/>
      <c r="ASL155" s="3"/>
      <c r="ASM155" s="3"/>
      <c r="ASN155" s="6"/>
      <c r="ASO155" s="8"/>
      <c r="ATA155" s="11"/>
      <c r="ATC155" s="16"/>
      <c r="ATD155" s="16"/>
      <c r="ATF155" s="3"/>
      <c r="ATG155" s="3"/>
      <c r="ATH155" s="6"/>
      <c r="ATI155" s="8"/>
      <c r="ATU155" s="11"/>
      <c r="ATW155" s="16"/>
      <c r="ATX155" s="16"/>
      <c r="ATZ155" s="3"/>
      <c r="AUA155" s="3"/>
      <c r="AUB155" s="6"/>
      <c r="AUC155" s="8"/>
      <c r="AUO155" s="11"/>
      <c r="AUQ155" s="16"/>
      <c r="AUR155" s="16"/>
      <c r="AUT155" s="3"/>
      <c r="AUU155" s="3"/>
      <c r="AUV155" s="6"/>
      <c r="AUW155" s="8"/>
      <c r="AVI155" s="11"/>
      <c r="AVK155" s="16"/>
      <c r="AVL155" s="16"/>
      <c r="AVN155" s="3"/>
      <c r="AVO155" s="3"/>
      <c r="AVP155" s="6"/>
      <c r="AVQ155" s="8"/>
      <c r="AWC155" s="11"/>
      <c r="AWE155" s="16"/>
      <c r="AWF155" s="16"/>
      <c r="AWH155" s="3"/>
      <c r="AWI155" s="3"/>
      <c r="AWJ155" s="6"/>
      <c r="AWK155" s="8"/>
      <c r="AWW155" s="11"/>
      <c r="AWY155" s="16"/>
      <c r="AWZ155" s="16"/>
      <c r="AXB155" s="3"/>
      <c r="AXC155" s="3"/>
      <c r="AXD155" s="6"/>
      <c r="AXE155" s="8"/>
      <c r="AXQ155" s="11"/>
      <c r="AXS155" s="16"/>
      <c r="AXT155" s="16"/>
      <c r="AXV155" s="3"/>
      <c r="AXW155" s="3"/>
      <c r="AXX155" s="6"/>
      <c r="AXY155" s="8"/>
      <c r="AYK155" s="11"/>
      <c r="AYM155" s="16"/>
      <c r="AYN155" s="16"/>
      <c r="AYP155" s="3"/>
      <c r="AYQ155" s="3"/>
      <c r="AYR155" s="6"/>
      <c r="AYS155" s="8"/>
      <c r="AZE155" s="11"/>
      <c r="AZG155" s="16"/>
      <c r="AZH155" s="16"/>
      <c r="AZJ155" s="3"/>
      <c r="AZK155" s="3"/>
      <c r="AZL155" s="6"/>
      <c r="AZM155" s="8"/>
      <c r="AZY155" s="11"/>
      <c r="BAA155" s="16"/>
      <c r="BAB155" s="16"/>
      <c r="BAD155" s="3"/>
      <c r="BAE155" s="3"/>
      <c r="BAF155" s="6"/>
      <c r="BAG155" s="8"/>
      <c r="BAS155" s="11"/>
      <c r="BAU155" s="16"/>
      <c r="BAV155" s="16"/>
      <c r="BAX155" s="3"/>
      <c r="BAY155" s="3"/>
      <c r="BAZ155" s="6"/>
      <c r="BBA155" s="8"/>
      <c r="BBM155" s="11"/>
      <c r="BBO155" s="16"/>
      <c r="BBP155" s="16"/>
      <c r="BBR155" s="3"/>
      <c r="BBS155" s="3"/>
      <c r="BBT155" s="6"/>
      <c r="BBU155" s="8"/>
      <c r="BCG155" s="11"/>
      <c r="BCI155" s="16"/>
      <c r="BCJ155" s="16"/>
      <c r="BCL155" s="3"/>
      <c r="BCM155" s="3"/>
      <c r="BCN155" s="6"/>
      <c r="BCO155" s="8"/>
      <c r="BDA155" s="11"/>
      <c r="BDC155" s="16"/>
      <c r="BDD155" s="16"/>
      <c r="BDF155" s="3"/>
      <c r="BDG155" s="3"/>
      <c r="BDH155" s="6"/>
      <c r="BDI155" s="8"/>
      <c r="BDU155" s="11"/>
      <c r="BDW155" s="16"/>
      <c r="BDX155" s="16"/>
      <c r="BDZ155" s="3"/>
      <c r="BEA155" s="3"/>
      <c r="BEB155" s="6"/>
      <c r="BEC155" s="8"/>
      <c r="BEO155" s="11"/>
      <c r="BEQ155" s="16"/>
      <c r="BER155" s="16"/>
      <c r="BET155" s="3"/>
      <c r="BEU155" s="3"/>
      <c r="BEV155" s="6"/>
      <c r="BEW155" s="8"/>
      <c r="BFI155" s="11"/>
      <c r="BFK155" s="16"/>
      <c r="BFL155" s="16"/>
      <c r="BFN155" s="3"/>
      <c r="BFO155" s="3"/>
      <c r="BFP155" s="6"/>
      <c r="BFQ155" s="8"/>
      <c r="BGC155" s="11"/>
      <c r="BGE155" s="16"/>
      <c r="BGF155" s="16"/>
      <c r="BGH155" s="3"/>
      <c r="BGI155" s="3"/>
      <c r="BGJ155" s="6"/>
      <c r="BGK155" s="8"/>
      <c r="BGW155" s="11"/>
      <c r="BGY155" s="16"/>
      <c r="BGZ155" s="16"/>
      <c r="BHB155" s="3"/>
      <c r="BHC155" s="3"/>
      <c r="BHD155" s="6"/>
      <c r="BHE155" s="8"/>
      <c r="BHQ155" s="11"/>
      <c r="BHS155" s="16"/>
      <c r="BHT155" s="16"/>
      <c r="BHV155" s="3"/>
      <c r="BHW155" s="3"/>
      <c r="BHX155" s="6"/>
      <c r="BHY155" s="8"/>
      <c r="BIK155" s="11"/>
      <c r="BIM155" s="16"/>
      <c r="BIN155" s="16"/>
      <c r="BIP155" s="3"/>
      <c r="BIQ155" s="3"/>
      <c r="BIR155" s="6"/>
      <c r="BIS155" s="8"/>
      <c r="BJE155" s="11"/>
      <c r="BJG155" s="16"/>
      <c r="BJH155" s="16"/>
      <c r="BJJ155" s="3"/>
      <c r="BJK155" s="3"/>
      <c r="BJL155" s="6"/>
      <c r="BJM155" s="8"/>
      <c r="BJY155" s="11"/>
      <c r="BKA155" s="16"/>
      <c r="BKB155" s="16"/>
      <c r="BKD155" s="3"/>
      <c r="BKE155" s="3"/>
      <c r="BKF155" s="6"/>
      <c r="BKG155" s="8"/>
      <c r="BKS155" s="11"/>
      <c r="BKU155" s="16"/>
      <c r="BKV155" s="16"/>
      <c r="BKX155" s="3"/>
      <c r="BKY155" s="3"/>
      <c r="BKZ155" s="6"/>
      <c r="BLA155" s="8"/>
      <c r="BLM155" s="11"/>
      <c r="BLO155" s="16"/>
      <c r="BLP155" s="16"/>
      <c r="BLR155" s="3"/>
      <c r="BLS155" s="3"/>
      <c r="BLT155" s="6"/>
      <c r="BLU155" s="8"/>
      <c r="BMG155" s="11"/>
      <c r="BMI155" s="16"/>
      <c r="BMJ155" s="16"/>
      <c r="BML155" s="3"/>
      <c r="BMM155" s="3"/>
      <c r="BMN155" s="6"/>
      <c r="BMO155" s="8"/>
      <c r="BNA155" s="11"/>
      <c r="BNC155" s="16"/>
      <c r="BND155" s="16"/>
      <c r="BNF155" s="3"/>
      <c r="BNG155" s="3"/>
      <c r="BNH155" s="6"/>
      <c r="BNI155" s="8"/>
      <c r="BNU155" s="11"/>
      <c r="BNW155" s="16"/>
      <c r="BNX155" s="16"/>
      <c r="BNZ155" s="3"/>
      <c r="BOA155" s="3"/>
      <c r="BOB155" s="6"/>
      <c r="BOC155" s="8"/>
      <c r="BOO155" s="11"/>
      <c r="BOQ155" s="16"/>
      <c r="BOR155" s="16"/>
      <c r="BOT155" s="3"/>
      <c r="BOU155" s="3"/>
      <c r="BOV155" s="6"/>
      <c r="BOW155" s="8"/>
      <c r="BPI155" s="11"/>
      <c r="BPK155" s="16"/>
      <c r="BPL155" s="16"/>
      <c r="BPN155" s="3"/>
      <c r="BPO155" s="3"/>
      <c r="BPP155" s="6"/>
      <c r="BPQ155" s="8"/>
      <c r="BQC155" s="11"/>
      <c r="BQE155" s="16"/>
      <c r="BQF155" s="16"/>
      <c r="BQH155" s="3"/>
      <c r="BQI155" s="3"/>
      <c r="BQJ155" s="6"/>
      <c r="BQK155" s="8"/>
      <c r="BQW155" s="11"/>
      <c r="BQY155" s="16"/>
      <c r="BQZ155" s="16"/>
      <c r="BRB155" s="3"/>
      <c r="BRC155" s="3"/>
      <c r="BRD155" s="6"/>
      <c r="BRE155" s="8"/>
      <c r="BRQ155" s="11"/>
      <c r="BRS155" s="16"/>
      <c r="BRT155" s="16"/>
      <c r="BRV155" s="3"/>
      <c r="BRW155" s="3"/>
      <c r="BRX155" s="6"/>
      <c r="BRY155" s="8"/>
      <c r="BSK155" s="11"/>
      <c r="BSM155" s="16"/>
      <c r="BSN155" s="16"/>
      <c r="BSP155" s="3"/>
      <c r="BSQ155" s="3"/>
      <c r="BSR155" s="6"/>
      <c r="BSS155" s="8"/>
      <c r="BTE155" s="11"/>
      <c r="BTG155" s="16"/>
      <c r="BTH155" s="16"/>
      <c r="BTJ155" s="3"/>
      <c r="BTK155" s="3"/>
      <c r="BTL155" s="6"/>
      <c r="BTM155" s="8"/>
      <c r="BTY155" s="11"/>
      <c r="BUA155" s="16"/>
      <c r="BUB155" s="16"/>
      <c r="BUD155" s="3"/>
      <c r="BUE155" s="3"/>
      <c r="BUF155" s="6"/>
      <c r="BUG155" s="8"/>
      <c r="BUS155" s="11"/>
      <c r="BUU155" s="16"/>
      <c r="BUV155" s="16"/>
      <c r="BUX155" s="3"/>
      <c r="BUY155" s="3"/>
      <c r="BUZ155" s="6"/>
      <c r="BVA155" s="8"/>
      <c r="BVM155" s="11"/>
      <c r="BVO155" s="16"/>
      <c r="BVP155" s="16"/>
      <c r="BVR155" s="3"/>
      <c r="BVS155" s="3"/>
      <c r="BVT155" s="6"/>
      <c r="BVU155" s="8"/>
      <c r="BWG155" s="11"/>
      <c r="BWI155" s="16"/>
      <c r="BWJ155" s="16"/>
      <c r="BWL155" s="3"/>
      <c r="BWM155" s="3"/>
      <c r="BWN155" s="6"/>
      <c r="BWO155" s="8"/>
      <c r="BXA155" s="11"/>
      <c r="BXC155" s="16"/>
      <c r="BXD155" s="16"/>
    </row>
    <row r="156" spans="1:1980" ht="45" x14ac:dyDescent="0.25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1" t="s">
        <v>8315</v>
      </c>
      <c r="R156" t="s">
        <v>8316</v>
      </c>
      <c r="S156" s="16">
        <v>42018.676898148144</v>
      </c>
      <c r="T156" s="16">
        <v>42040.290972222225</v>
      </c>
      <c r="V156" s="3"/>
      <c r="W156" s="3"/>
      <c r="X156" s="6"/>
      <c r="Y156" s="8"/>
      <c r="AK156" s="11"/>
      <c r="AM156" s="16"/>
      <c r="AN156" s="16"/>
      <c r="AP156" s="3"/>
      <c r="AQ156" s="3"/>
      <c r="AR156" s="6"/>
      <c r="AS156" s="8"/>
      <c r="BE156" s="11"/>
      <c r="BG156" s="16"/>
      <c r="BH156" s="16"/>
      <c r="BJ156" s="3"/>
      <c r="BK156" s="3"/>
      <c r="BL156" s="6"/>
      <c r="BM156" s="8"/>
      <c r="BY156" s="11"/>
      <c r="CA156" s="16"/>
      <c r="CB156" s="16"/>
      <c r="CD156" s="3"/>
      <c r="CE156" s="3"/>
      <c r="CF156" s="6"/>
      <c r="CG156" s="8"/>
      <c r="CS156" s="11"/>
      <c r="CU156" s="16"/>
      <c r="CV156" s="16"/>
      <c r="CX156" s="3"/>
      <c r="CY156" s="3"/>
      <c r="CZ156" s="6"/>
      <c r="DA156" s="8"/>
      <c r="DM156" s="11"/>
      <c r="DO156" s="16"/>
      <c r="DP156" s="16"/>
      <c r="DR156" s="3"/>
      <c r="DS156" s="3"/>
      <c r="DT156" s="6"/>
      <c r="DU156" s="8"/>
      <c r="EG156" s="11"/>
      <c r="EI156" s="16"/>
      <c r="EJ156" s="16"/>
      <c r="EL156" s="3"/>
      <c r="EM156" s="3"/>
      <c r="EN156" s="6"/>
      <c r="EO156" s="8"/>
      <c r="FA156" s="11"/>
      <c r="FC156" s="16"/>
      <c r="FD156" s="16"/>
      <c r="FF156" s="3"/>
      <c r="FG156" s="3"/>
      <c r="FH156" s="6"/>
      <c r="FI156" s="8"/>
      <c r="FU156" s="11"/>
      <c r="FW156" s="16"/>
      <c r="FX156" s="16"/>
      <c r="FZ156" s="3"/>
      <c r="GA156" s="3"/>
      <c r="GB156" s="6"/>
      <c r="GC156" s="8"/>
      <c r="GO156" s="11"/>
      <c r="GQ156" s="16"/>
      <c r="GR156" s="16"/>
      <c r="GT156" s="3"/>
      <c r="GU156" s="3"/>
      <c r="GV156" s="6"/>
      <c r="GW156" s="8"/>
      <c r="HI156" s="11"/>
      <c r="HK156" s="16"/>
      <c r="HL156" s="16"/>
      <c r="HN156" s="3"/>
      <c r="HO156" s="3"/>
      <c r="HP156" s="6"/>
      <c r="HQ156" s="8"/>
      <c r="IC156" s="11"/>
      <c r="IE156" s="16"/>
      <c r="IF156" s="16"/>
      <c r="IH156" s="3"/>
      <c r="II156" s="3"/>
      <c r="IJ156" s="6"/>
      <c r="IK156" s="8"/>
      <c r="IW156" s="11"/>
      <c r="IY156" s="16"/>
      <c r="IZ156" s="16"/>
      <c r="JB156" s="3"/>
      <c r="JC156" s="3"/>
      <c r="JD156" s="6"/>
      <c r="JE156" s="8"/>
      <c r="JQ156" s="11"/>
      <c r="JS156" s="16"/>
      <c r="JT156" s="16"/>
      <c r="JV156" s="3"/>
      <c r="JW156" s="3"/>
      <c r="JX156" s="6"/>
      <c r="JY156" s="8"/>
      <c r="KK156" s="11"/>
      <c r="KM156" s="16"/>
      <c r="KN156" s="16"/>
      <c r="KP156" s="3"/>
      <c r="KQ156" s="3"/>
      <c r="KR156" s="6"/>
      <c r="KS156" s="8"/>
      <c r="LE156" s="11"/>
      <c r="LG156" s="16"/>
      <c r="LH156" s="16"/>
      <c r="LJ156" s="3"/>
      <c r="LK156" s="3"/>
      <c r="LL156" s="6"/>
      <c r="LM156" s="8"/>
      <c r="LY156" s="11"/>
      <c r="MA156" s="16"/>
      <c r="MB156" s="16"/>
      <c r="MD156" s="3"/>
      <c r="ME156" s="3"/>
      <c r="MF156" s="6"/>
      <c r="MG156" s="8"/>
      <c r="MS156" s="11"/>
      <c r="MU156" s="16"/>
      <c r="MV156" s="16"/>
      <c r="MX156" s="3"/>
      <c r="MY156" s="3"/>
      <c r="MZ156" s="6"/>
      <c r="NA156" s="8"/>
      <c r="NM156" s="11"/>
      <c r="NO156" s="16"/>
      <c r="NP156" s="16"/>
      <c r="NR156" s="3"/>
      <c r="NS156" s="3"/>
      <c r="NT156" s="6"/>
      <c r="NU156" s="8"/>
      <c r="OG156" s="11"/>
      <c r="OI156" s="16"/>
      <c r="OJ156" s="16"/>
      <c r="OL156" s="3"/>
      <c r="OM156" s="3"/>
      <c r="ON156" s="6"/>
      <c r="OO156" s="8"/>
      <c r="PA156" s="11"/>
      <c r="PC156" s="16"/>
      <c r="PD156" s="16"/>
      <c r="PF156" s="3"/>
      <c r="PG156" s="3"/>
      <c r="PH156" s="6"/>
      <c r="PI156" s="8"/>
      <c r="PU156" s="11"/>
      <c r="PW156" s="16"/>
      <c r="PX156" s="16"/>
      <c r="PZ156" s="3"/>
      <c r="QA156" s="3"/>
      <c r="QB156" s="6"/>
      <c r="QC156" s="8"/>
      <c r="QO156" s="11"/>
      <c r="QQ156" s="16"/>
      <c r="QR156" s="16"/>
      <c r="QT156" s="3"/>
      <c r="QU156" s="3"/>
      <c r="QV156" s="6"/>
      <c r="QW156" s="8"/>
      <c r="RI156" s="11"/>
      <c r="RK156" s="16"/>
      <c r="RL156" s="16"/>
      <c r="RN156" s="3"/>
      <c r="RO156" s="3"/>
      <c r="RP156" s="6"/>
      <c r="RQ156" s="8"/>
      <c r="SC156" s="11"/>
      <c r="SE156" s="16"/>
      <c r="SF156" s="16"/>
      <c r="SH156" s="3"/>
      <c r="SI156" s="3"/>
      <c r="SJ156" s="6"/>
      <c r="SK156" s="8"/>
      <c r="SW156" s="11"/>
      <c r="SY156" s="16"/>
      <c r="SZ156" s="16"/>
      <c r="TB156" s="3"/>
      <c r="TC156" s="3"/>
      <c r="TD156" s="6"/>
      <c r="TE156" s="8"/>
      <c r="TQ156" s="11"/>
      <c r="TS156" s="16"/>
      <c r="TT156" s="16"/>
      <c r="TV156" s="3"/>
      <c r="TW156" s="3"/>
      <c r="TX156" s="6"/>
      <c r="TY156" s="8"/>
      <c r="UK156" s="11"/>
      <c r="UM156" s="16"/>
      <c r="UN156" s="16"/>
      <c r="UP156" s="3"/>
      <c r="UQ156" s="3"/>
      <c r="UR156" s="6"/>
      <c r="US156" s="8"/>
      <c r="VE156" s="11"/>
      <c r="VG156" s="16"/>
      <c r="VH156" s="16"/>
      <c r="VJ156" s="3"/>
      <c r="VK156" s="3"/>
      <c r="VL156" s="6"/>
      <c r="VM156" s="8"/>
      <c r="VY156" s="11"/>
      <c r="WA156" s="16"/>
      <c r="WB156" s="16"/>
      <c r="WD156" s="3"/>
      <c r="WE156" s="3"/>
      <c r="WF156" s="6"/>
      <c r="WG156" s="8"/>
      <c r="WS156" s="11"/>
      <c r="WU156" s="16"/>
      <c r="WV156" s="16"/>
      <c r="WX156" s="3"/>
      <c r="WY156" s="3"/>
      <c r="WZ156" s="6"/>
      <c r="XA156" s="8"/>
      <c r="XM156" s="11"/>
      <c r="XO156" s="16"/>
      <c r="XP156" s="16"/>
      <c r="XR156" s="3"/>
      <c r="XS156" s="3"/>
      <c r="XT156" s="6"/>
      <c r="XU156" s="8"/>
      <c r="YG156" s="11"/>
      <c r="YI156" s="16"/>
      <c r="YJ156" s="16"/>
      <c r="YL156" s="3"/>
      <c r="YM156" s="3"/>
      <c r="YN156" s="6"/>
      <c r="YO156" s="8"/>
      <c r="ZA156" s="11"/>
      <c r="ZC156" s="16"/>
      <c r="ZD156" s="16"/>
      <c r="ZF156" s="3"/>
      <c r="ZG156" s="3"/>
      <c r="ZH156" s="6"/>
      <c r="ZI156" s="8"/>
      <c r="ZU156" s="11"/>
      <c r="ZW156" s="16"/>
      <c r="ZX156" s="16"/>
      <c r="ZZ156" s="3"/>
      <c r="AAA156" s="3"/>
      <c r="AAB156" s="6"/>
      <c r="AAC156" s="8"/>
      <c r="AAO156" s="11"/>
      <c r="AAQ156" s="16"/>
      <c r="AAR156" s="16"/>
      <c r="AAT156" s="3"/>
      <c r="AAU156" s="3"/>
      <c r="AAV156" s="6"/>
      <c r="AAW156" s="8"/>
      <c r="ABI156" s="11"/>
      <c r="ABK156" s="16"/>
      <c r="ABL156" s="16"/>
      <c r="ABN156" s="3"/>
      <c r="ABO156" s="3"/>
      <c r="ABP156" s="6"/>
      <c r="ABQ156" s="8"/>
      <c r="ACC156" s="11"/>
      <c r="ACE156" s="16"/>
      <c r="ACF156" s="16"/>
      <c r="ACH156" s="3"/>
      <c r="ACI156" s="3"/>
      <c r="ACJ156" s="6"/>
      <c r="ACK156" s="8"/>
      <c r="ACW156" s="11"/>
      <c r="ACY156" s="16"/>
      <c r="ACZ156" s="16"/>
      <c r="ADB156" s="3"/>
      <c r="ADC156" s="3"/>
      <c r="ADD156" s="6"/>
      <c r="ADE156" s="8"/>
      <c r="ADQ156" s="11"/>
      <c r="ADS156" s="16"/>
      <c r="ADT156" s="16"/>
      <c r="ADV156" s="3"/>
      <c r="ADW156" s="3"/>
      <c r="ADX156" s="6"/>
      <c r="ADY156" s="8"/>
      <c r="AEK156" s="11"/>
      <c r="AEM156" s="16"/>
      <c r="AEN156" s="16"/>
      <c r="AEP156" s="3"/>
      <c r="AEQ156" s="3"/>
      <c r="AER156" s="6"/>
      <c r="AES156" s="8"/>
      <c r="AFE156" s="11"/>
      <c r="AFG156" s="16"/>
      <c r="AFH156" s="16"/>
      <c r="AFJ156" s="3"/>
      <c r="AFK156" s="3"/>
      <c r="AFL156" s="6"/>
      <c r="AFM156" s="8"/>
      <c r="AFY156" s="11"/>
      <c r="AGA156" s="16"/>
      <c r="AGB156" s="16"/>
      <c r="AGD156" s="3"/>
      <c r="AGE156" s="3"/>
      <c r="AGF156" s="6"/>
      <c r="AGG156" s="8"/>
      <c r="AGS156" s="11"/>
      <c r="AGU156" s="16"/>
      <c r="AGV156" s="16"/>
      <c r="AGX156" s="3"/>
      <c r="AGY156" s="3"/>
      <c r="AGZ156" s="6"/>
      <c r="AHA156" s="8"/>
      <c r="AHM156" s="11"/>
      <c r="AHO156" s="16"/>
      <c r="AHP156" s="16"/>
      <c r="AHR156" s="3"/>
      <c r="AHS156" s="3"/>
      <c r="AHT156" s="6"/>
      <c r="AHU156" s="8"/>
      <c r="AIG156" s="11"/>
      <c r="AII156" s="16"/>
      <c r="AIJ156" s="16"/>
      <c r="AIL156" s="3"/>
      <c r="AIM156" s="3"/>
      <c r="AIN156" s="6"/>
      <c r="AIO156" s="8"/>
      <c r="AJA156" s="11"/>
      <c r="AJC156" s="16"/>
      <c r="AJD156" s="16"/>
      <c r="AJF156" s="3"/>
      <c r="AJG156" s="3"/>
      <c r="AJH156" s="6"/>
      <c r="AJI156" s="8"/>
      <c r="AJU156" s="11"/>
      <c r="AJW156" s="16"/>
      <c r="AJX156" s="16"/>
      <c r="AJZ156" s="3"/>
      <c r="AKA156" s="3"/>
      <c r="AKB156" s="6"/>
      <c r="AKC156" s="8"/>
      <c r="AKO156" s="11"/>
      <c r="AKQ156" s="16"/>
      <c r="AKR156" s="16"/>
      <c r="AKT156" s="3"/>
      <c r="AKU156" s="3"/>
      <c r="AKV156" s="6"/>
      <c r="AKW156" s="8"/>
      <c r="ALI156" s="11"/>
      <c r="ALK156" s="16"/>
      <c r="ALL156" s="16"/>
      <c r="ALN156" s="3"/>
      <c r="ALO156" s="3"/>
      <c r="ALP156" s="6"/>
      <c r="ALQ156" s="8"/>
      <c r="AMC156" s="11"/>
      <c r="AME156" s="16"/>
      <c r="AMF156" s="16"/>
      <c r="AMH156" s="3"/>
      <c r="AMI156" s="3"/>
      <c r="AMJ156" s="6"/>
      <c r="AMK156" s="8"/>
      <c r="AMW156" s="11"/>
      <c r="AMY156" s="16"/>
      <c r="AMZ156" s="16"/>
      <c r="ANB156" s="3"/>
      <c r="ANC156" s="3"/>
      <c r="AND156" s="6"/>
      <c r="ANE156" s="8"/>
      <c r="ANQ156" s="11"/>
      <c r="ANS156" s="16"/>
      <c r="ANT156" s="16"/>
      <c r="ANV156" s="3"/>
      <c r="ANW156" s="3"/>
      <c r="ANX156" s="6"/>
      <c r="ANY156" s="8"/>
      <c r="AOK156" s="11"/>
      <c r="AOM156" s="16"/>
      <c r="AON156" s="16"/>
      <c r="AOP156" s="3"/>
      <c r="AOQ156" s="3"/>
      <c r="AOR156" s="6"/>
      <c r="AOS156" s="8"/>
      <c r="APE156" s="11"/>
      <c r="APG156" s="16"/>
      <c r="APH156" s="16"/>
      <c r="APJ156" s="3"/>
      <c r="APK156" s="3"/>
      <c r="APL156" s="6"/>
      <c r="APM156" s="8"/>
      <c r="APY156" s="11"/>
      <c r="AQA156" s="16"/>
      <c r="AQB156" s="16"/>
      <c r="AQD156" s="3"/>
      <c r="AQE156" s="3"/>
      <c r="AQF156" s="6"/>
      <c r="AQG156" s="8"/>
      <c r="AQS156" s="11"/>
      <c r="AQU156" s="16"/>
      <c r="AQV156" s="16"/>
      <c r="AQX156" s="3"/>
      <c r="AQY156" s="3"/>
      <c r="AQZ156" s="6"/>
      <c r="ARA156" s="8"/>
      <c r="ARM156" s="11"/>
      <c r="ARO156" s="16"/>
      <c r="ARP156" s="16"/>
      <c r="ARR156" s="3"/>
      <c r="ARS156" s="3"/>
      <c r="ART156" s="6"/>
      <c r="ARU156" s="8"/>
      <c r="ASG156" s="11"/>
      <c r="ASI156" s="16"/>
      <c r="ASJ156" s="16"/>
      <c r="ASL156" s="3"/>
      <c r="ASM156" s="3"/>
      <c r="ASN156" s="6"/>
      <c r="ASO156" s="8"/>
      <c r="ATA156" s="11"/>
      <c r="ATC156" s="16"/>
      <c r="ATD156" s="16"/>
      <c r="ATF156" s="3"/>
      <c r="ATG156" s="3"/>
      <c r="ATH156" s="6"/>
      <c r="ATI156" s="8"/>
      <c r="ATU156" s="11"/>
      <c r="ATW156" s="16"/>
      <c r="ATX156" s="16"/>
      <c r="ATZ156" s="3"/>
      <c r="AUA156" s="3"/>
      <c r="AUB156" s="6"/>
      <c r="AUC156" s="8"/>
      <c r="AUO156" s="11"/>
      <c r="AUQ156" s="16"/>
      <c r="AUR156" s="16"/>
      <c r="AUT156" s="3"/>
      <c r="AUU156" s="3"/>
      <c r="AUV156" s="6"/>
      <c r="AUW156" s="8"/>
      <c r="AVI156" s="11"/>
      <c r="AVK156" s="16"/>
      <c r="AVL156" s="16"/>
      <c r="AVN156" s="3"/>
      <c r="AVO156" s="3"/>
      <c r="AVP156" s="6"/>
      <c r="AVQ156" s="8"/>
      <c r="AWC156" s="11"/>
      <c r="AWE156" s="16"/>
      <c r="AWF156" s="16"/>
      <c r="AWH156" s="3"/>
      <c r="AWI156" s="3"/>
      <c r="AWJ156" s="6"/>
      <c r="AWK156" s="8"/>
      <c r="AWW156" s="11"/>
      <c r="AWY156" s="16"/>
      <c r="AWZ156" s="16"/>
      <c r="AXB156" s="3"/>
      <c r="AXC156" s="3"/>
      <c r="AXD156" s="6"/>
      <c r="AXE156" s="8"/>
      <c r="AXQ156" s="11"/>
      <c r="AXS156" s="16"/>
      <c r="AXT156" s="16"/>
      <c r="AXV156" s="3"/>
      <c r="AXW156" s="3"/>
      <c r="AXX156" s="6"/>
      <c r="AXY156" s="8"/>
      <c r="AYK156" s="11"/>
      <c r="AYM156" s="16"/>
      <c r="AYN156" s="16"/>
      <c r="AYP156" s="3"/>
      <c r="AYQ156" s="3"/>
      <c r="AYR156" s="6"/>
      <c r="AYS156" s="8"/>
      <c r="AZE156" s="11"/>
      <c r="AZG156" s="16"/>
      <c r="AZH156" s="16"/>
      <c r="AZJ156" s="3"/>
      <c r="AZK156" s="3"/>
      <c r="AZL156" s="6"/>
      <c r="AZM156" s="8"/>
      <c r="AZY156" s="11"/>
      <c r="BAA156" s="16"/>
      <c r="BAB156" s="16"/>
      <c r="BAD156" s="3"/>
      <c r="BAE156" s="3"/>
      <c r="BAF156" s="6"/>
      <c r="BAG156" s="8"/>
      <c r="BAS156" s="11"/>
      <c r="BAU156" s="16"/>
      <c r="BAV156" s="16"/>
      <c r="BAX156" s="3"/>
      <c r="BAY156" s="3"/>
      <c r="BAZ156" s="6"/>
      <c r="BBA156" s="8"/>
      <c r="BBM156" s="11"/>
      <c r="BBO156" s="16"/>
      <c r="BBP156" s="16"/>
      <c r="BBR156" s="3"/>
      <c r="BBS156" s="3"/>
      <c r="BBT156" s="6"/>
      <c r="BBU156" s="8"/>
      <c r="BCG156" s="11"/>
      <c r="BCI156" s="16"/>
      <c r="BCJ156" s="16"/>
      <c r="BCL156" s="3"/>
      <c r="BCM156" s="3"/>
      <c r="BCN156" s="6"/>
      <c r="BCO156" s="8"/>
      <c r="BDA156" s="11"/>
      <c r="BDC156" s="16"/>
      <c r="BDD156" s="16"/>
      <c r="BDF156" s="3"/>
      <c r="BDG156" s="3"/>
      <c r="BDH156" s="6"/>
      <c r="BDI156" s="8"/>
      <c r="BDU156" s="11"/>
      <c r="BDW156" s="16"/>
      <c r="BDX156" s="16"/>
      <c r="BDZ156" s="3"/>
      <c r="BEA156" s="3"/>
      <c r="BEB156" s="6"/>
      <c r="BEC156" s="8"/>
      <c r="BEO156" s="11"/>
      <c r="BEQ156" s="16"/>
      <c r="BER156" s="16"/>
      <c r="BET156" s="3"/>
      <c r="BEU156" s="3"/>
      <c r="BEV156" s="6"/>
      <c r="BEW156" s="8"/>
      <c r="BFI156" s="11"/>
      <c r="BFK156" s="16"/>
      <c r="BFL156" s="16"/>
      <c r="BFN156" s="3"/>
      <c r="BFO156" s="3"/>
      <c r="BFP156" s="6"/>
      <c r="BFQ156" s="8"/>
      <c r="BGC156" s="11"/>
      <c r="BGE156" s="16"/>
      <c r="BGF156" s="16"/>
      <c r="BGH156" s="3"/>
      <c r="BGI156" s="3"/>
      <c r="BGJ156" s="6"/>
      <c r="BGK156" s="8"/>
      <c r="BGW156" s="11"/>
      <c r="BGY156" s="16"/>
      <c r="BGZ156" s="16"/>
      <c r="BHB156" s="3"/>
      <c r="BHC156" s="3"/>
      <c r="BHD156" s="6"/>
      <c r="BHE156" s="8"/>
      <c r="BHQ156" s="11"/>
      <c r="BHS156" s="16"/>
      <c r="BHT156" s="16"/>
      <c r="BHV156" s="3"/>
      <c r="BHW156" s="3"/>
      <c r="BHX156" s="6"/>
      <c r="BHY156" s="8"/>
      <c r="BIK156" s="11"/>
      <c r="BIM156" s="16"/>
      <c r="BIN156" s="16"/>
      <c r="BIP156" s="3"/>
      <c r="BIQ156" s="3"/>
      <c r="BIR156" s="6"/>
      <c r="BIS156" s="8"/>
      <c r="BJE156" s="11"/>
      <c r="BJG156" s="16"/>
      <c r="BJH156" s="16"/>
      <c r="BJJ156" s="3"/>
      <c r="BJK156" s="3"/>
      <c r="BJL156" s="6"/>
      <c r="BJM156" s="8"/>
      <c r="BJY156" s="11"/>
      <c r="BKA156" s="16"/>
      <c r="BKB156" s="16"/>
      <c r="BKD156" s="3"/>
      <c r="BKE156" s="3"/>
      <c r="BKF156" s="6"/>
      <c r="BKG156" s="8"/>
      <c r="BKS156" s="11"/>
      <c r="BKU156" s="16"/>
      <c r="BKV156" s="16"/>
      <c r="BKX156" s="3"/>
      <c r="BKY156" s="3"/>
      <c r="BKZ156" s="6"/>
      <c r="BLA156" s="8"/>
      <c r="BLM156" s="11"/>
      <c r="BLO156" s="16"/>
      <c r="BLP156" s="16"/>
      <c r="BLR156" s="3"/>
      <c r="BLS156" s="3"/>
      <c r="BLT156" s="6"/>
      <c r="BLU156" s="8"/>
      <c r="BMG156" s="11"/>
      <c r="BMI156" s="16"/>
      <c r="BMJ156" s="16"/>
      <c r="BML156" s="3"/>
      <c r="BMM156" s="3"/>
      <c r="BMN156" s="6"/>
      <c r="BMO156" s="8"/>
      <c r="BNA156" s="11"/>
      <c r="BNC156" s="16"/>
      <c r="BND156" s="16"/>
      <c r="BNF156" s="3"/>
      <c r="BNG156" s="3"/>
      <c r="BNH156" s="6"/>
      <c r="BNI156" s="8"/>
      <c r="BNU156" s="11"/>
      <c r="BNW156" s="16"/>
      <c r="BNX156" s="16"/>
      <c r="BNZ156" s="3"/>
      <c r="BOA156" s="3"/>
      <c r="BOB156" s="6"/>
      <c r="BOC156" s="8"/>
      <c r="BOO156" s="11"/>
      <c r="BOQ156" s="16"/>
      <c r="BOR156" s="16"/>
      <c r="BOT156" s="3"/>
      <c r="BOU156" s="3"/>
      <c r="BOV156" s="6"/>
      <c r="BOW156" s="8"/>
      <c r="BPI156" s="11"/>
      <c r="BPK156" s="16"/>
      <c r="BPL156" s="16"/>
      <c r="BPN156" s="3"/>
      <c r="BPO156" s="3"/>
      <c r="BPP156" s="6"/>
      <c r="BPQ156" s="8"/>
      <c r="BQC156" s="11"/>
      <c r="BQE156" s="16"/>
      <c r="BQF156" s="16"/>
      <c r="BQH156" s="3"/>
      <c r="BQI156" s="3"/>
      <c r="BQJ156" s="6"/>
      <c r="BQK156" s="8"/>
      <c r="BQW156" s="11"/>
      <c r="BQY156" s="16"/>
      <c r="BQZ156" s="16"/>
      <c r="BRB156" s="3"/>
      <c r="BRC156" s="3"/>
      <c r="BRD156" s="6"/>
      <c r="BRE156" s="8"/>
      <c r="BRQ156" s="11"/>
      <c r="BRS156" s="16"/>
      <c r="BRT156" s="16"/>
      <c r="BRV156" s="3"/>
      <c r="BRW156" s="3"/>
      <c r="BRX156" s="6"/>
      <c r="BRY156" s="8"/>
      <c r="BSK156" s="11"/>
      <c r="BSM156" s="16"/>
      <c r="BSN156" s="16"/>
      <c r="BSP156" s="3"/>
      <c r="BSQ156" s="3"/>
      <c r="BSR156" s="6"/>
      <c r="BSS156" s="8"/>
      <c r="BTE156" s="11"/>
      <c r="BTG156" s="16"/>
      <c r="BTH156" s="16"/>
      <c r="BTJ156" s="3"/>
      <c r="BTK156" s="3"/>
      <c r="BTL156" s="6"/>
      <c r="BTM156" s="8"/>
      <c r="BTY156" s="11"/>
      <c r="BUA156" s="16"/>
      <c r="BUB156" s="16"/>
      <c r="BUD156" s="3"/>
      <c r="BUE156" s="3"/>
      <c r="BUF156" s="6"/>
      <c r="BUG156" s="8"/>
      <c r="BUS156" s="11"/>
      <c r="BUU156" s="16"/>
      <c r="BUV156" s="16"/>
      <c r="BUX156" s="3"/>
      <c r="BUY156" s="3"/>
      <c r="BUZ156" s="6"/>
      <c r="BVA156" s="8"/>
      <c r="BVM156" s="11"/>
      <c r="BVO156" s="16"/>
      <c r="BVP156" s="16"/>
      <c r="BVR156" s="3"/>
      <c r="BVS156" s="3"/>
      <c r="BVT156" s="6"/>
      <c r="BVU156" s="8"/>
      <c r="BWG156" s="11"/>
      <c r="BWI156" s="16"/>
      <c r="BWJ156" s="16"/>
      <c r="BWL156" s="3"/>
      <c r="BWM156" s="3"/>
      <c r="BWN156" s="6"/>
      <c r="BWO156" s="8"/>
      <c r="BXA156" s="11"/>
      <c r="BXC156" s="16"/>
      <c r="BXD156" s="16"/>
    </row>
    <row r="157" spans="1:1980" ht="45" x14ac:dyDescent="0.25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1" t="s">
        <v>8315</v>
      </c>
      <c r="R157" t="s">
        <v>8316</v>
      </c>
      <c r="S157" s="16">
        <v>42447.894432870366</v>
      </c>
      <c r="T157" s="16">
        <v>42507.894432870366</v>
      </c>
      <c r="V157" s="3"/>
      <c r="W157" s="3"/>
      <c r="X157" s="6"/>
      <c r="Y157" s="8"/>
      <c r="AK157" s="11"/>
      <c r="AM157" s="16"/>
      <c r="AN157" s="16"/>
      <c r="AP157" s="3"/>
      <c r="AQ157" s="3"/>
      <c r="AR157" s="6"/>
      <c r="AS157" s="8"/>
      <c r="BE157" s="11"/>
      <c r="BG157" s="16"/>
      <c r="BH157" s="16"/>
      <c r="BJ157" s="3"/>
      <c r="BK157" s="3"/>
      <c r="BL157" s="6"/>
      <c r="BM157" s="8"/>
      <c r="BY157" s="11"/>
      <c r="CA157" s="16"/>
      <c r="CB157" s="16"/>
      <c r="CD157" s="3"/>
      <c r="CE157" s="3"/>
      <c r="CF157" s="6"/>
      <c r="CG157" s="8"/>
      <c r="CS157" s="11"/>
      <c r="CU157" s="16"/>
      <c r="CV157" s="16"/>
      <c r="CX157" s="3"/>
      <c r="CY157" s="3"/>
      <c r="CZ157" s="6"/>
      <c r="DA157" s="8"/>
      <c r="DM157" s="11"/>
      <c r="DO157" s="16"/>
      <c r="DP157" s="16"/>
      <c r="DR157" s="3"/>
      <c r="DS157" s="3"/>
      <c r="DT157" s="6"/>
      <c r="DU157" s="8"/>
      <c r="EG157" s="11"/>
      <c r="EI157" s="16"/>
      <c r="EJ157" s="16"/>
      <c r="EL157" s="3"/>
      <c r="EM157" s="3"/>
      <c r="EN157" s="6"/>
      <c r="EO157" s="8"/>
      <c r="FA157" s="11"/>
      <c r="FC157" s="16"/>
      <c r="FD157" s="16"/>
      <c r="FF157" s="3"/>
      <c r="FG157" s="3"/>
      <c r="FH157" s="6"/>
      <c r="FI157" s="8"/>
      <c r="FU157" s="11"/>
      <c r="FW157" s="16"/>
      <c r="FX157" s="16"/>
      <c r="FZ157" s="3"/>
      <c r="GA157" s="3"/>
      <c r="GB157" s="6"/>
      <c r="GC157" s="8"/>
      <c r="GO157" s="11"/>
      <c r="GQ157" s="16"/>
      <c r="GR157" s="16"/>
      <c r="GT157" s="3"/>
      <c r="GU157" s="3"/>
      <c r="GV157" s="6"/>
      <c r="GW157" s="8"/>
      <c r="HI157" s="11"/>
      <c r="HK157" s="16"/>
      <c r="HL157" s="16"/>
      <c r="HN157" s="3"/>
      <c r="HO157" s="3"/>
      <c r="HP157" s="6"/>
      <c r="HQ157" s="8"/>
      <c r="IC157" s="11"/>
      <c r="IE157" s="16"/>
      <c r="IF157" s="16"/>
      <c r="IH157" s="3"/>
      <c r="II157" s="3"/>
      <c r="IJ157" s="6"/>
      <c r="IK157" s="8"/>
      <c r="IW157" s="11"/>
      <c r="IY157" s="16"/>
      <c r="IZ157" s="16"/>
      <c r="JB157" s="3"/>
      <c r="JC157" s="3"/>
      <c r="JD157" s="6"/>
      <c r="JE157" s="8"/>
      <c r="JQ157" s="11"/>
      <c r="JS157" s="16"/>
      <c r="JT157" s="16"/>
      <c r="JV157" s="3"/>
      <c r="JW157" s="3"/>
      <c r="JX157" s="6"/>
      <c r="JY157" s="8"/>
      <c r="KK157" s="11"/>
      <c r="KM157" s="16"/>
      <c r="KN157" s="16"/>
      <c r="KP157" s="3"/>
      <c r="KQ157" s="3"/>
      <c r="KR157" s="6"/>
      <c r="KS157" s="8"/>
      <c r="LE157" s="11"/>
      <c r="LG157" s="16"/>
      <c r="LH157" s="16"/>
      <c r="LJ157" s="3"/>
      <c r="LK157" s="3"/>
      <c r="LL157" s="6"/>
      <c r="LM157" s="8"/>
      <c r="LY157" s="11"/>
      <c r="MA157" s="16"/>
      <c r="MB157" s="16"/>
      <c r="MD157" s="3"/>
      <c r="ME157" s="3"/>
      <c r="MF157" s="6"/>
      <c r="MG157" s="8"/>
      <c r="MS157" s="11"/>
      <c r="MU157" s="16"/>
      <c r="MV157" s="16"/>
      <c r="MX157" s="3"/>
      <c r="MY157" s="3"/>
      <c r="MZ157" s="6"/>
      <c r="NA157" s="8"/>
      <c r="NM157" s="11"/>
      <c r="NO157" s="16"/>
      <c r="NP157" s="16"/>
      <c r="NR157" s="3"/>
      <c r="NS157" s="3"/>
      <c r="NT157" s="6"/>
      <c r="NU157" s="8"/>
      <c r="OG157" s="11"/>
      <c r="OI157" s="16"/>
      <c r="OJ157" s="16"/>
      <c r="OL157" s="3"/>
      <c r="OM157" s="3"/>
      <c r="ON157" s="6"/>
      <c r="OO157" s="8"/>
      <c r="PA157" s="11"/>
      <c r="PC157" s="16"/>
      <c r="PD157" s="16"/>
      <c r="PF157" s="3"/>
      <c r="PG157" s="3"/>
      <c r="PH157" s="6"/>
      <c r="PI157" s="8"/>
      <c r="PU157" s="11"/>
      <c r="PW157" s="16"/>
      <c r="PX157" s="16"/>
      <c r="PZ157" s="3"/>
      <c r="QA157" s="3"/>
      <c r="QB157" s="6"/>
      <c r="QC157" s="8"/>
      <c r="QO157" s="11"/>
      <c r="QQ157" s="16"/>
      <c r="QR157" s="16"/>
      <c r="QT157" s="3"/>
      <c r="QU157" s="3"/>
      <c r="QV157" s="6"/>
      <c r="QW157" s="8"/>
      <c r="RI157" s="11"/>
      <c r="RK157" s="16"/>
      <c r="RL157" s="16"/>
      <c r="RN157" s="3"/>
      <c r="RO157" s="3"/>
      <c r="RP157" s="6"/>
      <c r="RQ157" s="8"/>
      <c r="SC157" s="11"/>
      <c r="SE157" s="16"/>
      <c r="SF157" s="16"/>
      <c r="SH157" s="3"/>
      <c r="SI157" s="3"/>
      <c r="SJ157" s="6"/>
      <c r="SK157" s="8"/>
      <c r="SW157" s="11"/>
      <c r="SY157" s="16"/>
      <c r="SZ157" s="16"/>
      <c r="TB157" s="3"/>
      <c r="TC157" s="3"/>
      <c r="TD157" s="6"/>
      <c r="TE157" s="8"/>
      <c r="TQ157" s="11"/>
      <c r="TS157" s="16"/>
      <c r="TT157" s="16"/>
      <c r="TV157" s="3"/>
      <c r="TW157" s="3"/>
      <c r="TX157" s="6"/>
      <c r="TY157" s="8"/>
      <c r="UK157" s="11"/>
      <c r="UM157" s="16"/>
      <c r="UN157" s="16"/>
      <c r="UP157" s="3"/>
      <c r="UQ157" s="3"/>
      <c r="UR157" s="6"/>
      <c r="US157" s="8"/>
      <c r="VE157" s="11"/>
      <c r="VG157" s="16"/>
      <c r="VH157" s="16"/>
      <c r="VJ157" s="3"/>
      <c r="VK157" s="3"/>
      <c r="VL157" s="6"/>
      <c r="VM157" s="8"/>
      <c r="VY157" s="11"/>
      <c r="WA157" s="16"/>
      <c r="WB157" s="16"/>
      <c r="WD157" s="3"/>
      <c r="WE157" s="3"/>
      <c r="WF157" s="6"/>
      <c r="WG157" s="8"/>
      <c r="WS157" s="11"/>
      <c r="WU157" s="16"/>
      <c r="WV157" s="16"/>
      <c r="WX157" s="3"/>
      <c r="WY157" s="3"/>
      <c r="WZ157" s="6"/>
      <c r="XA157" s="8"/>
      <c r="XM157" s="11"/>
      <c r="XO157" s="16"/>
      <c r="XP157" s="16"/>
      <c r="XR157" s="3"/>
      <c r="XS157" s="3"/>
      <c r="XT157" s="6"/>
      <c r="XU157" s="8"/>
      <c r="YG157" s="11"/>
      <c r="YI157" s="16"/>
      <c r="YJ157" s="16"/>
      <c r="YL157" s="3"/>
      <c r="YM157" s="3"/>
      <c r="YN157" s="6"/>
      <c r="YO157" s="8"/>
      <c r="ZA157" s="11"/>
      <c r="ZC157" s="16"/>
      <c r="ZD157" s="16"/>
      <c r="ZF157" s="3"/>
      <c r="ZG157" s="3"/>
      <c r="ZH157" s="6"/>
      <c r="ZI157" s="8"/>
      <c r="ZU157" s="11"/>
      <c r="ZW157" s="16"/>
      <c r="ZX157" s="16"/>
      <c r="ZZ157" s="3"/>
      <c r="AAA157" s="3"/>
      <c r="AAB157" s="6"/>
      <c r="AAC157" s="8"/>
      <c r="AAO157" s="11"/>
      <c r="AAQ157" s="16"/>
      <c r="AAR157" s="16"/>
      <c r="AAT157" s="3"/>
      <c r="AAU157" s="3"/>
      <c r="AAV157" s="6"/>
      <c r="AAW157" s="8"/>
      <c r="ABI157" s="11"/>
      <c r="ABK157" s="16"/>
      <c r="ABL157" s="16"/>
      <c r="ABN157" s="3"/>
      <c r="ABO157" s="3"/>
      <c r="ABP157" s="6"/>
      <c r="ABQ157" s="8"/>
      <c r="ACC157" s="11"/>
      <c r="ACE157" s="16"/>
      <c r="ACF157" s="16"/>
      <c r="ACH157" s="3"/>
      <c r="ACI157" s="3"/>
      <c r="ACJ157" s="6"/>
      <c r="ACK157" s="8"/>
      <c r="ACW157" s="11"/>
      <c r="ACY157" s="16"/>
      <c r="ACZ157" s="16"/>
      <c r="ADB157" s="3"/>
      <c r="ADC157" s="3"/>
      <c r="ADD157" s="6"/>
      <c r="ADE157" s="8"/>
      <c r="ADQ157" s="11"/>
      <c r="ADS157" s="16"/>
      <c r="ADT157" s="16"/>
      <c r="ADV157" s="3"/>
      <c r="ADW157" s="3"/>
      <c r="ADX157" s="6"/>
      <c r="ADY157" s="8"/>
      <c r="AEK157" s="11"/>
      <c r="AEM157" s="16"/>
      <c r="AEN157" s="16"/>
      <c r="AEP157" s="3"/>
      <c r="AEQ157" s="3"/>
      <c r="AER157" s="6"/>
      <c r="AES157" s="8"/>
      <c r="AFE157" s="11"/>
      <c r="AFG157" s="16"/>
      <c r="AFH157" s="16"/>
      <c r="AFJ157" s="3"/>
      <c r="AFK157" s="3"/>
      <c r="AFL157" s="6"/>
      <c r="AFM157" s="8"/>
      <c r="AFY157" s="11"/>
      <c r="AGA157" s="16"/>
      <c r="AGB157" s="16"/>
      <c r="AGD157" s="3"/>
      <c r="AGE157" s="3"/>
      <c r="AGF157" s="6"/>
      <c r="AGG157" s="8"/>
      <c r="AGS157" s="11"/>
      <c r="AGU157" s="16"/>
      <c r="AGV157" s="16"/>
      <c r="AGX157" s="3"/>
      <c r="AGY157" s="3"/>
      <c r="AGZ157" s="6"/>
      <c r="AHA157" s="8"/>
      <c r="AHM157" s="11"/>
      <c r="AHO157" s="16"/>
      <c r="AHP157" s="16"/>
      <c r="AHR157" s="3"/>
      <c r="AHS157" s="3"/>
      <c r="AHT157" s="6"/>
      <c r="AHU157" s="8"/>
      <c r="AIG157" s="11"/>
      <c r="AII157" s="16"/>
      <c r="AIJ157" s="16"/>
      <c r="AIL157" s="3"/>
      <c r="AIM157" s="3"/>
      <c r="AIN157" s="6"/>
      <c r="AIO157" s="8"/>
      <c r="AJA157" s="11"/>
      <c r="AJC157" s="16"/>
      <c r="AJD157" s="16"/>
      <c r="AJF157" s="3"/>
      <c r="AJG157" s="3"/>
      <c r="AJH157" s="6"/>
      <c r="AJI157" s="8"/>
      <c r="AJU157" s="11"/>
      <c r="AJW157" s="16"/>
      <c r="AJX157" s="16"/>
      <c r="AJZ157" s="3"/>
      <c r="AKA157" s="3"/>
      <c r="AKB157" s="6"/>
      <c r="AKC157" s="8"/>
      <c r="AKO157" s="11"/>
      <c r="AKQ157" s="16"/>
      <c r="AKR157" s="16"/>
      <c r="AKT157" s="3"/>
      <c r="AKU157" s="3"/>
      <c r="AKV157" s="6"/>
      <c r="AKW157" s="8"/>
      <c r="ALI157" s="11"/>
      <c r="ALK157" s="16"/>
      <c r="ALL157" s="16"/>
      <c r="ALN157" s="3"/>
      <c r="ALO157" s="3"/>
      <c r="ALP157" s="6"/>
      <c r="ALQ157" s="8"/>
      <c r="AMC157" s="11"/>
      <c r="AME157" s="16"/>
      <c r="AMF157" s="16"/>
      <c r="AMH157" s="3"/>
      <c r="AMI157" s="3"/>
      <c r="AMJ157" s="6"/>
      <c r="AMK157" s="8"/>
      <c r="AMW157" s="11"/>
      <c r="AMY157" s="16"/>
      <c r="AMZ157" s="16"/>
      <c r="ANB157" s="3"/>
      <c r="ANC157" s="3"/>
      <c r="AND157" s="6"/>
      <c r="ANE157" s="8"/>
      <c r="ANQ157" s="11"/>
      <c r="ANS157" s="16"/>
      <c r="ANT157" s="16"/>
      <c r="ANV157" s="3"/>
      <c r="ANW157" s="3"/>
      <c r="ANX157" s="6"/>
      <c r="ANY157" s="8"/>
      <c r="AOK157" s="11"/>
      <c r="AOM157" s="16"/>
      <c r="AON157" s="16"/>
      <c r="AOP157" s="3"/>
      <c r="AOQ157" s="3"/>
      <c r="AOR157" s="6"/>
      <c r="AOS157" s="8"/>
      <c r="APE157" s="11"/>
      <c r="APG157" s="16"/>
      <c r="APH157" s="16"/>
      <c r="APJ157" s="3"/>
      <c r="APK157" s="3"/>
      <c r="APL157" s="6"/>
      <c r="APM157" s="8"/>
      <c r="APY157" s="11"/>
      <c r="AQA157" s="16"/>
      <c r="AQB157" s="16"/>
      <c r="AQD157" s="3"/>
      <c r="AQE157" s="3"/>
      <c r="AQF157" s="6"/>
      <c r="AQG157" s="8"/>
      <c r="AQS157" s="11"/>
      <c r="AQU157" s="16"/>
      <c r="AQV157" s="16"/>
      <c r="AQX157" s="3"/>
      <c r="AQY157" s="3"/>
      <c r="AQZ157" s="6"/>
      <c r="ARA157" s="8"/>
      <c r="ARM157" s="11"/>
      <c r="ARO157" s="16"/>
      <c r="ARP157" s="16"/>
      <c r="ARR157" s="3"/>
      <c r="ARS157" s="3"/>
      <c r="ART157" s="6"/>
      <c r="ARU157" s="8"/>
      <c r="ASG157" s="11"/>
      <c r="ASI157" s="16"/>
      <c r="ASJ157" s="16"/>
      <c r="ASL157" s="3"/>
      <c r="ASM157" s="3"/>
      <c r="ASN157" s="6"/>
      <c r="ASO157" s="8"/>
      <c r="ATA157" s="11"/>
      <c r="ATC157" s="16"/>
      <c r="ATD157" s="16"/>
      <c r="ATF157" s="3"/>
      <c r="ATG157" s="3"/>
      <c r="ATH157" s="6"/>
      <c r="ATI157" s="8"/>
      <c r="ATU157" s="11"/>
      <c r="ATW157" s="16"/>
      <c r="ATX157" s="16"/>
      <c r="ATZ157" s="3"/>
      <c r="AUA157" s="3"/>
      <c r="AUB157" s="6"/>
      <c r="AUC157" s="8"/>
      <c r="AUO157" s="11"/>
      <c r="AUQ157" s="16"/>
      <c r="AUR157" s="16"/>
      <c r="AUT157" s="3"/>
      <c r="AUU157" s="3"/>
      <c r="AUV157" s="6"/>
      <c r="AUW157" s="8"/>
      <c r="AVI157" s="11"/>
      <c r="AVK157" s="16"/>
      <c r="AVL157" s="16"/>
      <c r="AVN157" s="3"/>
      <c r="AVO157" s="3"/>
      <c r="AVP157" s="6"/>
      <c r="AVQ157" s="8"/>
      <c r="AWC157" s="11"/>
      <c r="AWE157" s="16"/>
      <c r="AWF157" s="16"/>
      <c r="AWH157" s="3"/>
      <c r="AWI157" s="3"/>
      <c r="AWJ157" s="6"/>
      <c r="AWK157" s="8"/>
      <c r="AWW157" s="11"/>
      <c r="AWY157" s="16"/>
      <c r="AWZ157" s="16"/>
      <c r="AXB157" s="3"/>
      <c r="AXC157" s="3"/>
      <c r="AXD157" s="6"/>
      <c r="AXE157" s="8"/>
      <c r="AXQ157" s="11"/>
      <c r="AXS157" s="16"/>
      <c r="AXT157" s="16"/>
      <c r="AXV157" s="3"/>
      <c r="AXW157" s="3"/>
      <c r="AXX157" s="6"/>
      <c r="AXY157" s="8"/>
      <c r="AYK157" s="11"/>
      <c r="AYM157" s="16"/>
      <c r="AYN157" s="16"/>
      <c r="AYP157" s="3"/>
      <c r="AYQ157" s="3"/>
      <c r="AYR157" s="6"/>
      <c r="AYS157" s="8"/>
      <c r="AZE157" s="11"/>
      <c r="AZG157" s="16"/>
      <c r="AZH157" s="16"/>
      <c r="AZJ157" s="3"/>
      <c r="AZK157" s="3"/>
      <c r="AZL157" s="6"/>
      <c r="AZM157" s="8"/>
      <c r="AZY157" s="11"/>
      <c r="BAA157" s="16"/>
      <c r="BAB157" s="16"/>
      <c r="BAD157" s="3"/>
      <c r="BAE157" s="3"/>
      <c r="BAF157" s="6"/>
      <c r="BAG157" s="8"/>
      <c r="BAS157" s="11"/>
      <c r="BAU157" s="16"/>
      <c r="BAV157" s="16"/>
      <c r="BAX157" s="3"/>
      <c r="BAY157" s="3"/>
      <c r="BAZ157" s="6"/>
      <c r="BBA157" s="8"/>
      <c r="BBM157" s="11"/>
      <c r="BBO157" s="16"/>
      <c r="BBP157" s="16"/>
      <c r="BBR157" s="3"/>
      <c r="BBS157" s="3"/>
      <c r="BBT157" s="6"/>
      <c r="BBU157" s="8"/>
      <c r="BCG157" s="11"/>
      <c r="BCI157" s="16"/>
      <c r="BCJ157" s="16"/>
      <c r="BCL157" s="3"/>
      <c r="BCM157" s="3"/>
      <c r="BCN157" s="6"/>
      <c r="BCO157" s="8"/>
      <c r="BDA157" s="11"/>
      <c r="BDC157" s="16"/>
      <c r="BDD157" s="16"/>
      <c r="BDF157" s="3"/>
      <c r="BDG157" s="3"/>
      <c r="BDH157" s="6"/>
      <c r="BDI157" s="8"/>
      <c r="BDU157" s="11"/>
      <c r="BDW157" s="16"/>
      <c r="BDX157" s="16"/>
      <c r="BDZ157" s="3"/>
      <c r="BEA157" s="3"/>
      <c r="BEB157" s="6"/>
      <c r="BEC157" s="8"/>
      <c r="BEO157" s="11"/>
      <c r="BEQ157" s="16"/>
      <c r="BER157" s="16"/>
      <c r="BET157" s="3"/>
      <c r="BEU157" s="3"/>
      <c r="BEV157" s="6"/>
      <c r="BEW157" s="8"/>
      <c r="BFI157" s="11"/>
      <c r="BFK157" s="16"/>
      <c r="BFL157" s="16"/>
      <c r="BFN157" s="3"/>
      <c r="BFO157" s="3"/>
      <c r="BFP157" s="6"/>
      <c r="BFQ157" s="8"/>
      <c r="BGC157" s="11"/>
      <c r="BGE157" s="16"/>
      <c r="BGF157" s="16"/>
      <c r="BGH157" s="3"/>
      <c r="BGI157" s="3"/>
      <c r="BGJ157" s="6"/>
      <c r="BGK157" s="8"/>
      <c r="BGW157" s="11"/>
      <c r="BGY157" s="16"/>
      <c r="BGZ157" s="16"/>
      <c r="BHB157" s="3"/>
      <c r="BHC157" s="3"/>
      <c r="BHD157" s="6"/>
      <c r="BHE157" s="8"/>
      <c r="BHQ157" s="11"/>
      <c r="BHS157" s="16"/>
      <c r="BHT157" s="16"/>
      <c r="BHV157" s="3"/>
      <c r="BHW157" s="3"/>
      <c r="BHX157" s="6"/>
      <c r="BHY157" s="8"/>
      <c r="BIK157" s="11"/>
      <c r="BIM157" s="16"/>
      <c r="BIN157" s="16"/>
      <c r="BIP157" s="3"/>
      <c r="BIQ157" s="3"/>
      <c r="BIR157" s="6"/>
      <c r="BIS157" s="8"/>
      <c r="BJE157" s="11"/>
      <c r="BJG157" s="16"/>
      <c r="BJH157" s="16"/>
      <c r="BJJ157" s="3"/>
      <c r="BJK157" s="3"/>
      <c r="BJL157" s="6"/>
      <c r="BJM157" s="8"/>
      <c r="BJY157" s="11"/>
      <c r="BKA157" s="16"/>
      <c r="BKB157" s="16"/>
      <c r="BKD157" s="3"/>
      <c r="BKE157" s="3"/>
      <c r="BKF157" s="6"/>
      <c r="BKG157" s="8"/>
      <c r="BKS157" s="11"/>
      <c r="BKU157" s="16"/>
      <c r="BKV157" s="16"/>
      <c r="BKX157" s="3"/>
      <c r="BKY157" s="3"/>
      <c r="BKZ157" s="6"/>
      <c r="BLA157" s="8"/>
      <c r="BLM157" s="11"/>
      <c r="BLO157" s="16"/>
      <c r="BLP157" s="16"/>
      <c r="BLR157" s="3"/>
      <c r="BLS157" s="3"/>
      <c r="BLT157" s="6"/>
      <c r="BLU157" s="8"/>
      <c r="BMG157" s="11"/>
      <c r="BMI157" s="16"/>
      <c r="BMJ157" s="16"/>
      <c r="BML157" s="3"/>
      <c r="BMM157" s="3"/>
      <c r="BMN157" s="6"/>
      <c r="BMO157" s="8"/>
      <c r="BNA157" s="11"/>
      <c r="BNC157" s="16"/>
      <c r="BND157" s="16"/>
      <c r="BNF157" s="3"/>
      <c r="BNG157" s="3"/>
      <c r="BNH157" s="6"/>
      <c r="BNI157" s="8"/>
      <c r="BNU157" s="11"/>
      <c r="BNW157" s="16"/>
      <c r="BNX157" s="16"/>
      <c r="BNZ157" s="3"/>
      <c r="BOA157" s="3"/>
      <c r="BOB157" s="6"/>
      <c r="BOC157" s="8"/>
      <c r="BOO157" s="11"/>
      <c r="BOQ157" s="16"/>
      <c r="BOR157" s="16"/>
      <c r="BOT157" s="3"/>
      <c r="BOU157" s="3"/>
      <c r="BOV157" s="6"/>
      <c r="BOW157" s="8"/>
      <c r="BPI157" s="11"/>
      <c r="BPK157" s="16"/>
      <c r="BPL157" s="16"/>
      <c r="BPN157" s="3"/>
      <c r="BPO157" s="3"/>
      <c r="BPP157" s="6"/>
      <c r="BPQ157" s="8"/>
      <c r="BQC157" s="11"/>
      <c r="BQE157" s="16"/>
      <c r="BQF157" s="16"/>
      <c r="BQH157" s="3"/>
      <c r="BQI157" s="3"/>
      <c r="BQJ157" s="6"/>
      <c r="BQK157" s="8"/>
      <c r="BQW157" s="11"/>
      <c r="BQY157" s="16"/>
      <c r="BQZ157" s="16"/>
      <c r="BRB157" s="3"/>
      <c r="BRC157" s="3"/>
      <c r="BRD157" s="6"/>
      <c r="BRE157" s="8"/>
      <c r="BRQ157" s="11"/>
      <c r="BRS157" s="16"/>
      <c r="BRT157" s="16"/>
      <c r="BRV157" s="3"/>
      <c r="BRW157" s="3"/>
      <c r="BRX157" s="6"/>
      <c r="BRY157" s="8"/>
      <c r="BSK157" s="11"/>
      <c r="BSM157" s="16"/>
      <c r="BSN157" s="16"/>
      <c r="BSP157" s="3"/>
      <c r="BSQ157" s="3"/>
      <c r="BSR157" s="6"/>
      <c r="BSS157" s="8"/>
      <c r="BTE157" s="11"/>
      <c r="BTG157" s="16"/>
      <c r="BTH157" s="16"/>
      <c r="BTJ157" s="3"/>
      <c r="BTK157" s="3"/>
      <c r="BTL157" s="6"/>
      <c r="BTM157" s="8"/>
      <c r="BTY157" s="11"/>
      <c r="BUA157" s="16"/>
      <c r="BUB157" s="16"/>
      <c r="BUD157" s="3"/>
      <c r="BUE157" s="3"/>
      <c r="BUF157" s="6"/>
      <c r="BUG157" s="8"/>
      <c r="BUS157" s="11"/>
      <c r="BUU157" s="16"/>
      <c r="BUV157" s="16"/>
      <c r="BUX157" s="3"/>
      <c r="BUY157" s="3"/>
      <c r="BUZ157" s="6"/>
      <c r="BVA157" s="8"/>
      <c r="BVM157" s="11"/>
      <c r="BVO157" s="16"/>
      <c r="BVP157" s="16"/>
      <c r="BVR157" s="3"/>
      <c r="BVS157" s="3"/>
      <c r="BVT157" s="6"/>
      <c r="BVU157" s="8"/>
      <c r="BWG157" s="11"/>
      <c r="BWI157" s="16"/>
      <c r="BWJ157" s="16"/>
      <c r="BWL157" s="3"/>
      <c r="BWM157" s="3"/>
      <c r="BWN157" s="6"/>
      <c r="BWO157" s="8"/>
      <c r="BXA157" s="11"/>
      <c r="BXC157" s="16"/>
      <c r="BXD157" s="16"/>
    </row>
    <row r="158" spans="1:1980" ht="45" x14ac:dyDescent="0.25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1" t="s">
        <v>8315</v>
      </c>
      <c r="R158" t="s">
        <v>8316</v>
      </c>
      <c r="S158" s="16">
        <v>42167.023206018523</v>
      </c>
      <c r="T158" s="16">
        <v>42196.165972222225</v>
      </c>
      <c r="V158" s="3"/>
      <c r="W158" s="3"/>
      <c r="X158" s="6"/>
      <c r="Y158" s="8"/>
      <c r="AK158" s="11"/>
      <c r="AM158" s="16"/>
      <c r="AN158" s="16"/>
      <c r="AP158" s="3"/>
      <c r="AQ158" s="3"/>
      <c r="AR158" s="6"/>
      <c r="AS158" s="8"/>
      <c r="BE158" s="11"/>
      <c r="BG158" s="16"/>
      <c r="BH158" s="16"/>
      <c r="BJ158" s="3"/>
      <c r="BK158" s="3"/>
      <c r="BL158" s="6"/>
      <c r="BM158" s="8"/>
      <c r="BY158" s="11"/>
      <c r="CA158" s="16"/>
      <c r="CB158" s="16"/>
      <c r="CD158" s="3"/>
      <c r="CE158" s="3"/>
      <c r="CF158" s="6"/>
      <c r="CG158" s="8"/>
      <c r="CS158" s="11"/>
      <c r="CU158" s="16"/>
      <c r="CV158" s="16"/>
      <c r="CX158" s="3"/>
      <c r="CY158" s="3"/>
      <c r="CZ158" s="6"/>
      <c r="DA158" s="8"/>
      <c r="DM158" s="11"/>
      <c r="DO158" s="16"/>
      <c r="DP158" s="16"/>
      <c r="DR158" s="3"/>
      <c r="DS158" s="3"/>
      <c r="DT158" s="6"/>
      <c r="DU158" s="8"/>
      <c r="EG158" s="11"/>
      <c r="EI158" s="16"/>
      <c r="EJ158" s="16"/>
      <c r="EL158" s="3"/>
      <c r="EM158" s="3"/>
      <c r="EN158" s="6"/>
      <c r="EO158" s="8"/>
      <c r="FA158" s="11"/>
      <c r="FC158" s="16"/>
      <c r="FD158" s="16"/>
      <c r="FF158" s="3"/>
      <c r="FG158" s="3"/>
      <c r="FH158" s="6"/>
      <c r="FI158" s="8"/>
      <c r="FU158" s="11"/>
      <c r="FW158" s="16"/>
      <c r="FX158" s="16"/>
      <c r="FZ158" s="3"/>
      <c r="GA158" s="3"/>
      <c r="GB158" s="6"/>
      <c r="GC158" s="8"/>
      <c r="GO158" s="11"/>
      <c r="GQ158" s="16"/>
      <c r="GR158" s="16"/>
      <c r="GT158" s="3"/>
      <c r="GU158" s="3"/>
      <c r="GV158" s="6"/>
      <c r="GW158" s="8"/>
      <c r="HI158" s="11"/>
      <c r="HK158" s="16"/>
      <c r="HL158" s="16"/>
      <c r="HN158" s="3"/>
      <c r="HO158" s="3"/>
      <c r="HP158" s="6"/>
      <c r="HQ158" s="8"/>
      <c r="IC158" s="11"/>
      <c r="IE158" s="16"/>
      <c r="IF158" s="16"/>
      <c r="IH158" s="3"/>
      <c r="II158" s="3"/>
      <c r="IJ158" s="6"/>
      <c r="IK158" s="8"/>
      <c r="IW158" s="11"/>
      <c r="IY158" s="16"/>
      <c r="IZ158" s="16"/>
      <c r="JB158" s="3"/>
      <c r="JC158" s="3"/>
      <c r="JD158" s="6"/>
      <c r="JE158" s="8"/>
      <c r="JQ158" s="11"/>
      <c r="JS158" s="16"/>
      <c r="JT158" s="16"/>
      <c r="JV158" s="3"/>
      <c r="JW158" s="3"/>
      <c r="JX158" s="6"/>
      <c r="JY158" s="8"/>
      <c r="KK158" s="11"/>
      <c r="KM158" s="16"/>
      <c r="KN158" s="16"/>
      <c r="KP158" s="3"/>
      <c r="KQ158" s="3"/>
      <c r="KR158" s="6"/>
      <c r="KS158" s="8"/>
      <c r="LE158" s="11"/>
      <c r="LG158" s="16"/>
      <c r="LH158" s="16"/>
      <c r="LJ158" s="3"/>
      <c r="LK158" s="3"/>
      <c r="LL158" s="6"/>
      <c r="LM158" s="8"/>
      <c r="LY158" s="11"/>
      <c r="MA158" s="16"/>
      <c r="MB158" s="16"/>
      <c r="MD158" s="3"/>
      <c r="ME158" s="3"/>
      <c r="MF158" s="6"/>
      <c r="MG158" s="8"/>
      <c r="MS158" s="11"/>
      <c r="MU158" s="16"/>
      <c r="MV158" s="16"/>
      <c r="MX158" s="3"/>
      <c r="MY158" s="3"/>
      <c r="MZ158" s="6"/>
      <c r="NA158" s="8"/>
      <c r="NM158" s="11"/>
      <c r="NO158" s="16"/>
      <c r="NP158" s="16"/>
      <c r="NR158" s="3"/>
      <c r="NS158" s="3"/>
      <c r="NT158" s="6"/>
      <c r="NU158" s="8"/>
      <c r="OG158" s="11"/>
      <c r="OI158" s="16"/>
      <c r="OJ158" s="16"/>
      <c r="OL158" s="3"/>
      <c r="OM158" s="3"/>
      <c r="ON158" s="6"/>
      <c r="OO158" s="8"/>
      <c r="PA158" s="11"/>
      <c r="PC158" s="16"/>
      <c r="PD158" s="16"/>
      <c r="PF158" s="3"/>
      <c r="PG158" s="3"/>
      <c r="PH158" s="6"/>
      <c r="PI158" s="8"/>
      <c r="PU158" s="11"/>
      <c r="PW158" s="16"/>
      <c r="PX158" s="16"/>
      <c r="PZ158" s="3"/>
      <c r="QA158" s="3"/>
      <c r="QB158" s="6"/>
      <c r="QC158" s="8"/>
      <c r="QO158" s="11"/>
      <c r="QQ158" s="16"/>
      <c r="QR158" s="16"/>
      <c r="QT158" s="3"/>
      <c r="QU158" s="3"/>
      <c r="QV158" s="6"/>
      <c r="QW158" s="8"/>
      <c r="RI158" s="11"/>
      <c r="RK158" s="16"/>
      <c r="RL158" s="16"/>
      <c r="RN158" s="3"/>
      <c r="RO158" s="3"/>
      <c r="RP158" s="6"/>
      <c r="RQ158" s="8"/>
      <c r="SC158" s="11"/>
      <c r="SE158" s="16"/>
      <c r="SF158" s="16"/>
      <c r="SH158" s="3"/>
      <c r="SI158" s="3"/>
      <c r="SJ158" s="6"/>
      <c r="SK158" s="8"/>
      <c r="SW158" s="11"/>
      <c r="SY158" s="16"/>
      <c r="SZ158" s="16"/>
      <c r="TB158" s="3"/>
      <c r="TC158" s="3"/>
      <c r="TD158" s="6"/>
      <c r="TE158" s="8"/>
      <c r="TQ158" s="11"/>
      <c r="TS158" s="16"/>
      <c r="TT158" s="16"/>
      <c r="TV158" s="3"/>
      <c r="TW158" s="3"/>
      <c r="TX158" s="6"/>
      <c r="TY158" s="8"/>
      <c r="UK158" s="11"/>
      <c r="UM158" s="16"/>
      <c r="UN158" s="16"/>
      <c r="UP158" s="3"/>
      <c r="UQ158" s="3"/>
      <c r="UR158" s="6"/>
      <c r="US158" s="8"/>
      <c r="VE158" s="11"/>
      <c r="VG158" s="16"/>
      <c r="VH158" s="16"/>
      <c r="VJ158" s="3"/>
      <c r="VK158" s="3"/>
      <c r="VL158" s="6"/>
      <c r="VM158" s="8"/>
      <c r="VY158" s="11"/>
      <c r="WA158" s="16"/>
      <c r="WB158" s="16"/>
      <c r="WD158" s="3"/>
      <c r="WE158" s="3"/>
      <c r="WF158" s="6"/>
      <c r="WG158" s="8"/>
      <c r="WS158" s="11"/>
      <c r="WU158" s="16"/>
      <c r="WV158" s="16"/>
      <c r="WX158" s="3"/>
      <c r="WY158" s="3"/>
      <c r="WZ158" s="6"/>
      <c r="XA158" s="8"/>
      <c r="XM158" s="11"/>
      <c r="XO158" s="16"/>
      <c r="XP158" s="16"/>
      <c r="XR158" s="3"/>
      <c r="XS158" s="3"/>
      <c r="XT158" s="6"/>
      <c r="XU158" s="8"/>
      <c r="YG158" s="11"/>
      <c r="YI158" s="16"/>
      <c r="YJ158" s="16"/>
      <c r="YL158" s="3"/>
      <c r="YM158" s="3"/>
      <c r="YN158" s="6"/>
      <c r="YO158" s="8"/>
      <c r="ZA158" s="11"/>
      <c r="ZC158" s="16"/>
      <c r="ZD158" s="16"/>
      <c r="ZF158" s="3"/>
      <c r="ZG158" s="3"/>
      <c r="ZH158" s="6"/>
      <c r="ZI158" s="8"/>
      <c r="ZU158" s="11"/>
      <c r="ZW158" s="16"/>
      <c r="ZX158" s="16"/>
      <c r="ZZ158" s="3"/>
      <c r="AAA158" s="3"/>
      <c r="AAB158" s="6"/>
      <c r="AAC158" s="8"/>
      <c r="AAO158" s="11"/>
      <c r="AAQ158" s="16"/>
      <c r="AAR158" s="16"/>
      <c r="AAT158" s="3"/>
      <c r="AAU158" s="3"/>
      <c r="AAV158" s="6"/>
      <c r="AAW158" s="8"/>
      <c r="ABI158" s="11"/>
      <c r="ABK158" s="16"/>
      <c r="ABL158" s="16"/>
      <c r="ABN158" s="3"/>
      <c r="ABO158" s="3"/>
      <c r="ABP158" s="6"/>
      <c r="ABQ158" s="8"/>
      <c r="ACC158" s="11"/>
      <c r="ACE158" s="16"/>
      <c r="ACF158" s="16"/>
      <c r="ACH158" s="3"/>
      <c r="ACI158" s="3"/>
      <c r="ACJ158" s="6"/>
      <c r="ACK158" s="8"/>
      <c r="ACW158" s="11"/>
      <c r="ACY158" s="16"/>
      <c r="ACZ158" s="16"/>
      <c r="ADB158" s="3"/>
      <c r="ADC158" s="3"/>
      <c r="ADD158" s="6"/>
      <c r="ADE158" s="8"/>
      <c r="ADQ158" s="11"/>
      <c r="ADS158" s="16"/>
      <c r="ADT158" s="16"/>
      <c r="ADV158" s="3"/>
      <c r="ADW158" s="3"/>
      <c r="ADX158" s="6"/>
      <c r="ADY158" s="8"/>
      <c r="AEK158" s="11"/>
      <c r="AEM158" s="16"/>
      <c r="AEN158" s="16"/>
      <c r="AEP158" s="3"/>
      <c r="AEQ158" s="3"/>
      <c r="AER158" s="6"/>
      <c r="AES158" s="8"/>
      <c r="AFE158" s="11"/>
      <c r="AFG158" s="16"/>
      <c r="AFH158" s="16"/>
      <c r="AFJ158" s="3"/>
      <c r="AFK158" s="3"/>
      <c r="AFL158" s="6"/>
      <c r="AFM158" s="8"/>
      <c r="AFY158" s="11"/>
      <c r="AGA158" s="16"/>
      <c r="AGB158" s="16"/>
      <c r="AGD158" s="3"/>
      <c r="AGE158" s="3"/>
      <c r="AGF158" s="6"/>
      <c r="AGG158" s="8"/>
      <c r="AGS158" s="11"/>
      <c r="AGU158" s="16"/>
      <c r="AGV158" s="16"/>
      <c r="AGX158" s="3"/>
      <c r="AGY158" s="3"/>
      <c r="AGZ158" s="6"/>
      <c r="AHA158" s="8"/>
      <c r="AHM158" s="11"/>
      <c r="AHO158" s="16"/>
      <c r="AHP158" s="16"/>
      <c r="AHR158" s="3"/>
      <c r="AHS158" s="3"/>
      <c r="AHT158" s="6"/>
      <c r="AHU158" s="8"/>
      <c r="AIG158" s="11"/>
      <c r="AII158" s="16"/>
      <c r="AIJ158" s="16"/>
      <c r="AIL158" s="3"/>
      <c r="AIM158" s="3"/>
      <c r="AIN158" s="6"/>
      <c r="AIO158" s="8"/>
      <c r="AJA158" s="11"/>
      <c r="AJC158" s="16"/>
      <c r="AJD158" s="16"/>
      <c r="AJF158" s="3"/>
      <c r="AJG158" s="3"/>
      <c r="AJH158" s="6"/>
      <c r="AJI158" s="8"/>
      <c r="AJU158" s="11"/>
      <c r="AJW158" s="16"/>
      <c r="AJX158" s="16"/>
      <c r="AJZ158" s="3"/>
      <c r="AKA158" s="3"/>
      <c r="AKB158" s="6"/>
      <c r="AKC158" s="8"/>
      <c r="AKO158" s="11"/>
      <c r="AKQ158" s="16"/>
      <c r="AKR158" s="16"/>
      <c r="AKT158" s="3"/>
      <c r="AKU158" s="3"/>
      <c r="AKV158" s="6"/>
      <c r="AKW158" s="8"/>
      <c r="ALI158" s="11"/>
      <c r="ALK158" s="16"/>
      <c r="ALL158" s="16"/>
      <c r="ALN158" s="3"/>
      <c r="ALO158" s="3"/>
      <c r="ALP158" s="6"/>
      <c r="ALQ158" s="8"/>
      <c r="AMC158" s="11"/>
      <c r="AME158" s="16"/>
      <c r="AMF158" s="16"/>
      <c r="AMH158" s="3"/>
      <c r="AMI158" s="3"/>
      <c r="AMJ158" s="6"/>
      <c r="AMK158" s="8"/>
      <c r="AMW158" s="11"/>
      <c r="AMY158" s="16"/>
      <c r="AMZ158" s="16"/>
      <c r="ANB158" s="3"/>
      <c r="ANC158" s="3"/>
      <c r="AND158" s="6"/>
      <c r="ANE158" s="8"/>
      <c r="ANQ158" s="11"/>
      <c r="ANS158" s="16"/>
      <c r="ANT158" s="16"/>
      <c r="ANV158" s="3"/>
      <c r="ANW158" s="3"/>
      <c r="ANX158" s="6"/>
      <c r="ANY158" s="8"/>
      <c r="AOK158" s="11"/>
      <c r="AOM158" s="16"/>
      <c r="AON158" s="16"/>
      <c r="AOP158" s="3"/>
      <c r="AOQ158" s="3"/>
      <c r="AOR158" s="6"/>
      <c r="AOS158" s="8"/>
      <c r="APE158" s="11"/>
      <c r="APG158" s="16"/>
      <c r="APH158" s="16"/>
      <c r="APJ158" s="3"/>
      <c r="APK158" s="3"/>
      <c r="APL158" s="6"/>
      <c r="APM158" s="8"/>
      <c r="APY158" s="11"/>
      <c r="AQA158" s="16"/>
      <c r="AQB158" s="16"/>
      <c r="AQD158" s="3"/>
      <c r="AQE158" s="3"/>
      <c r="AQF158" s="6"/>
      <c r="AQG158" s="8"/>
      <c r="AQS158" s="11"/>
      <c r="AQU158" s="16"/>
      <c r="AQV158" s="16"/>
      <c r="AQX158" s="3"/>
      <c r="AQY158" s="3"/>
      <c r="AQZ158" s="6"/>
      <c r="ARA158" s="8"/>
      <c r="ARM158" s="11"/>
      <c r="ARO158" s="16"/>
      <c r="ARP158" s="16"/>
      <c r="ARR158" s="3"/>
      <c r="ARS158" s="3"/>
      <c r="ART158" s="6"/>
      <c r="ARU158" s="8"/>
      <c r="ASG158" s="11"/>
      <c r="ASI158" s="16"/>
      <c r="ASJ158" s="16"/>
      <c r="ASL158" s="3"/>
      <c r="ASM158" s="3"/>
      <c r="ASN158" s="6"/>
      <c r="ASO158" s="8"/>
      <c r="ATA158" s="11"/>
      <c r="ATC158" s="16"/>
      <c r="ATD158" s="16"/>
      <c r="ATF158" s="3"/>
      <c r="ATG158" s="3"/>
      <c r="ATH158" s="6"/>
      <c r="ATI158" s="8"/>
      <c r="ATU158" s="11"/>
      <c r="ATW158" s="16"/>
      <c r="ATX158" s="16"/>
      <c r="ATZ158" s="3"/>
      <c r="AUA158" s="3"/>
      <c r="AUB158" s="6"/>
      <c r="AUC158" s="8"/>
      <c r="AUO158" s="11"/>
      <c r="AUQ158" s="16"/>
      <c r="AUR158" s="16"/>
      <c r="AUT158" s="3"/>
      <c r="AUU158" s="3"/>
      <c r="AUV158" s="6"/>
      <c r="AUW158" s="8"/>
      <c r="AVI158" s="11"/>
      <c r="AVK158" s="16"/>
      <c r="AVL158" s="16"/>
      <c r="AVN158" s="3"/>
      <c r="AVO158" s="3"/>
      <c r="AVP158" s="6"/>
      <c r="AVQ158" s="8"/>
      <c r="AWC158" s="11"/>
      <c r="AWE158" s="16"/>
      <c r="AWF158" s="16"/>
      <c r="AWH158" s="3"/>
      <c r="AWI158" s="3"/>
      <c r="AWJ158" s="6"/>
      <c r="AWK158" s="8"/>
      <c r="AWW158" s="11"/>
      <c r="AWY158" s="16"/>
      <c r="AWZ158" s="16"/>
      <c r="AXB158" s="3"/>
      <c r="AXC158" s="3"/>
      <c r="AXD158" s="6"/>
      <c r="AXE158" s="8"/>
      <c r="AXQ158" s="11"/>
      <c r="AXS158" s="16"/>
      <c r="AXT158" s="16"/>
      <c r="AXV158" s="3"/>
      <c r="AXW158" s="3"/>
      <c r="AXX158" s="6"/>
      <c r="AXY158" s="8"/>
      <c r="AYK158" s="11"/>
      <c r="AYM158" s="16"/>
      <c r="AYN158" s="16"/>
      <c r="AYP158" s="3"/>
      <c r="AYQ158" s="3"/>
      <c r="AYR158" s="6"/>
      <c r="AYS158" s="8"/>
      <c r="AZE158" s="11"/>
      <c r="AZG158" s="16"/>
      <c r="AZH158" s="16"/>
      <c r="AZJ158" s="3"/>
      <c r="AZK158" s="3"/>
      <c r="AZL158" s="6"/>
      <c r="AZM158" s="8"/>
      <c r="AZY158" s="11"/>
      <c r="BAA158" s="16"/>
      <c r="BAB158" s="16"/>
      <c r="BAD158" s="3"/>
      <c r="BAE158" s="3"/>
      <c r="BAF158" s="6"/>
      <c r="BAG158" s="8"/>
      <c r="BAS158" s="11"/>
      <c r="BAU158" s="16"/>
      <c r="BAV158" s="16"/>
      <c r="BAX158" s="3"/>
      <c r="BAY158" s="3"/>
      <c r="BAZ158" s="6"/>
      <c r="BBA158" s="8"/>
      <c r="BBM158" s="11"/>
      <c r="BBO158" s="16"/>
      <c r="BBP158" s="16"/>
      <c r="BBR158" s="3"/>
      <c r="BBS158" s="3"/>
      <c r="BBT158" s="6"/>
      <c r="BBU158" s="8"/>
      <c r="BCG158" s="11"/>
      <c r="BCI158" s="16"/>
      <c r="BCJ158" s="16"/>
      <c r="BCL158" s="3"/>
      <c r="BCM158" s="3"/>
      <c r="BCN158" s="6"/>
      <c r="BCO158" s="8"/>
      <c r="BDA158" s="11"/>
      <c r="BDC158" s="16"/>
      <c r="BDD158" s="16"/>
      <c r="BDF158" s="3"/>
      <c r="BDG158" s="3"/>
      <c r="BDH158" s="6"/>
      <c r="BDI158" s="8"/>
      <c r="BDU158" s="11"/>
      <c r="BDW158" s="16"/>
      <c r="BDX158" s="16"/>
      <c r="BDZ158" s="3"/>
      <c r="BEA158" s="3"/>
      <c r="BEB158" s="6"/>
      <c r="BEC158" s="8"/>
      <c r="BEO158" s="11"/>
      <c r="BEQ158" s="16"/>
      <c r="BER158" s="16"/>
      <c r="BET158" s="3"/>
      <c r="BEU158" s="3"/>
      <c r="BEV158" s="6"/>
      <c r="BEW158" s="8"/>
      <c r="BFI158" s="11"/>
      <c r="BFK158" s="16"/>
      <c r="BFL158" s="16"/>
      <c r="BFN158" s="3"/>
      <c r="BFO158" s="3"/>
      <c r="BFP158" s="6"/>
      <c r="BFQ158" s="8"/>
      <c r="BGC158" s="11"/>
      <c r="BGE158" s="16"/>
      <c r="BGF158" s="16"/>
      <c r="BGH158" s="3"/>
      <c r="BGI158" s="3"/>
      <c r="BGJ158" s="6"/>
      <c r="BGK158" s="8"/>
      <c r="BGW158" s="11"/>
      <c r="BGY158" s="16"/>
      <c r="BGZ158" s="16"/>
      <c r="BHB158" s="3"/>
      <c r="BHC158" s="3"/>
      <c r="BHD158" s="6"/>
      <c r="BHE158" s="8"/>
      <c r="BHQ158" s="11"/>
      <c r="BHS158" s="16"/>
      <c r="BHT158" s="16"/>
      <c r="BHV158" s="3"/>
      <c r="BHW158" s="3"/>
      <c r="BHX158" s="6"/>
      <c r="BHY158" s="8"/>
      <c r="BIK158" s="11"/>
      <c r="BIM158" s="16"/>
      <c r="BIN158" s="16"/>
      <c r="BIP158" s="3"/>
      <c r="BIQ158" s="3"/>
      <c r="BIR158" s="6"/>
      <c r="BIS158" s="8"/>
      <c r="BJE158" s="11"/>
      <c r="BJG158" s="16"/>
      <c r="BJH158" s="16"/>
      <c r="BJJ158" s="3"/>
      <c r="BJK158" s="3"/>
      <c r="BJL158" s="6"/>
      <c r="BJM158" s="8"/>
      <c r="BJY158" s="11"/>
      <c r="BKA158" s="16"/>
      <c r="BKB158" s="16"/>
      <c r="BKD158" s="3"/>
      <c r="BKE158" s="3"/>
      <c r="BKF158" s="6"/>
      <c r="BKG158" s="8"/>
      <c r="BKS158" s="11"/>
      <c r="BKU158" s="16"/>
      <c r="BKV158" s="16"/>
      <c r="BKX158" s="3"/>
      <c r="BKY158" s="3"/>
      <c r="BKZ158" s="6"/>
      <c r="BLA158" s="8"/>
      <c r="BLM158" s="11"/>
      <c r="BLO158" s="16"/>
      <c r="BLP158" s="16"/>
      <c r="BLR158" s="3"/>
      <c r="BLS158" s="3"/>
      <c r="BLT158" s="6"/>
      <c r="BLU158" s="8"/>
      <c r="BMG158" s="11"/>
      <c r="BMI158" s="16"/>
      <c r="BMJ158" s="16"/>
      <c r="BML158" s="3"/>
      <c r="BMM158" s="3"/>
      <c r="BMN158" s="6"/>
      <c r="BMO158" s="8"/>
      <c r="BNA158" s="11"/>
      <c r="BNC158" s="16"/>
      <c r="BND158" s="16"/>
      <c r="BNF158" s="3"/>
      <c r="BNG158" s="3"/>
      <c r="BNH158" s="6"/>
      <c r="BNI158" s="8"/>
      <c r="BNU158" s="11"/>
      <c r="BNW158" s="16"/>
      <c r="BNX158" s="16"/>
      <c r="BNZ158" s="3"/>
      <c r="BOA158" s="3"/>
      <c r="BOB158" s="6"/>
      <c r="BOC158" s="8"/>
      <c r="BOO158" s="11"/>
      <c r="BOQ158" s="16"/>
      <c r="BOR158" s="16"/>
      <c r="BOT158" s="3"/>
      <c r="BOU158" s="3"/>
      <c r="BOV158" s="6"/>
      <c r="BOW158" s="8"/>
      <c r="BPI158" s="11"/>
      <c r="BPK158" s="16"/>
      <c r="BPL158" s="16"/>
      <c r="BPN158" s="3"/>
      <c r="BPO158" s="3"/>
      <c r="BPP158" s="6"/>
      <c r="BPQ158" s="8"/>
      <c r="BQC158" s="11"/>
      <c r="BQE158" s="16"/>
      <c r="BQF158" s="16"/>
      <c r="BQH158" s="3"/>
      <c r="BQI158" s="3"/>
      <c r="BQJ158" s="6"/>
      <c r="BQK158" s="8"/>
      <c r="BQW158" s="11"/>
      <c r="BQY158" s="16"/>
      <c r="BQZ158" s="16"/>
      <c r="BRB158" s="3"/>
      <c r="BRC158" s="3"/>
      <c r="BRD158" s="6"/>
      <c r="BRE158" s="8"/>
      <c r="BRQ158" s="11"/>
      <c r="BRS158" s="16"/>
      <c r="BRT158" s="16"/>
      <c r="BRV158" s="3"/>
      <c r="BRW158" s="3"/>
      <c r="BRX158" s="6"/>
      <c r="BRY158" s="8"/>
      <c r="BSK158" s="11"/>
      <c r="BSM158" s="16"/>
      <c r="BSN158" s="16"/>
      <c r="BSP158" s="3"/>
      <c r="BSQ158" s="3"/>
      <c r="BSR158" s="6"/>
      <c r="BSS158" s="8"/>
      <c r="BTE158" s="11"/>
      <c r="BTG158" s="16"/>
      <c r="BTH158" s="16"/>
      <c r="BTJ158" s="3"/>
      <c r="BTK158" s="3"/>
      <c r="BTL158" s="6"/>
      <c r="BTM158" s="8"/>
      <c r="BTY158" s="11"/>
      <c r="BUA158" s="16"/>
      <c r="BUB158" s="16"/>
      <c r="BUD158" s="3"/>
      <c r="BUE158" s="3"/>
      <c r="BUF158" s="6"/>
      <c r="BUG158" s="8"/>
      <c r="BUS158" s="11"/>
      <c r="BUU158" s="16"/>
      <c r="BUV158" s="16"/>
      <c r="BUX158" s="3"/>
      <c r="BUY158" s="3"/>
      <c r="BUZ158" s="6"/>
      <c r="BVA158" s="8"/>
      <c r="BVM158" s="11"/>
      <c r="BVO158" s="16"/>
      <c r="BVP158" s="16"/>
      <c r="BVR158" s="3"/>
      <c r="BVS158" s="3"/>
      <c r="BVT158" s="6"/>
      <c r="BVU158" s="8"/>
      <c r="BWG158" s="11"/>
      <c r="BWI158" s="16"/>
      <c r="BWJ158" s="16"/>
      <c r="BWL158" s="3"/>
      <c r="BWM158" s="3"/>
      <c r="BWN158" s="6"/>
      <c r="BWO158" s="8"/>
      <c r="BXA158" s="11"/>
      <c r="BXC158" s="16"/>
      <c r="BXD158" s="16"/>
    </row>
    <row r="159" spans="1:1980" ht="45" x14ac:dyDescent="0.25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1" t="s">
        <v>8315</v>
      </c>
      <c r="R159" t="s">
        <v>8316</v>
      </c>
      <c r="S159" s="16">
        <v>42500.041550925926</v>
      </c>
      <c r="T159" s="16">
        <v>42527.291666666672</v>
      </c>
      <c r="V159" s="3"/>
      <c r="W159" s="3"/>
      <c r="X159" s="6"/>
      <c r="Y159" s="8"/>
      <c r="AK159" s="11"/>
      <c r="AM159" s="16"/>
      <c r="AN159" s="16"/>
      <c r="AP159" s="3"/>
      <c r="AQ159" s="3"/>
      <c r="AR159" s="6"/>
      <c r="AS159" s="8"/>
      <c r="BE159" s="11"/>
      <c r="BG159" s="16"/>
      <c r="BH159" s="16"/>
      <c r="BJ159" s="3"/>
      <c r="BK159" s="3"/>
      <c r="BL159" s="6"/>
      <c r="BM159" s="8"/>
      <c r="BY159" s="11"/>
      <c r="CA159" s="16"/>
      <c r="CB159" s="16"/>
      <c r="CD159" s="3"/>
      <c r="CE159" s="3"/>
      <c r="CF159" s="6"/>
      <c r="CG159" s="8"/>
      <c r="CS159" s="11"/>
      <c r="CU159" s="16"/>
      <c r="CV159" s="16"/>
      <c r="CX159" s="3"/>
      <c r="CY159" s="3"/>
      <c r="CZ159" s="6"/>
      <c r="DA159" s="8"/>
      <c r="DM159" s="11"/>
      <c r="DO159" s="16"/>
      <c r="DP159" s="16"/>
      <c r="DR159" s="3"/>
      <c r="DS159" s="3"/>
      <c r="DT159" s="6"/>
      <c r="DU159" s="8"/>
      <c r="EG159" s="11"/>
      <c r="EI159" s="16"/>
      <c r="EJ159" s="16"/>
      <c r="EL159" s="3"/>
      <c r="EM159" s="3"/>
      <c r="EN159" s="6"/>
      <c r="EO159" s="8"/>
      <c r="FA159" s="11"/>
      <c r="FC159" s="16"/>
      <c r="FD159" s="16"/>
      <c r="FF159" s="3"/>
      <c r="FG159" s="3"/>
      <c r="FH159" s="6"/>
      <c r="FI159" s="8"/>
      <c r="FU159" s="11"/>
      <c r="FW159" s="16"/>
      <c r="FX159" s="16"/>
      <c r="FZ159" s="3"/>
      <c r="GA159" s="3"/>
      <c r="GB159" s="6"/>
      <c r="GC159" s="8"/>
      <c r="GO159" s="11"/>
      <c r="GQ159" s="16"/>
      <c r="GR159" s="16"/>
      <c r="GT159" s="3"/>
      <c r="GU159" s="3"/>
      <c r="GV159" s="6"/>
      <c r="GW159" s="8"/>
      <c r="HI159" s="11"/>
      <c r="HK159" s="16"/>
      <c r="HL159" s="16"/>
      <c r="HN159" s="3"/>
      <c r="HO159" s="3"/>
      <c r="HP159" s="6"/>
      <c r="HQ159" s="8"/>
      <c r="IC159" s="11"/>
      <c r="IE159" s="16"/>
      <c r="IF159" s="16"/>
      <c r="IH159" s="3"/>
      <c r="II159" s="3"/>
      <c r="IJ159" s="6"/>
      <c r="IK159" s="8"/>
      <c r="IW159" s="11"/>
      <c r="IY159" s="16"/>
      <c r="IZ159" s="16"/>
      <c r="JB159" s="3"/>
      <c r="JC159" s="3"/>
      <c r="JD159" s="6"/>
      <c r="JE159" s="8"/>
      <c r="JQ159" s="11"/>
      <c r="JS159" s="16"/>
      <c r="JT159" s="16"/>
      <c r="JV159" s="3"/>
      <c r="JW159" s="3"/>
      <c r="JX159" s="6"/>
      <c r="JY159" s="8"/>
      <c r="KK159" s="11"/>
      <c r="KM159" s="16"/>
      <c r="KN159" s="16"/>
      <c r="KP159" s="3"/>
      <c r="KQ159" s="3"/>
      <c r="KR159" s="6"/>
      <c r="KS159" s="8"/>
      <c r="LE159" s="11"/>
      <c r="LG159" s="16"/>
      <c r="LH159" s="16"/>
      <c r="LJ159" s="3"/>
      <c r="LK159" s="3"/>
      <c r="LL159" s="6"/>
      <c r="LM159" s="8"/>
      <c r="LY159" s="11"/>
      <c r="MA159" s="16"/>
      <c r="MB159" s="16"/>
      <c r="MD159" s="3"/>
      <c r="ME159" s="3"/>
      <c r="MF159" s="6"/>
      <c r="MG159" s="8"/>
      <c r="MS159" s="11"/>
      <c r="MU159" s="16"/>
      <c r="MV159" s="16"/>
      <c r="MX159" s="3"/>
      <c r="MY159" s="3"/>
      <c r="MZ159" s="6"/>
      <c r="NA159" s="8"/>
      <c r="NM159" s="11"/>
      <c r="NO159" s="16"/>
      <c r="NP159" s="16"/>
      <c r="NR159" s="3"/>
      <c r="NS159" s="3"/>
      <c r="NT159" s="6"/>
      <c r="NU159" s="8"/>
      <c r="OG159" s="11"/>
      <c r="OI159" s="16"/>
      <c r="OJ159" s="16"/>
      <c r="OL159" s="3"/>
      <c r="OM159" s="3"/>
      <c r="ON159" s="6"/>
      <c r="OO159" s="8"/>
      <c r="PA159" s="11"/>
      <c r="PC159" s="16"/>
      <c r="PD159" s="16"/>
      <c r="PF159" s="3"/>
      <c r="PG159" s="3"/>
      <c r="PH159" s="6"/>
      <c r="PI159" s="8"/>
      <c r="PU159" s="11"/>
      <c r="PW159" s="16"/>
      <c r="PX159" s="16"/>
      <c r="PZ159" s="3"/>
      <c r="QA159" s="3"/>
      <c r="QB159" s="6"/>
      <c r="QC159" s="8"/>
      <c r="QO159" s="11"/>
      <c r="QQ159" s="16"/>
      <c r="QR159" s="16"/>
      <c r="QT159" s="3"/>
      <c r="QU159" s="3"/>
      <c r="QV159" s="6"/>
      <c r="QW159" s="8"/>
      <c r="RI159" s="11"/>
      <c r="RK159" s="16"/>
      <c r="RL159" s="16"/>
      <c r="RN159" s="3"/>
      <c r="RO159" s="3"/>
      <c r="RP159" s="6"/>
      <c r="RQ159" s="8"/>
      <c r="SC159" s="11"/>
      <c r="SE159" s="16"/>
      <c r="SF159" s="16"/>
      <c r="SH159" s="3"/>
      <c r="SI159" s="3"/>
      <c r="SJ159" s="6"/>
      <c r="SK159" s="8"/>
      <c r="SW159" s="11"/>
      <c r="SY159" s="16"/>
      <c r="SZ159" s="16"/>
      <c r="TB159" s="3"/>
      <c r="TC159" s="3"/>
      <c r="TD159" s="6"/>
      <c r="TE159" s="8"/>
      <c r="TQ159" s="11"/>
      <c r="TS159" s="16"/>
      <c r="TT159" s="16"/>
      <c r="TV159" s="3"/>
      <c r="TW159" s="3"/>
      <c r="TX159" s="6"/>
      <c r="TY159" s="8"/>
      <c r="UK159" s="11"/>
      <c r="UM159" s="16"/>
      <c r="UN159" s="16"/>
      <c r="UP159" s="3"/>
      <c r="UQ159" s="3"/>
      <c r="UR159" s="6"/>
      <c r="US159" s="8"/>
      <c r="VE159" s="11"/>
      <c r="VG159" s="16"/>
      <c r="VH159" s="16"/>
      <c r="VJ159" s="3"/>
      <c r="VK159" s="3"/>
      <c r="VL159" s="6"/>
      <c r="VM159" s="8"/>
      <c r="VY159" s="11"/>
      <c r="WA159" s="16"/>
      <c r="WB159" s="16"/>
      <c r="WD159" s="3"/>
      <c r="WE159" s="3"/>
      <c r="WF159" s="6"/>
      <c r="WG159" s="8"/>
      <c r="WS159" s="11"/>
      <c r="WU159" s="16"/>
      <c r="WV159" s="16"/>
      <c r="WX159" s="3"/>
      <c r="WY159" s="3"/>
      <c r="WZ159" s="6"/>
      <c r="XA159" s="8"/>
      <c r="XM159" s="11"/>
      <c r="XO159" s="16"/>
      <c r="XP159" s="16"/>
      <c r="XR159" s="3"/>
      <c r="XS159" s="3"/>
      <c r="XT159" s="6"/>
      <c r="XU159" s="8"/>
      <c r="YG159" s="11"/>
      <c r="YI159" s="16"/>
      <c r="YJ159" s="16"/>
      <c r="YL159" s="3"/>
      <c r="YM159" s="3"/>
      <c r="YN159" s="6"/>
      <c r="YO159" s="8"/>
      <c r="ZA159" s="11"/>
      <c r="ZC159" s="16"/>
      <c r="ZD159" s="16"/>
      <c r="ZF159" s="3"/>
      <c r="ZG159" s="3"/>
      <c r="ZH159" s="6"/>
      <c r="ZI159" s="8"/>
      <c r="ZU159" s="11"/>
      <c r="ZW159" s="16"/>
      <c r="ZX159" s="16"/>
      <c r="ZZ159" s="3"/>
      <c r="AAA159" s="3"/>
      <c r="AAB159" s="6"/>
      <c r="AAC159" s="8"/>
      <c r="AAO159" s="11"/>
      <c r="AAQ159" s="16"/>
      <c r="AAR159" s="16"/>
      <c r="AAT159" s="3"/>
      <c r="AAU159" s="3"/>
      <c r="AAV159" s="6"/>
      <c r="AAW159" s="8"/>
      <c r="ABI159" s="11"/>
      <c r="ABK159" s="16"/>
      <c r="ABL159" s="16"/>
      <c r="ABN159" s="3"/>
      <c r="ABO159" s="3"/>
      <c r="ABP159" s="6"/>
      <c r="ABQ159" s="8"/>
      <c r="ACC159" s="11"/>
      <c r="ACE159" s="16"/>
      <c r="ACF159" s="16"/>
      <c r="ACH159" s="3"/>
      <c r="ACI159" s="3"/>
      <c r="ACJ159" s="6"/>
      <c r="ACK159" s="8"/>
      <c r="ACW159" s="11"/>
      <c r="ACY159" s="16"/>
      <c r="ACZ159" s="16"/>
      <c r="ADB159" s="3"/>
      <c r="ADC159" s="3"/>
      <c r="ADD159" s="6"/>
      <c r="ADE159" s="8"/>
      <c r="ADQ159" s="11"/>
      <c r="ADS159" s="16"/>
      <c r="ADT159" s="16"/>
      <c r="ADV159" s="3"/>
      <c r="ADW159" s="3"/>
      <c r="ADX159" s="6"/>
      <c r="ADY159" s="8"/>
      <c r="AEK159" s="11"/>
      <c r="AEM159" s="16"/>
      <c r="AEN159" s="16"/>
      <c r="AEP159" s="3"/>
      <c r="AEQ159" s="3"/>
      <c r="AER159" s="6"/>
      <c r="AES159" s="8"/>
      <c r="AFE159" s="11"/>
      <c r="AFG159" s="16"/>
      <c r="AFH159" s="16"/>
      <c r="AFJ159" s="3"/>
      <c r="AFK159" s="3"/>
      <c r="AFL159" s="6"/>
      <c r="AFM159" s="8"/>
      <c r="AFY159" s="11"/>
      <c r="AGA159" s="16"/>
      <c r="AGB159" s="16"/>
      <c r="AGD159" s="3"/>
      <c r="AGE159" s="3"/>
      <c r="AGF159" s="6"/>
      <c r="AGG159" s="8"/>
      <c r="AGS159" s="11"/>
      <c r="AGU159" s="16"/>
      <c r="AGV159" s="16"/>
      <c r="AGX159" s="3"/>
      <c r="AGY159" s="3"/>
      <c r="AGZ159" s="6"/>
      <c r="AHA159" s="8"/>
      <c r="AHM159" s="11"/>
      <c r="AHO159" s="16"/>
      <c r="AHP159" s="16"/>
      <c r="AHR159" s="3"/>
      <c r="AHS159" s="3"/>
      <c r="AHT159" s="6"/>
      <c r="AHU159" s="8"/>
      <c r="AIG159" s="11"/>
      <c r="AII159" s="16"/>
      <c r="AIJ159" s="16"/>
      <c r="AIL159" s="3"/>
      <c r="AIM159" s="3"/>
      <c r="AIN159" s="6"/>
      <c r="AIO159" s="8"/>
      <c r="AJA159" s="11"/>
      <c r="AJC159" s="16"/>
      <c r="AJD159" s="16"/>
      <c r="AJF159" s="3"/>
      <c r="AJG159" s="3"/>
      <c r="AJH159" s="6"/>
      <c r="AJI159" s="8"/>
      <c r="AJU159" s="11"/>
      <c r="AJW159" s="16"/>
      <c r="AJX159" s="16"/>
      <c r="AJZ159" s="3"/>
      <c r="AKA159" s="3"/>
      <c r="AKB159" s="6"/>
      <c r="AKC159" s="8"/>
      <c r="AKO159" s="11"/>
      <c r="AKQ159" s="16"/>
      <c r="AKR159" s="16"/>
      <c r="AKT159" s="3"/>
      <c r="AKU159" s="3"/>
      <c r="AKV159" s="6"/>
      <c r="AKW159" s="8"/>
      <c r="ALI159" s="11"/>
      <c r="ALK159" s="16"/>
      <c r="ALL159" s="16"/>
      <c r="ALN159" s="3"/>
      <c r="ALO159" s="3"/>
      <c r="ALP159" s="6"/>
      <c r="ALQ159" s="8"/>
      <c r="AMC159" s="11"/>
      <c r="AME159" s="16"/>
      <c r="AMF159" s="16"/>
      <c r="AMH159" s="3"/>
      <c r="AMI159" s="3"/>
      <c r="AMJ159" s="6"/>
      <c r="AMK159" s="8"/>
      <c r="AMW159" s="11"/>
      <c r="AMY159" s="16"/>
      <c r="AMZ159" s="16"/>
      <c r="ANB159" s="3"/>
      <c r="ANC159" s="3"/>
      <c r="AND159" s="6"/>
      <c r="ANE159" s="8"/>
      <c r="ANQ159" s="11"/>
      <c r="ANS159" s="16"/>
      <c r="ANT159" s="16"/>
      <c r="ANV159" s="3"/>
      <c r="ANW159" s="3"/>
      <c r="ANX159" s="6"/>
      <c r="ANY159" s="8"/>
      <c r="AOK159" s="11"/>
      <c r="AOM159" s="16"/>
      <c r="AON159" s="16"/>
      <c r="AOP159" s="3"/>
      <c r="AOQ159" s="3"/>
      <c r="AOR159" s="6"/>
      <c r="AOS159" s="8"/>
      <c r="APE159" s="11"/>
      <c r="APG159" s="16"/>
      <c r="APH159" s="16"/>
      <c r="APJ159" s="3"/>
      <c r="APK159" s="3"/>
      <c r="APL159" s="6"/>
      <c r="APM159" s="8"/>
      <c r="APY159" s="11"/>
      <c r="AQA159" s="16"/>
      <c r="AQB159" s="16"/>
      <c r="AQD159" s="3"/>
      <c r="AQE159" s="3"/>
      <c r="AQF159" s="6"/>
      <c r="AQG159" s="8"/>
      <c r="AQS159" s="11"/>
      <c r="AQU159" s="16"/>
      <c r="AQV159" s="16"/>
      <c r="AQX159" s="3"/>
      <c r="AQY159" s="3"/>
      <c r="AQZ159" s="6"/>
      <c r="ARA159" s="8"/>
      <c r="ARM159" s="11"/>
      <c r="ARO159" s="16"/>
      <c r="ARP159" s="16"/>
      <c r="ARR159" s="3"/>
      <c r="ARS159" s="3"/>
      <c r="ART159" s="6"/>
      <c r="ARU159" s="8"/>
      <c r="ASG159" s="11"/>
      <c r="ASI159" s="16"/>
      <c r="ASJ159" s="16"/>
      <c r="ASL159" s="3"/>
      <c r="ASM159" s="3"/>
      <c r="ASN159" s="6"/>
      <c r="ASO159" s="8"/>
      <c r="ATA159" s="11"/>
      <c r="ATC159" s="16"/>
      <c r="ATD159" s="16"/>
      <c r="ATF159" s="3"/>
      <c r="ATG159" s="3"/>
      <c r="ATH159" s="6"/>
      <c r="ATI159" s="8"/>
      <c r="ATU159" s="11"/>
      <c r="ATW159" s="16"/>
      <c r="ATX159" s="16"/>
      <c r="ATZ159" s="3"/>
      <c r="AUA159" s="3"/>
      <c r="AUB159" s="6"/>
      <c r="AUC159" s="8"/>
      <c r="AUO159" s="11"/>
      <c r="AUQ159" s="16"/>
      <c r="AUR159" s="16"/>
      <c r="AUT159" s="3"/>
      <c r="AUU159" s="3"/>
      <c r="AUV159" s="6"/>
      <c r="AUW159" s="8"/>
      <c r="AVI159" s="11"/>
      <c r="AVK159" s="16"/>
      <c r="AVL159" s="16"/>
      <c r="AVN159" s="3"/>
      <c r="AVO159" s="3"/>
      <c r="AVP159" s="6"/>
      <c r="AVQ159" s="8"/>
      <c r="AWC159" s="11"/>
      <c r="AWE159" s="16"/>
      <c r="AWF159" s="16"/>
      <c r="AWH159" s="3"/>
      <c r="AWI159" s="3"/>
      <c r="AWJ159" s="6"/>
      <c r="AWK159" s="8"/>
      <c r="AWW159" s="11"/>
      <c r="AWY159" s="16"/>
      <c r="AWZ159" s="16"/>
      <c r="AXB159" s="3"/>
      <c r="AXC159" s="3"/>
      <c r="AXD159" s="6"/>
      <c r="AXE159" s="8"/>
      <c r="AXQ159" s="11"/>
      <c r="AXS159" s="16"/>
      <c r="AXT159" s="16"/>
      <c r="AXV159" s="3"/>
      <c r="AXW159" s="3"/>
      <c r="AXX159" s="6"/>
      <c r="AXY159" s="8"/>
      <c r="AYK159" s="11"/>
      <c r="AYM159" s="16"/>
      <c r="AYN159" s="16"/>
      <c r="AYP159" s="3"/>
      <c r="AYQ159" s="3"/>
      <c r="AYR159" s="6"/>
      <c r="AYS159" s="8"/>
      <c r="AZE159" s="11"/>
      <c r="AZG159" s="16"/>
      <c r="AZH159" s="16"/>
      <c r="AZJ159" s="3"/>
      <c r="AZK159" s="3"/>
      <c r="AZL159" s="6"/>
      <c r="AZM159" s="8"/>
      <c r="AZY159" s="11"/>
      <c r="BAA159" s="16"/>
      <c r="BAB159" s="16"/>
      <c r="BAD159" s="3"/>
      <c r="BAE159" s="3"/>
      <c r="BAF159" s="6"/>
      <c r="BAG159" s="8"/>
      <c r="BAS159" s="11"/>
      <c r="BAU159" s="16"/>
      <c r="BAV159" s="16"/>
      <c r="BAX159" s="3"/>
      <c r="BAY159" s="3"/>
      <c r="BAZ159" s="6"/>
      <c r="BBA159" s="8"/>
      <c r="BBM159" s="11"/>
      <c r="BBO159" s="16"/>
      <c r="BBP159" s="16"/>
      <c r="BBR159" s="3"/>
      <c r="BBS159" s="3"/>
      <c r="BBT159" s="6"/>
      <c r="BBU159" s="8"/>
      <c r="BCG159" s="11"/>
      <c r="BCI159" s="16"/>
      <c r="BCJ159" s="16"/>
      <c r="BCL159" s="3"/>
      <c r="BCM159" s="3"/>
      <c r="BCN159" s="6"/>
      <c r="BCO159" s="8"/>
      <c r="BDA159" s="11"/>
      <c r="BDC159" s="16"/>
      <c r="BDD159" s="16"/>
      <c r="BDF159" s="3"/>
      <c r="BDG159" s="3"/>
      <c r="BDH159" s="6"/>
      <c r="BDI159" s="8"/>
      <c r="BDU159" s="11"/>
      <c r="BDW159" s="16"/>
      <c r="BDX159" s="16"/>
      <c r="BDZ159" s="3"/>
      <c r="BEA159" s="3"/>
      <c r="BEB159" s="6"/>
      <c r="BEC159" s="8"/>
      <c r="BEO159" s="11"/>
      <c r="BEQ159" s="16"/>
      <c r="BER159" s="16"/>
      <c r="BET159" s="3"/>
      <c r="BEU159" s="3"/>
      <c r="BEV159" s="6"/>
      <c r="BEW159" s="8"/>
      <c r="BFI159" s="11"/>
      <c r="BFK159" s="16"/>
      <c r="BFL159" s="16"/>
      <c r="BFN159" s="3"/>
      <c r="BFO159" s="3"/>
      <c r="BFP159" s="6"/>
      <c r="BFQ159" s="8"/>
      <c r="BGC159" s="11"/>
      <c r="BGE159" s="16"/>
      <c r="BGF159" s="16"/>
      <c r="BGH159" s="3"/>
      <c r="BGI159" s="3"/>
      <c r="BGJ159" s="6"/>
      <c r="BGK159" s="8"/>
      <c r="BGW159" s="11"/>
      <c r="BGY159" s="16"/>
      <c r="BGZ159" s="16"/>
      <c r="BHB159" s="3"/>
      <c r="BHC159" s="3"/>
      <c r="BHD159" s="6"/>
      <c r="BHE159" s="8"/>
      <c r="BHQ159" s="11"/>
      <c r="BHS159" s="16"/>
      <c r="BHT159" s="16"/>
      <c r="BHV159" s="3"/>
      <c r="BHW159" s="3"/>
      <c r="BHX159" s="6"/>
      <c r="BHY159" s="8"/>
      <c r="BIK159" s="11"/>
      <c r="BIM159" s="16"/>
      <c r="BIN159" s="16"/>
      <c r="BIP159" s="3"/>
      <c r="BIQ159" s="3"/>
      <c r="BIR159" s="6"/>
      <c r="BIS159" s="8"/>
      <c r="BJE159" s="11"/>
      <c r="BJG159" s="16"/>
      <c r="BJH159" s="16"/>
      <c r="BJJ159" s="3"/>
      <c r="BJK159" s="3"/>
      <c r="BJL159" s="6"/>
      <c r="BJM159" s="8"/>
      <c r="BJY159" s="11"/>
      <c r="BKA159" s="16"/>
      <c r="BKB159" s="16"/>
      <c r="BKD159" s="3"/>
      <c r="BKE159" s="3"/>
      <c r="BKF159" s="6"/>
      <c r="BKG159" s="8"/>
      <c r="BKS159" s="11"/>
      <c r="BKU159" s="16"/>
      <c r="BKV159" s="16"/>
      <c r="BKX159" s="3"/>
      <c r="BKY159" s="3"/>
      <c r="BKZ159" s="6"/>
      <c r="BLA159" s="8"/>
      <c r="BLM159" s="11"/>
      <c r="BLO159" s="16"/>
      <c r="BLP159" s="16"/>
      <c r="BLR159" s="3"/>
      <c r="BLS159" s="3"/>
      <c r="BLT159" s="6"/>
      <c r="BLU159" s="8"/>
      <c r="BMG159" s="11"/>
      <c r="BMI159" s="16"/>
      <c r="BMJ159" s="16"/>
      <c r="BML159" s="3"/>
      <c r="BMM159" s="3"/>
      <c r="BMN159" s="6"/>
      <c r="BMO159" s="8"/>
      <c r="BNA159" s="11"/>
      <c r="BNC159" s="16"/>
      <c r="BND159" s="16"/>
      <c r="BNF159" s="3"/>
      <c r="BNG159" s="3"/>
      <c r="BNH159" s="6"/>
      <c r="BNI159" s="8"/>
      <c r="BNU159" s="11"/>
      <c r="BNW159" s="16"/>
      <c r="BNX159" s="16"/>
      <c r="BNZ159" s="3"/>
      <c r="BOA159" s="3"/>
      <c r="BOB159" s="6"/>
      <c r="BOC159" s="8"/>
      <c r="BOO159" s="11"/>
      <c r="BOQ159" s="16"/>
      <c r="BOR159" s="16"/>
      <c r="BOT159" s="3"/>
      <c r="BOU159" s="3"/>
      <c r="BOV159" s="6"/>
      <c r="BOW159" s="8"/>
      <c r="BPI159" s="11"/>
      <c r="BPK159" s="16"/>
      <c r="BPL159" s="16"/>
      <c r="BPN159" s="3"/>
      <c r="BPO159" s="3"/>
      <c r="BPP159" s="6"/>
      <c r="BPQ159" s="8"/>
      <c r="BQC159" s="11"/>
      <c r="BQE159" s="16"/>
      <c r="BQF159" s="16"/>
      <c r="BQH159" s="3"/>
      <c r="BQI159" s="3"/>
      <c r="BQJ159" s="6"/>
      <c r="BQK159" s="8"/>
      <c r="BQW159" s="11"/>
      <c r="BQY159" s="16"/>
      <c r="BQZ159" s="16"/>
      <c r="BRB159" s="3"/>
      <c r="BRC159" s="3"/>
      <c r="BRD159" s="6"/>
      <c r="BRE159" s="8"/>
      <c r="BRQ159" s="11"/>
      <c r="BRS159" s="16"/>
      <c r="BRT159" s="16"/>
      <c r="BRV159" s="3"/>
      <c r="BRW159" s="3"/>
      <c r="BRX159" s="6"/>
      <c r="BRY159" s="8"/>
      <c r="BSK159" s="11"/>
      <c r="BSM159" s="16"/>
      <c r="BSN159" s="16"/>
      <c r="BSP159" s="3"/>
      <c r="BSQ159" s="3"/>
      <c r="BSR159" s="6"/>
      <c r="BSS159" s="8"/>
      <c r="BTE159" s="11"/>
      <c r="BTG159" s="16"/>
      <c r="BTH159" s="16"/>
      <c r="BTJ159" s="3"/>
      <c r="BTK159" s="3"/>
      <c r="BTL159" s="6"/>
      <c r="BTM159" s="8"/>
      <c r="BTY159" s="11"/>
      <c r="BUA159" s="16"/>
      <c r="BUB159" s="16"/>
      <c r="BUD159" s="3"/>
      <c r="BUE159" s="3"/>
      <c r="BUF159" s="6"/>
      <c r="BUG159" s="8"/>
      <c r="BUS159" s="11"/>
      <c r="BUU159" s="16"/>
      <c r="BUV159" s="16"/>
      <c r="BUX159" s="3"/>
      <c r="BUY159" s="3"/>
      <c r="BUZ159" s="6"/>
      <c r="BVA159" s="8"/>
      <c r="BVM159" s="11"/>
      <c r="BVO159" s="16"/>
      <c r="BVP159" s="16"/>
      <c r="BVR159" s="3"/>
      <c r="BVS159" s="3"/>
      <c r="BVT159" s="6"/>
      <c r="BVU159" s="8"/>
      <c r="BWG159" s="11"/>
      <c r="BWI159" s="16"/>
      <c r="BWJ159" s="16"/>
      <c r="BWL159" s="3"/>
      <c r="BWM159" s="3"/>
      <c r="BWN159" s="6"/>
      <c r="BWO159" s="8"/>
      <c r="BXA159" s="11"/>
      <c r="BXC159" s="16"/>
      <c r="BXD159" s="16"/>
    </row>
    <row r="160" spans="1:1980" ht="45" x14ac:dyDescent="0.25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1" t="s">
        <v>8315</v>
      </c>
      <c r="R160" t="s">
        <v>8316</v>
      </c>
      <c r="S160" s="16">
        <v>42135.60020833333</v>
      </c>
      <c r="T160" s="16">
        <v>42167.083333333328</v>
      </c>
      <c r="V160" s="3"/>
      <c r="W160" s="3"/>
      <c r="X160" s="6"/>
      <c r="Y160" s="8"/>
      <c r="AK160" s="11"/>
      <c r="AM160" s="16"/>
      <c r="AN160" s="16"/>
      <c r="AP160" s="3"/>
      <c r="AQ160" s="3"/>
      <c r="AR160" s="6"/>
      <c r="AS160" s="8"/>
      <c r="BE160" s="11"/>
      <c r="BG160" s="16"/>
      <c r="BH160" s="16"/>
      <c r="BJ160" s="3"/>
      <c r="BK160" s="3"/>
      <c r="BL160" s="6"/>
      <c r="BM160" s="8"/>
      <c r="BY160" s="11"/>
      <c r="CA160" s="16"/>
      <c r="CB160" s="16"/>
      <c r="CD160" s="3"/>
      <c r="CE160" s="3"/>
      <c r="CF160" s="6"/>
      <c r="CG160" s="8"/>
      <c r="CS160" s="11"/>
      <c r="CU160" s="16"/>
      <c r="CV160" s="16"/>
      <c r="CX160" s="3"/>
      <c r="CY160" s="3"/>
      <c r="CZ160" s="6"/>
      <c r="DA160" s="8"/>
      <c r="DM160" s="11"/>
      <c r="DO160" s="16"/>
      <c r="DP160" s="16"/>
      <c r="DR160" s="3"/>
      <c r="DS160" s="3"/>
      <c r="DT160" s="6"/>
      <c r="DU160" s="8"/>
      <c r="EG160" s="11"/>
      <c r="EI160" s="16"/>
      <c r="EJ160" s="16"/>
      <c r="EL160" s="3"/>
      <c r="EM160" s="3"/>
      <c r="EN160" s="6"/>
      <c r="EO160" s="8"/>
      <c r="FA160" s="11"/>
      <c r="FC160" s="16"/>
      <c r="FD160" s="16"/>
      <c r="FF160" s="3"/>
      <c r="FG160" s="3"/>
      <c r="FH160" s="6"/>
      <c r="FI160" s="8"/>
      <c r="FU160" s="11"/>
      <c r="FW160" s="16"/>
      <c r="FX160" s="16"/>
      <c r="FZ160" s="3"/>
      <c r="GA160" s="3"/>
      <c r="GB160" s="6"/>
      <c r="GC160" s="8"/>
      <c r="GO160" s="11"/>
      <c r="GQ160" s="16"/>
      <c r="GR160" s="16"/>
      <c r="GT160" s="3"/>
      <c r="GU160" s="3"/>
      <c r="GV160" s="6"/>
      <c r="GW160" s="8"/>
      <c r="HI160" s="11"/>
      <c r="HK160" s="16"/>
      <c r="HL160" s="16"/>
      <c r="HN160" s="3"/>
      <c r="HO160" s="3"/>
      <c r="HP160" s="6"/>
      <c r="HQ160" s="8"/>
      <c r="IC160" s="11"/>
      <c r="IE160" s="16"/>
      <c r="IF160" s="16"/>
      <c r="IH160" s="3"/>
      <c r="II160" s="3"/>
      <c r="IJ160" s="6"/>
      <c r="IK160" s="8"/>
      <c r="IW160" s="11"/>
      <c r="IY160" s="16"/>
      <c r="IZ160" s="16"/>
      <c r="JB160" s="3"/>
      <c r="JC160" s="3"/>
      <c r="JD160" s="6"/>
      <c r="JE160" s="8"/>
      <c r="JQ160" s="11"/>
      <c r="JS160" s="16"/>
      <c r="JT160" s="16"/>
      <c r="JV160" s="3"/>
      <c r="JW160" s="3"/>
      <c r="JX160" s="6"/>
      <c r="JY160" s="8"/>
      <c r="KK160" s="11"/>
      <c r="KM160" s="16"/>
      <c r="KN160" s="16"/>
      <c r="KP160" s="3"/>
      <c r="KQ160" s="3"/>
      <c r="KR160" s="6"/>
      <c r="KS160" s="8"/>
      <c r="LE160" s="11"/>
      <c r="LG160" s="16"/>
      <c r="LH160" s="16"/>
      <c r="LJ160" s="3"/>
      <c r="LK160" s="3"/>
      <c r="LL160" s="6"/>
      <c r="LM160" s="8"/>
      <c r="LY160" s="11"/>
      <c r="MA160" s="16"/>
      <c r="MB160" s="16"/>
      <c r="MD160" s="3"/>
      <c r="ME160" s="3"/>
      <c r="MF160" s="6"/>
      <c r="MG160" s="8"/>
      <c r="MS160" s="11"/>
      <c r="MU160" s="16"/>
      <c r="MV160" s="16"/>
      <c r="MX160" s="3"/>
      <c r="MY160" s="3"/>
      <c r="MZ160" s="6"/>
      <c r="NA160" s="8"/>
      <c r="NM160" s="11"/>
      <c r="NO160" s="16"/>
      <c r="NP160" s="16"/>
      <c r="NR160" s="3"/>
      <c r="NS160" s="3"/>
      <c r="NT160" s="6"/>
      <c r="NU160" s="8"/>
      <c r="OG160" s="11"/>
      <c r="OI160" s="16"/>
      <c r="OJ160" s="16"/>
      <c r="OL160" s="3"/>
      <c r="OM160" s="3"/>
      <c r="ON160" s="6"/>
      <c r="OO160" s="8"/>
      <c r="PA160" s="11"/>
      <c r="PC160" s="16"/>
      <c r="PD160" s="16"/>
      <c r="PF160" s="3"/>
      <c r="PG160" s="3"/>
      <c r="PH160" s="6"/>
      <c r="PI160" s="8"/>
      <c r="PU160" s="11"/>
      <c r="PW160" s="16"/>
      <c r="PX160" s="16"/>
      <c r="PZ160" s="3"/>
      <c r="QA160" s="3"/>
      <c r="QB160" s="6"/>
      <c r="QC160" s="8"/>
      <c r="QO160" s="11"/>
      <c r="QQ160" s="16"/>
      <c r="QR160" s="16"/>
      <c r="QT160" s="3"/>
      <c r="QU160" s="3"/>
      <c r="QV160" s="6"/>
      <c r="QW160" s="8"/>
      <c r="RI160" s="11"/>
      <c r="RK160" s="16"/>
      <c r="RL160" s="16"/>
      <c r="RN160" s="3"/>
      <c r="RO160" s="3"/>
      <c r="RP160" s="6"/>
      <c r="RQ160" s="8"/>
      <c r="SC160" s="11"/>
      <c r="SE160" s="16"/>
      <c r="SF160" s="16"/>
      <c r="SH160" s="3"/>
      <c r="SI160" s="3"/>
      <c r="SJ160" s="6"/>
      <c r="SK160" s="8"/>
      <c r="SW160" s="11"/>
      <c r="SY160" s="16"/>
      <c r="SZ160" s="16"/>
      <c r="TB160" s="3"/>
      <c r="TC160" s="3"/>
      <c r="TD160" s="6"/>
      <c r="TE160" s="8"/>
      <c r="TQ160" s="11"/>
      <c r="TS160" s="16"/>
      <c r="TT160" s="16"/>
      <c r="TV160" s="3"/>
      <c r="TW160" s="3"/>
      <c r="TX160" s="6"/>
      <c r="TY160" s="8"/>
      <c r="UK160" s="11"/>
      <c r="UM160" s="16"/>
      <c r="UN160" s="16"/>
      <c r="UP160" s="3"/>
      <c r="UQ160" s="3"/>
      <c r="UR160" s="6"/>
      <c r="US160" s="8"/>
      <c r="VE160" s="11"/>
      <c r="VG160" s="16"/>
      <c r="VH160" s="16"/>
      <c r="VJ160" s="3"/>
      <c r="VK160" s="3"/>
      <c r="VL160" s="6"/>
      <c r="VM160" s="8"/>
      <c r="VY160" s="11"/>
      <c r="WA160" s="16"/>
      <c r="WB160" s="16"/>
      <c r="WD160" s="3"/>
      <c r="WE160" s="3"/>
      <c r="WF160" s="6"/>
      <c r="WG160" s="8"/>
      <c r="WS160" s="11"/>
      <c r="WU160" s="16"/>
      <c r="WV160" s="16"/>
      <c r="WX160" s="3"/>
      <c r="WY160" s="3"/>
      <c r="WZ160" s="6"/>
      <c r="XA160" s="8"/>
      <c r="XM160" s="11"/>
      <c r="XO160" s="16"/>
      <c r="XP160" s="16"/>
      <c r="XR160" s="3"/>
      <c r="XS160" s="3"/>
      <c r="XT160" s="6"/>
      <c r="XU160" s="8"/>
      <c r="YG160" s="11"/>
      <c r="YI160" s="16"/>
      <c r="YJ160" s="16"/>
      <c r="YL160" s="3"/>
      <c r="YM160" s="3"/>
      <c r="YN160" s="6"/>
      <c r="YO160" s="8"/>
      <c r="ZA160" s="11"/>
      <c r="ZC160" s="16"/>
      <c r="ZD160" s="16"/>
      <c r="ZF160" s="3"/>
      <c r="ZG160" s="3"/>
      <c r="ZH160" s="6"/>
      <c r="ZI160" s="8"/>
      <c r="ZU160" s="11"/>
      <c r="ZW160" s="16"/>
      <c r="ZX160" s="16"/>
      <c r="ZZ160" s="3"/>
      <c r="AAA160" s="3"/>
      <c r="AAB160" s="6"/>
      <c r="AAC160" s="8"/>
      <c r="AAO160" s="11"/>
      <c r="AAQ160" s="16"/>
      <c r="AAR160" s="16"/>
      <c r="AAT160" s="3"/>
      <c r="AAU160" s="3"/>
      <c r="AAV160" s="6"/>
      <c r="AAW160" s="8"/>
      <c r="ABI160" s="11"/>
      <c r="ABK160" s="16"/>
      <c r="ABL160" s="16"/>
      <c r="ABN160" s="3"/>
      <c r="ABO160" s="3"/>
      <c r="ABP160" s="6"/>
      <c r="ABQ160" s="8"/>
      <c r="ACC160" s="11"/>
      <c r="ACE160" s="16"/>
      <c r="ACF160" s="16"/>
      <c r="ACH160" s="3"/>
      <c r="ACI160" s="3"/>
      <c r="ACJ160" s="6"/>
      <c r="ACK160" s="8"/>
      <c r="ACW160" s="11"/>
      <c r="ACY160" s="16"/>
      <c r="ACZ160" s="16"/>
      <c r="ADB160" s="3"/>
      <c r="ADC160" s="3"/>
      <c r="ADD160" s="6"/>
      <c r="ADE160" s="8"/>
      <c r="ADQ160" s="11"/>
      <c r="ADS160" s="16"/>
      <c r="ADT160" s="16"/>
      <c r="ADV160" s="3"/>
      <c r="ADW160" s="3"/>
      <c r="ADX160" s="6"/>
      <c r="ADY160" s="8"/>
      <c r="AEK160" s="11"/>
      <c r="AEM160" s="16"/>
      <c r="AEN160" s="16"/>
      <c r="AEP160" s="3"/>
      <c r="AEQ160" s="3"/>
      <c r="AER160" s="6"/>
      <c r="AES160" s="8"/>
      <c r="AFE160" s="11"/>
      <c r="AFG160" s="16"/>
      <c r="AFH160" s="16"/>
      <c r="AFJ160" s="3"/>
      <c r="AFK160" s="3"/>
      <c r="AFL160" s="6"/>
      <c r="AFM160" s="8"/>
      <c r="AFY160" s="11"/>
      <c r="AGA160" s="16"/>
      <c r="AGB160" s="16"/>
      <c r="AGD160" s="3"/>
      <c r="AGE160" s="3"/>
      <c r="AGF160" s="6"/>
      <c r="AGG160" s="8"/>
      <c r="AGS160" s="11"/>
      <c r="AGU160" s="16"/>
      <c r="AGV160" s="16"/>
      <c r="AGX160" s="3"/>
      <c r="AGY160" s="3"/>
      <c r="AGZ160" s="6"/>
      <c r="AHA160" s="8"/>
      <c r="AHM160" s="11"/>
      <c r="AHO160" s="16"/>
      <c r="AHP160" s="16"/>
      <c r="AHR160" s="3"/>
      <c r="AHS160" s="3"/>
      <c r="AHT160" s="6"/>
      <c r="AHU160" s="8"/>
      <c r="AIG160" s="11"/>
      <c r="AII160" s="16"/>
      <c r="AIJ160" s="16"/>
      <c r="AIL160" s="3"/>
      <c r="AIM160" s="3"/>
      <c r="AIN160" s="6"/>
      <c r="AIO160" s="8"/>
      <c r="AJA160" s="11"/>
      <c r="AJC160" s="16"/>
      <c r="AJD160" s="16"/>
      <c r="AJF160" s="3"/>
      <c r="AJG160" s="3"/>
      <c r="AJH160" s="6"/>
      <c r="AJI160" s="8"/>
      <c r="AJU160" s="11"/>
      <c r="AJW160" s="16"/>
      <c r="AJX160" s="16"/>
      <c r="AJZ160" s="3"/>
      <c r="AKA160" s="3"/>
      <c r="AKB160" s="6"/>
      <c r="AKC160" s="8"/>
      <c r="AKO160" s="11"/>
      <c r="AKQ160" s="16"/>
      <c r="AKR160" s="16"/>
      <c r="AKT160" s="3"/>
      <c r="AKU160" s="3"/>
      <c r="AKV160" s="6"/>
      <c r="AKW160" s="8"/>
      <c r="ALI160" s="11"/>
      <c r="ALK160" s="16"/>
      <c r="ALL160" s="16"/>
      <c r="ALN160" s="3"/>
      <c r="ALO160" s="3"/>
      <c r="ALP160" s="6"/>
      <c r="ALQ160" s="8"/>
      <c r="AMC160" s="11"/>
      <c r="AME160" s="16"/>
      <c r="AMF160" s="16"/>
      <c r="AMH160" s="3"/>
      <c r="AMI160" s="3"/>
      <c r="AMJ160" s="6"/>
      <c r="AMK160" s="8"/>
      <c r="AMW160" s="11"/>
      <c r="AMY160" s="16"/>
      <c r="AMZ160" s="16"/>
      <c r="ANB160" s="3"/>
      <c r="ANC160" s="3"/>
      <c r="AND160" s="6"/>
      <c r="ANE160" s="8"/>
      <c r="ANQ160" s="11"/>
      <c r="ANS160" s="16"/>
      <c r="ANT160" s="16"/>
      <c r="ANV160" s="3"/>
      <c r="ANW160" s="3"/>
      <c r="ANX160" s="6"/>
      <c r="ANY160" s="8"/>
      <c r="AOK160" s="11"/>
      <c r="AOM160" s="16"/>
      <c r="AON160" s="16"/>
      <c r="AOP160" s="3"/>
      <c r="AOQ160" s="3"/>
      <c r="AOR160" s="6"/>
      <c r="AOS160" s="8"/>
      <c r="APE160" s="11"/>
      <c r="APG160" s="16"/>
      <c r="APH160" s="16"/>
      <c r="APJ160" s="3"/>
      <c r="APK160" s="3"/>
      <c r="APL160" s="6"/>
      <c r="APM160" s="8"/>
      <c r="APY160" s="11"/>
      <c r="AQA160" s="16"/>
      <c r="AQB160" s="16"/>
      <c r="AQD160" s="3"/>
      <c r="AQE160" s="3"/>
      <c r="AQF160" s="6"/>
      <c r="AQG160" s="8"/>
      <c r="AQS160" s="11"/>
      <c r="AQU160" s="16"/>
      <c r="AQV160" s="16"/>
      <c r="AQX160" s="3"/>
      <c r="AQY160" s="3"/>
      <c r="AQZ160" s="6"/>
      <c r="ARA160" s="8"/>
      <c r="ARM160" s="11"/>
      <c r="ARO160" s="16"/>
      <c r="ARP160" s="16"/>
      <c r="ARR160" s="3"/>
      <c r="ARS160" s="3"/>
      <c r="ART160" s="6"/>
      <c r="ARU160" s="8"/>
      <c r="ASG160" s="11"/>
      <c r="ASI160" s="16"/>
      <c r="ASJ160" s="16"/>
      <c r="ASL160" s="3"/>
      <c r="ASM160" s="3"/>
      <c r="ASN160" s="6"/>
      <c r="ASO160" s="8"/>
      <c r="ATA160" s="11"/>
      <c r="ATC160" s="16"/>
      <c r="ATD160" s="16"/>
      <c r="ATF160" s="3"/>
      <c r="ATG160" s="3"/>
      <c r="ATH160" s="6"/>
      <c r="ATI160" s="8"/>
      <c r="ATU160" s="11"/>
      <c r="ATW160" s="16"/>
      <c r="ATX160" s="16"/>
      <c r="ATZ160" s="3"/>
      <c r="AUA160" s="3"/>
      <c r="AUB160" s="6"/>
      <c r="AUC160" s="8"/>
      <c r="AUO160" s="11"/>
      <c r="AUQ160" s="16"/>
      <c r="AUR160" s="16"/>
      <c r="AUT160" s="3"/>
      <c r="AUU160" s="3"/>
      <c r="AUV160" s="6"/>
      <c r="AUW160" s="8"/>
      <c r="AVI160" s="11"/>
      <c r="AVK160" s="16"/>
      <c r="AVL160" s="16"/>
      <c r="AVN160" s="3"/>
      <c r="AVO160" s="3"/>
      <c r="AVP160" s="6"/>
      <c r="AVQ160" s="8"/>
      <c r="AWC160" s="11"/>
      <c r="AWE160" s="16"/>
      <c r="AWF160" s="16"/>
      <c r="AWH160" s="3"/>
      <c r="AWI160" s="3"/>
      <c r="AWJ160" s="6"/>
      <c r="AWK160" s="8"/>
      <c r="AWW160" s="11"/>
      <c r="AWY160" s="16"/>
      <c r="AWZ160" s="16"/>
      <c r="AXB160" s="3"/>
      <c r="AXC160" s="3"/>
      <c r="AXD160" s="6"/>
      <c r="AXE160" s="8"/>
      <c r="AXQ160" s="11"/>
      <c r="AXS160" s="16"/>
      <c r="AXT160" s="16"/>
      <c r="AXV160" s="3"/>
      <c r="AXW160" s="3"/>
      <c r="AXX160" s="6"/>
      <c r="AXY160" s="8"/>
      <c r="AYK160" s="11"/>
      <c r="AYM160" s="16"/>
      <c r="AYN160" s="16"/>
      <c r="AYP160" s="3"/>
      <c r="AYQ160" s="3"/>
      <c r="AYR160" s="6"/>
      <c r="AYS160" s="8"/>
      <c r="AZE160" s="11"/>
      <c r="AZG160" s="16"/>
      <c r="AZH160" s="16"/>
      <c r="AZJ160" s="3"/>
      <c r="AZK160" s="3"/>
      <c r="AZL160" s="6"/>
      <c r="AZM160" s="8"/>
      <c r="AZY160" s="11"/>
      <c r="BAA160" s="16"/>
      <c r="BAB160" s="16"/>
      <c r="BAD160" s="3"/>
      <c r="BAE160" s="3"/>
      <c r="BAF160" s="6"/>
      <c r="BAG160" s="8"/>
      <c r="BAS160" s="11"/>
      <c r="BAU160" s="16"/>
      <c r="BAV160" s="16"/>
      <c r="BAX160" s="3"/>
      <c r="BAY160" s="3"/>
      <c r="BAZ160" s="6"/>
      <c r="BBA160" s="8"/>
      <c r="BBM160" s="11"/>
      <c r="BBO160" s="16"/>
      <c r="BBP160" s="16"/>
      <c r="BBR160" s="3"/>
      <c r="BBS160" s="3"/>
      <c r="BBT160" s="6"/>
      <c r="BBU160" s="8"/>
      <c r="BCG160" s="11"/>
      <c r="BCI160" s="16"/>
      <c r="BCJ160" s="16"/>
      <c r="BCL160" s="3"/>
      <c r="BCM160" s="3"/>
      <c r="BCN160" s="6"/>
      <c r="BCO160" s="8"/>
      <c r="BDA160" s="11"/>
      <c r="BDC160" s="16"/>
      <c r="BDD160" s="16"/>
      <c r="BDF160" s="3"/>
      <c r="BDG160" s="3"/>
      <c r="BDH160" s="6"/>
      <c r="BDI160" s="8"/>
      <c r="BDU160" s="11"/>
      <c r="BDW160" s="16"/>
      <c r="BDX160" s="16"/>
      <c r="BDZ160" s="3"/>
      <c r="BEA160" s="3"/>
      <c r="BEB160" s="6"/>
      <c r="BEC160" s="8"/>
      <c r="BEO160" s="11"/>
      <c r="BEQ160" s="16"/>
      <c r="BER160" s="16"/>
      <c r="BET160" s="3"/>
      <c r="BEU160" s="3"/>
      <c r="BEV160" s="6"/>
      <c r="BEW160" s="8"/>
      <c r="BFI160" s="11"/>
      <c r="BFK160" s="16"/>
      <c r="BFL160" s="16"/>
      <c r="BFN160" s="3"/>
      <c r="BFO160" s="3"/>
      <c r="BFP160" s="6"/>
      <c r="BFQ160" s="8"/>
      <c r="BGC160" s="11"/>
      <c r="BGE160" s="16"/>
      <c r="BGF160" s="16"/>
      <c r="BGH160" s="3"/>
      <c r="BGI160" s="3"/>
      <c r="BGJ160" s="6"/>
      <c r="BGK160" s="8"/>
      <c r="BGW160" s="11"/>
      <c r="BGY160" s="16"/>
      <c r="BGZ160" s="16"/>
      <c r="BHB160" s="3"/>
      <c r="BHC160" s="3"/>
      <c r="BHD160" s="6"/>
      <c r="BHE160" s="8"/>
      <c r="BHQ160" s="11"/>
      <c r="BHS160" s="16"/>
      <c r="BHT160" s="16"/>
      <c r="BHV160" s="3"/>
      <c r="BHW160" s="3"/>
      <c r="BHX160" s="6"/>
      <c r="BHY160" s="8"/>
      <c r="BIK160" s="11"/>
      <c r="BIM160" s="16"/>
      <c r="BIN160" s="16"/>
      <c r="BIP160" s="3"/>
      <c r="BIQ160" s="3"/>
      <c r="BIR160" s="6"/>
      <c r="BIS160" s="8"/>
      <c r="BJE160" s="11"/>
      <c r="BJG160" s="16"/>
      <c r="BJH160" s="16"/>
      <c r="BJJ160" s="3"/>
      <c r="BJK160" s="3"/>
      <c r="BJL160" s="6"/>
      <c r="BJM160" s="8"/>
      <c r="BJY160" s="11"/>
      <c r="BKA160" s="16"/>
      <c r="BKB160" s="16"/>
      <c r="BKD160" s="3"/>
      <c r="BKE160" s="3"/>
      <c r="BKF160" s="6"/>
      <c r="BKG160" s="8"/>
      <c r="BKS160" s="11"/>
      <c r="BKU160" s="16"/>
      <c r="BKV160" s="16"/>
      <c r="BKX160" s="3"/>
      <c r="BKY160" s="3"/>
      <c r="BKZ160" s="6"/>
      <c r="BLA160" s="8"/>
      <c r="BLM160" s="11"/>
      <c r="BLO160" s="16"/>
      <c r="BLP160" s="16"/>
      <c r="BLR160" s="3"/>
      <c r="BLS160" s="3"/>
      <c r="BLT160" s="6"/>
      <c r="BLU160" s="8"/>
      <c r="BMG160" s="11"/>
      <c r="BMI160" s="16"/>
      <c r="BMJ160" s="16"/>
      <c r="BML160" s="3"/>
      <c r="BMM160" s="3"/>
      <c r="BMN160" s="6"/>
      <c r="BMO160" s="8"/>
      <c r="BNA160" s="11"/>
      <c r="BNC160" s="16"/>
      <c r="BND160" s="16"/>
      <c r="BNF160" s="3"/>
      <c r="BNG160" s="3"/>
      <c r="BNH160" s="6"/>
      <c r="BNI160" s="8"/>
      <c r="BNU160" s="11"/>
      <c r="BNW160" s="16"/>
      <c r="BNX160" s="16"/>
      <c r="BNZ160" s="3"/>
      <c r="BOA160" s="3"/>
      <c r="BOB160" s="6"/>
      <c r="BOC160" s="8"/>
      <c r="BOO160" s="11"/>
      <c r="BOQ160" s="16"/>
      <c r="BOR160" s="16"/>
      <c r="BOT160" s="3"/>
      <c r="BOU160" s="3"/>
      <c r="BOV160" s="6"/>
      <c r="BOW160" s="8"/>
      <c r="BPI160" s="11"/>
      <c r="BPK160" s="16"/>
      <c r="BPL160" s="16"/>
      <c r="BPN160" s="3"/>
      <c r="BPO160" s="3"/>
      <c r="BPP160" s="6"/>
      <c r="BPQ160" s="8"/>
      <c r="BQC160" s="11"/>
      <c r="BQE160" s="16"/>
      <c r="BQF160" s="16"/>
      <c r="BQH160" s="3"/>
      <c r="BQI160" s="3"/>
      <c r="BQJ160" s="6"/>
      <c r="BQK160" s="8"/>
      <c r="BQW160" s="11"/>
      <c r="BQY160" s="16"/>
      <c r="BQZ160" s="16"/>
      <c r="BRB160" s="3"/>
      <c r="BRC160" s="3"/>
      <c r="BRD160" s="6"/>
      <c r="BRE160" s="8"/>
      <c r="BRQ160" s="11"/>
      <c r="BRS160" s="16"/>
      <c r="BRT160" s="16"/>
      <c r="BRV160" s="3"/>
      <c r="BRW160" s="3"/>
      <c r="BRX160" s="6"/>
      <c r="BRY160" s="8"/>
      <c r="BSK160" s="11"/>
      <c r="BSM160" s="16"/>
      <c r="BSN160" s="16"/>
      <c r="BSP160" s="3"/>
      <c r="BSQ160" s="3"/>
      <c r="BSR160" s="6"/>
      <c r="BSS160" s="8"/>
      <c r="BTE160" s="11"/>
      <c r="BTG160" s="16"/>
      <c r="BTH160" s="16"/>
      <c r="BTJ160" s="3"/>
      <c r="BTK160" s="3"/>
      <c r="BTL160" s="6"/>
      <c r="BTM160" s="8"/>
      <c r="BTY160" s="11"/>
      <c r="BUA160" s="16"/>
      <c r="BUB160" s="16"/>
      <c r="BUD160" s="3"/>
      <c r="BUE160" s="3"/>
      <c r="BUF160" s="6"/>
      <c r="BUG160" s="8"/>
      <c r="BUS160" s="11"/>
      <c r="BUU160" s="16"/>
      <c r="BUV160" s="16"/>
      <c r="BUX160" s="3"/>
      <c r="BUY160" s="3"/>
      <c r="BUZ160" s="6"/>
      <c r="BVA160" s="8"/>
      <c r="BVM160" s="11"/>
      <c r="BVO160" s="16"/>
      <c r="BVP160" s="16"/>
      <c r="BVR160" s="3"/>
      <c r="BVS160" s="3"/>
      <c r="BVT160" s="6"/>
      <c r="BVU160" s="8"/>
      <c r="BWG160" s="11"/>
      <c r="BWI160" s="16"/>
      <c r="BWJ160" s="16"/>
      <c r="BWL160" s="3"/>
      <c r="BWM160" s="3"/>
      <c r="BWN160" s="6"/>
      <c r="BWO160" s="8"/>
      <c r="BXA160" s="11"/>
      <c r="BXC160" s="16"/>
      <c r="BXD160" s="16"/>
    </row>
    <row r="161" spans="1:1980" ht="30" x14ac:dyDescent="0.25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1" t="s">
        <v>8315</v>
      </c>
      <c r="R161" t="s">
        <v>8316</v>
      </c>
      <c r="S161" s="16">
        <v>42552.048356481479</v>
      </c>
      <c r="T161" s="16">
        <v>42573.226388888885</v>
      </c>
      <c r="V161" s="3"/>
      <c r="W161" s="3"/>
      <c r="X161" s="6"/>
      <c r="Y161" s="8"/>
      <c r="AK161" s="11"/>
      <c r="AM161" s="16"/>
      <c r="AN161" s="16"/>
      <c r="AP161" s="3"/>
      <c r="AQ161" s="3"/>
      <c r="AR161" s="6"/>
      <c r="AS161" s="8"/>
      <c r="BE161" s="11"/>
      <c r="BG161" s="16"/>
      <c r="BH161" s="16"/>
      <c r="BJ161" s="3"/>
      <c r="BK161" s="3"/>
      <c r="BL161" s="6"/>
      <c r="BM161" s="8"/>
      <c r="BY161" s="11"/>
      <c r="CA161" s="16"/>
      <c r="CB161" s="16"/>
      <c r="CD161" s="3"/>
      <c r="CE161" s="3"/>
      <c r="CF161" s="6"/>
      <c r="CG161" s="8"/>
      <c r="CS161" s="11"/>
      <c r="CU161" s="16"/>
      <c r="CV161" s="16"/>
      <c r="CX161" s="3"/>
      <c r="CY161" s="3"/>
      <c r="CZ161" s="6"/>
      <c r="DA161" s="8"/>
      <c r="DM161" s="11"/>
      <c r="DO161" s="16"/>
      <c r="DP161" s="16"/>
      <c r="DR161" s="3"/>
      <c r="DS161" s="3"/>
      <c r="DT161" s="6"/>
      <c r="DU161" s="8"/>
      <c r="EG161" s="11"/>
      <c r="EI161" s="16"/>
      <c r="EJ161" s="16"/>
      <c r="EL161" s="3"/>
      <c r="EM161" s="3"/>
      <c r="EN161" s="6"/>
      <c r="EO161" s="8"/>
      <c r="FA161" s="11"/>
      <c r="FC161" s="16"/>
      <c r="FD161" s="16"/>
      <c r="FF161" s="3"/>
      <c r="FG161" s="3"/>
      <c r="FH161" s="6"/>
      <c r="FI161" s="8"/>
      <c r="FU161" s="11"/>
      <c r="FW161" s="16"/>
      <c r="FX161" s="16"/>
      <c r="FZ161" s="3"/>
      <c r="GA161" s="3"/>
      <c r="GB161" s="6"/>
      <c r="GC161" s="8"/>
      <c r="GO161" s="11"/>
      <c r="GQ161" s="16"/>
      <c r="GR161" s="16"/>
      <c r="GT161" s="3"/>
      <c r="GU161" s="3"/>
      <c r="GV161" s="6"/>
      <c r="GW161" s="8"/>
      <c r="HI161" s="11"/>
      <c r="HK161" s="16"/>
      <c r="HL161" s="16"/>
      <c r="HN161" s="3"/>
      <c r="HO161" s="3"/>
      <c r="HP161" s="6"/>
      <c r="HQ161" s="8"/>
      <c r="IC161" s="11"/>
      <c r="IE161" s="16"/>
      <c r="IF161" s="16"/>
      <c r="IH161" s="3"/>
      <c r="II161" s="3"/>
      <c r="IJ161" s="6"/>
      <c r="IK161" s="8"/>
      <c r="IW161" s="11"/>
      <c r="IY161" s="16"/>
      <c r="IZ161" s="16"/>
      <c r="JB161" s="3"/>
      <c r="JC161" s="3"/>
      <c r="JD161" s="6"/>
      <c r="JE161" s="8"/>
      <c r="JQ161" s="11"/>
      <c r="JS161" s="16"/>
      <c r="JT161" s="16"/>
      <c r="JV161" s="3"/>
      <c r="JW161" s="3"/>
      <c r="JX161" s="6"/>
      <c r="JY161" s="8"/>
      <c r="KK161" s="11"/>
      <c r="KM161" s="16"/>
      <c r="KN161" s="16"/>
      <c r="KP161" s="3"/>
      <c r="KQ161" s="3"/>
      <c r="KR161" s="6"/>
      <c r="KS161" s="8"/>
      <c r="LE161" s="11"/>
      <c r="LG161" s="16"/>
      <c r="LH161" s="16"/>
      <c r="LJ161" s="3"/>
      <c r="LK161" s="3"/>
      <c r="LL161" s="6"/>
      <c r="LM161" s="8"/>
      <c r="LY161" s="11"/>
      <c r="MA161" s="16"/>
      <c r="MB161" s="16"/>
      <c r="MD161" s="3"/>
      <c r="ME161" s="3"/>
      <c r="MF161" s="6"/>
      <c r="MG161" s="8"/>
      <c r="MS161" s="11"/>
      <c r="MU161" s="16"/>
      <c r="MV161" s="16"/>
      <c r="MX161" s="3"/>
      <c r="MY161" s="3"/>
      <c r="MZ161" s="6"/>
      <c r="NA161" s="8"/>
      <c r="NM161" s="11"/>
      <c r="NO161" s="16"/>
      <c r="NP161" s="16"/>
      <c r="NR161" s="3"/>
      <c r="NS161" s="3"/>
      <c r="NT161" s="6"/>
      <c r="NU161" s="8"/>
      <c r="OG161" s="11"/>
      <c r="OI161" s="16"/>
      <c r="OJ161" s="16"/>
      <c r="OL161" s="3"/>
      <c r="OM161" s="3"/>
      <c r="ON161" s="6"/>
      <c r="OO161" s="8"/>
      <c r="PA161" s="11"/>
      <c r="PC161" s="16"/>
      <c r="PD161" s="16"/>
      <c r="PF161" s="3"/>
      <c r="PG161" s="3"/>
      <c r="PH161" s="6"/>
      <c r="PI161" s="8"/>
      <c r="PU161" s="11"/>
      <c r="PW161" s="16"/>
      <c r="PX161" s="16"/>
      <c r="PZ161" s="3"/>
      <c r="QA161" s="3"/>
      <c r="QB161" s="6"/>
      <c r="QC161" s="8"/>
      <c r="QO161" s="11"/>
      <c r="QQ161" s="16"/>
      <c r="QR161" s="16"/>
      <c r="QT161" s="3"/>
      <c r="QU161" s="3"/>
      <c r="QV161" s="6"/>
      <c r="QW161" s="8"/>
      <c r="RI161" s="11"/>
      <c r="RK161" s="16"/>
      <c r="RL161" s="16"/>
      <c r="RN161" s="3"/>
      <c r="RO161" s="3"/>
      <c r="RP161" s="6"/>
      <c r="RQ161" s="8"/>
      <c r="SC161" s="11"/>
      <c r="SE161" s="16"/>
      <c r="SF161" s="16"/>
      <c r="SH161" s="3"/>
      <c r="SI161" s="3"/>
      <c r="SJ161" s="6"/>
      <c r="SK161" s="8"/>
      <c r="SW161" s="11"/>
      <c r="SY161" s="16"/>
      <c r="SZ161" s="16"/>
      <c r="TB161" s="3"/>
      <c r="TC161" s="3"/>
      <c r="TD161" s="6"/>
      <c r="TE161" s="8"/>
      <c r="TQ161" s="11"/>
      <c r="TS161" s="16"/>
      <c r="TT161" s="16"/>
      <c r="TV161" s="3"/>
      <c r="TW161" s="3"/>
      <c r="TX161" s="6"/>
      <c r="TY161" s="8"/>
      <c r="UK161" s="11"/>
      <c r="UM161" s="16"/>
      <c r="UN161" s="16"/>
      <c r="UP161" s="3"/>
      <c r="UQ161" s="3"/>
      <c r="UR161" s="6"/>
      <c r="US161" s="8"/>
      <c r="VE161" s="11"/>
      <c r="VG161" s="16"/>
      <c r="VH161" s="16"/>
      <c r="VJ161" s="3"/>
      <c r="VK161" s="3"/>
      <c r="VL161" s="6"/>
      <c r="VM161" s="8"/>
      <c r="VY161" s="11"/>
      <c r="WA161" s="16"/>
      <c r="WB161" s="16"/>
      <c r="WD161" s="3"/>
      <c r="WE161" s="3"/>
      <c r="WF161" s="6"/>
      <c r="WG161" s="8"/>
      <c r="WS161" s="11"/>
      <c r="WU161" s="16"/>
      <c r="WV161" s="16"/>
      <c r="WX161" s="3"/>
      <c r="WY161" s="3"/>
      <c r="WZ161" s="6"/>
      <c r="XA161" s="8"/>
      <c r="XM161" s="11"/>
      <c r="XO161" s="16"/>
      <c r="XP161" s="16"/>
      <c r="XR161" s="3"/>
      <c r="XS161" s="3"/>
      <c r="XT161" s="6"/>
      <c r="XU161" s="8"/>
      <c r="YG161" s="11"/>
      <c r="YI161" s="16"/>
      <c r="YJ161" s="16"/>
      <c r="YL161" s="3"/>
      <c r="YM161" s="3"/>
      <c r="YN161" s="6"/>
      <c r="YO161" s="8"/>
      <c r="ZA161" s="11"/>
      <c r="ZC161" s="16"/>
      <c r="ZD161" s="16"/>
      <c r="ZF161" s="3"/>
      <c r="ZG161" s="3"/>
      <c r="ZH161" s="6"/>
      <c r="ZI161" s="8"/>
      <c r="ZU161" s="11"/>
      <c r="ZW161" s="16"/>
      <c r="ZX161" s="16"/>
      <c r="ZZ161" s="3"/>
      <c r="AAA161" s="3"/>
      <c r="AAB161" s="6"/>
      <c r="AAC161" s="8"/>
      <c r="AAO161" s="11"/>
      <c r="AAQ161" s="16"/>
      <c r="AAR161" s="16"/>
      <c r="AAT161" s="3"/>
      <c r="AAU161" s="3"/>
      <c r="AAV161" s="6"/>
      <c r="AAW161" s="8"/>
      <c r="ABI161" s="11"/>
      <c r="ABK161" s="16"/>
      <c r="ABL161" s="16"/>
      <c r="ABN161" s="3"/>
      <c r="ABO161" s="3"/>
      <c r="ABP161" s="6"/>
      <c r="ABQ161" s="8"/>
      <c r="ACC161" s="11"/>
      <c r="ACE161" s="16"/>
      <c r="ACF161" s="16"/>
      <c r="ACH161" s="3"/>
      <c r="ACI161" s="3"/>
      <c r="ACJ161" s="6"/>
      <c r="ACK161" s="8"/>
      <c r="ACW161" s="11"/>
      <c r="ACY161" s="16"/>
      <c r="ACZ161" s="16"/>
      <c r="ADB161" s="3"/>
      <c r="ADC161" s="3"/>
      <c r="ADD161" s="6"/>
      <c r="ADE161" s="8"/>
      <c r="ADQ161" s="11"/>
      <c r="ADS161" s="16"/>
      <c r="ADT161" s="16"/>
      <c r="ADV161" s="3"/>
      <c r="ADW161" s="3"/>
      <c r="ADX161" s="6"/>
      <c r="ADY161" s="8"/>
      <c r="AEK161" s="11"/>
      <c r="AEM161" s="16"/>
      <c r="AEN161" s="16"/>
      <c r="AEP161" s="3"/>
      <c r="AEQ161" s="3"/>
      <c r="AER161" s="6"/>
      <c r="AES161" s="8"/>
      <c r="AFE161" s="11"/>
      <c r="AFG161" s="16"/>
      <c r="AFH161" s="16"/>
      <c r="AFJ161" s="3"/>
      <c r="AFK161" s="3"/>
      <c r="AFL161" s="6"/>
      <c r="AFM161" s="8"/>
      <c r="AFY161" s="11"/>
      <c r="AGA161" s="16"/>
      <c r="AGB161" s="16"/>
      <c r="AGD161" s="3"/>
      <c r="AGE161" s="3"/>
      <c r="AGF161" s="6"/>
      <c r="AGG161" s="8"/>
      <c r="AGS161" s="11"/>
      <c r="AGU161" s="16"/>
      <c r="AGV161" s="16"/>
      <c r="AGX161" s="3"/>
      <c r="AGY161" s="3"/>
      <c r="AGZ161" s="6"/>
      <c r="AHA161" s="8"/>
      <c r="AHM161" s="11"/>
      <c r="AHO161" s="16"/>
      <c r="AHP161" s="16"/>
      <c r="AHR161" s="3"/>
      <c r="AHS161" s="3"/>
      <c r="AHT161" s="6"/>
      <c r="AHU161" s="8"/>
      <c r="AIG161" s="11"/>
      <c r="AII161" s="16"/>
      <c r="AIJ161" s="16"/>
      <c r="AIL161" s="3"/>
      <c r="AIM161" s="3"/>
      <c r="AIN161" s="6"/>
      <c r="AIO161" s="8"/>
      <c r="AJA161" s="11"/>
      <c r="AJC161" s="16"/>
      <c r="AJD161" s="16"/>
      <c r="AJF161" s="3"/>
      <c r="AJG161" s="3"/>
      <c r="AJH161" s="6"/>
      <c r="AJI161" s="8"/>
      <c r="AJU161" s="11"/>
      <c r="AJW161" s="16"/>
      <c r="AJX161" s="16"/>
      <c r="AJZ161" s="3"/>
      <c r="AKA161" s="3"/>
      <c r="AKB161" s="6"/>
      <c r="AKC161" s="8"/>
      <c r="AKO161" s="11"/>
      <c r="AKQ161" s="16"/>
      <c r="AKR161" s="16"/>
      <c r="AKT161" s="3"/>
      <c r="AKU161" s="3"/>
      <c r="AKV161" s="6"/>
      <c r="AKW161" s="8"/>
      <c r="ALI161" s="11"/>
      <c r="ALK161" s="16"/>
      <c r="ALL161" s="16"/>
      <c r="ALN161" s="3"/>
      <c r="ALO161" s="3"/>
      <c r="ALP161" s="6"/>
      <c r="ALQ161" s="8"/>
      <c r="AMC161" s="11"/>
      <c r="AME161" s="16"/>
      <c r="AMF161" s="16"/>
      <c r="AMH161" s="3"/>
      <c r="AMI161" s="3"/>
      <c r="AMJ161" s="6"/>
      <c r="AMK161" s="8"/>
      <c r="AMW161" s="11"/>
      <c r="AMY161" s="16"/>
      <c r="AMZ161" s="16"/>
      <c r="ANB161" s="3"/>
      <c r="ANC161" s="3"/>
      <c r="AND161" s="6"/>
      <c r="ANE161" s="8"/>
      <c r="ANQ161" s="11"/>
      <c r="ANS161" s="16"/>
      <c r="ANT161" s="16"/>
      <c r="ANV161" s="3"/>
      <c r="ANW161" s="3"/>
      <c r="ANX161" s="6"/>
      <c r="ANY161" s="8"/>
      <c r="AOK161" s="11"/>
      <c r="AOM161" s="16"/>
      <c r="AON161" s="16"/>
      <c r="AOP161" s="3"/>
      <c r="AOQ161" s="3"/>
      <c r="AOR161" s="6"/>
      <c r="AOS161" s="8"/>
      <c r="APE161" s="11"/>
      <c r="APG161" s="16"/>
      <c r="APH161" s="16"/>
      <c r="APJ161" s="3"/>
      <c r="APK161" s="3"/>
      <c r="APL161" s="6"/>
      <c r="APM161" s="8"/>
      <c r="APY161" s="11"/>
      <c r="AQA161" s="16"/>
      <c r="AQB161" s="16"/>
      <c r="AQD161" s="3"/>
      <c r="AQE161" s="3"/>
      <c r="AQF161" s="6"/>
      <c r="AQG161" s="8"/>
      <c r="AQS161" s="11"/>
      <c r="AQU161" s="16"/>
      <c r="AQV161" s="16"/>
      <c r="AQX161" s="3"/>
      <c r="AQY161" s="3"/>
      <c r="AQZ161" s="6"/>
      <c r="ARA161" s="8"/>
      <c r="ARM161" s="11"/>
      <c r="ARO161" s="16"/>
      <c r="ARP161" s="16"/>
      <c r="ARR161" s="3"/>
      <c r="ARS161" s="3"/>
      <c r="ART161" s="6"/>
      <c r="ARU161" s="8"/>
      <c r="ASG161" s="11"/>
      <c r="ASI161" s="16"/>
      <c r="ASJ161" s="16"/>
      <c r="ASL161" s="3"/>
      <c r="ASM161" s="3"/>
      <c r="ASN161" s="6"/>
      <c r="ASO161" s="8"/>
      <c r="ATA161" s="11"/>
      <c r="ATC161" s="16"/>
      <c r="ATD161" s="16"/>
      <c r="ATF161" s="3"/>
      <c r="ATG161" s="3"/>
      <c r="ATH161" s="6"/>
      <c r="ATI161" s="8"/>
      <c r="ATU161" s="11"/>
      <c r="ATW161" s="16"/>
      <c r="ATX161" s="16"/>
      <c r="ATZ161" s="3"/>
      <c r="AUA161" s="3"/>
      <c r="AUB161" s="6"/>
      <c r="AUC161" s="8"/>
      <c r="AUO161" s="11"/>
      <c r="AUQ161" s="16"/>
      <c r="AUR161" s="16"/>
      <c r="AUT161" s="3"/>
      <c r="AUU161" s="3"/>
      <c r="AUV161" s="6"/>
      <c r="AUW161" s="8"/>
      <c r="AVI161" s="11"/>
      <c r="AVK161" s="16"/>
      <c r="AVL161" s="16"/>
      <c r="AVN161" s="3"/>
      <c r="AVO161" s="3"/>
      <c r="AVP161" s="6"/>
      <c r="AVQ161" s="8"/>
      <c r="AWC161" s="11"/>
      <c r="AWE161" s="16"/>
      <c r="AWF161" s="16"/>
      <c r="AWH161" s="3"/>
      <c r="AWI161" s="3"/>
      <c r="AWJ161" s="6"/>
      <c r="AWK161" s="8"/>
      <c r="AWW161" s="11"/>
      <c r="AWY161" s="16"/>
      <c r="AWZ161" s="16"/>
      <c r="AXB161" s="3"/>
      <c r="AXC161" s="3"/>
      <c r="AXD161" s="6"/>
      <c r="AXE161" s="8"/>
      <c r="AXQ161" s="11"/>
      <c r="AXS161" s="16"/>
      <c r="AXT161" s="16"/>
      <c r="AXV161" s="3"/>
      <c r="AXW161" s="3"/>
      <c r="AXX161" s="6"/>
      <c r="AXY161" s="8"/>
      <c r="AYK161" s="11"/>
      <c r="AYM161" s="16"/>
      <c r="AYN161" s="16"/>
      <c r="AYP161" s="3"/>
      <c r="AYQ161" s="3"/>
      <c r="AYR161" s="6"/>
      <c r="AYS161" s="8"/>
      <c r="AZE161" s="11"/>
      <c r="AZG161" s="16"/>
      <c r="AZH161" s="16"/>
      <c r="AZJ161" s="3"/>
      <c r="AZK161" s="3"/>
      <c r="AZL161" s="6"/>
      <c r="AZM161" s="8"/>
      <c r="AZY161" s="11"/>
      <c r="BAA161" s="16"/>
      <c r="BAB161" s="16"/>
      <c r="BAD161" s="3"/>
      <c r="BAE161" s="3"/>
      <c r="BAF161" s="6"/>
      <c r="BAG161" s="8"/>
      <c r="BAS161" s="11"/>
      <c r="BAU161" s="16"/>
      <c r="BAV161" s="16"/>
      <c r="BAX161" s="3"/>
      <c r="BAY161" s="3"/>
      <c r="BAZ161" s="6"/>
      <c r="BBA161" s="8"/>
      <c r="BBM161" s="11"/>
      <c r="BBO161" s="16"/>
      <c r="BBP161" s="16"/>
      <c r="BBR161" s="3"/>
      <c r="BBS161" s="3"/>
      <c r="BBT161" s="6"/>
      <c r="BBU161" s="8"/>
      <c r="BCG161" s="11"/>
      <c r="BCI161" s="16"/>
      <c r="BCJ161" s="16"/>
      <c r="BCL161" s="3"/>
      <c r="BCM161" s="3"/>
      <c r="BCN161" s="6"/>
      <c r="BCO161" s="8"/>
      <c r="BDA161" s="11"/>
      <c r="BDC161" s="16"/>
      <c r="BDD161" s="16"/>
      <c r="BDF161" s="3"/>
      <c r="BDG161" s="3"/>
      <c r="BDH161" s="6"/>
      <c r="BDI161" s="8"/>
      <c r="BDU161" s="11"/>
      <c r="BDW161" s="16"/>
      <c r="BDX161" s="16"/>
      <c r="BDZ161" s="3"/>
      <c r="BEA161" s="3"/>
      <c r="BEB161" s="6"/>
      <c r="BEC161" s="8"/>
      <c r="BEO161" s="11"/>
      <c r="BEQ161" s="16"/>
      <c r="BER161" s="16"/>
      <c r="BET161" s="3"/>
      <c r="BEU161" s="3"/>
      <c r="BEV161" s="6"/>
      <c r="BEW161" s="8"/>
      <c r="BFI161" s="11"/>
      <c r="BFK161" s="16"/>
      <c r="BFL161" s="16"/>
      <c r="BFN161" s="3"/>
      <c r="BFO161" s="3"/>
      <c r="BFP161" s="6"/>
      <c r="BFQ161" s="8"/>
      <c r="BGC161" s="11"/>
      <c r="BGE161" s="16"/>
      <c r="BGF161" s="16"/>
      <c r="BGH161" s="3"/>
      <c r="BGI161" s="3"/>
      <c r="BGJ161" s="6"/>
      <c r="BGK161" s="8"/>
      <c r="BGW161" s="11"/>
      <c r="BGY161" s="16"/>
      <c r="BGZ161" s="16"/>
      <c r="BHB161" s="3"/>
      <c r="BHC161" s="3"/>
      <c r="BHD161" s="6"/>
      <c r="BHE161" s="8"/>
      <c r="BHQ161" s="11"/>
      <c r="BHS161" s="16"/>
      <c r="BHT161" s="16"/>
      <c r="BHV161" s="3"/>
      <c r="BHW161" s="3"/>
      <c r="BHX161" s="6"/>
      <c r="BHY161" s="8"/>
      <c r="BIK161" s="11"/>
      <c r="BIM161" s="16"/>
      <c r="BIN161" s="16"/>
      <c r="BIP161" s="3"/>
      <c r="BIQ161" s="3"/>
      <c r="BIR161" s="6"/>
      <c r="BIS161" s="8"/>
      <c r="BJE161" s="11"/>
      <c r="BJG161" s="16"/>
      <c r="BJH161" s="16"/>
      <c r="BJJ161" s="3"/>
      <c r="BJK161" s="3"/>
      <c r="BJL161" s="6"/>
      <c r="BJM161" s="8"/>
      <c r="BJY161" s="11"/>
      <c r="BKA161" s="16"/>
      <c r="BKB161" s="16"/>
      <c r="BKD161" s="3"/>
      <c r="BKE161" s="3"/>
      <c r="BKF161" s="6"/>
      <c r="BKG161" s="8"/>
      <c r="BKS161" s="11"/>
      <c r="BKU161" s="16"/>
      <c r="BKV161" s="16"/>
      <c r="BKX161" s="3"/>
      <c r="BKY161" s="3"/>
      <c r="BKZ161" s="6"/>
      <c r="BLA161" s="8"/>
      <c r="BLM161" s="11"/>
      <c r="BLO161" s="16"/>
      <c r="BLP161" s="16"/>
      <c r="BLR161" s="3"/>
      <c r="BLS161" s="3"/>
      <c r="BLT161" s="6"/>
      <c r="BLU161" s="8"/>
      <c r="BMG161" s="11"/>
      <c r="BMI161" s="16"/>
      <c r="BMJ161" s="16"/>
      <c r="BML161" s="3"/>
      <c r="BMM161" s="3"/>
      <c r="BMN161" s="6"/>
      <c r="BMO161" s="8"/>
      <c r="BNA161" s="11"/>
      <c r="BNC161" s="16"/>
      <c r="BND161" s="16"/>
      <c r="BNF161" s="3"/>
      <c r="BNG161" s="3"/>
      <c r="BNH161" s="6"/>
      <c r="BNI161" s="8"/>
      <c r="BNU161" s="11"/>
      <c r="BNW161" s="16"/>
      <c r="BNX161" s="16"/>
      <c r="BNZ161" s="3"/>
      <c r="BOA161" s="3"/>
      <c r="BOB161" s="6"/>
      <c r="BOC161" s="8"/>
      <c r="BOO161" s="11"/>
      <c r="BOQ161" s="16"/>
      <c r="BOR161" s="16"/>
      <c r="BOT161" s="3"/>
      <c r="BOU161" s="3"/>
      <c r="BOV161" s="6"/>
      <c r="BOW161" s="8"/>
      <c r="BPI161" s="11"/>
      <c r="BPK161" s="16"/>
      <c r="BPL161" s="16"/>
      <c r="BPN161" s="3"/>
      <c r="BPO161" s="3"/>
      <c r="BPP161" s="6"/>
      <c r="BPQ161" s="8"/>
      <c r="BQC161" s="11"/>
      <c r="BQE161" s="16"/>
      <c r="BQF161" s="16"/>
      <c r="BQH161" s="3"/>
      <c r="BQI161" s="3"/>
      <c r="BQJ161" s="6"/>
      <c r="BQK161" s="8"/>
      <c r="BQW161" s="11"/>
      <c r="BQY161" s="16"/>
      <c r="BQZ161" s="16"/>
      <c r="BRB161" s="3"/>
      <c r="BRC161" s="3"/>
      <c r="BRD161" s="6"/>
      <c r="BRE161" s="8"/>
      <c r="BRQ161" s="11"/>
      <c r="BRS161" s="16"/>
      <c r="BRT161" s="16"/>
      <c r="BRV161" s="3"/>
      <c r="BRW161" s="3"/>
      <c r="BRX161" s="6"/>
      <c r="BRY161" s="8"/>
      <c r="BSK161" s="11"/>
      <c r="BSM161" s="16"/>
      <c r="BSN161" s="16"/>
      <c r="BSP161" s="3"/>
      <c r="BSQ161" s="3"/>
      <c r="BSR161" s="6"/>
      <c r="BSS161" s="8"/>
      <c r="BTE161" s="11"/>
      <c r="BTG161" s="16"/>
      <c r="BTH161" s="16"/>
      <c r="BTJ161" s="3"/>
      <c r="BTK161" s="3"/>
      <c r="BTL161" s="6"/>
      <c r="BTM161" s="8"/>
      <c r="BTY161" s="11"/>
      <c r="BUA161" s="16"/>
      <c r="BUB161" s="16"/>
      <c r="BUD161" s="3"/>
      <c r="BUE161" s="3"/>
      <c r="BUF161" s="6"/>
      <c r="BUG161" s="8"/>
      <c r="BUS161" s="11"/>
      <c r="BUU161" s="16"/>
      <c r="BUV161" s="16"/>
      <c r="BUX161" s="3"/>
      <c r="BUY161" s="3"/>
      <c r="BUZ161" s="6"/>
      <c r="BVA161" s="8"/>
      <c r="BVM161" s="11"/>
      <c r="BVO161" s="16"/>
      <c r="BVP161" s="16"/>
      <c r="BVR161" s="3"/>
      <c r="BVS161" s="3"/>
      <c r="BVT161" s="6"/>
      <c r="BVU161" s="8"/>
      <c r="BWG161" s="11"/>
      <c r="BWI161" s="16"/>
      <c r="BWJ161" s="16"/>
      <c r="BWL161" s="3"/>
      <c r="BWM161" s="3"/>
      <c r="BWN161" s="6"/>
      <c r="BWO161" s="8"/>
      <c r="BXA161" s="11"/>
      <c r="BXC161" s="16"/>
      <c r="BXD161" s="16"/>
    </row>
    <row r="162" spans="1:1980" ht="45" x14ac:dyDescent="0.25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1" t="s">
        <v>8315</v>
      </c>
      <c r="R162" t="s">
        <v>8316</v>
      </c>
      <c r="S162" s="16">
        <v>41799.685902777775</v>
      </c>
      <c r="T162" s="16">
        <v>41827.083333333336</v>
      </c>
      <c r="V162" s="3"/>
      <c r="W162" s="3"/>
      <c r="X162" s="6"/>
      <c r="Y162" s="8"/>
      <c r="AK162" s="11"/>
      <c r="AM162" s="16"/>
      <c r="AN162" s="16"/>
      <c r="AP162" s="3"/>
      <c r="AQ162" s="3"/>
      <c r="AR162" s="6"/>
      <c r="AS162" s="8"/>
      <c r="BE162" s="11"/>
      <c r="BG162" s="16"/>
      <c r="BH162" s="16"/>
      <c r="BJ162" s="3"/>
      <c r="BK162" s="3"/>
      <c r="BL162" s="6"/>
      <c r="BM162" s="8"/>
      <c r="BY162" s="11"/>
      <c r="CA162" s="16"/>
      <c r="CB162" s="16"/>
      <c r="CD162" s="3"/>
      <c r="CE162" s="3"/>
      <c r="CF162" s="6"/>
      <c r="CG162" s="8"/>
      <c r="CS162" s="11"/>
      <c r="CU162" s="16"/>
      <c r="CV162" s="16"/>
      <c r="CX162" s="3"/>
      <c r="CY162" s="3"/>
      <c r="CZ162" s="6"/>
      <c r="DA162" s="8"/>
      <c r="DM162" s="11"/>
      <c r="DO162" s="16"/>
      <c r="DP162" s="16"/>
      <c r="DR162" s="3"/>
      <c r="DS162" s="3"/>
      <c r="DT162" s="6"/>
      <c r="DU162" s="8"/>
      <c r="EG162" s="11"/>
      <c r="EI162" s="16"/>
      <c r="EJ162" s="16"/>
      <c r="EL162" s="3"/>
      <c r="EM162" s="3"/>
      <c r="EN162" s="6"/>
      <c r="EO162" s="8"/>
      <c r="FA162" s="11"/>
      <c r="FC162" s="16"/>
      <c r="FD162" s="16"/>
      <c r="FF162" s="3"/>
      <c r="FG162" s="3"/>
      <c r="FH162" s="6"/>
      <c r="FI162" s="8"/>
      <c r="FU162" s="11"/>
      <c r="FW162" s="16"/>
      <c r="FX162" s="16"/>
      <c r="FZ162" s="3"/>
      <c r="GA162" s="3"/>
      <c r="GB162" s="6"/>
      <c r="GC162" s="8"/>
      <c r="GO162" s="11"/>
      <c r="GQ162" s="16"/>
      <c r="GR162" s="16"/>
      <c r="GT162" s="3"/>
      <c r="GU162" s="3"/>
      <c r="GV162" s="6"/>
      <c r="GW162" s="8"/>
      <c r="HI162" s="11"/>
      <c r="HK162" s="16"/>
      <c r="HL162" s="16"/>
      <c r="HN162" s="3"/>
      <c r="HO162" s="3"/>
      <c r="HP162" s="6"/>
      <c r="HQ162" s="8"/>
      <c r="IC162" s="11"/>
      <c r="IE162" s="16"/>
      <c r="IF162" s="16"/>
      <c r="IH162" s="3"/>
      <c r="II162" s="3"/>
      <c r="IJ162" s="6"/>
      <c r="IK162" s="8"/>
      <c r="IW162" s="11"/>
      <c r="IY162" s="16"/>
      <c r="IZ162" s="16"/>
      <c r="JB162" s="3"/>
      <c r="JC162" s="3"/>
      <c r="JD162" s="6"/>
      <c r="JE162" s="8"/>
      <c r="JQ162" s="11"/>
      <c r="JS162" s="16"/>
      <c r="JT162" s="16"/>
      <c r="JV162" s="3"/>
      <c r="JW162" s="3"/>
      <c r="JX162" s="6"/>
      <c r="JY162" s="8"/>
      <c r="KK162" s="11"/>
      <c r="KM162" s="16"/>
      <c r="KN162" s="16"/>
      <c r="KP162" s="3"/>
      <c r="KQ162" s="3"/>
      <c r="KR162" s="6"/>
      <c r="KS162" s="8"/>
      <c r="LE162" s="11"/>
      <c r="LG162" s="16"/>
      <c r="LH162" s="16"/>
      <c r="LJ162" s="3"/>
      <c r="LK162" s="3"/>
      <c r="LL162" s="6"/>
      <c r="LM162" s="8"/>
      <c r="LY162" s="11"/>
      <c r="MA162" s="16"/>
      <c r="MB162" s="16"/>
      <c r="MD162" s="3"/>
      <c r="ME162" s="3"/>
      <c r="MF162" s="6"/>
      <c r="MG162" s="8"/>
      <c r="MS162" s="11"/>
      <c r="MU162" s="16"/>
      <c r="MV162" s="16"/>
      <c r="MX162" s="3"/>
      <c r="MY162" s="3"/>
      <c r="MZ162" s="6"/>
      <c r="NA162" s="8"/>
      <c r="NM162" s="11"/>
      <c r="NO162" s="16"/>
      <c r="NP162" s="16"/>
      <c r="NR162" s="3"/>
      <c r="NS162" s="3"/>
      <c r="NT162" s="6"/>
      <c r="NU162" s="8"/>
      <c r="OG162" s="11"/>
      <c r="OI162" s="16"/>
      <c r="OJ162" s="16"/>
      <c r="OL162" s="3"/>
      <c r="OM162" s="3"/>
      <c r="ON162" s="6"/>
      <c r="OO162" s="8"/>
      <c r="PA162" s="11"/>
      <c r="PC162" s="16"/>
      <c r="PD162" s="16"/>
      <c r="PF162" s="3"/>
      <c r="PG162" s="3"/>
      <c r="PH162" s="6"/>
      <c r="PI162" s="8"/>
      <c r="PU162" s="11"/>
      <c r="PW162" s="16"/>
      <c r="PX162" s="16"/>
      <c r="PZ162" s="3"/>
      <c r="QA162" s="3"/>
      <c r="QB162" s="6"/>
      <c r="QC162" s="8"/>
      <c r="QO162" s="11"/>
      <c r="QQ162" s="16"/>
      <c r="QR162" s="16"/>
      <c r="QT162" s="3"/>
      <c r="QU162" s="3"/>
      <c r="QV162" s="6"/>
      <c r="QW162" s="8"/>
      <c r="RI162" s="11"/>
      <c r="RK162" s="16"/>
      <c r="RL162" s="16"/>
      <c r="RN162" s="3"/>
      <c r="RO162" s="3"/>
      <c r="RP162" s="6"/>
      <c r="RQ162" s="8"/>
      <c r="SC162" s="11"/>
      <c r="SE162" s="16"/>
      <c r="SF162" s="16"/>
      <c r="SH162" s="3"/>
      <c r="SI162" s="3"/>
      <c r="SJ162" s="6"/>
      <c r="SK162" s="8"/>
      <c r="SW162" s="11"/>
      <c r="SY162" s="16"/>
      <c r="SZ162" s="16"/>
      <c r="TB162" s="3"/>
      <c r="TC162" s="3"/>
      <c r="TD162" s="6"/>
      <c r="TE162" s="8"/>
      <c r="TQ162" s="11"/>
      <c r="TS162" s="16"/>
      <c r="TT162" s="16"/>
      <c r="TV162" s="3"/>
      <c r="TW162" s="3"/>
      <c r="TX162" s="6"/>
      <c r="TY162" s="8"/>
      <c r="UK162" s="11"/>
      <c r="UM162" s="16"/>
      <c r="UN162" s="16"/>
      <c r="UP162" s="3"/>
      <c r="UQ162" s="3"/>
      <c r="UR162" s="6"/>
      <c r="US162" s="8"/>
      <c r="VE162" s="11"/>
      <c r="VG162" s="16"/>
      <c r="VH162" s="16"/>
      <c r="VJ162" s="3"/>
      <c r="VK162" s="3"/>
      <c r="VL162" s="6"/>
      <c r="VM162" s="8"/>
      <c r="VY162" s="11"/>
      <c r="WA162" s="16"/>
      <c r="WB162" s="16"/>
      <c r="WD162" s="3"/>
      <c r="WE162" s="3"/>
      <c r="WF162" s="6"/>
      <c r="WG162" s="8"/>
      <c r="WS162" s="11"/>
      <c r="WU162" s="16"/>
      <c r="WV162" s="16"/>
      <c r="WX162" s="3"/>
      <c r="WY162" s="3"/>
      <c r="WZ162" s="6"/>
      <c r="XA162" s="8"/>
      <c r="XM162" s="11"/>
      <c r="XO162" s="16"/>
      <c r="XP162" s="16"/>
      <c r="XR162" s="3"/>
      <c r="XS162" s="3"/>
      <c r="XT162" s="6"/>
      <c r="XU162" s="8"/>
      <c r="YG162" s="11"/>
      <c r="YI162" s="16"/>
      <c r="YJ162" s="16"/>
      <c r="YL162" s="3"/>
      <c r="YM162" s="3"/>
      <c r="YN162" s="6"/>
      <c r="YO162" s="8"/>
      <c r="ZA162" s="11"/>
      <c r="ZC162" s="16"/>
      <c r="ZD162" s="16"/>
      <c r="ZF162" s="3"/>
      <c r="ZG162" s="3"/>
      <c r="ZH162" s="6"/>
      <c r="ZI162" s="8"/>
      <c r="ZU162" s="11"/>
      <c r="ZW162" s="16"/>
      <c r="ZX162" s="16"/>
      <c r="ZZ162" s="3"/>
      <c r="AAA162" s="3"/>
      <c r="AAB162" s="6"/>
      <c r="AAC162" s="8"/>
      <c r="AAO162" s="11"/>
      <c r="AAQ162" s="16"/>
      <c r="AAR162" s="16"/>
      <c r="AAT162" s="3"/>
      <c r="AAU162" s="3"/>
      <c r="AAV162" s="6"/>
      <c r="AAW162" s="8"/>
      <c r="ABI162" s="11"/>
      <c r="ABK162" s="16"/>
      <c r="ABL162" s="16"/>
      <c r="ABN162" s="3"/>
      <c r="ABO162" s="3"/>
      <c r="ABP162" s="6"/>
      <c r="ABQ162" s="8"/>
      <c r="ACC162" s="11"/>
      <c r="ACE162" s="16"/>
      <c r="ACF162" s="16"/>
      <c r="ACH162" s="3"/>
      <c r="ACI162" s="3"/>
      <c r="ACJ162" s="6"/>
      <c r="ACK162" s="8"/>
      <c r="ACW162" s="11"/>
      <c r="ACY162" s="16"/>
      <c r="ACZ162" s="16"/>
      <c r="ADB162" s="3"/>
      <c r="ADC162" s="3"/>
      <c r="ADD162" s="6"/>
      <c r="ADE162" s="8"/>
      <c r="ADQ162" s="11"/>
      <c r="ADS162" s="16"/>
      <c r="ADT162" s="16"/>
      <c r="ADV162" s="3"/>
      <c r="ADW162" s="3"/>
      <c r="ADX162" s="6"/>
      <c r="ADY162" s="8"/>
      <c r="AEK162" s="11"/>
      <c r="AEM162" s="16"/>
      <c r="AEN162" s="16"/>
      <c r="AEP162" s="3"/>
      <c r="AEQ162" s="3"/>
      <c r="AER162" s="6"/>
      <c r="AES162" s="8"/>
      <c r="AFE162" s="11"/>
      <c r="AFG162" s="16"/>
      <c r="AFH162" s="16"/>
      <c r="AFJ162" s="3"/>
      <c r="AFK162" s="3"/>
      <c r="AFL162" s="6"/>
      <c r="AFM162" s="8"/>
      <c r="AFY162" s="11"/>
      <c r="AGA162" s="16"/>
      <c r="AGB162" s="16"/>
      <c r="AGD162" s="3"/>
      <c r="AGE162" s="3"/>
      <c r="AGF162" s="6"/>
      <c r="AGG162" s="8"/>
      <c r="AGS162" s="11"/>
      <c r="AGU162" s="16"/>
      <c r="AGV162" s="16"/>
      <c r="AGX162" s="3"/>
      <c r="AGY162" s="3"/>
      <c r="AGZ162" s="6"/>
      <c r="AHA162" s="8"/>
      <c r="AHM162" s="11"/>
      <c r="AHO162" s="16"/>
      <c r="AHP162" s="16"/>
      <c r="AHR162" s="3"/>
      <c r="AHS162" s="3"/>
      <c r="AHT162" s="6"/>
      <c r="AHU162" s="8"/>
      <c r="AIG162" s="11"/>
      <c r="AII162" s="16"/>
      <c r="AIJ162" s="16"/>
      <c r="AIL162" s="3"/>
      <c r="AIM162" s="3"/>
      <c r="AIN162" s="6"/>
      <c r="AIO162" s="8"/>
      <c r="AJA162" s="11"/>
      <c r="AJC162" s="16"/>
      <c r="AJD162" s="16"/>
      <c r="AJF162" s="3"/>
      <c r="AJG162" s="3"/>
      <c r="AJH162" s="6"/>
      <c r="AJI162" s="8"/>
      <c r="AJU162" s="11"/>
      <c r="AJW162" s="16"/>
      <c r="AJX162" s="16"/>
      <c r="AJZ162" s="3"/>
      <c r="AKA162" s="3"/>
      <c r="AKB162" s="6"/>
      <c r="AKC162" s="8"/>
      <c r="AKO162" s="11"/>
      <c r="AKQ162" s="16"/>
      <c r="AKR162" s="16"/>
      <c r="AKT162" s="3"/>
      <c r="AKU162" s="3"/>
      <c r="AKV162" s="6"/>
      <c r="AKW162" s="8"/>
      <c r="ALI162" s="11"/>
      <c r="ALK162" s="16"/>
      <c r="ALL162" s="16"/>
      <c r="ALN162" s="3"/>
      <c r="ALO162" s="3"/>
      <c r="ALP162" s="6"/>
      <c r="ALQ162" s="8"/>
      <c r="AMC162" s="11"/>
      <c r="AME162" s="16"/>
      <c r="AMF162" s="16"/>
      <c r="AMH162" s="3"/>
      <c r="AMI162" s="3"/>
      <c r="AMJ162" s="6"/>
      <c r="AMK162" s="8"/>
      <c r="AMW162" s="11"/>
      <c r="AMY162" s="16"/>
      <c r="AMZ162" s="16"/>
      <c r="ANB162" s="3"/>
      <c r="ANC162" s="3"/>
      <c r="AND162" s="6"/>
      <c r="ANE162" s="8"/>
      <c r="ANQ162" s="11"/>
      <c r="ANS162" s="16"/>
      <c r="ANT162" s="16"/>
      <c r="ANV162" s="3"/>
      <c r="ANW162" s="3"/>
      <c r="ANX162" s="6"/>
      <c r="ANY162" s="8"/>
      <c r="AOK162" s="11"/>
      <c r="AOM162" s="16"/>
      <c r="AON162" s="16"/>
      <c r="AOP162" s="3"/>
      <c r="AOQ162" s="3"/>
      <c r="AOR162" s="6"/>
      <c r="AOS162" s="8"/>
      <c r="APE162" s="11"/>
      <c r="APG162" s="16"/>
      <c r="APH162" s="16"/>
      <c r="APJ162" s="3"/>
      <c r="APK162" s="3"/>
      <c r="APL162" s="6"/>
      <c r="APM162" s="8"/>
      <c r="APY162" s="11"/>
      <c r="AQA162" s="16"/>
      <c r="AQB162" s="16"/>
      <c r="AQD162" s="3"/>
      <c r="AQE162" s="3"/>
      <c r="AQF162" s="6"/>
      <c r="AQG162" s="8"/>
      <c r="AQS162" s="11"/>
      <c r="AQU162" s="16"/>
      <c r="AQV162" s="16"/>
      <c r="AQX162" s="3"/>
      <c r="AQY162" s="3"/>
      <c r="AQZ162" s="6"/>
      <c r="ARA162" s="8"/>
      <c r="ARM162" s="11"/>
      <c r="ARO162" s="16"/>
      <c r="ARP162" s="16"/>
      <c r="ARR162" s="3"/>
      <c r="ARS162" s="3"/>
      <c r="ART162" s="6"/>
      <c r="ARU162" s="8"/>
      <c r="ASG162" s="11"/>
      <c r="ASI162" s="16"/>
      <c r="ASJ162" s="16"/>
      <c r="ASL162" s="3"/>
      <c r="ASM162" s="3"/>
      <c r="ASN162" s="6"/>
      <c r="ASO162" s="8"/>
      <c r="ATA162" s="11"/>
      <c r="ATC162" s="16"/>
      <c r="ATD162" s="16"/>
      <c r="ATF162" s="3"/>
      <c r="ATG162" s="3"/>
      <c r="ATH162" s="6"/>
      <c r="ATI162" s="8"/>
      <c r="ATU162" s="11"/>
      <c r="ATW162" s="16"/>
      <c r="ATX162" s="16"/>
      <c r="ATZ162" s="3"/>
      <c r="AUA162" s="3"/>
      <c r="AUB162" s="6"/>
      <c r="AUC162" s="8"/>
      <c r="AUO162" s="11"/>
      <c r="AUQ162" s="16"/>
      <c r="AUR162" s="16"/>
      <c r="AUT162" s="3"/>
      <c r="AUU162" s="3"/>
      <c r="AUV162" s="6"/>
      <c r="AUW162" s="8"/>
      <c r="AVI162" s="11"/>
      <c r="AVK162" s="16"/>
      <c r="AVL162" s="16"/>
      <c r="AVN162" s="3"/>
      <c r="AVO162" s="3"/>
      <c r="AVP162" s="6"/>
      <c r="AVQ162" s="8"/>
      <c r="AWC162" s="11"/>
      <c r="AWE162" s="16"/>
      <c r="AWF162" s="16"/>
      <c r="AWH162" s="3"/>
      <c r="AWI162" s="3"/>
      <c r="AWJ162" s="6"/>
      <c r="AWK162" s="8"/>
      <c r="AWW162" s="11"/>
      <c r="AWY162" s="16"/>
      <c r="AWZ162" s="16"/>
      <c r="AXB162" s="3"/>
      <c r="AXC162" s="3"/>
      <c r="AXD162" s="6"/>
      <c r="AXE162" s="8"/>
      <c r="AXQ162" s="11"/>
      <c r="AXS162" s="16"/>
      <c r="AXT162" s="16"/>
      <c r="AXV162" s="3"/>
      <c r="AXW162" s="3"/>
      <c r="AXX162" s="6"/>
      <c r="AXY162" s="8"/>
      <c r="AYK162" s="11"/>
      <c r="AYM162" s="16"/>
      <c r="AYN162" s="16"/>
      <c r="AYP162" s="3"/>
      <c r="AYQ162" s="3"/>
      <c r="AYR162" s="6"/>
      <c r="AYS162" s="8"/>
      <c r="AZE162" s="11"/>
      <c r="AZG162" s="16"/>
      <c r="AZH162" s="16"/>
      <c r="AZJ162" s="3"/>
      <c r="AZK162" s="3"/>
      <c r="AZL162" s="6"/>
      <c r="AZM162" s="8"/>
      <c r="AZY162" s="11"/>
      <c r="BAA162" s="16"/>
      <c r="BAB162" s="16"/>
      <c r="BAD162" s="3"/>
      <c r="BAE162" s="3"/>
      <c r="BAF162" s="6"/>
      <c r="BAG162" s="8"/>
      <c r="BAS162" s="11"/>
      <c r="BAU162" s="16"/>
      <c r="BAV162" s="16"/>
      <c r="BAX162" s="3"/>
      <c r="BAY162" s="3"/>
      <c r="BAZ162" s="6"/>
      <c r="BBA162" s="8"/>
      <c r="BBM162" s="11"/>
      <c r="BBO162" s="16"/>
      <c r="BBP162" s="16"/>
      <c r="BBR162" s="3"/>
      <c r="BBS162" s="3"/>
      <c r="BBT162" s="6"/>
      <c r="BBU162" s="8"/>
      <c r="BCG162" s="11"/>
      <c r="BCI162" s="16"/>
      <c r="BCJ162" s="16"/>
      <c r="BCL162" s="3"/>
      <c r="BCM162" s="3"/>
      <c r="BCN162" s="6"/>
      <c r="BCO162" s="8"/>
      <c r="BDA162" s="11"/>
      <c r="BDC162" s="16"/>
      <c r="BDD162" s="16"/>
      <c r="BDF162" s="3"/>
      <c r="BDG162" s="3"/>
      <c r="BDH162" s="6"/>
      <c r="BDI162" s="8"/>
      <c r="BDU162" s="11"/>
      <c r="BDW162" s="16"/>
      <c r="BDX162" s="16"/>
      <c r="BDZ162" s="3"/>
      <c r="BEA162" s="3"/>
      <c r="BEB162" s="6"/>
      <c r="BEC162" s="8"/>
      <c r="BEO162" s="11"/>
      <c r="BEQ162" s="16"/>
      <c r="BER162" s="16"/>
      <c r="BET162" s="3"/>
      <c r="BEU162" s="3"/>
      <c r="BEV162" s="6"/>
      <c r="BEW162" s="8"/>
      <c r="BFI162" s="11"/>
      <c r="BFK162" s="16"/>
      <c r="BFL162" s="16"/>
      <c r="BFN162" s="3"/>
      <c r="BFO162" s="3"/>
      <c r="BFP162" s="6"/>
      <c r="BFQ162" s="8"/>
      <c r="BGC162" s="11"/>
      <c r="BGE162" s="16"/>
      <c r="BGF162" s="16"/>
      <c r="BGH162" s="3"/>
      <c r="BGI162" s="3"/>
      <c r="BGJ162" s="6"/>
      <c r="BGK162" s="8"/>
      <c r="BGW162" s="11"/>
      <c r="BGY162" s="16"/>
      <c r="BGZ162" s="16"/>
      <c r="BHB162" s="3"/>
      <c r="BHC162" s="3"/>
      <c r="BHD162" s="6"/>
      <c r="BHE162" s="8"/>
      <c r="BHQ162" s="11"/>
      <c r="BHS162" s="16"/>
      <c r="BHT162" s="16"/>
      <c r="BHV162" s="3"/>
      <c r="BHW162" s="3"/>
      <c r="BHX162" s="6"/>
      <c r="BHY162" s="8"/>
      <c r="BIK162" s="11"/>
      <c r="BIM162" s="16"/>
      <c r="BIN162" s="16"/>
      <c r="BIP162" s="3"/>
      <c r="BIQ162" s="3"/>
      <c r="BIR162" s="6"/>
      <c r="BIS162" s="8"/>
      <c r="BJE162" s="11"/>
      <c r="BJG162" s="16"/>
      <c r="BJH162" s="16"/>
      <c r="BJJ162" s="3"/>
      <c r="BJK162" s="3"/>
      <c r="BJL162" s="6"/>
      <c r="BJM162" s="8"/>
      <c r="BJY162" s="11"/>
      <c r="BKA162" s="16"/>
      <c r="BKB162" s="16"/>
      <c r="BKD162" s="3"/>
      <c r="BKE162" s="3"/>
      <c r="BKF162" s="6"/>
      <c r="BKG162" s="8"/>
      <c r="BKS162" s="11"/>
      <c r="BKU162" s="16"/>
      <c r="BKV162" s="16"/>
      <c r="BKX162" s="3"/>
      <c r="BKY162" s="3"/>
      <c r="BKZ162" s="6"/>
      <c r="BLA162" s="8"/>
      <c r="BLM162" s="11"/>
      <c r="BLO162" s="16"/>
      <c r="BLP162" s="16"/>
      <c r="BLR162" s="3"/>
      <c r="BLS162" s="3"/>
      <c r="BLT162" s="6"/>
      <c r="BLU162" s="8"/>
      <c r="BMG162" s="11"/>
      <c r="BMI162" s="16"/>
      <c r="BMJ162" s="16"/>
      <c r="BML162" s="3"/>
      <c r="BMM162" s="3"/>
      <c r="BMN162" s="6"/>
      <c r="BMO162" s="8"/>
      <c r="BNA162" s="11"/>
      <c r="BNC162" s="16"/>
      <c r="BND162" s="16"/>
      <c r="BNF162" s="3"/>
      <c r="BNG162" s="3"/>
      <c r="BNH162" s="6"/>
      <c r="BNI162" s="8"/>
      <c r="BNU162" s="11"/>
      <c r="BNW162" s="16"/>
      <c r="BNX162" s="16"/>
      <c r="BNZ162" s="3"/>
      <c r="BOA162" s="3"/>
      <c r="BOB162" s="6"/>
      <c r="BOC162" s="8"/>
      <c r="BOO162" s="11"/>
      <c r="BOQ162" s="16"/>
      <c r="BOR162" s="16"/>
      <c r="BOT162" s="3"/>
      <c r="BOU162" s="3"/>
      <c r="BOV162" s="6"/>
      <c r="BOW162" s="8"/>
      <c r="BPI162" s="11"/>
      <c r="BPK162" s="16"/>
      <c r="BPL162" s="16"/>
      <c r="BPN162" s="3"/>
      <c r="BPO162" s="3"/>
      <c r="BPP162" s="6"/>
      <c r="BPQ162" s="8"/>
      <c r="BQC162" s="11"/>
      <c r="BQE162" s="16"/>
      <c r="BQF162" s="16"/>
      <c r="BQH162" s="3"/>
      <c r="BQI162" s="3"/>
      <c r="BQJ162" s="6"/>
      <c r="BQK162" s="8"/>
      <c r="BQW162" s="11"/>
      <c r="BQY162" s="16"/>
      <c r="BQZ162" s="16"/>
      <c r="BRB162" s="3"/>
      <c r="BRC162" s="3"/>
      <c r="BRD162" s="6"/>
      <c r="BRE162" s="8"/>
      <c r="BRQ162" s="11"/>
      <c r="BRS162" s="16"/>
      <c r="BRT162" s="16"/>
      <c r="BRV162" s="3"/>
      <c r="BRW162" s="3"/>
      <c r="BRX162" s="6"/>
      <c r="BRY162" s="8"/>
      <c r="BSK162" s="11"/>
      <c r="BSM162" s="16"/>
      <c r="BSN162" s="16"/>
      <c r="BSP162" s="3"/>
      <c r="BSQ162" s="3"/>
      <c r="BSR162" s="6"/>
      <c r="BSS162" s="8"/>
      <c r="BTE162" s="11"/>
      <c r="BTG162" s="16"/>
      <c r="BTH162" s="16"/>
      <c r="BTJ162" s="3"/>
      <c r="BTK162" s="3"/>
      <c r="BTL162" s="6"/>
      <c r="BTM162" s="8"/>
      <c r="BTY162" s="11"/>
      <c r="BUA162" s="16"/>
      <c r="BUB162" s="16"/>
      <c r="BUD162" s="3"/>
      <c r="BUE162" s="3"/>
      <c r="BUF162" s="6"/>
      <c r="BUG162" s="8"/>
      <c r="BUS162" s="11"/>
      <c r="BUU162" s="16"/>
      <c r="BUV162" s="16"/>
      <c r="BUX162" s="3"/>
      <c r="BUY162" s="3"/>
      <c r="BUZ162" s="6"/>
      <c r="BVA162" s="8"/>
      <c r="BVM162" s="11"/>
      <c r="BVO162" s="16"/>
      <c r="BVP162" s="16"/>
      <c r="BVR162" s="3"/>
      <c r="BVS162" s="3"/>
      <c r="BVT162" s="6"/>
      <c r="BVU162" s="8"/>
      <c r="BWG162" s="11"/>
      <c r="BWI162" s="16"/>
      <c r="BWJ162" s="16"/>
      <c r="BWL162" s="3"/>
      <c r="BWM162" s="3"/>
      <c r="BWN162" s="6"/>
      <c r="BWO162" s="8"/>
      <c r="BXA162" s="11"/>
      <c r="BXC162" s="16"/>
      <c r="BXD162" s="16"/>
    </row>
    <row r="163" spans="1:1980" ht="75" x14ac:dyDescent="0.25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1" t="s">
        <v>8315</v>
      </c>
      <c r="R163" t="s">
        <v>8316</v>
      </c>
      <c r="S163" s="16">
        <v>42545.774189814809</v>
      </c>
      <c r="T163" s="16">
        <v>42605.774189814809</v>
      </c>
      <c r="V163" s="3"/>
      <c r="W163" s="3"/>
      <c r="X163" s="6"/>
      <c r="Y163" s="8"/>
      <c r="AK163" s="11"/>
      <c r="AM163" s="16"/>
      <c r="AN163" s="16"/>
      <c r="AP163" s="3"/>
      <c r="AQ163" s="3"/>
      <c r="AR163" s="6"/>
      <c r="AS163" s="8"/>
      <c r="BE163" s="11"/>
      <c r="BG163" s="16"/>
      <c r="BH163" s="16"/>
      <c r="BJ163" s="3"/>
      <c r="BK163" s="3"/>
      <c r="BL163" s="6"/>
      <c r="BM163" s="8"/>
      <c r="BY163" s="11"/>
      <c r="CA163" s="16"/>
      <c r="CB163" s="16"/>
      <c r="CD163" s="3"/>
      <c r="CE163" s="3"/>
      <c r="CF163" s="6"/>
      <c r="CG163" s="8"/>
      <c r="CS163" s="11"/>
      <c r="CU163" s="16"/>
      <c r="CV163" s="16"/>
      <c r="CX163" s="3"/>
      <c r="CY163" s="3"/>
      <c r="CZ163" s="6"/>
      <c r="DA163" s="8"/>
      <c r="DM163" s="11"/>
      <c r="DO163" s="16"/>
      <c r="DP163" s="16"/>
      <c r="DR163" s="3"/>
      <c r="DS163" s="3"/>
      <c r="DT163" s="6"/>
      <c r="DU163" s="8"/>
      <c r="EG163" s="11"/>
      <c r="EI163" s="16"/>
      <c r="EJ163" s="16"/>
      <c r="EL163" s="3"/>
      <c r="EM163" s="3"/>
      <c r="EN163" s="6"/>
      <c r="EO163" s="8"/>
      <c r="FA163" s="11"/>
      <c r="FC163" s="16"/>
      <c r="FD163" s="16"/>
      <c r="FF163" s="3"/>
      <c r="FG163" s="3"/>
      <c r="FH163" s="6"/>
      <c r="FI163" s="8"/>
      <c r="FU163" s="11"/>
      <c r="FW163" s="16"/>
      <c r="FX163" s="16"/>
      <c r="FZ163" s="3"/>
      <c r="GA163" s="3"/>
      <c r="GB163" s="6"/>
      <c r="GC163" s="8"/>
      <c r="GO163" s="11"/>
      <c r="GQ163" s="16"/>
      <c r="GR163" s="16"/>
      <c r="GT163" s="3"/>
      <c r="GU163" s="3"/>
      <c r="GV163" s="6"/>
      <c r="GW163" s="8"/>
      <c r="HI163" s="11"/>
      <c r="HK163" s="16"/>
      <c r="HL163" s="16"/>
      <c r="HN163" s="3"/>
      <c r="HO163" s="3"/>
      <c r="HP163" s="6"/>
      <c r="HQ163" s="8"/>
      <c r="IC163" s="11"/>
      <c r="IE163" s="16"/>
      <c r="IF163" s="16"/>
      <c r="IH163" s="3"/>
      <c r="II163" s="3"/>
      <c r="IJ163" s="6"/>
      <c r="IK163" s="8"/>
      <c r="IW163" s="11"/>
      <c r="IY163" s="16"/>
      <c r="IZ163" s="16"/>
      <c r="JB163" s="3"/>
      <c r="JC163" s="3"/>
      <c r="JD163" s="6"/>
      <c r="JE163" s="8"/>
      <c r="JQ163" s="11"/>
      <c r="JS163" s="16"/>
      <c r="JT163" s="16"/>
      <c r="JV163" s="3"/>
      <c r="JW163" s="3"/>
      <c r="JX163" s="6"/>
      <c r="JY163" s="8"/>
      <c r="KK163" s="11"/>
      <c r="KM163" s="16"/>
      <c r="KN163" s="16"/>
      <c r="KP163" s="3"/>
      <c r="KQ163" s="3"/>
      <c r="KR163" s="6"/>
      <c r="KS163" s="8"/>
      <c r="LE163" s="11"/>
      <c r="LG163" s="16"/>
      <c r="LH163" s="16"/>
      <c r="LJ163" s="3"/>
      <c r="LK163" s="3"/>
      <c r="LL163" s="6"/>
      <c r="LM163" s="8"/>
      <c r="LY163" s="11"/>
      <c r="MA163" s="16"/>
      <c r="MB163" s="16"/>
      <c r="MD163" s="3"/>
      <c r="ME163" s="3"/>
      <c r="MF163" s="6"/>
      <c r="MG163" s="8"/>
      <c r="MS163" s="11"/>
      <c r="MU163" s="16"/>
      <c r="MV163" s="16"/>
      <c r="MX163" s="3"/>
      <c r="MY163" s="3"/>
      <c r="MZ163" s="6"/>
      <c r="NA163" s="8"/>
      <c r="NM163" s="11"/>
      <c r="NO163" s="16"/>
      <c r="NP163" s="16"/>
      <c r="NR163" s="3"/>
      <c r="NS163" s="3"/>
      <c r="NT163" s="6"/>
      <c r="NU163" s="8"/>
      <c r="OG163" s="11"/>
      <c r="OI163" s="16"/>
      <c r="OJ163" s="16"/>
      <c r="OL163" s="3"/>
      <c r="OM163" s="3"/>
      <c r="ON163" s="6"/>
      <c r="OO163" s="8"/>
      <c r="PA163" s="11"/>
      <c r="PC163" s="16"/>
      <c r="PD163" s="16"/>
      <c r="PF163" s="3"/>
      <c r="PG163" s="3"/>
      <c r="PH163" s="6"/>
      <c r="PI163" s="8"/>
      <c r="PU163" s="11"/>
      <c r="PW163" s="16"/>
      <c r="PX163" s="16"/>
      <c r="PZ163" s="3"/>
      <c r="QA163" s="3"/>
      <c r="QB163" s="6"/>
      <c r="QC163" s="8"/>
      <c r="QO163" s="11"/>
      <c r="QQ163" s="16"/>
      <c r="QR163" s="16"/>
      <c r="QT163" s="3"/>
      <c r="QU163" s="3"/>
      <c r="QV163" s="6"/>
      <c r="QW163" s="8"/>
      <c r="RI163" s="11"/>
      <c r="RK163" s="16"/>
      <c r="RL163" s="16"/>
      <c r="RN163" s="3"/>
      <c r="RO163" s="3"/>
      <c r="RP163" s="6"/>
      <c r="RQ163" s="8"/>
      <c r="SC163" s="11"/>
      <c r="SE163" s="16"/>
      <c r="SF163" s="16"/>
      <c r="SH163" s="3"/>
      <c r="SI163" s="3"/>
      <c r="SJ163" s="6"/>
      <c r="SK163" s="8"/>
      <c r="SW163" s="11"/>
      <c r="SY163" s="16"/>
      <c r="SZ163" s="16"/>
      <c r="TB163" s="3"/>
      <c r="TC163" s="3"/>
      <c r="TD163" s="6"/>
      <c r="TE163" s="8"/>
      <c r="TQ163" s="11"/>
      <c r="TS163" s="16"/>
      <c r="TT163" s="16"/>
      <c r="TV163" s="3"/>
      <c r="TW163" s="3"/>
      <c r="TX163" s="6"/>
      <c r="TY163" s="8"/>
      <c r="UK163" s="11"/>
      <c r="UM163" s="16"/>
      <c r="UN163" s="16"/>
      <c r="UP163" s="3"/>
      <c r="UQ163" s="3"/>
      <c r="UR163" s="6"/>
      <c r="US163" s="8"/>
      <c r="VE163" s="11"/>
      <c r="VG163" s="16"/>
      <c r="VH163" s="16"/>
      <c r="VJ163" s="3"/>
      <c r="VK163" s="3"/>
      <c r="VL163" s="6"/>
      <c r="VM163" s="8"/>
      <c r="VY163" s="11"/>
      <c r="WA163" s="16"/>
      <c r="WB163" s="16"/>
      <c r="WD163" s="3"/>
      <c r="WE163" s="3"/>
      <c r="WF163" s="6"/>
      <c r="WG163" s="8"/>
      <c r="WS163" s="11"/>
      <c r="WU163" s="16"/>
      <c r="WV163" s="16"/>
      <c r="WX163" s="3"/>
      <c r="WY163" s="3"/>
      <c r="WZ163" s="6"/>
      <c r="XA163" s="8"/>
      <c r="XM163" s="11"/>
      <c r="XO163" s="16"/>
      <c r="XP163" s="16"/>
      <c r="XR163" s="3"/>
      <c r="XS163" s="3"/>
      <c r="XT163" s="6"/>
      <c r="XU163" s="8"/>
      <c r="YG163" s="11"/>
      <c r="YI163" s="16"/>
      <c r="YJ163" s="16"/>
      <c r="YL163" s="3"/>
      <c r="YM163" s="3"/>
      <c r="YN163" s="6"/>
      <c r="YO163" s="8"/>
      <c r="ZA163" s="11"/>
      <c r="ZC163" s="16"/>
      <c r="ZD163" s="16"/>
      <c r="ZF163" s="3"/>
      <c r="ZG163" s="3"/>
      <c r="ZH163" s="6"/>
      <c r="ZI163" s="8"/>
      <c r="ZU163" s="11"/>
      <c r="ZW163" s="16"/>
      <c r="ZX163" s="16"/>
      <c r="ZZ163" s="3"/>
      <c r="AAA163" s="3"/>
      <c r="AAB163" s="6"/>
      <c r="AAC163" s="8"/>
      <c r="AAO163" s="11"/>
      <c r="AAQ163" s="16"/>
      <c r="AAR163" s="16"/>
      <c r="AAT163" s="3"/>
      <c r="AAU163" s="3"/>
      <c r="AAV163" s="6"/>
      <c r="AAW163" s="8"/>
      <c r="ABI163" s="11"/>
      <c r="ABK163" s="16"/>
      <c r="ABL163" s="16"/>
      <c r="ABN163" s="3"/>
      <c r="ABO163" s="3"/>
      <c r="ABP163" s="6"/>
      <c r="ABQ163" s="8"/>
      <c r="ACC163" s="11"/>
      <c r="ACE163" s="16"/>
      <c r="ACF163" s="16"/>
      <c r="ACH163" s="3"/>
      <c r="ACI163" s="3"/>
      <c r="ACJ163" s="6"/>
      <c r="ACK163" s="8"/>
      <c r="ACW163" s="11"/>
      <c r="ACY163" s="16"/>
      <c r="ACZ163" s="16"/>
      <c r="ADB163" s="3"/>
      <c r="ADC163" s="3"/>
      <c r="ADD163" s="6"/>
      <c r="ADE163" s="8"/>
      <c r="ADQ163" s="11"/>
      <c r="ADS163" s="16"/>
      <c r="ADT163" s="16"/>
      <c r="ADV163" s="3"/>
      <c r="ADW163" s="3"/>
      <c r="ADX163" s="6"/>
      <c r="ADY163" s="8"/>
      <c r="AEK163" s="11"/>
      <c r="AEM163" s="16"/>
      <c r="AEN163" s="16"/>
      <c r="AEP163" s="3"/>
      <c r="AEQ163" s="3"/>
      <c r="AER163" s="6"/>
      <c r="AES163" s="8"/>
      <c r="AFE163" s="11"/>
      <c r="AFG163" s="16"/>
      <c r="AFH163" s="16"/>
      <c r="AFJ163" s="3"/>
      <c r="AFK163" s="3"/>
      <c r="AFL163" s="6"/>
      <c r="AFM163" s="8"/>
      <c r="AFY163" s="11"/>
      <c r="AGA163" s="16"/>
      <c r="AGB163" s="16"/>
      <c r="AGD163" s="3"/>
      <c r="AGE163" s="3"/>
      <c r="AGF163" s="6"/>
      <c r="AGG163" s="8"/>
      <c r="AGS163" s="11"/>
      <c r="AGU163" s="16"/>
      <c r="AGV163" s="16"/>
      <c r="AGX163" s="3"/>
      <c r="AGY163" s="3"/>
      <c r="AGZ163" s="6"/>
      <c r="AHA163" s="8"/>
      <c r="AHM163" s="11"/>
      <c r="AHO163" s="16"/>
      <c r="AHP163" s="16"/>
      <c r="AHR163" s="3"/>
      <c r="AHS163" s="3"/>
      <c r="AHT163" s="6"/>
      <c r="AHU163" s="8"/>
      <c r="AIG163" s="11"/>
      <c r="AII163" s="16"/>
      <c r="AIJ163" s="16"/>
      <c r="AIL163" s="3"/>
      <c r="AIM163" s="3"/>
      <c r="AIN163" s="6"/>
      <c r="AIO163" s="8"/>
      <c r="AJA163" s="11"/>
      <c r="AJC163" s="16"/>
      <c r="AJD163" s="16"/>
      <c r="AJF163" s="3"/>
      <c r="AJG163" s="3"/>
      <c r="AJH163" s="6"/>
      <c r="AJI163" s="8"/>
      <c r="AJU163" s="11"/>
      <c r="AJW163" s="16"/>
      <c r="AJX163" s="16"/>
      <c r="AJZ163" s="3"/>
      <c r="AKA163" s="3"/>
      <c r="AKB163" s="6"/>
      <c r="AKC163" s="8"/>
      <c r="AKO163" s="11"/>
      <c r="AKQ163" s="16"/>
      <c r="AKR163" s="16"/>
      <c r="AKT163" s="3"/>
      <c r="AKU163" s="3"/>
      <c r="AKV163" s="6"/>
      <c r="AKW163" s="8"/>
      <c r="ALI163" s="11"/>
      <c r="ALK163" s="16"/>
      <c r="ALL163" s="16"/>
      <c r="ALN163" s="3"/>
      <c r="ALO163" s="3"/>
      <c r="ALP163" s="6"/>
      <c r="ALQ163" s="8"/>
      <c r="AMC163" s="11"/>
      <c r="AME163" s="16"/>
      <c r="AMF163" s="16"/>
      <c r="AMH163" s="3"/>
      <c r="AMI163" s="3"/>
      <c r="AMJ163" s="6"/>
      <c r="AMK163" s="8"/>
      <c r="AMW163" s="11"/>
      <c r="AMY163" s="16"/>
      <c r="AMZ163" s="16"/>
      <c r="ANB163" s="3"/>
      <c r="ANC163" s="3"/>
      <c r="AND163" s="6"/>
      <c r="ANE163" s="8"/>
      <c r="ANQ163" s="11"/>
      <c r="ANS163" s="16"/>
      <c r="ANT163" s="16"/>
      <c r="ANV163" s="3"/>
      <c r="ANW163" s="3"/>
      <c r="ANX163" s="6"/>
      <c r="ANY163" s="8"/>
      <c r="AOK163" s="11"/>
      <c r="AOM163" s="16"/>
      <c r="AON163" s="16"/>
      <c r="AOP163" s="3"/>
      <c r="AOQ163" s="3"/>
      <c r="AOR163" s="6"/>
      <c r="AOS163" s="8"/>
      <c r="APE163" s="11"/>
      <c r="APG163" s="16"/>
      <c r="APH163" s="16"/>
      <c r="APJ163" s="3"/>
      <c r="APK163" s="3"/>
      <c r="APL163" s="6"/>
      <c r="APM163" s="8"/>
      <c r="APY163" s="11"/>
      <c r="AQA163" s="16"/>
      <c r="AQB163" s="16"/>
      <c r="AQD163" s="3"/>
      <c r="AQE163" s="3"/>
      <c r="AQF163" s="6"/>
      <c r="AQG163" s="8"/>
      <c r="AQS163" s="11"/>
      <c r="AQU163" s="16"/>
      <c r="AQV163" s="16"/>
      <c r="AQX163" s="3"/>
      <c r="AQY163" s="3"/>
      <c r="AQZ163" s="6"/>
      <c r="ARA163" s="8"/>
      <c r="ARM163" s="11"/>
      <c r="ARO163" s="16"/>
      <c r="ARP163" s="16"/>
      <c r="ARR163" s="3"/>
      <c r="ARS163" s="3"/>
      <c r="ART163" s="6"/>
      <c r="ARU163" s="8"/>
      <c r="ASG163" s="11"/>
      <c r="ASI163" s="16"/>
      <c r="ASJ163" s="16"/>
      <c r="ASL163" s="3"/>
      <c r="ASM163" s="3"/>
      <c r="ASN163" s="6"/>
      <c r="ASO163" s="8"/>
      <c r="ATA163" s="11"/>
      <c r="ATC163" s="16"/>
      <c r="ATD163" s="16"/>
      <c r="ATF163" s="3"/>
      <c r="ATG163" s="3"/>
      <c r="ATH163" s="6"/>
      <c r="ATI163" s="8"/>
      <c r="ATU163" s="11"/>
      <c r="ATW163" s="16"/>
      <c r="ATX163" s="16"/>
      <c r="ATZ163" s="3"/>
      <c r="AUA163" s="3"/>
      <c r="AUB163" s="6"/>
      <c r="AUC163" s="8"/>
      <c r="AUO163" s="11"/>
      <c r="AUQ163" s="16"/>
      <c r="AUR163" s="16"/>
      <c r="AUT163" s="3"/>
      <c r="AUU163" s="3"/>
      <c r="AUV163" s="6"/>
      <c r="AUW163" s="8"/>
      <c r="AVI163" s="11"/>
      <c r="AVK163" s="16"/>
      <c r="AVL163" s="16"/>
      <c r="AVN163" s="3"/>
      <c r="AVO163" s="3"/>
      <c r="AVP163" s="6"/>
      <c r="AVQ163" s="8"/>
      <c r="AWC163" s="11"/>
      <c r="AWE163" s="16"/>
      <c r="AWF163" s="16"/>
      <c r="AWH163" s="3"/>
      <c r="AWI163" s="3"/>
      <c r="AWJ163" s="6"/>
      <c r="AWK163" s="8"/>
      <c r="AWW163" s="11"/>
      <c r="AWY163" s="16"/>
      <c r="AWZ163" s="16"/>
      <c r="AXB163" s="3"/>
      <c r="AXC163" s="3"/>
      <c r="AXD163" s="6"/>
      <c r="AXE163" s="8"/>
      <c r="AXQ163" s="11"/>
      <c r="AXS163" s="16"/>
      <c r="AXT163" s="16"/>
      <c r="AXV163" s="3"/>
      <c r="AXW163" s="3"/>
      <c r="AXX163" s="6"/>
      <c r="AXY163" s="8"/>
      <c r="AYK163" s="11"/>
      <c r="AYM163" s="16"/>
      <c r="AYN163" s="16"/>
      <c r="AYP163" s="3"/>
      <c r="AYQ163" s="3"/>
      <c r="AYR163" s="6"/>
      <c r="AYS163" s="8"/>
      <c r="AZE163" s="11"/>
      <c r="AZG163" s="16"/>
      <c r="AZH163" s="16"/>
      <c r="AZJ163" s="3"/>
      <c r="AZK163" s="3"/>
      <c r="AZL163" s="6"/>
      <c r="AZM163" s="8"/>
      <c r="AZY163" s="11"/>
      <c r="BAA163" s="16"/>
      <c r="BAB163" s="16"/>
      <c r="BAD163" s="3"/>
      <c r="BAE163" s="3"/>
      <c r="BAF163" s="6"/>
      <c r="BAG163" s="8"/>
      <c r="BAS163" s="11"/>
      <c r="BAU163" s="16"/>
      <c r="BAV163" s="16"/>
      <c r="BAX163" s="3"/>
      <c r="BAY163" s="3"/>
      <c r="BAZ163" s="6"/>
      <c r="BBA163" s="8"/>
      <c r="BBM163" s="11"/>
      <c r="BBO163" s="16"/>
      <c r="BBP163" s="16"/>
      <c r="BBR163" s="3"/>
      <c r="BBS163" s="3"/>
      <c r="BBT163" s="6"/>
      <c r="BBU163" s="8"/>
      <c r="BCG163" s="11"/>
      <c r="BCI163" s="16"/>
      <c r="BCJ163" s="16"/>
      <c r="BCL163" s="3"/>
      <c r="BCM163" s="3"/>
      <c r="BCN163" s="6"/>
      <c r="BCO163" s="8"/>
      <c r="BDA163" s="11"/>
      <c r="BDC163" s="16"/>
      <c r="BDD163" s="16"/>
      <c r="BDF163" s="3"/>
      <c r="BDG163" s="3"/>
      <c r="BDH163" s="6"/>
      <c r="BDI163" s="8"/>
      <c r="BDU163" s="11"/>
      <c r="BDW163" s="16"/>
      <c r="BDX163" s="16"/>
      <c r="BDZ163" s="3"/>
      <c r="BEA163" s="3"/>
      <c r="BEB163" s="6"/>
      <c r="BEC163" s="8"/>
      <c r="BEO163" s="11"/>
      <c r="BEQ163" s="16"/>
      <c r="BER163" s="16"/>
      <c r="BET163" s="3"/>
      <c r="BEU163" s="3"/>
      <c r="BEV163" s="6"/>
      <c r="BEW163" s="8"/>
      <c r="BFI163" s="11"/>
      <c r="BFK163" s="16"/>
      <c r="BFL163" s="16"/>
      <c r="BFN163" s="3"/>
      <c r="BFO163" s="3"/>
      <c r="BFP163" s="6"/>
      <c r="BFQ163" s="8"/>
      <c r="BGC163" s="11"/>
      <c r="BGE163" s="16"/>
      <c r="BGF163" s="16"/>
      <c r="BGH163" s="3"/>
      <c r="BGI163" s="3"/>
      <c r="BGJ163" s="6"/>
      <c r="BGK163" s="8"/>
      <c r="BGW163" s="11"/>
      <c r="BGY163" s="16"/>
      <c r="BGZ163" s="16"/>
      <c r="BHB163" s="3"/>
      <c r="BHC163" s="3"/>
      <c r="BHD163" s="6"/>
      <c r="BHE163" s="8"/>
      <c r="BHQ163" s="11"/>
      <c r="BHS163" s="16"/>
      <c r="BHT163" s="16"/>
      <c r="BHV163" s="3"/>
      <c r="BHW163" s="3"/>
      <c r="BHX163" s="6"/>
      <c r="BHY163" s="8"/>
      <c r="BIK163" s="11"/>
      <c r="BIM163" s="16"/>
      <c r="BIN163" s="16"/>
      <c r="BIP163" s="3"/>
      <c r="BIQ163" s="3"/>
      <c r="BIR163" s="6"/>
      <c r="BIS163" s="8"/>
      <c r="BJE163" s="11"/>
      <c r="BJG163" s="16"/>
      <c r="BJH163" s="16"/>
      <c r="BJJ163" s="3"/>
      <c r="BJK163" s="3"/>
      <c r="BJL163" s="6"/>
      <c r="BJM163" s="8"/>
      <c r="BJY163" s="11"/>
      <c r="BKA163" s="16"/>
      <c r="BKB163" s="16"/>
      <c r="BKD163" s="3"/>
      <c r="BKE163" s="3"/>
      <c r="BKF163" s="6"/>
      <c r="BKG163" s="8"/>
      <c r="BKS163" s="11"/>
      <c r="BKU163" s="16"/>
      <c r="BKV163" s="16"/>
      <c r="BKX163" s="3"/>
      <c r="BKY163" s="3"/>
      <c r="BKZ163" s="6"/>
      <c r="BLA163" s="8"/>
      <c r="BLM163" s="11"/>
      <c r="BLO163" s="16"/>
      <c r="BLP163" s="16"/>
      <c r="BLR163" s="3"/>
      <c r="BLS163" s="3"/>
      <c r="BLT163" s="6"/>
      <c r="BLU163" s="8"/>
      <c r="BMG163" s="11"/>
      <c r="BMI163" s="16"/>
      <c r="BMJ163" s="16"/>
      <c r="BML163" s="3"/>
      <c r="BMM163" s="3"/>
      <c r="BMN163" s="6"/>
      <c r="BMO163" s="8"/>
      <c r="BNA163" s="11"/>
      <c r="BNC163" s="16"/>
      <c r="BND163" s="16"/>
      <c r="BNF163" s="3"/>
      <c r="BNG163" s="3"/>
      <c r="BNH163" s="6"/>
      <c r="BNI163" s="8"/>
      <c r="BNU163" s="11"/>
      <c r="BNW163" s="16"/>
      <c r="BNX163" s="16"/>
      <c r="BNZ163" s="3"/>
      <c r="BOA163" s="3"/>
      <c r="BOB163" s="6"/>
      <c r="BOC163" s="8"/>
      <c r="BOO163" s="11"/>
      <c r="BOQ163" s="16"/>
      <c r="BOR163" s="16"/>
      <c r="BOT163" s="3"/>
      <c r="BOU163" s="3"/>
      <c r="BOV163" s="6"/>
      <c r="BOW163" s="8"/>
      <c r="BPI163" s="11"/>
      <c r="BPK163" s="16"/>
      <c r="BPL163" s="16"/>
      <c r="BPN163" s="3"/>
      <c r="BPO163" s="3"/>
      <c r="BPP163" s="6"/>
      <c r="BPQ163" s="8"/>
      <c r="BQC163" s="11"/>
      <c r="BQE163" s="16"/>
      <c r="BQF163" s="16"/>
      <c r="BQH163" s="3"/>
      <c r="BQI163" s="3"/>
      <c r="BQJ163" s="6"/>
      <c r="BQK163" s="8"/>
      <c r="BQW163" s="11"/>
      <c r="BQY163" s="16"/>
      <c r="BQZ163" s="16"/>
      <c r="BRB163" s="3"/>
      <c r="BRC163" s="3"/>
      <c r="BRD163" s="6"/>
      <c r="BRE163" s="8"/>
      <c r="BRQ163" s="11"/>
      <c r="BRS163" s="16"/>
      <c r="BRT163" s="16"/>
      <c r="BRV163" s="3"/>
      <c r="BRW163" s="3"/>
      <c r="BRX163" s="6"/>
      <c r="BRY163" s="8"/>
      <c r="BSK163" s="11"/>
      <c r="BSM163" s="16"/>
      <c r="BSN163" s="16"/>
      <c r="BSP163" s="3"/>
      <c r="BSQ163" s="3"/>
      <c r="BSR163" s="6"/>
      <c r="BSS163" s="8"/>
      <c r="BTE163" s="11"/>
      <c r="BTG163" s="16"/>
      <c r="BTH163" s="16"/>
      <c r="BTJ163" s="3"/>
      <c r="BTK163" s="3"/>
      <c r="BTL163" s="6"/>
      <c r="BTM163" s="8"/>
      <c r="BTY163" s="11"/>
      <c r="BUA163" s="16"/>
      <c r="BUB163" s="16"/>
      <c r="BUD163" s="3"/>
      <c r="BUE163" s="3"/>
      <c r="BUF163" s="6"/>
      <c r="BUG163" s="8"/>
      <c r="BUS163" s="11"/>
      <c r="BUU163" s="16"/>
      <c r="BUV163" s="16"/>
      <c r="BUX163" s="3"/>
      <c r="BUY163" s="3"/>
      <c r="BUZ163" s="6"/>
      <c r="BVA163" s="8"/>
      <c r="BVM163" s="11"/>
      <c r="BVO163" s="16"/>
      <c r="BVP163" s="16"/>
      <c r="BVR163" s="3"/>
      <c r="BVS163" s="3"/>
      <c r="BVT163" s="6"/>
      <c r="BVU163" s="8"/>
      <c r="BWG163" s="11"/>
      <c r="BWI163" s="16"/>
      <c r="BWJ163" s="16"/>
      <c r="BWL163" s="3"/>
      <c r="BWM163" s="3"/>
      <c r="BWN163" s="6"/>
      <c r="BWO163" s="8"/>
      <c r="BXA163" s="11"/>
      <c r="BXC163" s="16"/>
      <c r="BXD163" s="16"/>
    </row>
    <row r="164" spans="1:1980" ht="45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8315</v>
      </c>
      <c r="R164" t="s">
        <v>8316</v>
      </c>
      <c r="S164" s="16">
        <v>42248.697754629626</v>
      </c>
      <c r="T164" s="16">
        <v>42283.697754629626</v>
      </c>
      <c r="V164" s="3"/>
      <c r="W164" s="3"/>
      <c r="X164" s="6"/>
      <c r="Y164" s="8"/>
      <c r="AK164" s="11"/>
      <c r="AM164" s="16"/>
      <c r="AN164" s="16"/>
      <c r="AP164" s="3"/>
      <c r="AQ164" s="3"/>
      <c r="AR164" s="6"/>
      <c r="AS164" s="8"/>
      <c r="BE164" s="11"/>
      <c r="BG164" s="16"/>
      <c r="BH164" s="16"/>
      <c r="BJ164" s="3"/>
      <c r="BK164" s="3"/>
      <c r="BL164" s="6"/>
      <c r="BM164" s="8"/>
      <c r="BY164" s="11"/>
      <c r="CA164" s="16"/>
      <c r="CB164" s="16"/>
      <c r="CD164" s="3"/>
      <c r="CE164" s="3"/>
      <c r="CF164" s="6"/>
      <c r="CG164" s="8"/>
      <c r="CS164" s="11"/>
      <c r="CU164" s="16"/>
      <c r="CV164" s="16"/>
      <c r="CX164" s="3"/>
      <c r="CY164" s="3"/>
      <c r="CZ164" s="6"/>
      <c r="DA164" s="8"/>
      <c r="DM164" s="11"/>
      <c r="DO164" s="16"/>
      <c r="DP164" s="16"/>
      <c r="DR164" s="3"/>
      <c r="DS164" s="3"/>
      <c r="DT164" s="6"/>
      <c r="DU164" s="8"/>
      <c r="EG164" s="11"/>
      <c r="EI164" s="16"/>
      <c r="EJ164" s="16"/>
      <c r="EL164" s="3"/>
      <c r="EM164" s="3"/>
      <c r="EN164" s="6"/>
      <c r="EO164" s="8"/>
      <c r="FA164" s="11"/>
      <c r="FC164" s="16"/>
      <c r="FD164" s="16"/>
      <c r="FF164" s="3"/>
      <c r="FG164" s="3"/>
      <c r="FH164" s="6"/>
      <c r="FI164" s="8"/>
      <c r="FU164" s="11"/>
      <c r="FW164" s="16"/>
      <c r="FX164" s="16"/>
      <c r="FZ164" s="3"/>
      <c r="GA164" s="3"/>
      <c r="GB164" s="6"/>
      <c r="GC164" s="8"/>
      <c r="GO164" s="11"/>
      <c r="GQ164" s="16"/>
      <c r="GR164" s="16"/>
      <c r="GT164" s="3"/>
      <c r="GU164" s="3"/>
      <c r="GV164" s="6"/>
      <c r="GW164" s="8"/>
      <c r="HI164" s="11"/>
      <c r="HK164" s="16"/>
      <c r="HL164" s="16"/>
      <c r="HN164" s="3"/>
      <c r="HO164" s="3"/>
      <c r="HP164" s="6"/>
      <c r="HQ164" s="8"/>
      <c r="IC164" s="11"/>
      <c r="IE164" s="16"/>
      <c r="IF164" s="16"/>
      <c r="IH164" s="3"/>
      <c r="II164" s="3"/>
      <c r="IJ164" s="6"/>
      <c r="IK164" s="8"/>
      <c r="IW164" s="11"/>
      <c r="IY164" s="16"/>
      <c r="IZ164" s="16"/>
      <c r="JB164" s="3"/>
      <c r="JC164" s="3"/>
      <c r="JD164" s="6"/>
      <c r="JE164" s="8"/>
      <c r="JQ164" s="11"/>
      <c r="JS164" s="16"/>
      <c r="JT164" s="16"/>
      <c r="JV164" s="3"/>
      <c r="JW164" s="3"/>
      <c r="JX164" s="6"/>
      <c r="JY164" s="8"/>
      <c r="KK164" s="11"/>
      <c r="KM164" s="16"/>
      <c r="KN164" s="16"/>
      <c r="KP164" s="3"/>
      <c r="KQ164" s="3"/>
      <c r="KR164" s="6"/>
      <c r="KS164" s="8"/>
      <c r="LE164" s="11"/>
      <c r="LG164" s="16"/>
      <c r="LH164" s="16"/>
      <c r="LJ164" s="3"/>
      <c r="LK164" s="3"/>
      <c r="LL164" s="6"/>
      <c r="LM164" s="8"/>
      <c r="LY164" s="11"/>
      <c r="MA164" s="16"/>
      <c r="MB164" s="16"/>
      <c r="MD164" s="3"/>
      <c r="ME164" s="3"/>
      <c r="MF164" s="6"/>
      <c r="MG164" s="8"/>
      <c r="MS164" s="11"/>
      <c r="MU164" s="16"/>
      <c r="MV164" s="16"/>
      <c r="MX164" s="3"/>
      <c r="MY164" s="3"/>
      <c r="MZ164" s="6"/>
      <c r="NA164" s="8"/>
      <c r="NM164" s="11"/>
      <c r="NO164" s="16"/>
      <c r="NP164" s="16"/>
      <c r="NR164" s="3"/>
      <c r="NS164" s="3"/>
      <c r="NT164" s="6"/>
      <c r="NU164" s="8"/>
      <c r="OG164" s="11"/>
      <c r="OI164" s="16"/>
      <c r="OJ164" s="16"/>
      <c r="OL164" s="3"/>
      <c r="OM164" s="3"/>
      <c r="ON164" s="6"/>
      <c r="OO164" s="8"/>
      <c r="PA164" s="11"/>
      <c r="PC164" s="16"/>
      <c r="PD164" s="16"/>
      <c r="PF164" s="3"/>
      <c r="PG164" s="3"/>
      <c r="PH164" s="6"/>
      <c r="PI164" s="8"/>
      <c r="PU164" s="11"/>
      <c r="PW164" s="16"/>
      <c r="PX164" s="16"/>
      <c r="PZ164" s="3"/>
      <c r="QA164" s="3"/>
      <c r="QB164" s="6"/>
      <c r="QC164" s="8"/>
      <c r="QO164" s="11"/>
      <c r="QQ164" s="16"/>
      <c r="QR164" s="16"/>
      <c r="QT164" s="3"/>
      <c r="QU164" s="3"/>
      <c r="QV164" s="6"/>
      <c r="QW164" s="8"/>
      <c r="RI164" s="11"/>
      <c r="RK164" s="16"/>
      <c r="RL164" s="16"/>
      <c r="RN164" s="3"/>
      <c r="RO164" s="3"/>
      <c r="RP164" s="6"/>
      <c r="RQ164" s="8"/>
      <c r="SC164" s="11"/>
      <c r="SE164" s="16"/>
      <c r="SF164" s="16"/>
      <c r="SH164" s="3"/>
      <c r="SI164" s="3"/>
      <c r="SJ164" s="6"/>
      <c r="SK164" s="8"/>
      <c r="SW164" s="11"/>
      <c r="SY164" s="16"/>
      <c r="SZ164" s="16"/>
      <c r="TB164" s="3"/>
      <c r="TC164" s="3"/>
      <c r="TD164" s="6"/>
      <c r="TE164" s="8"/>
      <c r="TQ164" s="11"/>
      <c r="TS164" s="16"/>
      <c r="TT164" s="16"/>
      <c r="TV164" s="3"/>
      <c r="TW164" s="3"/>
      <c r="TX164" s="6"/>
      <c r="TY164" s="8"/>
      <c r="UK164" s="11"/>
      <c r="UM164" s="16"/>
      <c r="UN164" s="16"/>
      <c r="UP164" s="3"/>
      <c r="UQ164" s="3"/>
      <c r="UR164" s="6"/>
      <c r="US164" s="8"/>
      <c r="VE164" s="11"/>
      <c r="VG164" s="16"/>
      <c r="VH164" s="16"/>
      <c r="VJ164" s="3"/>
      <c r="VK164" s="3"/>
      <c r="VL164" s="6"/>
      <c r="VM164" s="8"/>
      <c r="VY164" s="11"/>
      <c r="WA164" s="16"/>
      <c r="WB164" s="16"/>
      <c r="WD164" s="3"/>
      <c r="WE164" s="3"/>
      <c r="WF164" s="6"/>
      <c r="WG164" s="8"/>
      <c r="WS164" s="11"/>
      <c r="WU164" s="16"/>
      <c r="WV164" s="16"/>
      <c r="WX164" s="3"/>
      <c r="WY164" s="3"/>
      <c r="WZ164" s="6"/>
      <c r="XA164" s="8"/>
      <c r="XM164" s="11"/>
      <c r="XO164" s="16"/>
      <c r="XP164" s="16"/>
      <c r="XR164" s="3"/>
      <c r="XS164" s="3"/>
      <c r="XT164" s="6"/>
      <c r="XU164" s="8"/>
      <c r="YG164" s="11"/>
      <c r="YI164" s="16"/>
      <c r="YJ164" s="16"/>
      <c r="YL164" s="3"/>
      <c r="YM164" s="3"/>
      <c r="YN164" s="6"/>
      <c r="YO164" s="8"/>
      <c r="ZA164" s="11"/>
      <c r="ZC164" s="16"/>
      <c r="ZD164" s="16"/>
      <c r="ZF164" s="3"/>
      <c r="ZG164" s="3"/>
      <c r="ZH164" s="6"/>
      <c r="ZI164" s="8"/>
      <c r="ZU164" s="11"/>
      <c r="ZW164" s="16"/>
      <c r="ZX164" s="16"/>
      <c r="ZZ164" s="3"/>
      <c r="AAA164" s="3"/>
      <c r="AAB164" s="6"/>
      <c r="AAC164" s="8"/>
      <c r="AAO164" s="11"/>
      <c r="AAQ164" s="16"/>
      <c r="AAR164" s="16"/>
      <c r="AAT164" s="3"/>
      <c r="AAU164" s="3"/>
      <c r="AAV164" s="6"/>
      <c r="AAW164" s="8"/>
      <c r="ABI164" s="11"/>
      <c r="ABK164" s="16"/>
      <c r="ABL164" s="16"/>
      <c r="ABN164" s="3"/>
      <c r="ABO164" s="3"/>
      <c r="ABP164" s="6"/>
      <c r="ABQ164" s="8"/>
      <c r="ACC164" s="11"/>
      <c r="ACE164" s="16"/>
      <c r="ACF164" s="16"/>
      <c r="ACH164" s="3"/>
      <c r="ACI164" s="3"/>
      <c r="ACJ164" s="6"/>
      <c r="ACK164" s="8"/>
      <c r="ACW164" s="11"/>
      <c r="ACY164" s="16"/>
      <c r="ACZ164" s="16"/>
      <c r="ADB164" s="3"/>
      <c r="ADC164" s="3"/>
      <c r="ADD164" s="6"/>
      <c r="ADE164" s="8"/>
      <c r="ADQ164" s="11"/>
      <c r="ADS164" s="16"/>
      <c r="ADT164" s="16"/>
      <c r="ADV164" s="3"/>
      <c r="ADW164" s="3"/>
      <c r="ADX164" s="6"/>
      <c r="ADY164" s="8"/>
      <c r="AEK164" s="11"/>
      <c r="AEM164" s="16"/>
      <c r="AEN164" s="16"/>
      <c r="AEP164" s="3"/>
      <c r="AEQ164" s="3"/>
      <c r="AER164" s="6"/>
      <c r="AES164" s="8"/>
      <c r="AFE164" s="11"/>
      <c r="AFG164" s="16"/>
      <c r="AFH164" s="16"/>
      <c r="AFJ164" s="3"/>
      <c r="AFK164" s="3"/>
      <c r="AFL164" s="6"/>
      <c r="AFM164" s="8"/>
      <c r="AFY164" s="11"/>
      <c r="AGA164" s="16"/>
      <c r="AGB164" s="16"/>
      <c r="AGD164" s="3"/>
      <c r="AGE164" s="3"/>
      <c r="AGF164" s="6"/>
      <c r="AGG164" s="8"/>
      <c r="AGS164" s="11"/>
      <c r="AGU164" s="16"/>
      <c r="AGV164" s="16"/>
      <c r="AGX164" s="3"/>
      <c r="AGY164" s="3"/>
      <c r="AGZ164" s="6"/>
      <c r="AHA164" s="8"/>
      <c r="AHM164" s="11"/>
      <c r="AHO164" s="16"/>
      <c r="AHP164" s="16"/>
      <c r="AHR164" s="3"/>
      <c r="AHS164" s="3"/>
      <c r="AHT164" s="6"/>
      <c r="AHU164" s="8"/>
      <c r="AIG164" s="11"/>
      <c r="AII164" s="16"/>
      <c r="AIJ164" s="16"/>
      <c r="AIL164" s="3"/>
      <c r="AIM164" s="3"/>
      <c r="AIN164" s="6"/>
      <c r="AIO164" s="8"/>
      <c r="AJA164" s="11"/>
      <c r="AJC164" s="16"/>
      <c r="AJD164" s="16"/>
      <c r="AJF164" s="3"/>
      <c r="AJG164" s="3"/>
      <c r="AJH164" s="6"/>
      <c r="AJI164" s="8"/>
      <c r="AJU164" s="11"/>
      <c r="AJW164" s="16"/>
      <c r="AJX164" s="16"/>
      <c r="AJZ164" s="3"/>
      <c r="AKA164" s="3"/>
      <c r="AKB164" s="6"/>
      <c r="AKC164" s="8"/>
      <c r="AKO164" s="11"/>
      <c r="AKQ164" s="16"/>
      <c r="AKR164" s="16"/>
      <c r="AKT164" s="3"/>
      <c r="AKU164" s="3"/>
      <c r="AKV164" s="6"/>
      <c r="AKW164" s="8"/>
      <c r="ALI164" s="11"/>
      <c r="ALK164" s="16"/>
      <c r="ALL164" s="16"/>
      <c r="ALN164" s="3"/>
      <c r="ALO164" s="3"/>
      <c r="ALP164" s="6"/>
      <c r="ALQ164" s="8"/>
      <c r="AMC164" s="11"/>
      <c r="AME164" s="16"/>
      <c r="AMF164" s="16"/>
      <c r="AMH164" s="3"/>
      <c r="AMI164" s="3"/>
      <c r="AMJ164" s="6"/>
      <c r="AMK164" s="8"/>
      <c r="AMW164" s="11"/>
      <c r="AMY164" s="16"/>
      <c r="AMZ164" s="16"/>
      <c r="ANB164" s="3"/>
      <c r="ANC164" s="3"/>
      <c r="AND164" s="6"/>
      <c r="ANE164" s="8"/>
      <c r="ANQ164" s="11"/>
      <c r="ANS164" s="16"/>
      <c r="ANT164" s="16"/>
      <c r="ANV164" s="3"/>
      <c r="ANW164" s="3"/>
      <c r="ANX164" s="6"/>
      <c r="ANY164" s="8"/>
      <c r="AOK164" s="11"/>
      <c r="AOM164" s="16"/>
      <c r="AON164" s="16"/>
      <c r="AOP164" s="3"/>
      <c r="AOQ164" s="3"/>
      <c r="AOR164" s="6"/>
      <c r="AOS164" s="8"/>
      <c r="APE164" s="11"/>
      <c r="APG164" s="16"/>
      <c r="APH164" s="16"/>
      <c r="APJ164" s="3"/>
      <c r="APK164" s="3"/>
      <c r="APL164" s="6"/>
      <c r="APM164" s="8"/>
      <c r="APY164" s="11"/>
      <c r="AQA164" s="16"/>
      <c r="AQB164" s="16"/>
      <c r="AQD164" s="3"/>
      <c r="AQE164" s="3"/>
      <c r="AQF164" s="6"/>
      <c r="AQG164" s="8"/>
      <c r="AQS164" s="11"/>
      <c r="AQU164" s="16"/>
      <c r="AQV164" s="16"/>
      <c r="AQX164" s="3"/>
      <c r="AQY164" s="3"/>
      <c r="AQZ164" s="6"/>
      <c r="ARA164" s="8"/>
      <c r="ARM164" s="11"/>
      <c r="ARO164" s="16"/>
      <c r="ARP164" s="16"/>
      <c r="ARR164" s="3"/>
      <c r="ARS164" s="3"/>
      <c r="ART164" s="6"/>
      <c r="ARU164" s="8"/>
      <c r="ASG164" s="11"/>
      <c r="ASI164" s="16"/>
      <c r="ASJ164" s="16"/>
      <c r="ASL164" s="3"/>
      <c r="ASM164" s="3"/>
      <c r="ASN164" s="6"/>
      <c r="ASO164" s="8"/>
      <c r="ATA164" s="11"/>
      <c r="ATC164" s="16"/>
      <c r="ATD164" s="16"/>
      <c r="ATF164" s="3"/>
      <c r="ATG164" s="3"/>
      <c r="ATH164" s="6"/>
      <c r="ATI164" s="8"/>
      <c r="ATU164" s="11"/>
      <c r="ATW164" s="16"/>
      <c r="ATX164" s="16"/>
      <c r="ATZ164" s="3"/>
      <c r="AUA164" s="3"/>
      <c r="AUB164" s="6"/>
      <c r="AUC164" s="8"/>
      <c r="AUO164" s="11"/>
      <c r="AUQ164" s="16"/>
      <c r="AUR164" s="16"/>
      <c r="AUT164" s="3"/>
      <c r="AUU164" s="3"/>
      <c r="AUV164" s="6"/>
      <c r="AUW164" s="8"/>
      <c r="AVI164" s="11"/>
      <c r="AVK164" s="16"/>
      <c r="AVL164" s="16"/>
      <c r="AVN164" s="3"/>
      <c r="AVO164" s="3"/>
      <c r="AVP164" s="6"/>
      <c r="AVQ164" s="8"/>
      <c r="AWC164" s="11"/>
      <c r="AWE164" s="16"/>
      <c r="AWF164" s="16"/>
      <c r="AWH164" s="3"/>
      <c r="AWI164" s="3"/>
      <c r="AWJ164" s="6"/>
      <c r="AWK164" s="8"/>
      <c r="AWW164" s="11"/>
      <c r="AWY164" s="16"/>
      <c r="AWZ164" s="16"/>
      <c r="AXB164" s="3"/>
      <c r="AXC164" s="3"/>
      <c r="AXD164" s="6"/>
      <c r="AXE164" s="8"/>
      <c r="AXQ164" s="11"/>
      <c r="AXS164" s="16"/>
      <c r="AXT164" s="16"/>
      <c r="AXV164" s="3"/>
      <c r="AXW164" s="3"/>
      <c r="AXX164" s="6"/>
      <c r="AXY164" s="8"/>
      <c r="AYK164" s="11"/>
      <c r="AYM164" s="16"/>
      <c r="AYN164" s="16"/>
      <c r="AYP164" s="3"/>
      <c r="AYQ164" s="3"/>
      <c r="AYR164" s="6"/>
      <c r="AYS164" s="8"/>
      <c r="AZE164" s="11"/>
      <c r="AZG164" s="16"/>
      <c r="AZH164" s="16"/>
      <c r="AZJ164" s="3"/>
      <c r="AZK164" s="3"/>
      <c r="AZL164" s="6"/>
      <c r="AZM164" s="8"/>
      <c r="AZY164" s="11"/>
      <c r="BAA164" s="16"/>
      <c r="BAB164" s="16"/>
      <c r="BAD164" s="3"/>
      <c r="BAE164" s="3"/>
      <c r="BAF164" s="6"/>
      <c r="BAG164" s="8"/>
      <c r="BAS164" s="11"/>
      <c r="BAU164" s="16"/>
      <c r="BAV164" s="16"/>
      <c r="BAX164" s="3"/>
      <c r="BAY164" s="3"/>
      <c r="BAZ164" s="6"/>
      <c r="BBA164" s="8"/>
      <c r="BBM164" s="11"/>
      <c r="BBO164" s="16"/>
      <c r="BBP164" s="16"/>
      <c r="BBR164" s="3"/>
      <c r="BBS164" s="3"/>
      <c r="BBT164" s="6"/>
      <c r="BBU164" s="8"/>
      <c r="BCG164" s="11"/>
      <c r="BCI164" s="16"/>
      <c r="BCJ164" s="16"/>
      <c r="BCL164" s="3"/>
      <c r="BCM164" s="3"/>
      <c r="BCN164" s="6"/>
      <c r="BCO164" s="8"/>
      <c r="BDA164" s="11"/>
      <c r="BDC164" s="16"/>
      <c r="BDD164" s="16"/>
      <c r="BDF164" s="3"/>
      <c r="BDG164" s="3"/>
      <c r="BDH164" s="6"/>
      <c r="BDI164" s="8"/>
      <c r="BDU164" s="11"/>
      <c r="BDW164" s="16"/>
      <c r="BDX164" s="16"/>
      <c r="BDZ164" s="3"/>
      <c r="BEA164" s="3"/>
      <c r="BEB164" s="6"/>
      <c r="BEC164" s="8"/>
      <c r="BEO164" s="11"/>
      <c r="BEQ164" s="16"/>
      <c r="BER164" s="16"/>
      <c r="BET164" s="3"/>
      <c r="BEU164" s="3"/>
      <c r="BEV164" s="6"/>
      <c r="BEW164" s="8"/>
      <c r="BFI164" s="11"/>
      <c r="BFK164" s="16"/>
      <c r="BFL164" s="16"/>
      <c r="BFN164" s="3"/>
      <c r="BFO164" s="3"/>
      <c r="BFP164" s="6"/>
      <c r="BFQ164" s="8"/>
      <c r="BGC164" s="11"/>
      <c r="BGE164" s="16"/>
      <c r="BGF164" s="16"/>
      <c r="BGH164" s="3"/>
      <c r="BGI164" s="3"/>
      <c r="BGJ164" s="6"/>
      <c r="BGK164" s="8"/>
      <c r="BGW164" s="11"/>
      <c r="BGY164" s="16"/>
      <c r="BGZ164" s="16"/>
      <c r="BHB164" s="3"/>
      <c r="BHC164" s="3"/>
      <c r="BHD164" s="6"/>
      <c r="BHE164" s="8"/>
      <c r="BHQ164" s="11"/>
      <c r="BHS164" s="16"/>
      <c r="BHT164" s="16"/>
      <c r="BHV164" s="3"/>
      <c r="BHW164" s="3"/>
      <c r="BHX164" s="6"/>
      <c r="BHY164" s="8"/>
      <c r="BIK164" s="11"/>
      <c r="BIM164" s="16"/>
      <c r="BIN164" s="16"/>
      <c r="BIP164" s="3"/>
      <c r="BIQ164" s="3"/>
      <c r="BIR164" s="6"/>
      <c r="BIS164" s="8"/>
      <c r="BJE164" s="11"/>
      <c r="BJG164" s="16"/>
      <c r="BJH164" s="16"/>
      <c r="BJJ164" s="3"/>
      <c r="BJK164" s="3"/>
      <c r="BJL164" s="6"/>
      <c r="BJM164" s="8"/>
      <c r="BJY164" s="11"/>
      <c r="BKA164" s="16"/>
      <c r="BKB164" s="16"/>
      <c r="BKD164" s="3"/>
      <c r="BKE164" s="3"/>
      <c r="BKF164" s="6"/>
      <c r="BKG164" s="8"/>
      <c r="BKS164" s="11"/>
      <c r="BKU164" s="16"/>
      <c r="BKV164" s="16"/>
      <c r="BKX164" s="3"/>
      <c r="BKY164" s="3"/>
      <c r="BKZ164" s="6"/>
      <c r="BLA164" s="8"/>
      <c r="BLM164" s="11"/>
      <c r="BLO164" s="16"/>
      <c r="BLP164" s="16"/>
      <c r="BLR164" s="3"/>
      <c r="BLS164" s="3"/>
      <c r="BLT164" s="6"/>
      <c r="BLU164" s="8"/>
      <c r="BMG164" s="11"/>
      <c r="BMI164" s="16"/>
      <c r="BMJ164" s="16"/>
      <c r="BML164" s="3"/>
      <c r="BMM164" s="3"/>
      <c r="BMN164" s="6"/>
      <c r="BMO164" s="8"/>
      <c r="BNA164" s="11"/>
      <c r="BNC164" s="16"/>
      <c r="BND164" s="16"/>
      <c r="BNF164" s="3"/>
      <c r="BNG164" s="3"/>
      <c r="BNH164" s="6"/>
      <c r="BNI164" s="8"/>
      <c r="BNU164" s="11"/>
      <c r="BNW164" s="16"/>
      <c r="BNX164" s="16"/>
      <c r="BNZ164" s="3"/>
      <c r="BOA164" s="3"/>
      <c r="BOB164" s="6"/>
      <c r="BOC164" s="8"/>
      <c r="BOO164" s="11"/>
      <c r="BOQ164" s="16"/>
      <c r="BOR164" s="16"/>
      <c r="BOT164" s="3"/>
      <c r="BOU164" s="3"/>
      <c r="BOV164" s="6"/>
      <c r="BOW164" s="8"/>
      <c r="BPI164" s="11"/>
      <c r="BPK164" s="16"/>
      <c r="BPL164" s="16"/>
      <c r="BPN164" s="3"/>
      <c r="BPO164" s="3"/>
      <c r="BPP164" s="6"/>
      <c r="BPQ164" s="8"/>
      <c r="BQC164" s="11"/>
      <c r="BQE164" s="16"/>
      <c r="BQF164" s="16"/>
      <c r="BQH164" s="3"/>
      <c r="BQI164" s="3"/>
      <c r="BQJ164" s="6"/>
      <c r="BQK164" s="8"/>
      <c r="BQW164" s="11"/>
      <c r="BQY164" s="16"/>
      <c r="BQZ164" s="16"/>
      <c r="BRB164" s="3"/>
      <c r="BRC164" s="3"/>
      <c r="BRD164" s="6"/>
      <c r="BRE164" s="8"/>
      <c r="BRQ164" s="11"/>
      <c r="BRS164" s="16"/>
      <c r="BRT164" s="16"/>
      <c r="BRV164" s="3"/>
      <c r="BRW164" s="3"/>
      <c r="BRX164" s="6"/>
      <c r="BRY164" s="8"/>
      <c r="BSK164" s="11"/>
      <c r="BSM164" s="16"/>
      <c r="BSN164" s="16"/>
      <c r="BSP164" s="3"/>
      <c r="BSQ164" s="3"/>
      <c r="BSR164" s="6"/>
      <c r="BSS164" s="8"/>
      <c r="BTE164" s="11"/>
      <c r="BTG164" s="16"/>
      <c r="BTH164" s="16"/>
      <c r="BTJ164" s="3"/>
      <c r="BTK164" s="3"/>
      <c r="BTL164" s="6"/>
      <c r="BTM164" s="8"/>
      <c r="BTY164" s="11"/>
      <c r="BUA164" s="16"/>
      <c r="BUB164" s="16"/>
      <c r="BUD164" s="3"/>
      <c r="BUE164" s="3"/>
      <c r="BUF164" s="6"/>
      <c r="BUG164" s="8"/>
      <c r="BUS164" s="11"/>
      <c r="BUU164" s="16"/>
      <c r="BUV164" s="16"/>
      <c r="BUX164" s="3"/>
      <c r="BUY164" s="3"/>
      <c r="BUZ164" s="6"/>
      <c r="BVA164" s="8"/>
      <c r="BVM164" s="11"/>
      <c r="BVO164" s="16"/>
      <c r="BVP164" s="16"/>
      <c r="BVR164" s="3"/>
      <c r="BVS164" s="3"/>
      <c r="BVT164" s="6"/>
      <c r="BVU164" s="8"/>
      <c r="BWG164" s="11"/>
      <c r="BWI164" s="16"/>
      <c r="BWJ164" s="16"/>
      <c r="BWL164" s="3"/>
      <c r="BWM164" s="3"/>
      <c r="BWN164" s="6"/>
      <c r="BWO164" s="8"/>
      <c r="BXA164" s="11"/>
      <c r="BXC164" s="16"/>
      <c r="BXD164" s="16"/>
    </row>
    <row r="165" spans="1:1980" ht="30" x14ac:dyDescent="0.25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1" t="s">
        <v>8315</v>
      </c>
      <c r="R165" t="s">
        <v>8316</v>
      </c>
      <c r="S165" s="16">
        <v>42042.197824074072</v>
      </c>
      <c r="T165" s="16">
        <v>42072.156157407408</v>
      </c>
      <c r="V165" s="3"/>
      <c r="W165" s="3"/>
      <c r="X165" s="6"/>
      <c r="Y165" s="8"/>
      <c r="AK165" s="11"/>
      <c r="AM165" s="16"/>
      <c r="AN165" s="16"/>
      <c r="AP165" s="3"/>
      <c r="AQ165" s="3"/>
      <c r="AR165" s="6"/>
      <c r="AS165" s="8"/>
      <c r="BE165" s="11"/>
      <c r="BG165" s="16"/>
      <c r="BH165" s="16"/>
      <c r="BJ165" s="3"/>
      <c r="BK165" s="3"/>
      <c r="BL165" s="6"/>
      <c r="BM165" s="8"/>
      <c r="BY165" s="11"/>
      <c r="CA165" s="16"/>
      <c r="CB165" s="16"/>
      <c r="CD165" s="3"/>
      <c r="CE165" s="3"/>
      <c r="CF165" s="6"/>
      <c r="CG165" s="8"/>
      <c r="CS165" s="11"/>
      <c r="CU165" s="16"/>
      <c r="CV165" s="16"/>
      <c r="CX165" s="3"/>
      <c r="CY165" s="3"/>
      <c r="CZ165" s="6"/>
      <c r="DA165" s="8"/>
      <c r="DM165" s="11"/>
      <c r="DO165" s="16"/>
      <c r="DP165" s="16"/>
      <c r="DR165" s="3"/>
      <c r="DS165" s="3"/>
      <c r="DT165" s="6"/>
      <c r="DU165" s="8"/>
      <c r="EG165" s="11"/>
      <c r="EI165" s="16"/>
      <c r="EJ165" s="16"/>
      <c r="EL165" s="3"/>
      <c r="EM165" s="3"/>
      <c r="EN165" s="6"/>
      <c r="EO165" s="8"/>
      <c r="FA165" s="11"/>
      <c r="FC165" s="16"/>
      <c r="FD165" s="16"/>
      <c r="FF165" s="3"/>
      <c r="FG165" s="3"/>
      <c r="FH165" s="6"/>
      <c r="FI165" s="8"/>
      <c r="FU165" s="11"/>
      <c r="FW165" s="16"/>
      <c r="FX165" s="16"/>
      <c r="FZ165" s="3"/>
      <c r="GA165" s="3"/>
      <c r="GB165" s="6"/>
      <c r="GC165" s="8"/>
      <c r="GO165" s="11"/>
      <c r="GQ165" s="16"/>
      <c r="GR165" s="16"/>
      <c r="GT165" s="3"/>
      <c r="GU165" s="3"/>
      <c r="GV165" s="6"/>
      <c r="GW165" s="8"/>
      <c r="HI165" s="11"/>
      <c r="HK165" s="16"/>
      <c r="HL165" s="16"/>
      <c r="HN165" s="3"/>
      <c r="HO165" s="3"/>
      <c r="HP165" s="6"/>
      <c r="HQ165" s="8"/>
      <c r="IC165" s="11"/>
      <c r="IE165" s="16"/>
      <c r="IF165" s="16"/>
      <c r="IH165" s="3"/>
      <c r="II165" s="3"/>
      <c r="IJ165" s="6"/>
      <c r="IK165" s="8"/>
      <c r="IW165" s="11"/>
      <c r="IY165" s="16"/>
      <c r="IZ165" s="16"/>
      <c r="JB165" s="3"/>
      <c r="JC165" s="3"/>
      <c r="JD165" s="6"/>
      <c r="JE165" s="8"/>
      <c r="JQ165" s="11"/>
      <c r="JS165" s="16"/>
      <c r="JT165" s="16"/>
      <c r="JV165" s="3"/>
      <c r="JW165" s="3"/>
      <c r="JX165" s="6"/>
      <c r="JY165" s="8"/>
      <c r="KK165" s="11"/>
      <c r="KM165" s="16"/>
      <c r="KN165" s="16"/>
      <c r="KP165" s="3"/>
      <c r="KQ165" s="3"/>
      <c r="KR165" s="6"/>
      <c r="KS165" s="8"/>
      <c r="LE165" s="11"/>
      <c r="LG165" s="16"/>
      <c r="LH165" s="16"/>
      <c r="LJ165" s="3"/>
      <c r="LK165" s="3"/>
      <c r="LL165" s="6"/>
      <c r="LM165" s="8"/>
      <c r="LY165" s="11"/>
      <c r="MA165" s="16"/>
      <c r="MB165" s="16"/>
      <c r="MD165" s="3"/>
      <c r="ME165" s="3"/>
      <c r="MF165" s="6"/>
      <c r="MG165" s="8"/>
      <c r="MS165" s="11"/>
      <c r="MU165" s="16"/>
      <c r="MV165" s="16"/>
      <c r="MX165" s="3"/>
      <c r="MY165" s="3"/>
      <c r="MZ165" s="6"/>
      <c r="NA165" s="8"/>
      <c r="NM165" s="11"/>
      <c r="NO165" s="16"/>
      <c r="NP165" s="16"/>
      <c r="NR165" s="3"/>
      <c r="NS165" s="3"/>
      <c r="NT165" s="6"/>
      <c r="NU165" s="8"/>
      <c r="OG165" s="11"/>
      <c r="OI165" s="16"/>
      <c r="OJ165" s="16"/>
      <c r="OL165" s="3"/>
      <c r="OM165" s="3"/>
      <c r="ON165" s="6"/>
      <c r="OO165" s="8"/>
      <c r="PA165" s="11"/>
      <c r="PC165" s="16"/>
      <c r="PD165" s="16"/>
      <c r="PF165" s="3"/>
      <c r="PG165" s="3"/>
      <c r="PH165" s="6"/>
      <c r="PI165" s="8"/>
      <c r="PU165" s="11"/>
      <c r="PW165" s="16"/>
      <c r="PX165" s="16"/>
      <c r="PZ165" s="3"/>
      <c r="QA165" s="3"/>
      <c r="QB165" s="6"/>
      <c r="QC165" s="8"/>
      <c r="QO165" s="11"/>
      <c r="QQ165" s="16"/>
      <c r="QR165" s="16"/>
      <c r="QT165" s="3"/>
      <c r="QU165" s="3"/>
      <c r="QV165" s="6"/>
      <c r="QW165" s="8"/>
      <c r="RI165" s="11"/>
      <c r="RK165" s="16"/>
      <c r="RL165" s="16"/>
      <c r="RN165" s="3"/>
      <c r="RO165" s="3"/>
      <c r="RP165" s="6"/>
      <c r="RQ165" s="8"/>
      <c r="SC165" s="11"/>
      <c r="SE165" s="16"/>
      <c r="SF165" s="16"/>
      <c r="SH165" s="3"/>
      <c r="SI165" s="3"/>
      <c r="SJ165" s="6"/>
      <c r="SK165" s="8"/>
      <c r="SW165" s="11"/>
      <c r="SY165" s="16"/>
      <c r="SZ165" s="16"/>
      <c r="TB165" s="3"/>
      <c r="TC165" s="3"/>
      <c r="TD165" s="6"/>
      <c r="TE165" s="8"/>
      <c r="TQ165" s="11"/>
      <c r="TS165" s="16"/>
      <c r="TT165" s="16"/>
      <c r="TV165" s="3"/>
      <c r="TW165" s="3"/>
      <c r="TX165" s="6"/>
      <c r="TY165" s="8"/>
      <c r="UK165" s="11"/>
      <c r="UM165" s="16"/>
      <c r="UN165" s="16"/>
      <c r="UP165" s="3"/>
      <c r="UQ165" s="3"/>
      <c r="UR165" s="6"/>
      <c r="US165" s="8"/>
      <c r="VE165" s="11"/>
      <c r="VG165" s="16"/>
      <c r="VH165" s="16"/>
      <c r="VJ165" s="3"/>
      <c r="VK165" s="3"/>
      <c r="VL165" s="6"/>
      <c r="VM165" s="8"/>
      <c r="VY165" s="11"/>
      <c r="WA165" s="16"/>
      <c r="WB165" s="16"/>
      <c r="WD165" s="3"/>
      <c r="WE165" s="3"/>
      <c r="WF165" s="6"/>
      <c r="WG165" s="8"/>
      <c r="WS165" s="11"/>
      <c r="WU165" s="16"/>
      <c r="WV165" s="16"/>
      <c r="WX165" s="3"/>
      <c r="WY165" s="3"/>
      <c r="WZ165" s="6"/>
      <c r="XA165" s="8"/>
      <c r="XM165" s="11"/>
      <c r="XO165" s="16"/>
      <c r="XP165" s="16"/>
      <c r="XR165" s="3"/>
      <c r="XS165" s="3"/>
      <c r="XT165" s="6"/>
      <c r="XU165" s="8"/>
      <c r="YG165" s="11"/>
      <c r="YI165" s="16"/>
      <c r="YJ165" s="16"/>
      <c r="YL165" s="3"/>
      <c r="YM165" s="3"/>
      <c r="YN165" s="6"/>
      <c r="YO165" s="8"/>
      <c r="ZA165" s="11"/>
      <c r="ZC165" s="16"/>
      <c r="ZD165" s="16"/>
      <c r="ZF165" s="3"/>
      <c r="ZG165" s="3"/>
      <c r="ZH165" s="6"/>
      <c r="ZI165" s="8"/>
      <c r="ZU165" s="11"/>
      <c r="ZW165" s="16"/>
      <c r="ZX165" s="16"/>
      <c r="ZZ165" s="3"/>
      <c r="AAA165" s="3"/>
      <c r="AAB165" s="6"/>
      <c r="AAC165" s="8"/>
      <c r="AAO165" s="11"/>
      <c r="AAQ165" s="16"/>
      <c r="AAR165" s="16"/>
      <c r="AAT165" s="3"/>
      <c r="AAU165" s="3"/>
      <c r="AAV165" s="6"/>
      <c r="AAW165" s="8"/>
      <c r="ABI165" s="11"/>
      <c r="ABK165" s="16"/>
      <c r="ABL165" s="16"/>
      <c r="ABN165" s="3"/>
      <c r="ABO165" s="3"/>
      <c r="ABP165" s="6"/>
      <c r="ABQ165" s="8"/>
      <c r="ACC165" s="11"/>
      <c r="ACE165" s="16"/>
      <c r="ACF165" s="16"/>
      <c r="ACH165" s="3"/>
      <c r="ACI165" s="3"/>
      <c r="ACJ165" s="6"/>
      <c r="ACK165" s="8"/>
      <c r="ACW165" s="11"/>
      <c r="ACY165" s="16"/>
      <c r="ACZ165" s="16"/>
      <c r="ADB165" s="3"/>
      <c r="ADC165" s="3"/>
      <c r="ADD165" s="6"/>
      <c r="ADE165" s="8"/>
      <c r="ADQ165" s="11"/>
      <c r="ADS165" s="16"/>
      <c r="ADT165" s="16"/>
      <c r="ADV165" s="3"/>
      <c r="ADW165" s="3"/>
      <c r="ADX165" s="6"/>
      <c r="ADY165" s="8"/>
      <c r="AEK165" s="11"/>
      <c r="AEM165" s="16"/>
      <c r="AEN165" s="16"/>
      <c r="AEP165" s="3"/>
      <c r="AEQ165" s="3"/>
      <c r="AER165" s="6"/>
      <c r="AES165" s="8"/>
      <c r="AFE165" s="11"/>
      <c r="AFG165" s="16"/>
      <c r="AFH165" s="16"/>
      <c r="AFJ165" s="3"/>
      <c r="AFK165" s="3"/>
      <c r="AFL165" s="6"/>
      <c r="AFM165" s="8"/>
      <c r="AFY165" s="11"/>
      <c r="AGA165" s="16"/>
      <c r="AGB165" s="16"/>
      <c r="AGD165" s="3"/>
      <c r="AGE165" s="3"/>
      <c r="AGF165" s="6"/>
      <c r="AGG165" s="8"/>
      <c r="AGS165" s="11"/>
      <c r="AGU165" s="16"/>
      <c r="AGV165" s="16"/>
      <c r="AGX165" s="3"/>
      <c r="AGY165" s="3"/>
      <c r="AGZ165" s="6"/>
      <c r="AHA165" s="8"/>
      <c r="AHM165" s="11"/>
      <c r="AHO165" s="16"/>
      <c r="AHP165" s="16"/>
      <c r="AHR165" s="3"/>
      <c r="AHS165" s="3"/>
      <c r="AHT165" s="6"/>
      <c r="AHU165" s="8"/>
      <c r="AIG165" s="11"/>
      <c r="AII165" s="16"/>
      <c r="AIJ165" s="16"/>
      <c r="AIL165" s="3"/>
      <c r="AIM165" s="3"/>
      <c r="AIN165" s="6"/>
      <c r="AIO165" s="8"/>
      <c r="AJA165" s="11"/>
      <c r="AJC165" s="16"/>
      <c r="AJD165" s="16"/>
      <c r="AJF165" s="3"/>
      <c r="AJG165" s="3"/>
      <c r="AJH165" s="6"/>
      <c r="AJI165" s="8"/>
      <c r="AJU165" s="11"/>
      <c r="AJW165" s="16"/>
      <c r="AJX165" s="16"/>
      <c r="AJZ165" s="3"/>
      <c r="AKA165" s="3"/>
      <c r="AKB165" s="6"/>
      <c r="AKC165" s="8"/>
      <c r="AKO165" s="11"/>
      <c r="AKQ165" s="16"/>
      <c r="AKR165" s="16"/>
      <c r="AKT165" s="3"/>
      <c r="AKU165" s="3"/>
      <c r="AKV165" s="6"/>
      <c r="AKW165" s="8"/>
      <c r="ALI165" s="11"/>
      <c r="ALK165" s="16"/>
      <c r="ALL165" s="16"/>
      <c r="ALN165" s="3"/>
      <c r="ALO165" s="3"/>
      <c r="ALP165" s="6"/>
      <c r="ALQ165" s="8"/>
      <c r="AMC165" s="11"/>
      <c r="AME165" s="16"/>
      <c r="AMF165" s="16"/>
      <c r="AMH165" s="3"/>
      <c r="AMI165" s="3"/>
      <c r="AMJ165" s="6"/>
      <c r="AMK165" s="8"/>
      <c r="AMW165" s="11"/>
      <c r="AMY165" s="16"/>
      <c r="AMZ165" s="16"/>
      <c r="ANB165" s="3"/>
      <c r="ANC165" s="3"/>
      <c r="AND165" s="6"/>
      <c r="ANE165" s="8"/>
      <c r="ANQ165" s="11"/>
      <c r="ANS165" s="16"/>
      <c r="ANT165" s="16"/>
      <c r="ANV165" s="3"/>
      <c r="ANW165" s="3"/>
      <c r="ANX165" s="6"/>
      <c r="ANY165" s="8"/>
      <c r="AOK165" s="11"/>
      <c r="AOM165" s="16"/>
      <c r="AON165" s="16"/>
      <c r="AOP165" s="3"/>
      <c r="AOQ165" s="3"/>
      <c r="AOR165" s="6"/>
      <c r="AOS165" s="8"/>
      <c r="APE165" s="11"/>
      <c r="APG165" s="16"/>
      <c r="APH165" s="16"/>
      <c r="APJ165" s="3"/>
      <c r="APK165" s="3"/>
      <c r="APL165" s="6"/>
      <c r="APM165" s="8"/>
      <c r="APY165" s="11"/>
      <c r="AQA165" s="16"/>
      <c r="AQB165" s="16"/>
      <c r="AQD165" s="3"/>
      <c r="AQE165" s="3"/>
      <c r="AQF165" s="6"/>
      <c r="AQG165" s="8"/>
      <c r="AQS165" s="11"/>
      <c r="AQU165" s="16"/>
      <c r="AQV165" s="16"/>
      <c r="AQX165" s="3"/>
      <c r="AQY165" s="3"/>
      <c r="AQZ165" s="6"/>
      <c r="ARA165" s="8"/>
      <c r="ARM165" s="11"/>
      <c r="ARO165" s="16"/>
      <c r="ARP165" s="16"/>
      <c r="ARR165" s="3"/>
      <c r="ARS165" s="3"/>
      <c r="ART165" s="6"/>
      <c r="ARU165" s="8"/>
      <c r="ASG165" s="11"/>
      <c r="ASI165" s="16"/>
      <c r="ASJ165" s="16"/>
      <c r="ASL165" s="3"/>
      <c r="ASM165" s="3"/>
      <c r="ASN165" s="6"/>
      <c r="ASO165" s="8"/>
      <c r="ATA165" s="11"/>
      <c r="ATC165" s="16"/>
      <c r="ATD165" s="16"/>
      <c r="ATF165" s="3"/>
      <c r="ATG165" s="3"/>
      <c r="ATH165" s="6"/>
      <c r="ATI165" s="8"/>
      <c r="ATU165" s="11"/>
      <c r="ATW165" s="16"/>
      <c r="ATX165" s="16"/>
      <c r="ATZ165" s="3"/>
      <c r="AUA165" s="3"/>
      <c r="AUB165" s="6"/>
      <c r="AUC165" s="8"/>
      <c r="AUO165" s="11"/>
      <c r="AUQ165" s="16"/>
      <c r="AUR165" s="16"/>
      <c r="AUT165" s="3"/>
      <c r="AUU165" s="3"/>
      <c r="AUV165" s="6"/>
      <c r="AUW165" s="8"/>
      <c r="AVI165" s="11"/>
      <c r="AVK165" s="16"/>
      <c r="AVL165" s="16"/>
      <c r="AVN165" s="3"/>
      <c r="AVO165" s="3"/>
      <c r="AVP165" s="6"/>
      <c r="AVQ165" s="8"/>
      <c r="AWC165" s="11"/>
      <c r="AWE165" s="16"/>
      <c r="AWF165" s="16"/>
      <c r="AWH165" s="3"/>
      <c r="AWI165" s="3"/>
      <c r="AWJ165" s="6"/>
      <c r="AWK165" s="8"/>
      <c r="AWW165" s="11"/>
      <c r="AWY165" s="16"/>
      <c r="AWZ165" s="16"/>
      <c r="AXB165" s="3"/>
      <c r="AXC165" s="3"/>
      <c r="AXD165" s="6"/>
      <c r="AXE165" s="8"/>
      <c r="AXQ165" s="11"/>
      <c r="AXS165" s="16"/>
      <c r="AXT165" s="16"/>
      <c r="AXV165" s="3"/>
      <c r="AXW165" s="3"/>
      <c r="AXX165" s="6"/>
      <c r="AXY165" s="8"/>
      <c r="AYK165" s="11"/>
      <c r="AYM165" s="16"/>
      <c r="AYN165" s="16"/>
      <c r="AYP165" s="3"/>
      <c r="AYQ165" s="3"/>
      <c r="AYR165" s="6"/>
      <c r="AYS165" s="8"/>
      <c r="AZE165" s="11"/>
      <c r="AZG165" s="16"/>
      <c r="AZH165" s="16"/>
      <c r="AZJ165" s="3"/>
      <c r="AZK165" s="3"/>
      <c r="AZL165" s="6"/>
      <c r="AZM165" s="8"/>
      <c r="AZY165" s="11"/>
      <c r="BAA165" s="16"/>
      <c r="BAB165" s="16"/>
      <c r="BAD165" s="3"/>
      <c r="BAE165" s="3"/>
      <c r="BAF165" s="6"/>
      <c r="BAG165" s="8"/>
      <c r="BAS165" s="11"/>
      <c r="BAU165" s="16"/>
      <c r="BAV165" s="16"/>
      <c r="BAX165" s="3"/>
      <c r="BAY165" s="3"/>
      <c r="BAZ165" s="6"/>
      <c r="BBA165" s="8"/>
      <c r="BBM165" s="11"/>
      <c r="BBO165" s="16"/>
      <c r="BBP165" s="16"/>
      <c r="BBR165" s="3"/>
      <c r="BBS165" s="3"/>
      <c r="BBT165" s="6"/>
      <c r="BBU165" s="8"/>
      <c r="BCG165" s="11"/>
      <c r="BCI165" s="16"/>
      <c r="BCJ165" s="16"/>
      <c r="BCL165" s="3"/>
      <c r="BCM165" s="3"/>
      <c r="BCN165" s="6"/>
      <c r="BCO165" s="8"/>
      <c r="BDA165" s="11"/>
      <c r="BDC165" s="16"/>
      <c r="BDD165" s="16"/>
      <c r="BDF165" s="3"/>
      <c r="BDG165" s="3"/>
      <c r="BDH165" s="6"/>
      <c r="BDI165" s="8"/>
      <c r="BDU165" s="11"/>
      <c r="BDW165" s="16"/>
      <c r="BDX165" s="16"/>
      <c r="BDZ165" s="3"/>
      <c r="BEA165" s="3"/>
      <c r="BEB165" s="6"/>
      <c r="BEC165" s="8"/>
      <c r="BEO165" s="11"/>
      <c r="BEQ165" s="16"/>
      <c r="BER165" s="16"/>
      <c r="BET165" s="3"/>
      <c r="BEU165" s="3"/>
      <c r="BEV165" s="6"/>
      <c r="BEW165" s="8"/>
      <c r="BFI165" s="11"/>
      <c r="BFK165" s="16"/>
      <c r="BFL165" s="16"/>
      <c r="BFN165" s="3"/>
      <c r="BFO165" s="3"/>
      <c r="BFP165" s="6"/>
      <c r="BFQ165" s="8"/>
      <c r="BGC165" s="11"/>
      <c r="BGE165" s="16"/>
      <c r="BGF165" s="16"/>
      <c r="BGH165" s="3"/>
      <c r="BGI165" s="3"/>
      <c r="BGJ165" s="6"/>
      <c r="BGK165" s="8"/>
      <c r="BGW165" s="11"/>
      <c r="BGY165" s="16"/>
      <c r="BGZ165" s="16"/>
      <c r="BHB165" s="3"/>
      <c r="BHC165" s="3"/>
      <c r="BHD165" s="6"/>
      <c r="BHE165" s="8"/>
      <c r="BHQ165" s="11"/>
      <c r="BHS165" s="16"/>
      <c r="BHT165" s="16"/>
      <c r="BHV165" s="3"/>
      <c r="BHW165" s="3"/>
      <c r="BHX165" s="6"/>
      <c r="BHY165" s="8"/>
      <c r="BIK165" s="11"/>
      <c r="BIM165" s="16"/>
      <c r="BIN165" s="16"/>
      <c r="BIP165" s="3"/>
      <c r="BIQ165" s="3"/>
      <c r="BIR165" s="6"/>
      <c r="BIS165" s="8"/>
      <c r="BJE165" s="11"/>
      <c r="BJG165" s="16"/>
      <c r="BJH165" s="16"/>
      <c r="BJJ165" s="3"/>
      <c r="BJK165" s="3"/>
      <c r="BJL165" s="6"/>
      <c r="BJM165" s="8"/>
      <c r="BJY165" s="11"/>
      <c r="BKA165" s="16"/>
      <c r="BKB165" s="16"/>
      <c r="BKD165" s="3"/>
      <c r="BKE165" s="3"/>
      <c r="BKF165" s="6"/>
      <c r="BKG165" s="8"/>
      <c r="BKS165" s="11"/>
      <c r="BKU165" s="16"/>
      <c r="BKV165" s="16"/>
      <c r="BKX165" s="3"/>
      <c r="BKY165" s="3"/>
      <c r="BKZ165" s="6"/>
      <c r="BLA165" s="8"/>
      <c r="BLM165" s="11"/>
      <c r="BLO165" s="16"/>
      <c r="BLP165" s="16"/>
      <c r="BLR165" s="3"/>
      <c r="BLS165" s="3"/>
      <c r="BLT165" s="6"/>
      <c r="BLU165" s="8"/>
      <c r="BMG165" s="11"/>
      <c r="BMI165" s="16"/>
      <c r="BMJ165" s="16"/>
      <c r="BML165" s="3"/>
      <c r="BMM165" s="3"/>
      <c r="BMN165" s="6"/>
      <c r="BMO165" s="8"/>
      <c r="BNA165" s="11"/>
      <c r="BNC165" s="16"/>
      <c r="BND165" s="16"/>
      <c r="BNF165" s="3"/>
      <c r="BNG165" s="3"/>
      <c r="BNH165" s="6"/>
      <c r="BNI165" s="8"/>
      <c r="BNU165" s="11"/>
      <c r="BNW165" s="16"/>
      <c r="BNX165" s="16"/>
      <c r="BNZ165" s="3"/>
      <c r="BOA165" s="3"/>
      <c r="BOB165" s="6"/>
      <c r="BOC165" s="8"/>
      <c r="BOO165" s="11"/>
      <c r="BOQ165" s="16"/>
      <c r="BOR165" s="16"/>
      <c r="BOT165" s="3"/>
      <c r="BOU165" s="3"/>
      <c r="BOV165" s="6"/>
      <c r="BOW165" s="8"/>
      <c r="BPI165" s="11"/>
      <c r="BPK165" s="16"/>
      <c r="BPL165" s="16"/>
      <c r="BPN165" s="3"/>
      <c r="BPO165" s="3"/>
      <c r="BPP165" s="6"/>
      <c r="BPQ165" s="8"/>
      <c r="BQC165" s="11"/>
      <c r="BQE165" s="16"/>
      <c r="BQF165" s="16"/>
      <c r="BQH165" s="3"/>
      <c r="BQI165" s="3"/>
      <c r="BQJ165" s="6"/>
      <c r="BQK165" s="8"/>
      <c r="BQW165" s="11"/>
      <c r="BQY165" s="16"/>
      <c r="BQZ165" s="16"/>
      <c r="BRB165" s="3"/>
      <c r="BRC165" s="3"/>
      <c r="BRD165" s="6"/>
      <c r="BRE165" s="8"/>
      <c r="BRQ165" s="11"/>
      <c r="BRS165" s="16"/>
      <c r="BRT165" s="16"/>
      <c r="BRV165" s="3"/>
      <c r="BRW165" s="3"/>
      <c r="BRX165" s="6"/>
      <c r="BRY165" s="8"/>
      <c r="BSK165" s="11"/>
      <c r="BSM165" s="16"/>
      <c r="BSN165" s="16"/>
      <c r="BSP165" s="3"/>
      <c r="BSQ165" s="3"/>
      <c r="BSR165" s="6"/>
      <c r="BSS165" s="8"/>
      <c r="BTE165" s="11"/>
      <c r="BTG165" s="16"/>
      <c r="BTH165" s="16"/>
      <c r="BTJ165" s="3"/>
      <c r="BTK165" s="3"/>
      <c r="BTL165" s="6"/>
      <c r="BTM165" s="8"/>
      <c r="BTY165" s="11"/>
      <c r="BUA165" s="16"/>
      <c r="BUB165" s="16"/>
      <c r="BUD165" s="3"/>
      <c r="BUE165" s="3"/>
      <c r="BUF165" s="6"/>
      <c r="BUG165" s="8"/>
      <c r="BUS165" s="11"/>
      <c r="BUU165" s="16"/>
      <c r="BUV165" s="16"/>
      <c r="BUX165" s="3"/>
      <c r="BUY165" s="3"/>
      <c r="BUZ165" s="6"/>
      <c r="BVA165" s="8"/>
      <c r="BVM165" s="11"/>
      <c r="BVO165" s="16"/>
      <c r="BVP165" s="16"/>
      <c r="BVR165" s="3"/>
      <c r="BVS165" s="3"/>
      <c r="BVT165" s="6"/>
      <c r="BVU165" s="8"/>
      <c r="BWG165" s="11"/>
      <c r="BWI165" s="16"/>
      <c r="BWJ165" s="16"/>
      <c r="BWL165" s="3"/>
      <c r="BWM165" s="3"/>
      <c r="BWN165" s="6"/>
      <c r="BWO165" s="8"/>
      <c r="BXA165" s="11"/>
      <c r="BXC165" s="16"/>
      <c r="BXD165" s="16"/>
    </row>
    <row r="166" spans="1:1980" ht="45" x14ac:dyDescent="0.25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1" t="s">
        <v>8315</v>
      </c>
      <c r="R166" t="s">
        <v>8316</v>
      </c>
      <c r="S166" s="16">
        <v>41841.26489583333</v>
      </c>
      <c r="T166" s="16">
        <v>41864.207638888889</v>
      </c>
      <c r="V166" s="3"/>
      <c r="W166" s="3"/>
      <c r="X166" s="6"/>
      <c r="Y166" s="8"/>
      <c r="AK166" s="11"/>
      <c r="AM166" s="16"/>
      <c r="AN166" s="16"/>
      <c r="AP166" s="3"/>
      <c r="AQ166" s="3"/>
      <c r="AR166" s="6"/>
      <c r="AS166" s="8"/>
      <c r="BE166" s="11"/>
      <c r="BG166" s="16"/>
      <c r="BH166" s="16"/>
      <c r="BJ166" s="3"/>
      <c r="BK166" s="3"/>
      <c r="BL166" s="6"/>
      <c r="BM166" s="8"/>
      <c r="BY166" s="11"/>
      <c r="CA166" s="16"/>
      <c r="CB166" s="16"/>
      <c r="CD166" s="3"/>
      <c r="CE166" s="3"/>
      <c r="CF166" s="6"/>
      <c r="CG166" s="8"/>
      <c r="CS166" s="11"/>
      <c r="CU166" s="16"/>
      <c r="CV166" s="16"/>
      <c r="CX166" s="3"/>
      <c r="CY166" s="3"/>
      <c r="CZ166" s="6"/>
      <c r="DA166" s="8"/>
      <c r="DM166" s="11"/>
      <c r="DO166" s="16"/>
      <c r="DP166" s="16"/>
      <c r="DR166" s="3"/>
      <c r="DS166" s="3"/>
      <c r="DT166" s="6"/>
      <c r="DU166" s="8"/>
      <c r="EG166" s="11"/>
      <c r="EI166" s="16"/>
      <c r="EJ166" s="16"/>
      <c r="EL166" s="3"/>
      <c r="EM166" s="3"/>
      <c r="EN166" s="6"/>
      <c r="EO166" s="8"/>
      <c r="FA166" s="11"/>
      <c r="FC166" s="16"/>
      <c r="FD166" s="16"/>
      <c r="FF166" s="3"/>
      <c r="FG166" s="3"/>
      <c r="FH166" s="6"/>
      <c r="FI166" s="8"/>
      <c r="FU166" s="11"/>
      <c r="FW166" s="16"/>
      <c r="FX166" s="16"/>
      <c r="FZ166" s="3"/>
      <c r="GA166" s="3"/>
      <c r="GB166" s="6"/>
      <c r="GC166" s="8"/>
      <c r="GO166" s="11"/>
      <c r="GQ166" s="16"/>
      <c r="GR166" s="16"/>
      <c r="GT166" s="3"/>
      <c r="GU166" s="3"/>
      <c r="GV166" s="6"/>
      <c r="GW166" s="8"/>
      <c r="HI166" s="11"/>
      <c r="HK166" s="16"/>
      <c r="HL166" s="16"/>
      <c r="HN166" s="3"/>
      <c r="HO166" s="3"/>
      <c r="HP166" s="6"/>
      <c r="HQ166" s="8"/>
      <c r="IC166" s="11"/>
      <c r="IE166" s="16"/>
      <c r="IF166" s="16"/>
      <c r="IH166" s="3"/>
      <c r="II166" s="3"/>
      <c r="IJ166" s="6"/>
      <c r="IK166" s="8"/>
      <c r="IW166" s="11"/>
      <c r="IY166" s="16"/>
      <c r="IZ166" s="16"/>
      <c r="JB166" s="3"/>
      <c r="JC166" s="3"/>
      <c r="JD166" s="6"/>
      <c r="JE166" s="8"/>
      <c r="JQ166" s="11"/>
      <c r="JS166" s="16"/>
      <c r="JT166" s="16"/>
      <c r="JV166" s="3"/>
      <c r="JW166" s="3"/>
      <c r="JX166" s="6"/>
      <c r="JY166" s="8"/>
      <c r="KK166" s="11"/>
      <c r="KM166" s="16"/>
      <c r="KN166" s="16"/>
      <c r="KP166" s="3"/>
      <c r="KQ166" s="3"/>
      <c r="KR166" s="6"/>
      <c r="KS166" s="8"/>
      <c r="LE166" s="11"/>
      <c r="LG166" s="16"/>
      <c r="LH166" s="16"/>
      <c r="LJ166" s="3"/>
      <c r="LK166" s="3"/>
      <c r="LL166" s="6"/>
      <c r="LM166" s="8"/>
      <c r="LY166" s="11"/>
      <c r="MA166" s="16"/>
      <c r="MB166" s="16"/>
      <c r="MD166" s="3"/>
      <c r="ME166" s="3"/>
      <c r="MF166" s="6"/>
      <c r="MG166" s="8"/>
      <c r="MS166" s="11"/>
      <c r="MU166" s="16"/>
      <c r="MV166" s="16"/>
      <c r="MX166" s="3"/>
      <c r="MY166" s="3"/>
      <c r="MZ166" s="6"/>
      <c r="NA166" s="8"/>
      <c r="NM166" s="11"/>
      <c r="NO166" s="16"/>
      <c r="NP166" s="16"/>
      <c r="NR166" s="3"/>
      <c r="NS166" s="3"/>
      <c r="NT166" s="6"/>
      <c r="NU166" s="8"/>
      <c r="OG166" s="11"/>
      <c r="OI166" s="16"/>
      <c r="OJ166" s="16"/>
      <c r="OL166" s="3"/>
      <c r="OM166" s="3"/>
      <c r="ON166" s="6"/>
      <c r="OO166" s="8"/>
      <c r="PA166" s="11"/>
      <c r="PC166" s="16"/>
      <c r="PD166" s="16"/>
      <c r="PF166" s="3"/>
      <c r="PG166" s="3"/>
      <c r="PH166" s="6"/>
      <c r="PI166" s="8"/>
      <c r="PU166" s="11"/>
      <c r="PW166" s="16"/>
      <c r="PX166" s="16"/>
      <c r="PZ166" s="3"/>
      <c r="QA166" s="3"/>
      <c r="QB166" s="6"/>
      <c r="QC166" s="8"/>
      <c r="QO166" s="11"/>
      <c r="QQ166" s="16"/>
      <c r="QR166" s="16"/>
      <c r="QT166" s="3"/>
      <c r="QU166" s="3"/>
      <c r="QV166" s="6"/>
      <c r="QW166" s="8"/>
      <c r="RI166" s="11"/>
      <c r="RK166" s="16"/>
      <c r="RL166" s="16"/>
      <c r="RN166" s="3"/>
      <c r="RO166" s="3"/>
      <c r="RP166" s="6"/>
      <c r="RQ166" s="8"/>
      <c r="SC166" s="11"/>
      <c r="SE166" s="16"/>
      <c r="SF166" s="16"/>
      <c r="SH166" s="3"/>
      <c r="SI166" s="3"/>
      <c r="SJ166" s="6"/>
      <c r="SK166" s="8"/>
      <c r="SW166" s="11"/>
      <c r="SY166" s="16"/>
      <c r="SZ166" s="16"/>
      <c r="TB166" s="3"/>
      <c r="TC166" s="3"/>
      <c r="TD166" s="6"/>
      <c r="TE166" s="8"/>
      <c r="TQ166" s="11"/>
      <c r="TS166" s="16"/>
      <c r="TT166" s="16"/>
      <c r="TV166" s="3"/>
      <c r="TW166" s="3"/>
      <c r="TX166" s="6"/>
      <c r="TY166" s="8"/>
      <c r="UK166" s="11"/>
      <c r="UM166" s="16"/>
      <c r="UN166" s="16"/>
      <c r="UP166" s="3"/>
      <c r="UQ166" s="3"/>
      <c r="UR166" s="6"/>
      <c r="US166" s="8"/>
      <c r="VE166" s="11"/>
      <c r="VG166" s="16"/>
      <c r="VH166" s="16"/>
      <c r="VJ166" s="3"/>
      <c r="VK166" s="3"/>
      <c r="VL166" s="6"/>
      <c r="VM166" s="8"/>
      <c r="VY166" s="11"/>
      <c r="WA166" s="16"/>
      <c r="WB166" s="16"/>
      <c r="WD166" s="3"/>
      <c r="WE166" s="3"/>
      <c r="WF166" s="6"/>
      <c r="WG166" s="8"/>
      <c r="WS166" s="11"/>
      <c r="WU166" s="16"/>
      <c r="WV166" s="16"/>
      <c r="WX166" s="3"/>
      <c r="WY166" s="3"/>
      <c r="WZ166" s="6"/>
      <c r="XA166" s="8"/>
      <c r="XM166" s="11"/>
      <c r="XO166" s="16"/>
      <c r="XP166" s="16"/>
      <c r="XR166" s="3"/>
      <c r="XS166" s="3"/>
      <c r="XT166" s="6"/>
      <c r="XU166" s="8"/>
      <c r="YG166" s="11"/>
      <c r="YI166" s="16"/>
      <c r="YJ166" s="16"/>
      <c r="YL166" s="3"/>
      <c r="YM166" s="3"/>
      <c r="YN166" s="6"/>
      <c r="YO166" s="8"/>
      <c r="ZA166" s="11"/>
      <c r="ZC166" s="16"/>
      <c r="ZD166" s="16"/>
      <c r="ZF166" s="3"/>
      <c r="ZG166" s="3"/>
      <c r="ZH166" s="6"/>
      <c r="ZI166" s="8"/>
      <c r="ZU166" s="11"/>
      <c r="ZW166" s="16"/>
      <c r="ZX166" s="16"/>
      <c r="ZZ166" s="3"/>
      <c r="AAA166" s="3"/>
      <c r="AAB166" s="6"/>
      <c r="AAC166" s="8"/>
      <c r="AAO166" s="11"/>
      <c r="AAQ166" s="16"/>
      <c r="AAR166" s="16"/>
      <c r="AAT166" s="3"/>
      <c r="AAU166" s="3"/>
      <c r="AAV166" s="6"/>
      <c r="AAW166" s="8"/>
      <c r="ABI166" s="11"/>
      <c r="ABK166" s="16"/>
      <c r="ABL166" s="16"/>
      <c r="ABN166" s="3"/>
      <c r="ABO166" s="3"/>
      <c r="ABP166" s="6"/>
      <c r="ABQ166" s="8"/>
      <c r="ACC166" s="11"/>
      <c r="ACE166" s="16"/>
      <c r="ACF166" s="16"/>
      <c r="ACH166" s="3"/>
      <c r="ACI166" s="3"/>
      <c r="ACJ166" s="6"/>
      <c r="ACK166" s="8"/>
      <c r="ACW166" s="11"/>
      <c r="ACY166" s="16"/>
      <c r="ACZ166" s="16"/>
      <c r="ADB166" s="3"/>
      <c r="ADC166" s="3"/>
      <c r="ADD166" s="6"/>
      <c r="ADE166" s="8"/>
      <c r="ADQ166" s="11"/>
      <c r="ADS166" s="16"/>
      <c r="ADT166" s="16"/>
      <c r="ADV166" s="3"/>
      <c r="ADW166" s="3"/>
      <c r="ADX166" s="6"/>
      <c r="ADY166" s="8"/>
      <c r="AEK166" s="11"/>
      <c r="AEM166" s="16"/>
      <c r="AEN166" s="16"/>
      <c r="AEP166" s="3"/>
      <c r="AEQ166" s="3"/>
      <c r="AER166" s="6"/>
      <c r="AES166" s="8"/>
      <c r="AFE166" s="11"/>
      <c r="AFG166" s="16"/>
      <c r="AFH166" s="16"/>
      <c r="AFJ166" s="3"/>
      <c r="AFK166" s="3"/>
      <c r="AFL166" s="6"/>
      <c r="AFM166" s="8"/>
      <c r="AFY166" s="11"/>
      <c r="AGA166" s="16"/>
      <c r="AGB166" s="16"/>
      <c r="AGD166" s="3"/>
      <c r="AGE166" s="3"/>
      <c r="AGF166" s="6"/>
      <c r="AGG166" s="8"/>
      <c r="AGS166" s="11"/>
      <c r="AGU166" s="16"/>
      <c r="AGV166" s="16"/>
      <c r="AGX166" s="3"/>
      <c r="AGY166" s="3"/>
      <c r="AGZ166" s="6"/>
      <c r="AHA166" s="8"/>
      <c r="AHM166" s="11"/>
      <c r="AHO166" s="16"/>
      <c r="AHP166" s="16"/>
      <c r="AHR166" s="3"/>
      <c r="AHS166" s="3"/>
      <c r="AHT166" s="6"/>
      <c r="AHU166" s="8"/>
      <c r="AIG166" s="11"/>
      <c r="AII166" s="16"/>
      <c r="AIJ166" s="16"/>
      <c r="AIL166" s="3"/>
      <c r="AIM166" s="3"/>
      <c r="AIN166" s="6"/>
      <c r="AIO166" s="8"/>
      <c r="AJA166" s="11"/>
      <c r="AJC166" s="16"/>
      <c r="AJD166" s="16"/>
      <c r="AJF166" s="3"/>
      <c r="AJG166" s="3"/>
      <c r="AJH166" s="6"/>
      <c r="AJI166" s="8"/>
      <c r="AJU166" s="11"/>
      <c r="AJW166" s="16"/>
      <c r="AJX166" s="16"/>
      <c r="AJZ166" s="3"/>
      <c r="AKA166" s="3"/>
      <c r="AKB166" s="6"/>
      <c r="AKC166" s="8"/>
      <c r="AKO166" s="11"/>
      <c r="AKQ166" s="16"/>
      <c r="AKR166" s="16"/>
      <c r="AKT166" s="3"/>
      <c r="AKU166" s="3"/>
      <c r="AKV166" s="6"/>
      <c r="AKW166" s="8"/>
      <c r="ALI166" s="11"/>
      <c r="ALK166" s="16"/>
      <c r="ALL166" s="16"/>
      <c r="ALN166" s="3"/>
      <c r="ALO166" s="3"/>
      <c r="ALP166" s="6"/>
      <c r="ALQ166" s="8"/>
      <c r="AMC166" s="11"/>
      <c r="AME166" s="16"/>
      <c r="AMF166" s="16"/>
      <c r="AMH166" s="3"/>
      <c r="AMI166" s="3"/>
      <c r="AMJ166" s="6"/>
      <c r="AMK166" s="8"/>
      <c r="AMW166" s="11"/>
      <c r="AMY166" s="16"/>
      <c r="AMZ166" s="16"/>
      <c r="ANB166" s="3"/>
      <c r="ANC166" s="3"/>
      <c r="AND166" s="6"/>
      <c r="ANE166" s="8"/>
      <c r="ANQ166" s="11"/>
      <c r="ANS166" s="16"/>
      <c r="ANT166" s="16"/>
      <c r="ANV166" s="3"/>
      <c r="ANW166" s="3"/>
      <c r="ANX166" s="6"/>
      <c r="ANY166" s="8"/>
      <c r="AOK166" s="11"/>
      <c r="AOM166" s="16"/>
      <c r="AON166" s="16"/>
      <c r="AOP166" s="3"/>
      <c r="AOQ166" s="3"/>
      <c r="AOR166" s="6"/>
      <c r="AOS166" s="8"/>
      <c r="APE166" s="11"/>
      <c r="APG166" s="16"/>
      <c r="APH166" s="16"/>
      <c r="APJ166" s="3"/>
      <c r="APK166" s="3"/>
      <c r="APL166" s="6"/>
      <c r="APM166" s="8"/>
      <c r="APY166" s="11"/>
      <c r="AQA166" s="16"/>
      <c r="AQB166" s="16"/>
      <c r="AQD166" s="3"/>
      <c r="AQE166" s="3"/>
      <c r="AQF166" s="6"/>
      <c r="AQG166" s="8"/>
      <c r="AQS166" s="11"/>
      <c r="AQU166" s="16"/>
      <c r="AQV166" s="16"/>
      <c r="AQX166" s="3"/>
      <c r="AQY166" s="3"/>
      <c r="AQZ166" s="6"/>
      <c r="ARA166" s="8"/>
      <c r="ARM166" s="11"/>
      <c r="ARO166" s="16"/>
      <c r="ARP166" s="16"/>
      <c r="ARR166" s="3"/>
      <c r="ARS166" s="3"/>
      <c r="ART166" s="6"/>
      <c r="ARU166" s="8"/>
      <c r="ASG166" s="11"/>
      <c r="ASI166" s="16"/>
      <c r="ASJ166" s="16"/>
      <c r="ASL166" s="3"/>
      <c r="ASM166" s="3"/>
      <c r="ASN166" s="6"/>
      <c r="ASO166" s="8"/>
      <c r="ATA166" s="11"/>
      <c r="ATC166" s="16"/>
      <c r="ATD166" s="16"/>
      <c r="ATF166" s="3"/>
      <c r="ATG166" s="3"/>
      <c r="ATH166" s="6"/>
      <c r="ATI166" s="8"/>
      <c r="ATU166" s="11"/>
      <c r="ATW166" s="16"/>
      <c r="ATX166" s="16"/>
      <c r="ATZ166" s="3"/>
      <c r="AUA166" s="3"/>
      <c r="AUB166" s="6"/>
      <c r="AUC166" s="8"/>
      <c r="AUO166" s="11"/>
      <c r="AUQ166" s="16"/>
      <c r="AUR166" s="16"/>
      <c r="AUT166" s="3"/>
      <c r="AUU166" s="3"/>
      <c r="AUV166" s="6"/>
      <c r="AUW166" s="8"/>
      <c r="AVI166" s="11"/>
      <c r="AVK166" s="16"/>
      <c r="AVL166" s="16"/>
      <c r="AVN166" s="3"/>
      <c r="AVO166" s="3"/>
      <c r="AVP166" s="6"/>
      <c r="AVQ166" s="8"/>
      <c r="AWC166" s="11"/>
      <c r="AWE166" s="16"/>
      <c r="AWF166" s="16"/>
      <c r="AWH166" s="3"/>
      <c r="AWI166" s="3"/>
      <c r="AWJ166" s="6"/>
      <c r="AWK166" s="8"/>
      <c r="AWW166" s="11"/>
      <c r="AWY166" s="16"/>
      <c r="AWZ166" s="16"/>
      <c r="AXB166" s="3"/>
      <c r="AXC166" s="3"/>
      <c r="AXD166" s="6"/>
      <c r="AXE166" s="8"/>
      <c r="AXQ166" s="11"/>
      <c r="AXS166" s="16"/>
      <c r="AXT166" s="16"/>
      <c r="AXV166" s="3"/>
      <c r="AXW166" s="3"/>
      <c r="AXX166" s="6"/>
      <c r="AXY166" s="8"/>
      <c r="AYK166" s="11"/>
      <c r="AYM166" s="16"/>
      <c r="AYN166" s="16"/>
      <c r="AYP166" s="3"/>
      <c r="AYQ166" s="3"/>
      <c r="AYR166" s="6"/>
      <c r="AYS166" s="8"/>
      <c r="AZE166" s="11"/>
      <c r="AZG166" s="16"/>
      <c r="AZH166" s="16"/>
      <c r="AZJ166" s="3"/>
      <c r="AZK166" s="3"/>
      <c r="AZL166" s="6"/>
      <c r="AZM166" s="8"/>
      <c r="AZY166" s="11"/>
      <c r="BAA166" s="16"/>
      <c r="BAB166" s="16"/>
      <c r="BAD166" s="3"/>
      <c r="BAE166" s="3"/>
      <c r="BAF166" s="6"/>
      <c r="BAG166" s="8"/>
      <c r="BAS166" s="11"/>
      <c r="BAU166" s="16"/>
      <c r="BAV166" s="16"/>
      <c r="BAX166" s="3"/>
      <c r="BAY166" s="3"/>
      <c r="BAZ166" s="6"/>
      <c r="BBA166" s="8"/>
      <c r="BBM166" s="11"/>
      <c r="BBO166" s="16"/>
      <c r="BBP166" s="16"/>
      <c r="BBR166" s="3"/>
      <c r="BBS166" s="3"/>
      <c r="BBT166" s="6"/>
      <c r="BBU166" s="8"/>
      <c r="BCG166" s="11"/>
      <c r="BCI166" s="16"/>
      <c r="BCJ166" s="16"/>
      <c r="BCL166" s="3"/>
      <c r="BCM166" s="3"/>
      <c r="BCN166" s="6"/>
      <c r="BCO166" s="8"/>
      <c r="BDA166" s="11"/>
      <c r="BDC166" s="16"/>
      <c r="BDD166" s="16"/>
      <c r="BDF166" s="3"/>
      <c r="BDG166" s="3"/>
      <c r="BDH166" s="6"/>
      <c r="BDI166" s="8"/>
      <c r="BDU166" s="11"/>
      <c r="BDW166" s="16"/>
      <c r="BDX166" s="16"/>
      <c r="BDZ166" s="3"/>
      <c r="BEA166" s="3"/>
      <c r="BEB166" s="6"/>
      <c r="BEC166" s="8"/>
      <c r="BEO166" s="11"/>
      <c r="BEQ166" s="16"/>
      <c r="BER166" s="16"/>
      <c r="BET166" s="3"/>
      <c r="BEU166" s="3"/>
      <c r="BEV166" s="6"/>
      <c r="BEW166" s="8"/>
      <c r="BFI166" s="11"/>
      <c r="BFK166" s="16"/>
      <c r="BFL166" s="16"/>
      <c r="BFN166" s="3"/>
      <c r="BFO166" s="3"/>
      <c r="BFP166" s="6"/>
      <c r="BFQ166" s="8"/>
      <c r="BGC166" s="11"/>
      <c r="BGE166" s="16"/>
      <c r="BGF166" s="16"/>
      <c r="BGH166" s="3"/>
      <c r="BGI166" s="3"/>
      <c r="BGJ166" s="6"/>
      <c r="BGK166" s="8"/>
      <c r="BGW166" s="11"/>
      <c r="BGY166" s="16"/>
      <c r="BGZ166" s="16"/>
      <c r="BHB166" s="3"/>
      <c r="BHC166" s="3"/>
      <c r="BHD166" s="6"/>
      <c r="BHE166" s="8"/>
      <c r="BHQ166" s="11"/>
      <c r="BHS166" s="16"/>
      <c r="BHT166" s="16"/>
      <c r="BHV166" s="3"/>
      <c r="BHW166" s="3"/>
      <c r="BHX166" s="6"/>
      <c r="BHY166" s="8"/>
      <c r="BIK166" s="11"/>
      <c r="BIM166" s="16"/>
      <c r="BIN166" s="16"/>
      <c r="BIP166" s="3"/>
      <c r="BIQ166" s="3"/>
      <c r="BIR166" s="6"/>
      <c r="BIS166" s="8"/>
      <c r="BJE166" s="11"/>
      <c r="BJG166" s="16"/>
      <c r="BJH166" s="16"/>
      <c r="BJJ166" s="3"/>
      <c r="BJK166" s="3"/>
      <c r="BJL166" s="6"/>
      <c r="BJM166" s="8"/>
      <c r="BJY166" s="11"/>
      <c r="BKA166" s="16"/>
      <c r="BKB166" s="16"/>
      <c r="BKD166" s="3"/>
      <c r="BKE166" s="3"/>
      <c r="BKF166" s="6"/>
      <c r="BKG166" s="8"/>
      <c r="BKS166" s="11"/>
      <c r="BKU166" s="16"/>
      <c r="BKV166" s="16"/>
      <c r="BKX166" s="3"/>
      <c r="BKY166" s="3"/>
      <c r="BKZ166" s="6"/>
      <c r="BLA166" s="8"/>
      <c r="BLM166" s="11"/>
      <c r="BLO166" s="16"/>
      <c r="BLP166" s="16"/>
      <c r="BLR166" s="3"/>
      <c r="BLS166" s="3"/>
      <c r="BLT166" s="6"/>
      <c r="BLU166" s="8"/>
      <c r="BMG166" s="11"/>
      <c r="BMI166" s="16"/>
      <c r="BMJ166" s="16"/>
      <c r="BML166" s="3"/>
      <c r="BMM166" s="3"/>
      <c r="BMN166" s="6"/>
      <c r="BMO166" s="8"/>
      <c r="BNA166" s="11"/>
      <c r="BNC166" s="16"/>
      <c r="BND166" s="16"/>
      <c r="BNF166" s="3"/>
      <c r="BNG166" s="3"/>
      <c r="BNH166" s="6"/>
      <c r="BNI166" s="8"/>
      <c r="BNU166" s="11"/>
      <c r="BNW166" s="16"/>
      <c r="BNX166" s="16"/>
      <c r="BNZ166" s="3"/>
      <c r="BOA166" s="3"/>
      <c r="BOB166" s="6"/>
      <c r="BOC166" s="8"/>
      <c r="BOO166" s="11"/>
      <c r="BOQ166" s="16"/>
      <c r="BOR166" s="16"/>
      <c r="BOT166" s="3"/>
      <c r="BOU166" s="3"/>
      <c r="BOV166" s="6"/>
      <c r="BOW166" s="8"/>
      <c r="BPI166" s="11"/>
      <c r="BPK166" s="16"/>
      <c r="BPL166" s="16"/>
      <c r="BPN166" s="3"/>
      <c r="BPO166" s="3"/>
      <c r="BPP166" s="6"/>
      <c r="BPQ166" s="8"/>
      <c r="BQC166" s="11"/>
      <c r="BQE166" s="16"/>
      <c r="BQF166" s="16"/>
      <c r="BQH166" s="3"/>
      <c r="BQI166" s="3"/>
      <c r="BQJ166" s="6"/>
      <c r="BQK166" s="8"/>
      <c r="BQW166" s="11"/>
      <c r="BQY166" s="16"/>
      <c r="BQZ166" s="16"/>
      <c r="BRB166" s="3"/>
      <c r="BRC166" s="3"/>
      <c r="BRD166" s="6"/>
      <c r="BRE166" s="8"/>
      <c r="BRQ166" s="11"/>
      <c r="BRS166" s="16"/>
      <c r="BRT166" s="16"/>
      <c r="BRV166" s="3"/>
      <c r="BRW166" s="3"/>
      <c r="BRX166" s="6"/>
      <c r="BRY166" s="8"/>
      <c r="BSK166" s="11"/>
      <c r="BSM166" s="16"/>
      <c r="BSN166" s="16"/>
      <c r="BSP166" s="3"/>
      <c r="BSQ166" s="3"/>
      <c r="BSR166" s="6"/>
      <c r="BSS166" s="8"/>
      <c r="BTE166" s="11"/>
      <c r="BTG166" s="16"/>
      <c r="BTH166" s="16"/>
      <c r="BTJ166" s="3"/>
      <c r="BTK166" s="3"/>
      <c r="BTL166" s="6"/>
      <c r="BTM166" s="8"/>
      <c r="BTY166" s="11"/>
      <c r="BUA166" s="16"/>
      <c r="BUB166" s="16"/>
      <c r="BUD166" s="3"/>
      <c r="BUE166" s="3"/>
      <c r="BUF166" s="6"/>
      <c r="BUG166" s="8"/>
      <c r="BUS166" s="11"/>
      <c r="BUU166" s="16"/>
      <c r="BUV166" s="16"/>
      <c r="BUX166" s="3"/>
      <c r="BUY166" s="3"/>
      <c r="BUZ166" s="6"/>
      <c r="BVA166" s="8"/>
      <c r="BVM166" s="11"/>
      <c r="BVO166" s="16"/>
      <c r="BVP166" s="16"/>
      <c r="BVR166" s="3"/>
      <c r="BVS166" s="3"/>
      <c r="BVT166" s="6"/>
      <c r="BVU166" s="8"/>
      <c r="BWG166" s="11"/>
      <c r="BWI166" s="16"/>
      <c r="BWJ166" s="16"/>
      <c r="BWL166" s="3"/>
      <c r="BWM166" s="3"/>
      <c r="BWN166" s="6"/>
      <c r="BWO166" s="8"/>
      <c r="BXA166" s="11"/>
      <c r="BXC166" s="16"/>
      <c r="BXD166" s="16"/>
    </row>
    <row r="167" spans="1:1980" ht="45" x14ac:dyDescent="0.25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1" t="s">
        <v>8315</v>
      </c>
      <c r="R167" t="s">
        <v>8316</v>
      </c>
      <c r="S167" s="16">
        <v>42382.244409722218</v>
      </c>
      <c r="T167" s="16">
        <v>42396.041666666672</v>
      </c>
      <c r="V167" s="3"/>
      <c r="W167" s="3"/>
      <c r="X167" s="6"/>
      <c r="Y167" s="8"/>
      <c r="AK167" s="11"/>
      <c r="AM167" s="16"/>
      <c r="AN167" s="16"/>
      <c r="AP167" s="3"/>
      <c r="AQ167" s="3"/>
      <c r="AR167" s="6"/>
      <c r="AS167" s="8"/>
      <c r="BE167" s="11"/>
      <c r="BG167" s="16"/>
      <c r="BH167" s="16"/>
      <c r="BJ167" s="3"/>
      <c r="BK167" s="3"/>
      <c r="BL167" s="6"/>
      <c r="BM167" s="8"/>
      <c r="BY167" s="11"/>
      <c r="CA167" s="16"/>
      <c r="CB167" s="16"/>
      <c r="CD167" s="3"/>
      <c r="CE167" s="3"/>
      <c r="CF167" s="6"/>
      <c r="CG167" s="8"/>
      <c r="CS167" s="11"/>
      <c r="CU167" s="16"/>
      <c r="CV167" s="16"/>
      <c r="CX167" s="3"/>
      <c r="CY167" s="3"/>
      <c r="CZ167" s="6"/>
      <c r="DA167" s="8"/>
      <c r="DM167" s="11"/>
      <c r="DO167" s="16"/>
      <c r="DP167" s="16"/>
      <c r="DR167" s="3"/>
      <c r="DS167" s="3"/>
      <c r="DT167" s="6"/>
      <c r="DU167" s="8"/>
      <c r="EG167" s="11"/>
      <c r="EI167" s="16"/>
      <c r="EJ167" s="16"/>
      <c r="EL167" s="3"/>
      <c r="EM167" s="3"/>
      <c r="EN167" s="6"/>
      <c r="EO167" s="8"/>
      <c r="FA167" s="11"/>
      <c r="FC167" s="16"/>
      <c r="FD167" s="16"/>
      <c r="FF167" s="3"/>
      <c r="FG167" s="3"/>
      <c r="FH167" s="6"/>
      <c r="FI167" s="8"/>
      <c r="FU167" s="11"/>
      <c r="FW167" s="16"/>
      <c r="FX167" s="16"/>
      <c r="FZ167" s="3"/>
      <c r="GA167" s="3"/>
      <c r="GB167" s="6"/>
      <c r="GC167" s="8"/>
      <c r="GO167" s="11"/>
      <c r="GQ167" s="16"/>
      <c r="GR167" s="16"/>
      <c r="GT167" s="3"/>
      <c r="GU167" s="3"/>
      <c r="GV167" s="6"/>
      <c r="GW167" s="8"/>
      <c r="HI167" s="11"/>
      <c r="HK167" s="16"/>
      <c r="HL167" s="16"/>
      <c r="HN167" s="3"/>
      <c r="HO167" s="3"/>
      <c r="HP167" s="6"/>
      <c r="HQ167" s="8"/>
      <c r="IC167" s="11"/>
      <c r="IE167" s="16"/>
      <c r="IF167" s="16"/>
      <c r="IH167" s="3"/>
      <c r="II167" s="3"/>
      <c r="IJ167" s="6"/>
      <c r="IK167" s="8"/>
      <c r="IW167" s="11"/>
      <c r="IY167" s="16"/>
      <c r="IZ167" s="16"/>
      <c r="JB167" s="3"/>
      <c r="JC167" s="3"/>
      <c r="JD167" s="6"/>
      <c r="JE167" s="8"/>
      <c r="JQ167" s="11"/>
      <c r="JS167" s="16"/>
      <c r="JT167" s="16"/>
      <c r="JV167" s="3"/>
      <c r="JW167" s="3"/>
      <c r="JX167" s="6"/>
      <c r="JY167" s="8"/>
      <c r="KK167" s="11"/>
      <c r="KM167" s="16"/>
      <c r="KN167" s="16"/>
      <c r="KP167" s="3"/>
      <c r="KQ167" s="3"/>
      <c r="KR167" s="6"/>
      <c r="KS167" s="8"/>
      <c r="LE167" s="11"/>
      <c r="LG167" s="16"/>
      <c r="LH167" s="16"/>
      <c r="LJ167" s="3"/>
      <c r="LK167" s="3"/>
      <c r="LL167" s="6"/>
      <c r="LM167" s="8"/>
      <c r="LY167" s="11"/>
      <c r="MA167" s="16"/>
      <c r="MB167" s="16"/>
      <c r="MD167" s="3"/>
      <c r="ME167" s="3"/>
      <c r="MF167" s="6"/>
      <c r="MG167" s="8"/>
      <c r="MS167" s="11"/>
      <c r="MU167" s="16"/>
      <c r="MV167" s="16"/>
      <c r="MX167" s="3"/>
      <c r="MY167" s="3"/>
      <c r="MZ167" s="6"/>
      <c r="NA167" s="8"/>
      <c r="NM167" s="11"/>
      <c r="NO167" s="16"/>
      <c r="NP167" s="16"/>
      <c r="NR167" s="3"/>
      <c r="NS167" s="3"/>
      <c r="NT167" s="6"/>
      <c r="NU167" s="8"/>
      <c r="OG167" s="11"/>
      <c r="OI167" s="16"/>
      <c r="OJ167" s="16"/>
      <c r="OL167" s="3"/>
      <c r="OM167" s="3"/>
      <c r="ON167" s="6"/>
      <c r="OO167" s="8"/>
      <c r="PA167" s="11"/>
      <c r="PC167" s="16"/>
      <c r="PD167" s="16"/>
      <c r="PF167" s="3"/>
      <c r="PG167" s="3"/>
      <c r="PH167" s="6"/>
      <c r="PI167" s="8"/>
      <c r="PU167" s="11"/>
      <c r="PW167" s="16"/>
      <c r="PX167" s="16"/>
      <c r="PZ167" s="3"/>
      <c r="QA167" s="3"/>
      <c r="QB167" s="6"/>
      <c r="QC167" s="8"/>
      <c r="QO167" s="11"/>
      <c r="QQ167" s="16"/>
      <c r="QR167" s="16"/>
      <c r="QT167" s="3"/>
      <c r="QU167" s="3"/>
      <c r="QV167" s="6"/>
      <c r="QW167" s="8"/>
      <c r="RI167" s="11"/>
      <c r="RK167" s="16"/>
      <c r="RL167" s="16"/>
      <c r="RN167" s="3"/>
      <c r="RO167" s="3"/>
      <c r="RP167" s="6"/>
      <c r="RQ167" s="8"/>
      <c r="SC167" s="11"/>
      <c r="SE167" s="16"/>
      <c r="SF167" s="16"/>
      <c r="SH167" s="3"/>
      <c r="SI167" s="3"/>
      <c r="SJ167" s="6"/>
      <c r="SK167" s="8"/>
      <c r="SW167" s="11"/>
      <c r="SY167" s="16"/>
      <c r="SZ167" s="16"/>
      <c r="TB167" s="3"/>
      <c r="TC167" s="3"/>
      <c r="TD167" s="6"/>
      <c r="TE167" s="8"/>
      <c r="TQ167" s="11"/>
      <c r="TS167" s="16"/>
      <c r="TT167" s="16"/>
      <c r="TV167" s="3"/>
      <c r="TW167" s="3"/>
      <c r="TX167" s="6"/>
      <c r="TY167" s="8"/>
      <c r="UK167" s="11"/>
      <c r="UM167" s="16"/>
      <c r="UN167" s="16"/>
      <c r="UP167" s="3"/>
      <c r="UQ167" s="3"/>
      <c r="UR167" s="6"/>
      <c r="US167" s="8"/>
      <c r="VE167" s="11"/>
      <c r="VG167" s="16"/>
      <c r="VH167" s="16"/>
      <c r="VJ167" s="3"/>
      <c r="VK167" s="3"/>
      <c r="VL167" s="6"/>
      <c r="VM167" s="8"/>
      <c r="VY167" s="11"/>
      <c r="WA167" s="16"/>
      <c r="WB167" s="16"/>
      <c r="WD167" s="3"/>
      <c r="WE167" s="3"/>
      <c r="WF167" s="6"/>
      <c r="WG167" s="8"/>
      <c r="WS167" s="11"/>
      <c r="WU167" s="16"/>
      <c r="WV167" s="16"/>
      <c r="WX167" s="3"/>
      <c r="WY167" s="3"/>
      <c r="WZ167" s="6"/>
      <c r="XA167" s="8"/>
      <c r="XM167" s="11"/>
      <c r="XO167" s="16"/>
      <c r="XP167" s="16"/>
      <c r="XR167" s="3"/>
      <c r="XS167" s="3"/>
      <c r="XT167" s="6"/>
      <c r="XU167" s="8"/>
      <c r="YG167" s="11"/>
      <c r="YI167" s="16"/>
      <c r="YJ167" s="16"/>
      <c r="YL167" s="3"/>
      <c r="YM167" s="3"/>
      <c r="YN167" s="6"/>
      <c r="YO167" s="8"/>
      <c r="ZA167" s="11"/>
      <c r="ZC167" s="16"/>
      <c r="ZD167" s="16"/>
      <c r="ZF167" s="3"/>
      <c r="ZG167" s="3"/>
      <c r="ZH167" s="6"/>
      <c r="ZI167" s="8"/>
      <c r="ZU167" s="11"/>
      <c r="ZW167" s="16"/>
      <c r="ZX167" s="16"/>
      <c r="ZZ167" s="3"/>
      <c r="AAA167" s="3"/>
      <c r="AAB167" s="6"/>
      <c r="AAC167" s="8"/>
      <c r="AAO167" s="11"/>
      <c r="AAQ167" s="16"/>
      <c r="AAR167" s="16"/>
      <c r="AAT167" s="3"/>
      <c r="AAU167" s="3"/>
      <c r="AAV167" s="6"/>
      <c r="AAW167" s="8"/>
      <c r="ABI167" s="11"/>
      <c r="ABK167" s="16"/>
      <c r="ABL167" s="16"/>
      <c r="ABN167" s="3"/>
      <c r="ABO167" s="3"/>
      <c r="ABP167" s="6"/>
      <c r="ABQ167" s="8"/>
      <c r="ACC167" s="11"/>
      <c r="ACE167" s="16"/>
      <c r="ACF167" s="16"/>
      <c r="ACH167" s="3"/>
      <c r="ACI167" s="3"/>
      <c r="ACJ167" s="6"/>
      <c r="ACK167" s="8"/>
      <c r="ACW167" s="11"/>
      <c r="ACY167" s="16"/>
      <c r="ACZ167" s="16"/>
      <c r="ADB167" s="3"/>
      <c r="ADC167" s="3"/>
      <c r="ADD167" s="6"/>
      <c r="ADE167" s="8"/>
      <c r="ADQ167" s="11"/>
      <c r="ADS167" s="16"/>
      <c r="ADT167" s="16"/>
      <c r="ADV167" s="3"/>
      <c r="ADW167" s="3"/>
      <c r="ADX167" s="6"/>
      <c r="ADY167" s="8"/>
      <c r="AEK167" s="11"/>
      <c r="AEM167" s="16"/>
      <c r="AEN167" s="16"/>
      <c r="AEP167" s="3"/>
      <c r="AEQ167" s="3"/>
      <c r="AER167" s="6"/>
      <c r="AES167" s="8"/>
      <c r="AFE167" s="11"/>
      <c r="AFG167" s="16"/>
      <c r="AFH167" s="16"/>
      <c r="AFJ167" s="3"/>
      <c r="AFK167" s="3"/>
      <c r="AFL167" s="6"/>
      <c r="AFM167" s="8"/>
      <c r="AFY167" s="11"/>
      <c r="AGA167" s="16"/>
      <c r="AGB167" s="16"/>
      <c r="AGD167" s="3"/>
      <c r="AGE167" s="3"/>
      <c r="AGF167" s="6"/>
      <c r="AGG167" s="8"/>
      <c r="AGS167" s="11"/>
      <c r="AGU167" s="16"/>
      <c r="AGV167" s="16"/>
      <c r="AGX167" s="3"/>
      <c r="AGY167" s="3"/>
      <c r="AGZ167" s="6"/>
      <c r="AHA167" s="8"/>
      <c r="AHM167" s="11"/>
      <c r="AHO167" s="16"/>
      <c r="AHP167" s="16"/>
      <c r="AHR167" s="3"/>
      <c r="AHS167" s="3"/>
      <c r="AHT167" s="6"/>
      <c r="AHU167" s="8"/>
      <c r="AIG167" s="11"/>
      <c r="AII167" s="16"/>
      <c r="AIJ167" s="16"/>
      <c r="AIL167" s="3"/>
      <c r="AIM167" s="3"/>
      <c r="AIN167" s="6"/>
      <c r="AIO167" s="8"/>
      <c r="AJA167" s="11"/>
      <c r="AJC167" s="16"/>
      <c r="AJD167" s="16"/>
      <c r="AJF167" s="3"/>
      <c r="AJG167" s="3"/>
      <c r="AJH167" s="6"/>
      <c r="AJI167" s="8"/>
      <c r="AJU167" s="11"/>
      <c r="AJW167" s="16"/>
      <c r="AJX167" s="16"/>
      <c r="AJZ167" s="3"/>
      <c r="AKA167" s="3"/>
      <c r="AKB167" s="6"/>
      <c r="AKC167" s="8"/>
      <c r="AKO167" s="11"/>
      <c r="AKQ167" s="16"/>
      <c r="AKR167" s="16"/>
      <c r="AKT167" s="3"/>
      <c r="AKU167" s="3"/>
      <c r="AKV167" s="6"/>
      <c r="AKW167" s="8"/>
      <c r="ALI167" s="11"/>
      <c r="ALK167" s="16"/>
      <c r="ALL167" s="16"/>
      <c r="ALN167" s="3"/>
      <c r="ALO167" s="3"/>
      <c r="ALP167" s="6"/>
      <c r="ALQ167" s="8"/>
      <c r="AMC167" s="11"/>
      <c r="AME167" s="16"/>
      <c r="AMF167" s="16"/>
      <c r="AMH167" s="3"/>
      <c r="AMI167" s="3"/>
      <c r="AMJ167" s="6"/>
      <c r="AMK167" s="8"/>
      <c r="AMW167" s="11"/>
      <c r="AMY167" s="16"/>
      <c r="AMZ167" s="16"/>
      <c r="ANB167" s="3"/>
      <c r="ANC167" s="3"/>
      <c r="AND167" s="6"/>
      <c r="ANE167" s="8"/>
      <c r="ANQ167" s="11"/>
      <c r="ANS167" s="16"/>
      <c r="ANT167" s="16"/>
      <c r="ANV167" s="3"/>
      <c r="ANW167" s="3"/>
      <c r="ANX167" s="6"/>
      <c r="ANY167" s="8"/>
      <c r="AOK167" s="11"/>
      <c r="AOM167" s="16"/>
      <c r="AON167" s="16"/>
      <c r="AOP167" s="3"/>
      <c r="AOQ167" s="3"/>
      <c r="AOR167" s="6"/>
      <c r="AOS167" s="8"/>
      <c r="APE167" s="11"/>
      <c r="APG167" s="16"/>
      <c r="APH167" s="16"/>
      <c r="APJ167" s="3"/>
      <c r="APK167" s="3"/>
      <c r="APL167" s="6"/>
      <c r="APM167" s="8"/>
      <c r="APY167" s="11"/>
      <c r="AQA167" s="16"/>
      <c r="AQB167" s="16"/>
      <c r="AQD167" s="3"/>
      <c r="AQE167" s="3"/>
      <c r="AQF167" s="6"/>
      <c r="AQG167" s="8"/>
      <c r="AQS167" s="11"/>
      <c r="AQU167" s="16"/>
      <c r="AQV167" s="16"/>
      <c r="AQX167" s="3"/>
      <c r="AQY167" s="3"/>
      <c r="AQZ167" s="6"/>
      <c r="ARA167" s="8"/>
      <c r="ARM167" s="11"/>
      <c r="ARO167" s="16"/>
      <c r="ARP167" s="16"/>
      <c r="ARR167" s="3"/>
      <c r="ARS167" s="3"/>
      <c r="ART167" s="6"/>
      <c r="ARU167" s="8"/>
      <c r="ASG167" s="11"/>
      <c r="ASI167" s="16"/>
      <c r="ASJ167" s="16"/>
      <c r="ASL167" s="3"/>
      <c r="ASM167" s="3"/>
      <c r="ASN167" s="6"/>
      <c r="ASO167" s="8"/>
      <c r="ATA167" s="11"/>
      <c r="ATC167" s="16"/>
      <c r="ATD167" s="16"/>
      <c r="ATF167" s="3"/>
      <c r="ATG167" s="3"/>
      <c r="ATH167" s="6"/>
      <c r="ATI167" s="8"/>
      <c r="ATU167" s="11"/>
      <c r="ATW167" s="16"/>
      <c r="ATX167" s="16"/>
      <c r="ATZ167" s="3"/>
      <c r="AUA167" s="3"/>
      <c r="AUB167" s="6"/>
      <c r="AUC167" s="8"/>
      <c r="AUO167" s="11"/>
      <c r="AUQ167" s="16"/>
      <c r="AUR167" s="16"/>
      <c r="AUT167" s="3"/>
      <c r="AUU167" s="3"/>
      <c r="AUV167" s="6"/>
      <c r="AUW167" s="8"/>
      <c r="AVI167" s="11"/>
      <c r="AVK167" s="16"/>
      <c r="AVL167" s="16"/>
      <c r="AVN167" s="3"/>
      <c r="AVO167" s="3"/>
      <c r="AVP167" s="6"/>
      <c r="AVQ167" s="8"/>
      <c r="AWC167" s="11"/>
      <c r="AWE167" s="16"/>
      <c r="AWF167" s="16"/>
      <c r="AWH167" s="3"/>
      <c r="AWI167" s="3"/>
      <c r="AWJ167" s="6"/>
      <c r="AWK167" s="8"/>
      <c r="AWW167" s="11"/>
      <c r="AWY167" s="16"/>
      <c r="AWZ167" s="16"/>
      <c r="AXB167" s="3"/>
      <c r="AXC167" s="3"/>
      <c r="AXD167" s="6"/>
      <c r="AXE167" s="8"/>
      <c r="AXQ167" s="11"/>
      <c r="AXS167" s="16"/>
      <c r="AXT167" s="16"/>
      <c r="AXV167" s="3"/>
      <c r="AXW167" s="3"/>
      <c r="AXX167" s="6"/>
      <c r="AXY167" s="8"/>
      <c r="AYK167" s="11"/>
      <c r="AYM167" s="16"/>
      <c r="AYN167" s="16"/>
      <c r="AYP167" s="3"/>
      <c r="AYQ167" s="3"/>
      <c r="AYR167" s="6"/>
      <c r="AYS167" s="8"/>
      <c r="AZE167" s="11"/>
      <c r="AZG167" s="16"/>
      <c r="AZH167" s="16"/>
      <c r="AZJ167" s="3"/>
      <c r="AZK167" s="3"/>
      <c r="AZL167" s="6"/>
      <c r="AZM167" s="8"/>
      <c r="AZY167" s="11"/>
      <c r="BAA167" s="16"/>
      <c r="BAB167" s="16"/>
      <c r="BAD167" s="3"/>
      <c r="BAE167" s="3"/>
      <c r="BAF167" s="6"/>
      <c r="BAG167" s="8"/>
      <c r="BAS167" s="11"/>
      <c r="BAU167" s="16"/>
      <c r="BAV167" s="16"/>
      <c r="BAX167" s="3"/>
      <c r="BAY167" s="3"/>
      <c r="BAZ167" s="6"/>
      <c r="BBA167" s="8"/>
      <c r="BBM167" s="11"/>
      <c r="BBO167" s="16"/>
      <c r="BBP167" s="16"/>
      <c r="BBR167" s="3"/>
      <c r="BBS167" s="3"/>
      <c r="BBT167" s="6"/>
      <c r="BBU167" s="8"/>
      <c r="BCG167" s="11"/>
      <c r="BCI167" s="16"/>
      <c r="BCJ167" s="16"/>
      <c r="BCL167" s="3"/>
      <c r="BCM167" s="3"/>
      <c r="BCN167" s="6"/>
      <c r="BCO167" s="8"/>
      <c r="BDA167" s="11"/>
      <c r="BDC167" s="16"/>
      <c r="BDD167" s="16"/>
      <c r="BDF167" s="3"/>
      <c r="BDG167" s="3"/>
      <c r="BDH167" s="6"/>
      <c r="BDI167" s="8"/>
      <c r="BDU167" s="11"/>
      <c r="BDW167" s="16"/>
      <c r="BDX167" s="16"/>
      <c r="BDZ167" s="3"/>
      <c r="BEA167" s="3"/>
      <c r="BEB167" s="6"/>
      <c r="BEC167" s="8"/>
      <c r="BEO167" s="11"/>
      <c r="BEQ167" s="16"/>
      <c r="BER167" s="16"/>
      <c r="BET167" s="3"/>
      <c r="BEU167" s="3"/>
      <c r="BEV167" s="6"/>
      <c r="BEW167" s="8"/>
      <c r="BFI167" s="11"/>
      <c r="BFK167" s="16"/>
      <c r="BFL167" s="16"/>
      <c r="BFN167" s="3"/>
      <c r="BFO167" s="3"/>
      <c r="BFP167" s="6"/>
      <c r="BFQ167" s="8"/>
      <c r="BGC167" s="11"/>
      <c r="BGE167" s="16"/>
      <c r="BGF167" s="16"/>
      <c r="BGH167" s="3"/>
      <c r="BGI167" s="3"/>
      <c r="BGJ167" s="6"/>
      <c r="BGK167" s="8"/>
      <c r="BGW167" s="11"/>
      <c r="BGY167" s="16"/>
      <c r="BGZ167" s="16"/>
      <c r="BHB167" s="3"/>
      <c r="BHC167" s="3"/>
      <c r="BHD167" s="6"/>
      <c r="BHE167" s="8"/>
      <c r="BHQ167" s="11"/>
      <c r="BHS167" s="16"/>
      <c r="BHT167" s="16"/>
      <c r="BHV167" s="3"/>
      <c r="BHW167" s="3"/>
      <c r="BHX167" s="6"/>
      <c r="BHY167" s="8"/>
      <c r="BIK167" s="11"/>
      <c r="BIM167" s="16"/>
      <c r="BIN167" s="16"/>
      <c r="BIP167" s="3"/>
      <c r="BIQ167" s="3"/>
      <c r="BIR167" s="6"/>
      <c r="BIS167" s="8"/>
      <c r="BJE167" s="11"/>
      <c r="BJG167" s="16"/>
      <c r="BJH167" s="16"/>
      <c r="BJJ167" s="3"/>
      <c r="BJK167" s="3"/>
      <c r="BJL167" s="6"/>
      <c r="BJM167" s="8"/>
      <c r="BJY167" s="11"/>
      <c r="BKA167" s="16"/>
      <c r="BKB167" s="16"/>
      <c r="BKD167" s="3"/>
      <c r="BKE167" s="3"/>
      <c r="BKF167" s="6"/>
      <c r="BKG167" s="8"/>
      <c r="BKS167" s="11"/>
      <c r="BKU167" s="16"/>
      <c r="BKV167" s="16"/>
      <c r="BKX167" s="3"/>
      <c r="BKY167" s="3"/>
      <c r="BKZ167" s="6"/>
      <c r="BLA167" s="8"/>
      <c r="BLM167" s="11"/>
      <c r="BLO167" s="16"/>
      <c r="BLP167" s="16"/>
      <c r="BLR167" s="3"/>
      <c r="BLS167" s="3"/>
      <c r="BLT167" s="6"/>
      <c r="BLU167" s="8"/>
      <c r="BMG167" s="11"/>
      <c r="BMI167" s="16"/>
      <c r="BMJ167" s="16"/>
      <c r="BML167" s="3"/>
      <c r="BMM167" s="3"/>
      <c r="BMN167" s="6"/>
      <c r="BMO167" s="8"/>
      <c r="BNA167" s="11"/>
      <c r="BNC167" s="16"/>
      <c r="BND167" s="16"/>
      <c r="BNF167" s="3"/>
      <c r="BNG167" s="3"/>
      <c r="BNH167" s="6"/>
      <c r="BNI167" s="8"/>
      <c r="BNU167" s="11"/>
      <c r="BNW167" s="16"/>
      <c r="BNX167" s="16"/>
      <c r="BNZ167" s="3"/>
      <c r="BOA167" s="3"/>
      <c r="BOB167" s="6"/>
      <c r="BOC167" s="8"/>
      <c r="BOO167" s="11"/>
      <c r="BOQ167" s="16"/>
      <c r="BOR167" s="16"/>
      <c r="BOT167" s="3"/>
      <c r="BOU167" s="3"/>
      <c r="BOV167" s="6"/>
      <c r="BOW167" s="8"/>
      <c r="BPI167" s="11"/>
      <c r="BPK167" s="16"/>
      <c r="BPL167" s="16"/>
      <c r="BPN167" s="3"/>
      <c r="BPO167" s="3"/>
      <c r="BPP167" s="6"/>
      <c r="BPQ167" s="8"/>
      <c r="BQC167" s="11"/>
      <c r="BQE167" s="16"/>
      <c r="BQF167" s="16"/>
      <c r="BQH167" s="3"/>
      <c r="BQI167" s="3"/>
      <c r="BQJ167" s="6"/>
      <c r="BQK167" s="8"/>
      <c r="BQW167" s="11"/>
      <c r="BQY167" s="16"/>
      <c r="BQZ167" s="16"/>
      <c r="BRB167" s="3"/>
      <c r="BRC167" s="3"/>
      <c r="BRD167" s="6"/>
      <c r="BRE167" s="8"/>
      <c r="BRQ167" s="11"/>
      <c r="BRS167" s="16"/>
      <c r="BRT167" s="16"/>
      <c r="BRV167" s="3"/>
      <c r="BRW167" s="3"/>
      <c r="BRX167" s="6"/>
      <c r="BRY167" s="8"/>
      <c r="BSK167" s="11"/>
      <c r="BSM167" s="16"/>
      <c r="BSN167" s="16"/>
      <c r="BSP167" s="3"/>
      <c r="BSQ167" s="3"/>
      <c r="BSR167" s="6"/>
      <c r="BSS167" s="8"/>
      <c r="BTE167" s="11"/>
      <c r="BTG167" s="16"/>
      <c r="BTH167" s="16"/>
      <c r="BTJ167" s="3"/>
      <c r="BTK167" s="3"/>
      <c r="BTL167" s="6"/>
      <c r="BTM167" s="8"/>
      <c r="BTY167" s="11"/>
      <c r="BUA167" s="16"/>
      <c r="BUB167" s="16"/>
      <c r="BUD167" s="3"/>
      <c r="BUE167" s="3"/>
      <c r="BUF167" s="6"/>
      <c r="BUG167" s="8"/>
      <c r="BUS167" s="11"/>
      <c r="BUU167" s="16"/>
      <c r="BUV167" s="16"/>
      <c r="BUX167" s="3"/>
      <c r="BUY167" s="3"/>
      <c r="BUZ167" s="6"/>
      <c r="BVA167" s="8"/>
      <c r="BVM167" s="11"/>
      <c r="BVO167" s="16"/>
      <c r="BVP167" s="16"/>
      <c r="BVR167" s="3"/>
      <c r="BVS167" s="3"/>
      <c r="BVT167" s="6"/>
      <c r="BVU167" s="8"/>
      <c r="BWG167" s="11"/>
      <c r="BWI167" s="16"/>
      <c r="BWJ167" s="16"/>
      <c r="BWL167" s="3"/>
      <c r="BWM167" s="3"/>
      <c r="BWN167" s="6"/>
      <c r="BWO167" s="8"/>
      <c r="BXA167" s="11"/>
      <c r="BXC167" s="16"/>
      <c r="BXD167" s="16"/>
    </row>
    <row r="168" spans="1:1980" ht="45" x14ac:dyDescent="0.25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1" t="s">
        <v>8315</v>
      </c>
      <c r="R168" t="s">
        <v>8316</v>
      </c>
      <c r="S168" s="16">
        <v>42341.180636574078</v>
      </c>
      <c r="T168" s="16">
        <v>42373.180636574078</v>
      </c>
      <c r="V168" s="3"/>
      <c r="W168" s="3"/>
      <c r="X168" s="6"/>
      <c r="Y168" s="8"/>
      <c r="AK168" s="11"/>
      <c r="AM168" s="16"/>
      <c r="AN168" s="16"/>
      <c r="AP168" s="3"/>
      <c r="AQ168" s="3"/>
      <c r="AR168" s="6"/>
      <c r="AS168" s="8"/>
      <c r="BE168" s="11"/>
      <c r="BG168" s="16"/>
      <c r="BH168" s="16"/>
      <c r="BJ168" s="3"/>
      <c r="BK168" s="3"/>
      <c r="BL168" s="6"/>
      <c r="BM168" s="8"/>
      <c r="BY168" s="11"/>
      <c r="CA168" s="16"/>
      <c r="CB168" s="16"/>
      <c r="CD168" s="3"/>
      <c r="CE168" s="3"/>
      <c r="CF168" s="6"/>
      <c r="CG168" s="8"/>
      <c r="CS168" s="11"/>
      <c r="CU168" s="16"/>
      <c r="CV168" s="16"/>
      <c r="CX168" s="3"/>
      <c r="CY168" s="3"/>
      <c r="CZ168" s="6"/>
      <c r="DA168" s="8"/>
      <c r="DM168" s="11"/>
      <c r="DO168" s="16"/>
      <c r="DP168" s="16"/>
      <c r="DR168" s="3"/>
      <c r="DS168" s="3"/>
      <c r="DT168" s="6"/>
      <c r="DU168" s="8"/>
      <c r="EG168" s="11"/>
      <c r="EI168" s="16"/>
      <c r="EJ168" s="16"/>
      <c r="EL168" s="3"/>
      <c r="EM168" s="3"/>
      <c r="EN168" s="6"/>
      <c r="EO168" s="8"/>
      <c r="FA168" s="11"/>
      <c r="FC168" s="16"/>
      <c r="FD168" s="16"/>
      <c r="FF168" s="3"/>
      <c r="FG168" s="3"/>
      <c r="FH168" s="6"/>
      <c r="FI168" s="8"/>
      <c r="FU168" s="11"/>
      <c r="FW168" s="16"/>
      <c r="FX168" s="16"/>
      <c r="FZ168" s="3"/>
      <c r="GA168" s="3"/>
      <c r="GB168" s="6"/>
      <c r="GC168" s="8"/>
      <c r="GO168" s="11"/>
      <c r="GQ168" s="16"/>
      <c r="GR168" s="16"/>
      <c r="GT168" s="3"/>
      <c r="GU168" s="3"/>
      <c r="GV168" s="6"/>
      <c r="GW168" s="8"/>
      <c r="HI168" s="11"/>
      <c r="HK168" s="16"/>
      <c r="HL168" s="16"/>
      <c r="HN168" s="3"/>
      <c r="HO168" s="3"/>
      <c r="HP168" s="6"/>
      <c r="HQ168" s="8"/>
      <c r="IC168" s="11"/>
      <c r="IE168" s="16"/>
      <c r="IF168" s="16"/>
      <c r="IH168" s="3"/>
      <c r="II168" s="3"/>
      <c r="IJ168" s="6"/>
      <c r="IK168" s="8"/>
      <c r="IW168" s="11"/>
      <c r="IY168" s="16"/>
      <c r="IZ168" s="16"/>
      <c r="JB168" s="3"/>
      <c r="JC168" s="3"/>
      <c r="JD168" s="6"/>
      <c r="JE168" s="8"/>
      <c r="JQ168" s="11"/>
      <c r="JS168" s="16"/>
      <c r="JT168" s="16"/>
      <c r="JV168" s="3"/>
      <c r="JW168" s="3"/>
      <c r="JX168" s="6"/>
      <c r="JY168" s="8"/>
      <c r="KK168" s="11"/>
      <c r="KM168" s="16"/>
      <c r="KN168" s="16"/>
      <c r="KP168" s="3"/>
      <c r="KQ168" s="3"/>
      <c r="KR168" s="6"/>
      <c r="KS168" s="8"/>
      <c r="LE168" s="11"/>
      <c r="LG168" s="16"/>
      <c r="LH168" s="16"/>
      <c r="LJ168" s="3"/>
      <c r="LK168" s="3"/>
      <c r="LL168" s="6"/>
      <c r="LM168" s="8"/>
      <c r="LY168" s="11"/>
      <c r="MA168" s="16"/>
      <c r="MB168" s="16"/>
      <c r="MD168" s="3"/>
      <c r="ME168" s="3"/>
      <c r="MF168" s="6"/>
      <c r="MG168" s="8"/>
      <c r="MS168" s="11"/>
      <c r="MU168" s="16"/>
      <c r="MV168" s="16"/>
      <c r="MX168" s="3"/>
      <c r="MY168" s="3"/>
      <c r="MZ168" s="6"/>
      <c r="NA168" s="8"/>
      <c r="NM168" s="11"/>
      <c r="NO168" s="16"/>
      <c r="NP168" s="16"/>
      <c r="NR168" s="3"/>
      <c r="NS168" s="3"/>
      <c r="NT168" s="6"/>
      <c r="NU168" s="8"/>
      <c r="OG168" s="11"/>
      <c r="OI168" s="16"/>
      <c r="OJ168" s="16"/>
      <c r="OL168" s="3"/>
      <c r="OM168" s="3"/>
      <c r="ON168" s="6"/>
      <c r="OO168" s="8"/>
      <c r="PA168" s="11"/>
      <c r="PC168" s="16"/>
      <c r="PD168" s="16"/>
      <c r="PF168" s="3"/>
      <c r="PG168" s="3"/>
      <c r="PH168" s="6"/>
      <c r="PI168" s="8"/>
      <c r="PU168" s="11"/>
      <c r="PW168" s="16"/>
      <c r="PX168" s="16"/>
      <c r="PZ168" s="3"/>
      <c r="QA168" s="3"/>
      <c r="QB168" s="6"/>
      <c r="QC168" s="8"/>
      <c r="QO168" s="11"/>
      <c r="QQ168" s="16"/>
      <c r="QR168" s="16"/>
      <c r="QT168" s="3"/>
      <c r="QU168" s="3"/>
      <c r="QV168" s="6"/>
      <c r="QW168" s="8"/>
      <c r="RI168" s="11"/>
      <c r="RK168" s="16"/>
      <c r="RL168" s="16"/>
      <c r="RN168" s="3"/>
      <c r="RO168" s="3"/>
      <c r="RP168" s="6"/>
      <c r="RQ168" s="8"/>
      <c r="SC168" s="11"/>
      <c r="SE168" s="16"/>
      <c r="SF168" s="16"/>
      <c r="SH168" s="3"/>
      <c r="SI168" s="3"/>
      <c r="SJ168" s="6"/>
      <c r="SK168" s="8"/>
      <c r="SW168" s="11"/>
      <c r="SY168" s="16"/>
      <c r="SZ168" s="16"/>
      <c r="TB168" s="3"/>
      <c r="TC168" s="3"/>
      <c r="TD168" s="6"/>
      <c r="TE168" s="8"/>
      <c r="TQ168" s="11"/>
      <c r="TS168" s="16"/>
      <c r="TT168" s="16"/>
      <c r="TV168" s="3"/>
      <c r="TW168" s="3"/>
      <c r="TX168" s="6"/>
      <c r="TY168" s="8"/>
      <c r="UK168" s="11"/>
      <c r="UM168" s="16"/>
      <c r="UN168" s="16"/>
      <c r="UP168" s="3"/>
      <c r="UQ168" s="3"/>
      <c r="UR168" s="6"/>
      <c r="US168" s="8"/>
      <c r="VE168" s="11"/>
      <c r="VG168" s="16"/>
      <c r="VH168" s="16"/>
      <c r="VJ168" s="3"/>
      <c r="VK168" s="3"/>
      <c r="VL168" s="6"/>
      <c r="VM168" s="8"/>
      <c r="VY168" s="11"/>
      <c r="WA168" s="16"/>
      <c r="WB168" s="16"/>
      <c r="WD168" s="3"/>
      <c r="WE168" s="3"/>
      <c r="WF168" s="6"/>
      <c r="WG168" s="8"/>
      <c r="WS168" s="11"/>
      <c r="WU168" s="16"/>
      <c r="WV168" s="16"/>
      <c r="WX168" s="3"/>
      <c r="WY168" s="3"/>
      <c r="WZ168" s="6"/>
      <c r="XA168" s="8"/>
      <c r="XM168" s="11"/>
      <c r="XO168" s="16"/>
      <c r="XP168" s="16"/>
      <c r="XR168" s="3"/>
      <c r="XS168" s="3"/>
      <c r="XT168" s="6"/>
      <c r="XU168" s="8"/>
      <c r="YG168" s="11"/>
      <c r="YI168" s="16"/>
      <c r="YJ168" s="16"/>
      <c r="YL168" s="3"/>
      <c r="YM168" s="3"/>
      <c r="YN168" s="6"/>
      <c r="YO168" s="8"/>
      <c r="ZA168" s="11"/>
      <c r="ZC168" s="16"/>
      <c r="ZD168" s="16"/>
      <c r="ZF168" s="3"/>
      <c r="ZG168" s="3"/>
      <c r="ZH168" s="6"/>
      <c r="ZI168" s="8"/>
      <c r="ZU168" s="11"/>
      <c r="ZW168" s="16"/>
      <c r="ZX168" s="16"/>
      <c r="ZZ168" s="3"/>
      <c r="AAA168" s="3"/>
      <c r="AAB168" s="6"/>
      <c r="AAC168" s="8"/>
      <c r="AAO168" s="11"/>
      <c r="AAQ168" s="16"/>
      <c r="AAR168" s="16"/>
      <c r="AAT168" s="3"/>
      <c r="AAU168" s="3"/>
      <c r="AAV168" s="6"/>
      <c r="AAW168" s="8"/>
      <c r="ABI168" s="11"/>
      <c r="ABK168" s="16"/>
      <c r="ABL168" s="16"/>
      <c r="ABN168" s="3"/>
      <c r="ABO168" s="3"/>
      <c r="ABP168" s="6"/>
      <c r="ABQ168" s="8"/>
      <c r="ACC168" s="11"/>
      <c r="ACE168" s="16"/>
      <c r="ACF168" s="16"/>
      <c r="ACH168" s="3"/>
      <c r="ACI168" s="3"/>
      <c r="ACJ168" s="6"/>
      <c r="ACK168" s="8"/>
      <c r="ACW168" s="11"/>
      <c r="ACY168" s="16"/>
      <c r="ACZ168" s="16"/>
      <c r="ADB168" s="3"/>
      <c r="ADC168" s="3"/>
      <c r="ADD168" s="6"/>
      <c r="ADE168" s="8"/>
      <c r="ADQ168" s="11"/>
      <c r="ADS168" s="16"/>
      <c r="ADT168" s="16"/>
      <c r="ADV168" s="3"/>
      <c r="ADW168" s="3"/>
      <c r="ADX168" s="6"/>
      <c r="ADY168" s="8"/>
      <c r="AEK168" s="11"/>
      <c r="AEM168" s="16"/>
      <c r="AEN168" s="16"/>
      <c r="AEP168" s="3"/>
      <c r="AEQ168" s="3"/>
      <c r="AER168" s="6"/>
      <c r="AES168" s="8"/>
      <c r="AFE168" s="11"/>
      <c r="AFG168" s="16"/>
      <c r="AFH168" s="16"/>
      <c r="AFJ168" s="3"/>
      <c r="AFK168" s="3"/>
      <c r="AFL168" s="6"/>
      <c r="AFM168" s="8"/>
      <c r="AFY168" s="11"/>
      <c r="AGA168" s="16"/>
      <c r="AGB168" s="16"/>
      <c r="AGD168" s="3"/>
      <c r="AGE168" s="3"/>
      <c r="AGF168" s="6"/>
      <c r="AGG168" s="8"/>
      <c r="AGS168" s="11"/>
      <c r="AGU168" s="16"/>
      <c r="AGV168" s="16"/>
      <c r="AGX168" s="3"/>
      <c r="AGY168" s="3"/>
      <c r="AGZ168" s="6"/>
      <c r="AHA168" s="8"/>
      <c r="AHM168" s="11"/>
      <c r="AHO168" s="16"/>
      <c r="AHP168" s="16"/>
      <c r="AHR168" s="3"/>
      <c r="AHS168" s="3"/>
      <c r="AHT168" s="6"/>
      <c r="AHU168" s="8"/>
      <c r="AIG168" s="11"/>
      <c r="AII168" s="16"/>
      <c r="AIJ168" s="16"/>
      <c r="AIL168" s="3"/>
      <c r="AIM168" s="3"/>
      <c r="AIN168" s="6"/>
      <c r="AIO168" s="8"/>
      <c r="AJA168" s="11"/>
      <c r="AJC168" s="16"/>
      <c r="AJD168" s="16"/>
      <c r="AJF168" s="3"/>
      <c r="AJG168" s="3"/>
      <c r="AJH168" s="6"/>
      <c r="AJI168" s="8"/>
      <c r="AJU168" s="11"/>
      <c r="AJW168" s="16"/>
      <c r="AJX168" s="16"/>
      <c r="AJZ168" s="3"/>
      <c r="AKA168" s="3"/>
      <c r="AKB168" s="6"/>
      <c r="AKC168" s="8"/>
      <c r="AKO168" s="11"/>
      <c r="AKQ168" s="16"/>
      <c r="AKR168" s="16"/>
      <c r="AKT168" s="3"/>
      <c r="AKU168" s="3"/>
      <c r="AKV168" s="6"/>
      <c r="AKW168" s="8"/>
      <c r="ALI168" s="11"/>
      <c r="ALK168" s="16"/>
      <c r="ALL168" s="16"/>
      <c r="ALN168" s="3"/>
      <c r="ALO168" s="3"/>
      <c r="ALP168" s="6"/>
      <c r="ALQ168" s="8"/>
      <c r="AMC168" s="11"/>
      <c r="AME168" s="16"/>
      <c r="AMF168" s="16"/>
      <c r="AMH168" s="3"/>
      <c r="AMI168" s="3"/>
      <c r="AMJ168" s="6"/>
      <c r="AMK168" s="8"/>
      <c r="AMW168" s="11"/>
      <c r="AMY168" s="16"/>
      <c r="AMZ168" s="16"/>
      <c r="ANB168" s="3"/>
      <c r="ANC168" s="3"/>
      <c r="AND168" s="6"/>
      <c r="ANE168" s="8"/>
      <c r="ANQ168" s="11"/>
      <c r="ANS168" s="16"/>
      <c r="ANT168" s="16"/>
      <c r="ANV168" s="3"/>
      <c r="ANW168" s="3"/>
      <c r="ANX168" s="6"/>
      <c r="ANY168" s="8"/>
      <c r="AOK168" s="11"/>
      <c r="AOM168" s="16"/>
      <c r="AON168" s="16"/>
      <c r="AOP168" s="3"/>
      <c r="AOQ168" s="3"/>
      <c r="AOR168" s="6"/>
      <c r="AOS168" s="8"/>
      <c r="APE168" s="11"/>
      <c r="APG168" s="16"/>
      <c r="APH168" s="16"/>
      <c r="APJ168" s="3"/>
      <c r="APK168" s="3"/>
      <c r="APL168" s="6"/>
      <c r="APM168" s="8"/>
      <c r="APY168" s="11"/>
      <c r="AQA168" s="16"/>
      <c r="AQB168" s="16"/>
      <c r="AQD168" s="3"/>
      <c r="AQE168" s="3"/>
      <c r="AQF168" s="6"/>
      <c r="AQG168" s="8"/>
      <c r="AQS168" s="11"/>
      <c r="AQU168" s="16"/>
      <c r="AQV168" s="16"/>
      <c r="AQX168" s="3"/>
      <c r="AQY168" s="3"/>
      <c r="AQZ168" s="6"/>
      <c r="ARA168" s="8"/>
      <c r="ARM168" s="11"/>
      <c r="ARO168" s="16"/>
      <c r="ARP168" s="16"/>
      <c r="ARR168" s="3"/>
      <c r="ARS168" s="3"/>
      <c r="ART168" s="6"/>
      <c r="ARU168" s="8"/>
      <c r="ASG168" s="11"/>
      <c r="ASI168" s="16"/>
      <c r="ASJ168" s="16"/>
      <c r="ASL168" s="3"/>
      <c r="ASM168" s="3"/>
      <c r="ASN168" s="6"/>
      <c r="ASO168" s="8"/>
      <c r="ATA168" s="11"/>
      <c r="ATC168" s="16"/>
      <c r="ATD168" s="16"/>
      <c r="ATF168" s="3"/>
      <c r="ATG168" s="3"/>
      <c r="ATH168" s="6"/>
      <c r="ATI168" s="8"/>
      <c r="ATU168" s="11"/>
      <c r="ATW168" s="16"/>
      <c r="ATX168" s="16"/>
      <c r="ATZ168" s="3"/>
      <c r="AUA168" s="3"/>
      <c r="AUB168" s="6"/>
      <c r="AUC168" s="8"/>
      <c r="AUO168" s="11"/>
      <c r="AUQ168" s="16"/>
      <c r="AUR168" s="16"/>
      <c r="AUT168" s="3"/>
      <c r="AUU168" s="3"/>
      <c r="AUV168" s="6"/>
      <c r="AUW168" s="8"/>
      <c r="AVI168" s="11"/>
      <c r="AVK168" s="16"/>
      <c r="AVL168" s="16"/>
      <c r="AVN168" s="3"/>
      <c r="AVO168" s="3"/>
      <c r="AVP168" s="6"/>
      <c r="AVQ168" s="8"/>
      <c r="AWC168" s="11"/>
      <c r="AWE168" s="16"/>
      <c r="AWF168" s="16"/>
      <c r="AWH168" s="3"/>
      <c r="AWI168" s="3"/>
      <c r="AWJ168" s="6"/>
      <c r="AWK168" s="8"/>
      <c r="AWW168" s="11"/>
      <c r="AWY168" s="16"/>
      <c r="AWZ168" s="16"/>
      <c r="AXB168" s="3"/>
      <c r="AXC168" s="3"/>
      <c r="AXD168" s="6"/>
      <c r="AXE168" s="8"/>
      <c r="AXQ168" s="11"/>
      <c r="AXS168" s="16"/>
      <c r="AXT168" s="16"/>
      <c r="AXV168" s="3"/>
      <c r="AXW168" s="3"/>
      <c r="AXX168" s="6"/>
      <c r="AXY168" s="8"/>
      <c r="AYK168" s="11"/>
      <c r="AYM168" s="16"/>
      <c r="AYN168" s="16"/>
      <c r="AYP168" s="3"/>
      <c r="AYQ168" s="3"/>
      <c r="AYR168" s="6"/>
      <c r="AYS168" s="8"/>
      <c r="AZE168" s="11"/>
      <c r="AZG168" s="16"/>
      <c r="AZH168" s="16"/>
      <c r="AZJ168" s="3"/>
      <c r="AZK168" s="3"/>
      <c r="AZL168" s="6"/>
      <c r="AZM168" s="8"/>
      <c r="AZY168" s="11"/>
      <c r="BAA168" s="16"/>
      <c r="BAB168" s="16"/>
      <c r="BAD168" s="3"/>
      <c r="BAE168" s="3"/>
      <c r="BAF168" s="6"/>
      <c r="BAG168" s="8"/>
      <c r="BAS168" s="11"/>
      <c r="BAU168" s="16"/>
      <c r="BAV168" s="16"/>
      <c r="BAX168" s="3"/>
      <c r="BAY168" s="3"/>
      <c r="BAZ168" s="6"/>
      <c r="BBA168" s="8"/>
      <c r="BBM168" s="11"/>
      <c r="BBO168" s="16"/>
      <c r="BBP168" s="16"/>
      <c r="BBR168" s="3"/>
      <c r="BBS168" s="3"/>
      <c r="BBT168" s="6"/>
      <c r="BBU168" s="8"/>
      <c r="BCG168" s="11"/>
      <c r="BCI168" s="16"/>
      <c r="BCJ168" s="16"/>
      <c r="BCL168" s="3"/>
      <c r="BCM168" s="3"/>
      <c r="BCN168" s="6"/>
      <c r="BCO168" s="8"/>
      <c r="BDA168" s="11"/>
      <c r="BDC168" s="16"/>
      <c r="BDD168" s="16"/>
      <c r="BDF168" s="3"/>
      <c r="BDG168" s="3"/>
      <c r="BDH168" s="6"/>
      <c r="BDI168" s="8"/>
      <c r="BDU168" s="11"/>
      <c r="BDW168" s="16"/>
      <c r="BDX168" s="16"/>
      <c r="BDZ168" s="3"/>
      <c r="BEA168" s="3"/>
      <c r="BEB168" s="6"/>
      <c r="BEC168" s="8"/>
      <c r="BEO168" s="11"/>
      <c r="BEQ168" s="16"/>
      <c r="BER168" s="16"/>
      <c r="BET168" s="3"/>
      <c r="BEU168" s="3"/>
      <c r="BEV168" s="6"/>
      <c r="BEW168" s="8"/>
      <c r="BFI168" s="11"/>
      <c r="BFK168" s="16"/>
      <c r="BFL168" s="16"/>
      <c r="BFN168" s="3"/>
      <c r="BFO168" s="3"/>
      <c r="BFP168" s="6"/>
      <c r="BFQ168" s="8"/>
      <c r="BGC168" s="11"/>
      <c r="BGE168" s="16"/>
      <c r="BGF168" s="16"/>
      <c r="BGH168" s="3"/>
      <c r="BGI168" s="3"/>
      <c r="BGJ168" s="6"/>
      <c r="BGK168" s="8"/>
      <c r="BGW168" s="11"/>
      <c r="BGY168" s="16"/>
      <c r="BGZ168" s="16"/>
      <c r="BHB168" s="3"/>
      <c r="BHC168" s="3"/>
      <c r="BHD168" s="6"/>
      <c r="BHE168" s="8"/>
      <c r="BHQ168" s="11"/>
      <c r="BHS168" s="16"/>
      <c r="BHT168" s="16"/>
      <c r="BHV168" s="3"/>
      <c r="BHW168" s="3"/>
      <c r="BHX168" s="6"/>
      <c r="BHY168" s="8"/>
      <c r="BIK168" s="11"/>
      <c r="BIM168" s="16"/>
      <c r="BIN168" s="16"/>
      <c r="BIP168" s="3"/>
      <c r="BIQ168" s="3"/>
      <c r="BIR168" s="6"/>
      <c r="BIS168" s="8"/>
      <c r="BJE168" s="11"/>
      <c r="BJG168" s="16"/>
      <c r="BJH168" s="16"/>
      <c r="BJJ168" s="3"/>
      <c r="BJK168" s="3"/>
      <c r="BJL168" s="6"/>
      <c r="BJM168" s="8"/>
      <c r="BJY168" s="11"/>
      <c r="BKA168" s="16"/>
      <c r="BKB168" s="16"/>
      <c r="BKD168" s="3"/>
      <c r="BKE168" s="3"/>
      <c r="BKF168" s="6"/>
      <c r="BKG168" s="8"/>
      <c r="BKS168" s="11"/>
      <c r="BKU168" s="16"/>
      <c r="BKV168" s="16"/>
      <c r="BKX168" s="3"/>
      <c r="BKY168" s="3"/>
      <c r="BKZ168" s="6"/>
      <c r="BLA168" s="8"/>
      <c r="BLM168" s="11"/>
      <c r="BLO168" s="16"/>
      <c r="BLP168" s="16"/>
      <c r="BLR168" s="3"/>
      <c r="BLS168" s="3"/>
      <c r="BLT168" s="6"/>
      <c r="BLU168" s="8"/>
      <c r="BMG168" s="11"/>
      <c r="BMI168" s="16"/>
      <c r="BMJ168" s="16"/>
      <c r="BML168" s="3"/>
      <c r="BMM168" s="3"/>
      <c r="BMN168" s="6"/>
      <c r="BMO168" s="8"/>
      <c r="BNA168" s="11"/>
      <c r="BNC168" s="16"/>
      <c r="BND168" s="16"/>
      <c r="BNF168" s="3"/>
      <c r="BNG168" s="3"/>
      <c r="BNH168" s="6"/>
      <c r="BNI168" s="8"/>
      <c r="BNU168" s="11"/>
      <c r="BNW168" s="16"/>
      <c r="BNX168" s="16"/>
      <c r="BNZ168" s="3"/>
      <c r="BOA168" s="3"/>
      <c r="BOB168" s="6"/>
      <c r="BOC168" s="8"/>
      <c r="BOO168" s="11"/>
      <c r="BOQ168" s="16"/>
      <c r="BOR168" s="16"/>
      <c r="BOT168" s="3"/>
      <c r="BOU168" s="3"/>
      <c r="BOV168" s="6"/>
      <c r="BOW168" s="8"/>
      <c r="BPI168" s="11"/>
      <c r="BPK168" s="16"/>
      <c r="BPL168" s="16"/>
      <c r="BPN168" s="3"/>
      <c r="BPO168" s="3"/>
      <c r="BPP168" s="6"/>
      <c r="BPQ168" s="8"/>
      <c r="BQC168" s="11"/>
      <c r="BQE168" s="16"/>
      <c r="BQF168" s="16"/>
      <c r="BQH168" s="3"/>
      <c r="BQI168" s="3"/>
      <c r="BQJ168" s="6"/>
      <c r="BQK168" s="8"/>
      <c r="BQW168" s="11"/>
      <c r="BQY168" s="16"/>
      <c r="BQZ168" s="16"/>
      <c r="BRB168" s="3"/>
      <c r="BRC168" s="3"/>
      <c r="BRD168" s="6"/>
      <c r="BRE168" s="8"/>
      <c r="BRQ168" s="11"/>
      <c r="BRS168" s="16"/>
      <c r="BRT168" s="16"/>
      <c r="BRV168" s="3"/>
      <c r="BRW168" s="3"/>
      <c r="BRX168" s="6"/>
      <c r="BRY168" s="8"/>
      <c r="BSK168" s="11"/>
      <c r="BSM168" s="16"/>
      <c r="BSN168" s="16"/>
      <c r="BSP168" s="3"/>
      <c r="BSQ168" s="3"/>
      <c r="BSR168" s="6"/>
      <c r="BSS168" s="8"/>
      <c r="BTE168" s="11"/>
      <c r="BTG168" s="16"/>
      <c r="BTH168" s="16"/>
      <c r="BTJ168" s="3"/>
      <c r="BTK168" s="3"/>
      <c r="BTL168" s="6"/>
      <c r="BTM168" s="8"/>
      <c r="BTY168" s="11"/>
      <c r="BUA168" s="16"/>
      <c r="BUB168" s="16"/>
      <c r="BUD168" s="3"/>
      <c r="BUE168" s="3"/>
      <c r="BUF168" s="6"/>
      <c r="BUG168" s="8"/>
      <c r="BUS168" s="11"/>
      <c r="BUU168" s="16"/>
      <c r="BUV168" s="16"/>
      <c r="BUX168" s="3"/>
      <c r="BUY168" s="3"/>
      <c r="BUZ168" s="6"/>
      <c r="BVA168" s="8"/>
      <c r="BVM168" s="11"/>
      <c r="BVO168" s="16"/>
      <c r="BVP168" s="16"/>
      <c r="BVR168" s="3"/>
      <c r="BVS168" s="3"/>
      <c r="BVT168" s="6"/>
      <c r="BVU168" s="8"/>
      <c r="BWG168" s="11"/>
      <c r="BWI168" s="16"/>
      <c r="BWJ168" s="16"/>
      <c r="BWL168" s="3"/>
      <c r="BWM168" s="3"/>
      <c r="BWN168" s="6"/>
      <c r="BWO168" s="8"/>
      <c r="BXA168" s="11"/>
      <c r="BXC168" s="16"/>
      <c r="BXD168" s="16"/>
    </row>
    <row r="169" spans="1:1980" ht="45" x14ac:dyDescent="0.25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1" t="s">
        <v>8315</v>
      </c>
      <c r="R169" t="s">
        <v>8316</v>
      </c>
      <c r="S169" s="16">
        <v>40923.729953703703</v>
      </c>
      <c r="T169" s="16">
        <v>40953.729953703703</v>
      </c>
      <c r="V169" s="3"/>
      <c r="W169" s="3"/>
      <c r="X169" s="6"/>
      <c r="Y169" s="8"/>
      <c r="AK169" s="11"/>
      <c r="AM169" s="16"/>
      <c r="AN169" s="16"/>
      <c r="AP169" s="3"/>
      <c r="AQ169" s="3"/>
      <c r="AR169" s="6"/>
      <c r="AS169" s="8"/>
      <c r="BE169" s="11"/>
      <c r="BG169" s="16"/>
      <c r="BH169" s="16"/>
      <c r="BJ169" s="3"/>
      <c r="BK169" s="3"/>
      <c r="BL169" s="6"/>
      <c r="BM169" s="8"/>
      <c r="BY169" s="11"/>
      <c r="CA169" s="16"/>
      <c r="CB169" s="16"/>
      <c r="CD169" s="3"/>
      <c r="CE169" s="3"/>
      <c r="CF169" s="6"/>
      <c r="CG169" s="8"/>
      <c r="CS169" s="11"/>
      <c r="CU169" s="16"/>
      <c r="CV169" s="16"/>
      <c r="CX169" s="3"/>
      <c r="CY169" s="3"/>
      <c r="CZ169" s="6"/>
      <c r="DA169" s="8"/>
      <c r="DM169" s="11"/>
      <c r="DO169" s="16"/>
      <c r="DP169" s="16"/>
      <c r="DR169" s="3"/>
      <c r="DS169" s="3"/>
      <c r="DT169" s="6"/>
      <c r="DU169" s="8"/>
      <c r="EG169" s="11"/>
      <c r="EI169" s="16"/>
      <c r="EJ169" s="16"/>
      <c r="EL169" s="3"/>
      <c r="EM169" s="3"/>
      <c r="EN169" s="6"/>
      <c r="EO169" s="8"/>
      <c r="FA169" s="11"/>
      <c r="FC169" s="16"/>
      <c r="FD169" s="16"/>
      <c r="FF169" s="3"/>
      <c r="FG169" s="3"/>
      <c r="FH169" s="6"/>
      <c r="FI169" s="8"/>
      <c r="FU169" s="11"/>
      <c r="FW169" s="16"/>
      <c r="FX169" s="16"/>
      <c r="FZ169" s="3"/>
      <c r="GA169" s="3"/>
      <c r="GB169" s="6"/>
      <c r="GC169" s="8"/>
      <c r="GO169" s="11"/>
      <c r="GQ169" s="16"/>
      <c r="GR169" s="16"/>
      <c r="GT169" s="3"/>
      <c r="GU169" s="3"/>
      <c r="GV169" s="6"/>
      <c r="GW169" s="8"/>
      <c r="HI169" s="11"/>
      <c r="HK169" s="16"/>
      <c r="HL169" s="16"/>
      <c r="HN169" s="3"/>
      <c r="HO169" s="3"/>
      <c r="HP169" s="6"/>
      <c r="HQ169" s="8"/>
      <c r="IC169" s="11"/>
      <c r="IE169" s="16"/>
      <c r="IF169" s="16"/>
      <c r="IH169" s="3"/>
      <c r="II169" s="3"/>
      <c r="IJ169" s="6"/>
      <c r="IK169" s="8"/>
      <c r="IW169" s="11"/>
      <c r="IY169" s="16"/>
      <c r="IZ169" s="16"/>
      <c r="JB169" s="3"/>
      <c r="JC169" s="3"/>
      <c r="JD169" s="6"/>
      <c r="JE169" s="8"/>
      <c r="JQ169" s="11"/>
      <c r="JS169" s="16"/>
      <c r="JT169" s="16"/>
      <c r="JV169" s="3"/>
      <c r="JW169" s="3"/>
      <c r="JX169" s="6"/>
      <c r="JY169" s="8"/>
      <c r="KK169" s="11"/>
      <c r="KM169" s="16"/>
      <c r="KN169" s="16"/>
      <c r="KP169" s="3"/>
      <c r="KQ169" s="3"/>
      <c r="KR169" s="6"/>
      <c r="KS169" s="8"/>
      <c r="LE169" s="11"/>
      <c r="LG169" s="16"/>
      <c r="LH169" s="16"/>
      <c r="LJ169" s="3"/>
      <c r="LK169" s="3"/>
      <c r="LL169" s="6"/>
      <c r="LM169" s="8"/>
      <c r="LY169" s="11"/>
      <c r="MA169" s="16"/>
      <c r="MB169" s="16"/>
      <c r="MD169" s="3"/>
      <c r="ME169" s="3"/>
      <c r="MF169" s="6"/>
      <c r="MG169" s="8"/>
      <c r="MS169" s="11"/>
      <c r="MU169" s="16"/>
      <c r="MV169" s="16"/>
      <c r="MX169" s="3"/>
      <c r="MY169" s="3"/>
      <c r="MZ169" s="6"/>
      <c r="NA169" s="8"/>
      <c r="NM169" s="11"/>
      <c r="NO169" s="16"/>
      <c r="NP169" s="16"/>
      <c r="NR169" s="3"/>
      <c r="NS169" s="3"/>
      <c r="NT169" s="6"/>
      <c r="NU169" s="8"/>
      <c r="OG169" s="11"/>
      <c r="OI169" s="16"/>
      <c r="OJ169" s="16"/>
      <c r="OL169" s="3"/>
      <c r="OM169" s="3"/>
      <c r="ON169" s="6"/>
      <c r="OO169" s="8"/>
      <c r="PA169" s="11"/>
      <c r="PC169" s="16"/>
      <c r="PD169" s="16"/>
      <c r="PF169" s="3"/>
      <c r="PG169" s="3"/>
      <c r="PH169" s="6"/>
      <c r="PI169" s="8"/>
      <c r="PU169" s="11"/>
      <c r="PW169" s="16"/>
      <c r="PX169" s="16"/>
      <c r="PZ169" s="3"/>
      <c r="QA169" s="3"/>
      <c r="QB169" s="6"/>
      <c r="QC169" s="8"/>
      <c r="QO169" s="11"/>
      <c r="QQ169" s="16"/>
      <c r="QR169" s="16"/>
      <c r="QT169" s="3"/>
      <c r="QU169" s="3"/>
      <c r="QV169" s="6"/>
      <c r="QW169" s="8"/>
      <c r="RI169" s="11"/>
      <c r="RK169" s="16"/>
      <c r="RL169" s="16"/>
      <c r="RN169" s="3"/>
      <c r="RO169" s="3"/>
      <c r="RP169" s="6"/>
      <c r="RQ169" s="8"/>
      <c r="SC169" s="11"/>
      <c r="SE169" s="16"/>
      <c r="SF169" s="16"/>
      <c r="SH169" s="3"/>
      <c r="SI169" s="3"/>
      <c r="SJ169" s="6"/>
      <c r="SK169" s="8"/>
      <c r="SW169" s="11"/>
      <c r="SY169" s="16"/>
      <c r="SZ169" s="16"/>
      <c r="TB169" s="3"/>
      <c r="TC169" s="3"/>
      <c r="TD169" s="6"/>
      <c r="TE169" s="8"/>
      <c r="TQ169" s="11"/>
      <c r="TS169" s="16"/>
      <c r="TT169" s="16"/>
      <c r="TV169" s="3"/>
      <c r="TW169" s="3"/>
      <c r="TX169" s="6"/>
      <c r="TY169" s="8"/>
      <c r="UK169" s="11"/>
      <c r="UM169" s="16"/>
      <c r="UN169" s="16"/>
      <c r="UP169" s="3"/>
      <c r="UQ169" s="3"/>
      <c r="UR169" s="6"/>
      <c r="US169" s="8"/>
      <c r="VE169" s="11"/>
      <c r="VG169" s="16"/>
      <c r="VH169" s="16"/>
      <c r="VJ169" s="3"/>
      <c r="VK169" s="3"/>
      <c r="VL169" s="6"/>
      <c r="VM169" s="8"/>
      <c r="VY169" s="11"/>
      <c r="WA169" s="16"/>
      <c r="WB169" s="16"/>
      <c r="WD169" s="3"/>
      <c r="WE169" s="3"/>
      <c r="WF169" s="6"/>
      <c r="WG169" s="8"/>
      <c r="WS169" s="11"/>
      <c r="WU169" s="16"/>
      <c r="WV169" s="16"/>
      <c r="WX169" s="3"/>
      <c r="WY169" s="3"/>
      <c r="WZ169" s="6"/>
      <c r="XA169" s="8"/>
      <c r="XM169" s="11"/>
      <c r="XO169" s="16"/>
      <c r="XP169" s="16"/>
      <c r="XR169" s="3"/>
      <c r="XS169" s="3"/>
      <c r="XT169" s="6"/>
      <c r="XU169" s="8"/>
      <c r="YG169" s="11"/>
      <c r="YI169" s="16"/>
      <c r="YJ169" s="16"/>
      <c r="YL169" s="3"/>
      <c r="YM169" s="3"/>
      <c r="YN169" s="6"/>
      <c r="YO169" s="8"/>
      <c r="ZA169" s="11"/>
      <c r="ZC169" s="16"/>
      <c r="ZD169" s="16"/>
      <c r="ZF169" s="3"/>
      <c r="ZG169" s="3"/>
      <c r="ZH169" s="6"/>
      <c r="ZI169" s="8"/>
      <c r="ZU169" s="11"/>
      <c r="ZW169" s="16"/>
      <c r="ZX169" s="16"/>
      <c r="ZZ169" s="3"/>
      <c r="AAA169" s="3"/>
      <c r="AAB169" s="6"/>
      <c r="AAC169" s="8"/>
      <c r="AAO169" s="11"/>
      <c r="AAQ169" s="16"/>
      <c r="AAR169" s="16"/>
      <c r="AAT169" s="3"/>
      <c r="AAU169" s="3"/>
      <c r="AAV169" s="6"/>
      <c r="AAW169" s="8"/>
      <c r="ABI169" s="11"/>
      <c r="ABK169" s="16"/>
      <c r="ABL169" s="16"/>
      <c r="ABN169" s="3"/>
      <c r="ABO169" s="3"/>
      <c r="ABP169" s="6"/>
      <c r="ABQ169" s="8"/>
      <c r="ACC169" s="11"/>
      <c r="ACE169" s="16"/>
      <c r="ACF169" s="16"/>
      <c r="ACH169" s="3"/>
      <c r="ACI169" s="3"/>
      <c r="ACJ169" s="6"/>
      <c r="ACK169" s="8"/>
      <c r="ACW169" s="11"/>
      <c r="ACY169" s="16"/>
      <c r="ACZ169" s="16"/>
      <c r="ADB169" s="3"/>
      <c r="ADC169" s="3"/>
      <c r="ADD169" s="6"/>
      <c r="ADE169" s="8"/>
      <c r="ADQ169" s="11"/>
      <c r="ADS169" s="16"/>
      <c r="ADT169" s="16"/>
      <c r="ADV169" s="3"/>
      <c r="ADW169" s="3"/>
      <c r="ADX169" s="6"/>
      <c r="ADY169" s="8"/>
      <c r="AEK169" s="11"/>
      <c r="AEM169" s="16"/>
      <c r="AEN169" s="16"/>
      <c r="AEP169" s="3"/>
      <c r="AEQ169" s="3"/>
      <c r="AER169" s="6"/>
      <c r="AES169" s="8"/>
      <c r="AFE169" s="11"/>
      <c r="AFG169" s="16"/>
      <c r="AFH169" s="16"/>
      <c r="AFJ169" s="3"/>
      <c r="AFK169" s="3"/>
      <c r="AFL169" s="6"/>
      <c r="AFM169" s="8"/>
      <c r="AFY169" s="11"/>
      <c r="AGA169" s="16"/>
      <c r="AGB169" s="16"/>
      <c r="AGD169" s="3"/>
      <c r="AGE169" s="3"/>
      <c r="AGF169" s="6"/>
      <c r="AGG169" s="8"/>
      <c r="AGS169" s="11"/>
      <c r="AGU169" s="16"/>
      <c r="AGV169" s="16"/>
      <c r="AGX169" s="3"/>
      <c r="AGY169" s="3"/>
      <c r="AGZ169" s="6"/>
      <c r="AHA169" s="8"/>
      <c r="AHM169" s="11"/>
      <c r="AHO169" s="16"/>
      <c r="AHP169" s="16"/>
      <c r="AHR169" s="3"/>
      <c r="AHS169" s="3"/>
      <c r="AHT169" s="6"/>
      <c r="AHU169" s="8"/>
      <c r="AIG169" s="11"/>
      <c r="AII169" s="16"/>
      <c r="AIJ169" s="16"/>
      <c r="AIL169" s="3"/>
      <c r="AIM169" s="3"/>
      <c r="AIN169" s="6"/>
      <c r="AIO169" s="8"/>
      <c r="AJA169" s="11"/>
      <c r="AJC169" s="16"/>
      <c r="AJD169" s="16"/>
      <c r="AJF169" s="3"/>
      <c r="AJG169" s="3"/>
      <c r="AJH169" s="6"/>
      <c r="AJI169" s="8"/>
      <c r="AJU169" s="11"/>
      <c r="AJW169" s="16"/>
      <c r="AJX169" s="16"/>
      <c r="AJZ169" s="3"/>
      <c r="AKA169" s="3"/>
      <c r="AKB169" s="6"/>
      <c r="AKC169" s="8"/>
      <c r="AKO169" s="11"/>
      <c r="AKQ169" s="16"/>
      <c r="AKR169" s="16"/>
      <c r="AKT169" s="3"/>
      <c r="AKU169" s="3"/>
      <c r="AKV169" s="6"/>
      <c r="AKW169" s="8"/>
      <c r="ALI169" s="11"/>
      <c r="ALK169" s="16"/>
      <c r="ALL169" s="16"/>
      <c r="ALN169" s="3"/>
      <c r="ALO169" s="3"/>
      <c r="ALP169" s="6"/>
      <c r="ALQ169" s="8"/>
      <c r="AMC169" s="11"/>
      <c r="AME169" s="16"/>
      <c r="AMF169" s="16"/>
      <c r="AMH169" s="3"/>
      <c r="AMI169" s="3"/>
      <c r="AMJ169" s="6"/>
      <c r="AMK169" s="8"/>
      <c r="AMW169" s="11"/>
      <c r="AMY169" s="16"/>
      <c r="AMZ169" s="16"/>
      <c r="ANB169" s="3"/>
      <c r="ANC169" s="3"/>
      <c r="AND169" s="6"/>
      <c r="ANE169" s="8"/>
      <c r="ANQ169" s="11"/>
      <c r="ANS169" s="16"/>
      <c r="ANT169" s="16"/>
      <c r="ANV169" s="3"/>
      <c r="ANW169" s="3"/>
      <c r="ANX169" s="6"/>
      <c r="ANY169" s="8"/>
      <c r="AOK169" s="11"/>
      <c r="AOM169" s="16"/>
      <c r="AON169" s="16"/>
      <c r="AOP169" s="3"/>
      <c r="AOQ169" s="3"/>
      <c r="AOR169" s="6"/>
      <c r="AOS169" s="8"/>
      <c r="APE169" s="11"/>
      <c r="APG169" s="16"/>
      <c r="APH169" s="16"/>
      <c r="APJ169" s="3"/>
      <c r="APK169" s="3"/>
      <c r="APL169" s="6"/>
      <c r="APM169" s="8"/>
      <c r="APY169" s="11"/>
      <c r="AQA169" s="16"/>
      <c r="AQB169" s="16"/>
      <c r="AQD169" s="3"/>
      <c r="AQE169" s="3"/>
      <c r="AQF169" s="6"/>
      <c r="AQG169" s="8"/>
      <c r="AQS169" s="11"/>
      <c r="AQU169" s="16"/>
      <c r="AQV169" s="16"/>
      <c r="AQX169" s="3"/>
      <c r="AQY169" s="3"/>
      <c r="AQZ169" s="6"/>
      <c r="ARA169" s="8"/>
      <c r="ARM169" s="11"/>
      <c r="ARO169" s="16"/>
      <c r="ARP169" s="16"/>
      <c r="ARR169" s="3"/>
      <c r="ARS169" s="3"/>
      <c r="ART169" s="6"/>
      <c r="ARU169" s="8"/>
      <c r="ASG169" s="11"/>
      <c r="ASI169" s="16"/>
      <c r="ASJ169" s="16"/>
      <c r="ASL169" s="3"/>
      <c r="ASM169" s="3"/>
      <c r="ASN169" s="6"/>
      <c r="ASO169" s="8"/>
      <c r="ATA169" s="11"/>
      <c r="ATC169" s="16"/>
      <c r="ATD169" s="16"/>
      <c r="ATF169" s="3"/>
      <c r="ATG169" s="3"/>
      <c r="ATH169" s="6"/>
      <c r="ATI169" s="8"/>
      <c r="ATU169" s="11"/>
      <c r="ATW169" s="16"/>
      <c r="ATX169" s="16"/>
      <c r="ATZ169" s="3"/>
      <c r="AUA169" s="3"/>
      <c r="AUB169" s="6"/>
      <c r="AUC169" s="8"/>
      <c r="AUO169" s="11"/>
      <c r="AUQ169" s="16"/>
      <c r="AUR169" s="16"/>
      <c r="AUT169" s="3"/>
      <c r="AUU169" s="3"/>
      <c r="AUV169" s="6"/>
      <c r="AUW169" s="8"/>
      <c r="AVI169" s="11"/>
      <c r="AVK169" s="16"/>
      <c r="AVL169" s="16"/>
      <c r="AVN169" s="3"/>
      <c r="AVO169" s="3"/>
      <c r="AVP169" s="6"/>
      <c r="AVQ169" s="8"/>
      <c r="AWC169" s="11"/>
      <c r="AWE169" s="16"/>
      <c r="AWF169" s="16"/>
      <c r="AWH169" s="3"/>
      <c r="AWI169" s="3"/>
      <c r="AWJ169" s="6"/>
      <c r="AWK169" s="8"/>
      <c r="AWW169" s="11"/>
      <c r="AWY169" s="16"/>
      <c r="AWZ169" s="16"/>
      <c r="AXB169" s="3"/>
      <c r="AXC169" s="3"/>
      <c r="AXD169" s="6"/>
      <c r="AXE169" s="8"/>
      <c r="AXQ169" s="11"/>
      <c r="AXS169" s="16"/>
      <c r="AXT169" s="16"/>
      <c r="AXV169" s="3"/>
      <c r="AXW169" s="3"/>
      <c r="AXX169" s="6"/>
      <c r="AXY169" s="8"/>
      <c r="AYK169" s="11"/>
      <c r="AYM169" s="16"/>
      <c r="AYN169" s="16"/>
      <c r="AYP169" s="3"/>
      <c r="AYQ169" s="3"/>
      <c r="AYR169" s="6"/>
      <c r="AYS169" s="8"/>
      <c r="AZE169" s="11"/>
      <c r="AZG169" s="16"/>
      <c r="AZH169" s="16"/>
      <c r="AZJ169" s="3"/>
      <c r="AZK169" s="3"/>
      <c r="AZL169" s="6"/>
      <c r="AZM169" s="8"/>
      <c r="AZY169" s="11"/>
      <c r="BAA169" s="16"/>
      <c r="BAB169" s="16"/>
      <c r="BAD169" s="3"/>
      <c r="BAE169" s="3"/>
      <c r="BAF169" s="6"/>
      <c r="BAG169" s="8"/>
      <c r="BAS169" s="11"/>
      <c r="BAU169" s="16"/>
      <c r="BAV169" s="16"/>
      <c r="BAX169" s="3"/>
      <c r="BAY169" s="3"/>
      <c r="BAZ169" s="6"/>
      <c r="BBA169" s="8"/>
      <c r="BBM169" s="11"/>
      <c r="BBO169" s="16"/>
      <c r="BBP169" s="16"/>
      <c r="BBR169" s="3"/>
      <c r="BBS169" s="3"/>
      <c r="BBT169" s="6"/>
      <c r="BBU169" s="8"/>
      <c r="BCG169" s="11"/>
      <c r="BCI169" s="16"/>
      <c r="BCJ169" s="16"/>
      <c r="BCL169" s="3"/>
      <c r="BCM169" s="3"/>
      <c r="BCN169" s="6"/>
      <c r="BCO169" s="8"/>
      <c r="BDA169" s="11"/>
      <c r="BDC169" s="16"/>
      <c r="BDD169" s="16"/>
      <c r="BDF169" s="3"/>
      <c r="BDG169" s="3"/>
      <c r="BDH169" s="6"/>
      <c r="BDI169" s="8"/>
      <c r="BDU169" s="11"/>
      <c r="BDW169" s="16"/>
      <c r="BDX169" s="16"/>
      <c r="BDZ169" s="3"/>
      <c r="BEA169" s="3"/>
      <c r="BEB169" s="6"/>
      <c r="BEC169" s="8"/>
      <c r="BEO169" s="11"/>
      <c r="BEQ169" s="16"/>
      <c r="BER169" s="16"/>
      <c r="BET169" s="3"/>
      <c r="BEU169" s="3"/>
      <c r="BEV169" s="6"/>
      <c r="BEW169" s="8"/>
      <c r="BFI169" s="11"/>
      <c r="BFK169" s="16"/>
      <c r="BFL169" s="16"/>
      <c r="BFN169" s="3"/>
      <c r="BFO169" s="3"/>
      <c r="BFP169" s="6"/>
      <c r="BFQ169" s="8"/>
      <c r="BGC169" s="11"/>
      <c r="BGE169" s="16"/>
      <c r="BGF169" s="16"/>
      <c r="BGH169" s="3"/>
      <c r="BGI169" s="3"/>
      <c r="BGJ169" s="6"/>
      <c r="BGK169" s="8"/>
      <c r="BGW169" s="11"/>
      <c r="BGY169" s="16"/>
      <c r="BGZ169" s="16"/>
      <c r="BHB169" s="3"/>
      <c r="BHC169" s="3"/>
      <c r="BHD169" s="6"/>
      <c r="BHE169" s="8"/>
      <c r="BHQ169" s="11"/>
      <c r="BHS169" s="16"/>
      <c r="BHT169" s="16"/>
      <c r="BHV169" s="3"/>
      <c r="BHW169" s="3"/>
      <c r="BHX169" s="6"/>
      <c r="BHY169" s="8"/>
      <c r="BIK169" s="11"/>
      <c r="BIM169" s="16"/>
      <c r="BIN169" s="16"/>
      <c r="BIP169" s="3"/>
      <c r="BIQ169" s="3"/>
      <c r="BIR169" s="6"/>
      <c r="BIS169" s="8"/>
      <c r="BJE169" s="11"/>
      <c r="BJG169" s="16"/>
      <c r="BJH169" s="16"/>
      <c r="BJJ169" s="3"/>
      <c r="BJK169" s="3"/>
      <c r="BJL169" s="6"/>
      <c r="BJM169" s="8"/>
      <c r="BJY169" s="11"/>
      <c r="BKA169" s="16"/>
      <c r="BKB169" s="16"/>
      <c r="BKD169" s="3"/>
      <c r="BKE169" s="3"/>
      <c r="BKF169" s="6"/>
      <c r="BKG169" s="8"/>
      <c r="BKS169" s="11"/>
      <c r="BKU169" s="16"/>
      <c r="BKV169" s="16"/>
      <c r="BKX169" s="3"/>
      <c r="BKY169" s="3"/>
      <c r="BKZ169" s="6"/>
      <c r="BLA169" s="8"/>
      <c r="BLM169" s="11"/>
      <c r="BLO169" s="16"/>
      <c r="BLP169" s="16"/>
      <c r="BLR169" s="3"/>
      <c r="BLS169" s="3"/>
      <c r="BLT169" s="6"/>
      <c r="BLU169" s="8"/>
      <c r="BMG169" s="11"/>
      <c r="BMI169" s="16"/>
      <c r="BMJ169" s="16"/>
      <c r="BML169" s="3"/>
      <c r="BMM169" s="3"/>
      <c r="BMN169" s="6"/>
      <c r="BMO169" s="8"/>
      <c r="BNA169" s="11"/>
      <c r="BNC169" s="16"/>
      <c r="BND169" s="16"/>
      <c r="BNF169" s="3"/>
      <c r="BNG169" s="3"/>
      <c r="BNH169" s="6"/>
      <c r="BNI169" s="8"/>
      <c r="BNU169" s="11"/>
      <c r="BNW169" s="16"/>
      <c r="BNX169" s="16"/>
      <c r="BNZ169" s="3"/>
      <c r="BOA169" s="3"/>
      <c r="BOB169" s="6"/>
      <c r="BOC169" s="8"/>
      <c r="BOO169" s="11"/>
      <c r="BOQ169" s="16"/>
      <c r="BOR169" s="16"/>
      <c r="BOT169" s="3"/>
      <c r="BOU169" s="3"/>
      <c r="BOV169" s="6"/>
      <c r="BOW169" s="8"/>
      <c r="BPI169" s="11"/>
      <c r="BPK169" s="16"/>
      <c r="BPL169" s="16"/>
      <c r="BPN169" s="3"/>
      <c r="BPO169" s="3"/>
      <c r="BPP169" s="6"/>
      <c r="BPQ169" s="8"/>
      <c r="BQC169" s="11"/>
      <c r="BQE169" s="16"/>
      <c r="BQF169" s="16"/>
      <c r="BQH169" s="3"/>
      <c r="BQI169" s="3"/>
      <c r="BQJ169" s="6"/>
      <c r="BQK169" s="8"/>
      <c r="BQW169" s="11"/>
      <c r="BQY169" s="16"/>
      <c r="BQZ169" s="16"/>
      <c r="BRB169" s="3"/>
      <c r="BRC169" s="3"/>
      <c r="BRD169" s="6"/>
      <c r="BRE169" s="8"/>
      <c r="BRQ169" s="11"/>
      <c r="BRS169" s="16"/>
      <c r="BRT169" s="16"/>
      <c r="BRV169" s="3"/>
      <c r="BRW169" s="3"/>
      <c r="BRX169" s="6"/>
      <c r="BRY169" s="8"/>
      <c r="BSK169" s="11"/>
      <c r="BSM169" s="16"/>
      <c r="BSN169" s="16"/>
      <c r="BSP169" s="3"/>
      <c r="BSQ169" s="3"/>
      <c r="BSR169" s="6"/>
      <c r="BSS169" s="8"/>
      <c r="BTE169" s="11"/>
      <c r="BTG169" s="16"/>
      <c r="BTH169" s="16"/>
      <c r="BTJ169" s="3"/>
      <c r="BTK169" s="3"/>
      <c r="BTL169" s="6"/>
      <c r="BTM169" s="8"/>
      <c r="BTY169" s="11"/>
      <c r="BUA169" s="16"/>
      <c r="BUB169" s="16"/>
      <c r="BUD169" s="3"/>
      <c r="BUE169" s="3"/>
      <c r="BUF169" s="6"/>
      <c r="BUG169" s="8"/>
      <c r="BUS169" s="11"/>
      <c r="BUU169" s="16"/>
      <c r="BUV169" s="16"/>
      <c r="BUX169" s="3"/>
      <c r="BUY169" s="3"/>
      <c r="BUZ169" s="6"/>
      <c r="BVA169" s="8"/>
      <c r="BVM169" s="11"/>
      <c r="BVO169" s="16"/>
      <c r="BVP169" s="16"/>
      <c r="BVR169" s="3"/>
      <c r="BVS169" s="3"/>
      <c r="BVT169" s="6"/>
      <c r="BVU169" s="8"/>
      <c r="BWG169" s="11"/>
      <c r="BWI169" s="16"/>
      <c r="BWJ169" s="16"/>
      <c r="BWL169" s="3"/>
      <c r="BWM169" s="3"/>
      <c r="BWN169" s="6"/>
      <c r="BWO169" s="8"/>
      <c r="BXA169" s="11"/>
      <c r="BXC169" s="16"/>
      <c r="BXD169" s="16"/>
    </row>
    <row r="170" spans="1:1980" ht="45" x14ac:dyDescent="0.25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1" t="s">
        <v>8315</v>
      </c>
      <c r="R170" t="s">
        <v>8316</v>
      </c>
      <c r="S170" s="16">
        <v>42121.249814814815</v>
      </c>
      <c r="T170" s="16">
        <v>42142.249814814815</v>
      </c>
      <c r="V170" s="3"/>
      <c r="W170" s="3"/>
      <c r="X170" s="6"/>
      <c r="Y170" s="8"/>
      <c r="AK170" s="11"/>
      <c r="AM170" s="16"/>
      <c r="AN170" s="16"/>
      <c r="AP170" s="3"/>
      <c r="AQ170" s="3"/>
      <c r="AR170" s="6"/>
      <c r="AS170" s="8"/>
      <c r="BE170" s="11"/>
      <c r="BG170" s="16"/>
      <c r="BH170" s="16"/>
      <c r="BJ170" s="3"/>
      <c r="BK170" s="3"/>
      <c r="BL170" s="6"/>
      <c r="BM170" s="8"/>
      <c r="BY170" s="11"/>
      <c r="CA170" s="16"/>
      <c r="CB170" s="16"/>
      <c r="CD170" s="3"/>
      <c r="CE170" s="3"/>
      <c r="CF170" s="6"/>
      <c r="CG170" s="8"/>
      <c r="CS170" s="11"/>
      <c r="CU170" s="16"/>
      <c r="CV170" s="16"/>
      <c r="CX170" s="3"/>
      <c r="CY170" s="3"/>
      <c r="CZ170" s="6"/>
      <c r="DA170" s="8"/>
      <c r="DM170" s="11"/>
      <c r="DO170" s="16"/>
      <c r="DP170" s="16"/>
      <c r="DR170" s="3"/>
      <c r="DS170" s="3"/>
      <c r="DT170" s="6"/>
      <c r="DU170" s="8"/>
      <c r="EG170" s="11"/>
      <c r="EI170" s="16"/>
      <c r="EJ170" s="16"/>
      <c r="EL170" s="3"/>
      <c r="EM170" s="3"/>
      <c r="EN170" s="6"/>
      <c r="EO170" s="8"/>
      <c r="FA170" s="11"/>
      <c r="FC170" s="16"/>
      <c r="FD170" s="16"/>
      <c r="FF170" s="3"/>
      <c r="FG170" s="3"/>
      <c r="FH170" s="6"/>
      <c r="FI170" s="8"/>
      <c r="FU170" s="11"/>
      <c r="FW170" s="16"/>
      <c r="FX170" s="16"/>
      <c r="FZ170" s="3"/>
      <c r="GA170" s="3"/>
      <c r="GB170" s="6"/>
      <c r="GC170" s="8"/>
      <c r="GO170" s="11"/>
      <c r="GQ170" s="16"/>
      <c r="GR170" s="16"/>
      <c r="GT170" s="3"/>
      <c r="GU170" s="3"/>
      <c r="GV170" s="6"/>
      <c r="GW170" s="8"/>
      <c r="HI170" s="11"/>
      <c r="HK170" s="16"/>
      <c r="HL170" s="16"/>
      <c r="HN170" s="3"/>
      <c r="HO170" s="3"/>
      <c r="HP170" s="6"/>
      <c r="HQ170" s="8"/>
      <c r="IC170" s="11"/>
      <c r="IE170" s="16"/>
      <c r="IF170" s="16"/>
      <c r="IH170" s="3"/>
      <c r="II170" s="3"/>
      <c r="IJ170" s="6"/>
      <c r="IK170" s="8"/>
      <c r="IW170" s="11"/>
      <c r="IY170" s="16"/>
      <c r="IZ170" s="16"/>
      <c r="JB170" s="3"/>
      <c r="JC170" s="3"/>
      <c r="JD170" s="6"/>
      <c r="JE170" s="8"/>
      <c r="JQ170" s="11"/>
      <c r="JS170" s="16"/>
      <c r="JT170" s="16"/>
      <c r="JV170" s="3"/>
      <c r="JW170" s="3"/>
      <c r="JX170" s="6"/>
      <c r="JY170" s="8"/>
      <c r="KK170" s="11"/>
      <c r="KM170" s="16"/>
      <c r="KN170" s="16"/>
      <c r="KP170" s="3"/>
      <c r="KQ170" s="3"/>
      <c r="KR170" s="6"/>
      <c r="KS170" s="8"/>
      <c r="LE170" s="11"/>
      <c r="LG170" s="16"/>
      <c r="LH170" s="16"/>
      <c r="LJ170" s="3"/>
      <c r="LK170" s="3"/>
      <c r="LL170" s="6"/>
      <c r="LM170" s="8"/>
      <c r="LY170" s="11"/>
      <c r="MA170" s="16"/>
      <c r="MB170" s="16"/>
      <c r="MD170" s="3"/>
      <c r="ME170" s="3"/>
      <c r="MF170" s="6"/>
      <c r="MG170" s="8"/>
      <c r="MS170" s="11"/>
      <c r="MU170" s="16"/>
      <c r="MV170" s="16"/>
      <c r="MX170" s="3"/>
      <c r="MY170" s="3"/>
      <c r="MZ170" s="6"/>
      <c r="NA170" s="8"/>
      <c r="NM170" s="11"/>
      <c r="NO170" s="16"/>
      <c r="NP170" s="16"/>
      <c r="NR170" s="3"/>
      <c r="NS170" s="3"/>
      <c r="NT170" s="6"/>
      <c r="NU170" s="8"/>
      <c r="OG170" s="11"/>
      <c r="OI170" s="16"/>
      <c r="OJ170" s="16"/>
      <c r="OL170" s="3"/>
      <c r="OM170" s="3"/>
      <c r="ON170" s="6"/>
      <c r="OO170" s="8"/>
      <c r="PA170" s="11"/>
      <c r="PC170" s="16"/>
      <c r="PD170" s="16"/>
      <c r="PF170" s="3"/>
      <c r="PG170" s="3"/>
      <c r="PH170" s="6"/>
      <c r="PI170" s="8"/>
      <c r="PU170" s="11"/>
      <c r="PW170" s="16"/>
      <c r="PX170" s="16"/>
      <c r="PZ170" s="3"/>
      <c r="QA170" s="3"/>
      <c r="QB170" s="6"/>
      <c r="QC170" s="8"/>
      <c r="QO170" s="11"/>
      <c r="QQ170" s="16"/>
      <c r="QR170" s="16"/>
      <c r="QT170" s="3"/>
      <c r="QU170" s="3"/>
      <c r="QV170" s="6"/>
      <c r="QW170" s="8"/>
      <c r="RI170" s="11"/>
      <c r="RK170" s="16"/>
      <c r="RL170" s="16"/>
      <c r="RN170" s="3"/>
      <c r="RO170" s="3"/>
      <c r="RP170" s="6"/>
      <c r="RQ170" s="8"/>
      <c r="SC170" s="11"/>
      <c r="SE170" s="16"/>
      <c r="SF170" s="16"/>
      <c r="SH170" s="3"/>
      <c r="SI170" s="3"/>
      <c r="SJ170" s="6"/>
      <c r="SK170" s="8"/>
      <c r="SW170" s="11"/>
      <c r="SY170" s="16"/>
      <c r="SZ170" s="16"/>
      <c r="TB170" s="3"/>
      <c r="TC170" s="3"/>
      <c r="TD170" s="6"/>
      <c r="TE170" s="8"/>
      <c r="TQ170" s="11"/>
      <c r="TS170" s="16"/>
      <c r="TT170" s="16"/>
      <c r="TV170" s="3"/>
      <c r="TW170" s="3"/>
      <c r="TX170" s="6"/>
      <c r="TY170" s="8"/>
      <c r="UK170" s="11"/>
      <c r="UM170" s="16"/>
      <c r="UN170" s="16"/>
      <c r="UP170" s="3"/>
      <c r="UQ170" s="3"/>
      <c r="UR170" s="6"/>
      <c r="US170" s="8"/>
      <c r="VE170" s="11"/>
      <c r="VG170" s="16"/>
      <c r="VH170" s="16"/>
      <c r="VJ170" s="3"/>
      <c r="VK170" s="3"/>
      <c r="VL170" s="6"/>
      <c r="VM170" s="8"/>
      <c r="VY170" s="11"/>
      <c r="WA170" s="16"/>
      <c r="WB170" s="16"/>
      <c r="WD170" s="3"/>
      <c r="WE170" s="3"/>
      <c r="WF170" s="6"/>
      <c r="WG170" s="8"/>
      <c r="WS170" s="11"/>
      <c r="WU170" s="16"/>
      <c r="WV170" s="16"/>
      <c r="WX170" s="3"/>
      <c r="WY170" s="3"/>
      <c r="WZ170" s="6"/>
      <c r="XA170" s="8"/>
      <c r="XM170" s="11"/>
      <c r="XO170" s="16"/>
      <c r="XP170" s="16"/>
      <c r="XR170" s="3"/>
      <c r="XS170" s="3"/>
      <c r="XT170" s="6"/>
      <c r="XU170" s="8"/>
      <c r="YG170" s="11"/>
      <c r="YI170" s="16"/>
      <c r="YJ170" s="16"/>
      <c r="YL170" s="3"/>
      <c r="YM170" s="3"/>
      <c r="YN170" s="6"/>
      <c r="YO170" s="8"/>
      <c r="ZA170" s="11"/>
      <c r="ZC170" s="16"/>
      <c r="ZD170" s="16"/>
      <c r="ZF170" s="3"/>
      <c r="ZG170" s="3"/>
      <c r="ZH170" s="6"/>
      <c r="ZI170" s="8"/>
      <c r="ZU170" s="11"/>
      <c r="ZW170" s="16"/>
      <c r="ZX170" s="16"/>
      <c r="ZZ170" s="3"/>
      <c r="AAA170" s="3"/>
      <c r="AAB170" s="6"/>
      <c r="AAC170" s="8"/>
      <c r="AAO170" s="11"/>
      <c r="AAQ170" s="16"/>
      <c r="AAR170" s="16"/>
      <c r="AAT170" s="3"/>
      <c r="AAU170" s="3"/>
      <c r="AAV170" s="6"/>
      <c r="AAW170" s="8"/>
      <c r="ABI170" s="11"/>
      <c r="ABK170" s="16"/>
      <c r="ABL170" s="16"/>
      <c r="ABN170" s="3"/>
      <c r="ABO170" s="3"/>
      <c r="ABP170" s="6"/>
      <c r="ABQ170" s="8"/>
      <c r="ACC170" s="11"/>
      <c r="ACE170" s="16"/>
      <c r="ACF170" s="16"/>
      <c r="ACH170" s="3"/>
      <c r="ACI170" s="3"/>
      <c r="ACJ170" s="6"/>
      <c r="ACK170" s="8"/>
      <c r="ACW170" s="11"/>
      <c r="ACY170" s="16"/>
      <c r="ACZ170" s="16"/>
      <c r="ADB170" s="3"/>
      <c r="ADC170" s="3"/>
      <c r="ADD170" s="6"/>
      <c r="ADE170" s="8"/>
      <c r="ADQ170" s="11"/>
      <c r="ADS170" s="16"/>
      <c r="ADT170" s="16"/>
      <c r="ADV170" s="3"/>
      <c r="ADW170" s="3"/>
      <c r="ADX170" s="6"/>
      <c r="ADY170" s="8"/>
      <c r="AEK170" s="11"/>
      <c r="AEM170" s="16"/>
      <c r="AEN170" s="16"/>
      <c r="AEP170" s="3"/>
      <c r="AEQ170" s="3"/>
      <c r="AER170" s="6"/>
      <c r="AES170" s="8"/>
      <c r="AFE170" s="11"/>
      <c r="AFG170" s="16"/>
      <c r="AFH170" s="16"/>
      <c r="AFJ170" s="3"/>
      <c r="AFK170" s="3"/>
      <c r="AFL170" s="6"/>
      <c r="AFM170" s="8"/>
      <c r="AFY170" s="11"/>
      <c r="AGA170" s="16"/>
      <c r="AGB170" s="16"/>
      <c r="AGD170" s="3"/>
      <c r="AGE170" s="3"/>
      <c r="AGF170" s="6"/>
      <c r="AGG170" s="8"/>
      <c r="AGS170" s="11"/>
      <c r="AGU170" s="16"/>
      <c r="AGV170" s="16"/>
      <c r="AGX170" s="3"/>
      <c r="AGY170" s="3"/>
      <c r="AGZ170" s="6"/>
      <c r="AHA170" s="8"/>
      <c r="AHM170" s="11"/>
      <c r="AHO170" s="16"/>
      <c r="AHP170" s="16"/>
      <c r="AHR170" s="3"/>
      <c r="AHS170" s="3"/>
      <c r="AHT170" s="6"/>
      <c r="AHU170" s="8"/>
      <c r="AIG170" s="11"/>
      <c r="AII170" s="16"/>
      <c r="AIJ170" s="16"/>
      <c r="AIL170" s="3"/>
      <c r="AIM170" s="3"/>
      <c r="AIN170" s="6"/>
      <c r="AIO170" s="8"/>
      <c r="AJA170" s="11"/>
      <c r="AJC170" s="16"/>
      <c r="AJD170" s="16"/>
      <c r="AJF170" s="3"/>
      <c r="AJG170" s="3"/>
      <c r="AJH170" s="6"/>
      <c r="AJI170" s="8"/>
      <c r="AJU170" s="11"/>
      <c r="AJW170" s="16"/>
      <c r="AJX170" s="16"/>
      <c r="AJZ170" s="3"/>
      <c r="AKA170" s="3"/>
      <c r="AKB170" s="6"/>
      <c r="AKC170" s="8"/>
      <c r="AKO170" s="11"/>
      <c r="AKQ170" s="16"/>
      <c r="AKR170" s="16"/>
      <c r="AKT170" s="3"/>
      <c r="AKU170" s="3"/>
      <c r="AKV170" s="6"/>
      <c r="AKW170" s="8"/>
      <c r="ALI170" s="11"/>
      <c r="ALK170" s="16"/>
      <c r="ALL170" s="16"/>
      <c r="ALN170" s="3"/>
      <c r="ALO170" s="3"/>
      <c r="ALP170" s="6"/>
      <c r="ALQ170" s="8"/>
      <c r="AMC170" s="11"/>
      <c r="AME170" s="16"/>
      <c r="AMF170" s="16"/>
      <c r="AMH170" s="3"/>
      <c r="AMI170" s="3"/>
      <c r="AMJ170" s="6"/>
      <c r="AMK170" s="8"/>
      <c r="AMW170" s="11"/>
      <c r="AMY170" s="16"/>
      <c r="AMZ170" s="16"/>
      <c r="ANB170" s="3"/>
      <c r="ANC170" s="3"/>
      <c r="AND170" s="6"/>
      <c r="ANE170" s="8"/>
      <c r="ANQ170" s="11"/>
      <c r="ANS170" s="16"/>
      <c r="ANT170" s="16"/>
      <c r="ANV170" s="3"/>
      <c r="ANW170" s="3"/>
      <c r="ANX170" s="6"/>
      <c r="ANY170" s="8"/>
      <c r="AOK170" s="11"/>
      <c r="AOM170" s="16"/>
      <c r="AON170" s="16"/>
      <c r="AOP170" s="3"/>
      <c r="AOQ170" s="3"/>
      <c r="AOR170" s="6"/>
      <c r="AOS170" s="8"/>
      <c r="APE170" s="11"/>
      <c r="APG170" s="16"/>
      <c r="APH170" s="16"/>
      <c r="APJ170" s="3"/>
      <c r="APK170" s="3"/>
      <c r="APL170" s="6"/>
      <c r="APM170" s="8"/>
      <c r="APY170" s="11"/>
      <c r="AQA170" s="16"/>
      <c r="AQB170" s="16"/>
      <c r="AQD170" s="3"/>
      <c r="AQE170" s="3"/>
      <c r="AQF170" s="6"/>
      <c r="AQG170" s="8"/>
      <c r="AQS170" s="11"/>
      <c r="AQU170" s="16"/>
      <c r="AQV170" s="16"/>
      <c r="AQX170" s="3"/>
      <c r="AQY170" s="3"/>
      <c r="AQZ170" s="6"/>
      <c r="ARA170" s="8"/>
      <c r="ARM170" s="11"/>
      <c r="ARO170" s="16"/>
      <c r="ARP170" s="16"/>
      <c r="ARR170" s="3"/>
      <c r="ARS170" s="3"/>
      <c r="ART170" s="6"/>
      <c r="ARU170" s="8"/>
      <c r="ASG170" s="11"/>
      <c r="ASI170" s="16"/>
      <c r="ASJ170" s="16"/>
      <c r="ASL170" s="3"/>
      <c r="ASM170" s="3"/>
      <c r="ASN170" s="6"/>
      <c r="ASO170" s="8"/>
      <c r="ATA170" s="11"/>
      <c r="ATC170" s="16"/>
      <c r="ATD170" s="16"/>
      <c r="ATF170" s="3"/>
      <c r="ATG170" s="3"/>
      <c r="ATH170" s="6"/>
      <c r="ATI170" s="8"/>
      <c r="ATU170" s="11"/>
      <c r="ATW170" s="16"/>
      <c r="ATX170" s="16"/>
      <c r="ATZ170" s="3"/>
      <c r="AUA170" s="3"/>
      <c r="AUB170" s="6"/>
      <c r="AUC170" s="8"/>
      <c r="AUO170" s="11"/>
      <c r="AUQ170" s="16"/>
      <c r="AUR170" s="16"/>
      <c r="AUT170" s="3"/>
      <c r="AUU170" s="3"/>
      <c r="AUV170" s="6"/>
      <c r="AUW170" s="8"/>
      <c r="AVI170" s="11"/>
      <c r="AVK170" s="16"/>
      <c r="AVL170" s="16"/>
      <c r="AVN170" s="3"/>
      <c r="AVO170" s="3"/>
      <c r="AVP170" s="6"/>
      <c r="AVQ170" s="8"/>
      <c r="AWC170" s="11"/>
      <c r="AWE170" s="16"/>
      <c r="AWF170" s="16"/>
      <c r="AWH170" s="3"/>
      <c r="AWI170" s="3"/>
      <c r="AWJ170" s="6"/>
      <c r="AWK170" s="8"/>
      <c r="AWW170" s="11"/>
      <c r="AWY170" s="16"/>
      <c r="AWZ170" s="16"/>
      <c r="AXB170" s="3"/>
      <c r="AXC170" s="3"/>
      <c r="AXD170" s="6"/>
      <c r="AXE170" s="8"/>
      <c r="AXQ170" s="11"/>
      <c r="AXS170" s="16"/>
      <c r="AXT170" s="16"/>
      <c r="AXV170" s="3"/>
      <c r="AXW170" s="3"/>
      <c r="AXX170" s="6"/>
      <c r="AXY170" s="8"/>
      <c r="AYK170" s="11"/>
      <c r="AYM170" s="16"/>
      <c r="AYN170" s="16"/>
      <c r="AYP170" s="3"/>
      <c r="AYQ170" s="3"/>
      <c r="AYR170" s="6"/>
      <c r="AYS170" s="8"/>
      <c r="AZE170" s="11"/>
      <c r="AZG170" s="16"/>
      <c r="AZH170" s="16"/>
      <c r="AZJ170" s="3"/>
      <c r="AZK170" s="3"/>
      <c r="AZL170" s="6"/>
      <c r="AZM170" s="8"/>
      <c r="AZY170" s="11"/>
      <c r="BAA170" s="16"/>
      <c r="BAB170" s="16"/>
      <c r="BAD170" s="3"/>
      <c r="BAE170" s="3"/>
      <c r="BAF170" s="6"/>
      <c r="BAG170" s="8"/>
      <c r="BAS170" s="11"/>
      <c r="BAU170" s="16"/>
      <c r="BAV170" s="16"/>
      <c r="BAX170" s="3"/>
      <c r="BAY170" s="3"/>
      <c r="BAZ170" s="6"/>
      <c r="BBA170" s="8"/>
      <c r="BBM170" s="11"/>
      <c r="BBO170" s="16"/>
      <c r="BBP170" s="16"/>
      <c r="BBR170" s="3"/>
      <c r="BBS170" s="3"/>
      <c r="BBT170" s="6"/>
      <c r="BBU170" s="8"/>
      <c r="BCG170" s="11"/>
      <c r="BCI170" s="16"/>
      <c r="BCJ170" s="16"/>
      <c r="BCL170" s="3"/>
      <c r="BCM170" s="3"/>
      <c r="BCN170" s="6"/>
      <c r="BCO170" s="8"/>
      <c r="BDA170" s="11"/>
      <c r="BDC170" s="16"/>
      <c r="BDD170" s="16"/>
      <c r="BDF170" s="3"/>
      <c r="BDG170" s="3"/>
      <c r="BDH170" s="6"/>
      <c r="BDI170" s="8"/>
      <c r="BDU170" s="11"/>
      <c r="BDW170" s="16"/>
      <c r="BDX170" s="16"/>
      <c r="BDZ170" s="3"/>
      <c r="BEA170" s="3"/>
      <c r="BEB170" s="6"/>
      <c r="BEC170" s="8"/>
      <c r="BEO170" s="11"/>
      <c r="BEQ170" s="16"/>
      <c r="BER170" s="16"/>
      <c r="BET170" s="3"/>
      <c r="BEU170" s="3"/>
      <c r="BEV170" s="6"/>
      <c r="BEW170" s="8"/>
      <c r="BFI170" s="11"/>
      <c r="BFK170" s="16"/>
      <c r="BFL170" s="16"/>
      <c r="BFN170" s="3"/>
      <c r="BFO170" s="3"/>
      <c r="BFP170" s="6"/>
      <c r="BFQ170" s="8"/>
      <c r="BGC170" s="11"/>
      <c r="BGE170" s="16"/>
      <c r="BGF170" s="16"/>
      <c r="BGH170" s="3"/>
      <c r="BGI170" s="3"/>
      <c r="BGJ170" s="6"/>
      <c r="BGK170" s="8"/>
      <c r="BGW170" s="11"/>
      <c r="BGY170" s="16"/>
      <c r="BGZ170" s="16"/>
      <c r="BHB170" s="3"/>
      <c r="BHC170" s="3"/>
      <c r="BHD170" s="6"/>
      <c r="BHE170" s="8"/>
      <c r="BHQ170" s="11"/>
      <c r="BHS170" s="16"/>
      <c r="BHT170" s="16"/>
      <c r="BHV170" s="3"/>
      <c r="BHW170" s="3"/>
      <c r="BHX170" s="6"/>
      <c r="BHY170" s="8"/>
      <c r="BIK170" s="11"/>
      <c r="BIM170" s="16"/>
      <c r="BIN170" s="16"/>
      <c r="BIP170" s="3"/>
      <c r="BIQ170" s="3"/>
      <c r="BIR170" s="6"/>
      <c r="BIS170" s="8"/>
      <c r="BJE170" s="11"/>
      <c r="BJG170" s="16"/>
      <c r="BJH170" s="16"/>
      <c r="BJJ170" s="3"/>
      <c r="BJK170" s="3"/>
      <c r="BJL170" s="6"/>
      <c r="BJM170" s="8"/>
      <c r="BJY170" s="11"/>
      <c r="BKA170" s="16"/>
      <c r="BKB170" s="16"/>
      <c r="BKD170" s="3"/>
      <c r="BKE170" s="3"/>
      <c r="BKF170" s="6"/>
      <c r="BKG170" s="8"/>
      <c r="BKS170" s="11"/>
      <c r="BKU170" s="16"/>
      <c r="BKV170" s="16"/>
      <c r="BKX170" s="3"/>
      <c r="BKY170" s="3"/>
      <c r="BKZ170" s="6"/>
      <c r="BLA170" s="8"/>
      <c r="BLM170" s="11"/>
      <c r="BLO170" s="16"/>
      <c r="BLP170" s="16"/>
      <c r="BLR170" s="3"/>
      <c r="BLS170" s="3"/>
      <c r="BLT170" s="6"/>
      <c r="BLU170" s="8"/>
      <c r="BMG170" s="11"/>
      <c r="BMI170" s="16"/>
      <c r="BMJ170" s="16"/>
      <c r="BML170" s="3"/>
      <c r="BMM170" s="3"/>
      <c r="BMN170" s="6"/>
      <c r="BMO170" s="8"/>
      <c r="BNA170" s="11"/>
      <c r="BNC170" s="16"/>
      <c r="BND170" s="16"/>
      <c r="BNF170" s="3"/>
      <c r="BNG170" s="3"/>
      <c r="BNH170" s="6"/>
      <c r="BNI170" s="8"/>
      <c r="BNU170" s="11"/>
      <c r="BNW170" s="16"/>
      <c r="BNX170" s="16"/>
      <c r="BNZ170" s="3"/>
      <c r="BOA170" s="3"/>
      <c r="BOB170" s="6"/>
      <c r="BOC170" s="8"/>
      <c r="BOO170" s="11"/>
      <c r="BOQ170" s="16"/>
      <c r="BOR170" s="16"/>
      <c r="BOT170" s="3"/>
      <c r="BOU170" s="3"/>
      <c r="BOV170" s="6"/>
      <c r="BOW170" s="8"/>
      <c r="BPI170" s="11"/>
      <c r="BPK170" s="16"/>
      <c r="BPL170" s="16"/>
      <c r="BPN170" s="3"/>
      <c r="BPO170" s="3"/>
      <c r="BPP170" s="6"/>
      <c r="BPQ170" s="8"/>
      <c r="BQC170" s="11"/>
      <c r="BQE170" s="16"/>
      <c r="BQF170" s="16"/>
      <c r="BQH170" s="3"/>
      <c r="BQI170" s="3"/>
      <c r="BQJ170" s="6"/>
      <c r="BQK170" s="8"/>
      <c r="BQW170" s="11"/>
      <c r="BQY170" s="16"/>
      <c r="BQZ170" s="16"/>
      <c r="BRB170" s="3"/>
      <c r="BRC170" s="3"/>
      <c r="BRD170" s="6"/>
      <c r="BRE170" s="8"/>
      <c r="BRQ170" s="11"/>
      <c r="BRS170" s="16"/>
      <c r="BRT170" s="16"/>
      <c r="BRV170" s="3"/>
      <c r="BRW170" s="3"/>
      <c r="BRX170" s="6"/>
      <c r="BRY170" s="8"/>
      <c r="BSK170" s="11"/>
      <c r="BSM170" s="16"/>
      <c r="BSN170" s="16"/>
      <c r="BSP170" s="3"/>
      <c r="BSQ170" s="3"/>
      <c r="BSR170" s="6"/>
      <c r="BSS170" s="8"/>
      <c r="BTE170" s="11"/>
      <c r="BTG170" s="16"/>
      <c r="BTH170" s="16"/>
      <c r="BTJ170" s="3"/>
      <c r="BTK170" s="3"/>
      <c r="BTL170" s="6"/>
      <c r="BTM170" s="8"/>
      <c r="BTY170" s="11"/>
      <c r="BUA170" s="16"/>
      <c r="BUB170" s="16"/>
      <c r="BUD170" s="3"/>
      <c r="BUE170" s="3"/>
      <c r="BUF170" s="6"/>
      <c r="BUG170" s="8"/>
      <c r="BUS170" s="11"/>
      <c r="BUU170" s="16"/>
      <c r="BUV170" s="16"/>
      <c r="BUX170" s="3"/>
      <c r="BUY170" s="3"/>
      <c r="BUZ170" s="6"/>
      <c r="BVA170" s="8"/>
      <c r="BVM170" s="11"/>
      <c r="BVO170" s="16"/>
      <c r="BVP170" s="16"/>
      <c r="BVR170" s="3"/>
      <c r="BVS170" s="3"/>
      <c r="BVT170" s="6"/>
      <c r="BVU170" s="8"/>
      <c r="BWG170" s="11"/>
      <c r="BWI170" s="16"/>
      <c r="BWJ170" s="16"/>
      <c r="BWL170" s="3"/>
      <c r="BWM170" s="3"/>
      <c r="BWN170" s="6"/>
      <c r="BWO170" s="8"/>
      <c r="BXA170" s="11"/>
      <c r="BXC170" s="16"/>
      <c r="BXD170" s="16"/>
    </row>
    <row r="171" spans="1:1980" ht="30" x14ac:dyDescent="0.25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1" t="s">
        <v>8315</v>
      </c>
      <c r="R171" t="s">
        <v>8316</v>
      </c>
      <c r="S171" s="16">
        <v>42585.523842592593</v>
      </c>
      <c r="T171" s="16">
        <v>42599.165972222225</v>
      </c>
      <c r="V171" s="3"/>
      <c r="W171" s="3"/>
      <c r="X171" s="6"/>
      <c r="Y171" s="8"/>
      <c r="AK171" s="11"/>
      <c r="AM171" s="16"/>
      <c r="AN171" s="16"/>
      <c r="AP171" s="3"/>
      <c r="AQ171" s="3"/>
      <c r="AR171" s="6"/>
      <c r="AS171" s="8"/>
      <c r="BE171" s="11"/>
      <c r="BG171" s="16"/>
      <c r="BH171" s="16"/>
      <c r="BJ171" s="3"/>
      <c r="BK171" s="3"/>
      <c r="BL171" s="6"/>
      <c r="BM171" s="8"/>
      <c r="BY171" s="11"/>
      <c r="CA171" s="16"/>
      <c r="CB171" s="16"/>
      <c r="CD171" s="3"/>
      <c r="CE171" s="3"/>
      <c r="CF171" s="6"/>
      <c r="CG171" s="8"/>
      <c r="CS171" s="11"/>
      <c r="CU171" s="16"/>
      <c r="CV171" s="16"/>
      <c r="CX171" s="3"/>
      <c r="CY171" s="3"/>
      <c r="CZ171" s="6"/>
      <c r="DA171" s="8"/>
      <c r="DM171" s="11"/>
      <c r="DO171" s="16"/>
      <c r="DP171" s="16"/>
      <c r="DR171" s="3"/>
      <c r="DS171" s="3"/>
      <c r="DT171" s="6"/>
      <c r="DU171" s="8"/>
      <c r="EG171" s="11"/>
      <c r="EI171" s="16"/>
      <c r="EJ171" s="16"/>
      <c r="EL171" s="3"/>
      <c r="EM171" s="3"/>
      <c r="EN171" s="6"/>
      <c r="EO171" s="8"/>
      <c r="FA171" s="11"/>
      <c r="FC171" s="16"/>
      <c r="FD171" s="16"/>
      <c r="FF171" s="3"/>
      <c r="FG171" s="3"/>
      <c r="FH171" s="6"/>
      <c r="FI171" s="8"/>
      <c r="FU171" s="11"/>
      <c r="FW171" s="16"/>
      <c r="FX171" s="16"/>
      <c r="FZ171" s="3"/>
      <c r="GA171" s="3"/>
      <c r="GB171" s="6"/>
      <c r="GC171" s="8"/>
      <c r="GO171" s="11"/>
      <c r="GQ171" s="16"/>
      <c r="GR171" s="16"/>
      <c r="GT171" s="3"/>
      <c r="GU171" s="3"/>
      <c r="GV171" s="6"/>
      <c r="GW171" s="8"/>
      <c r="HI171" s="11"/>
      <c r="HK171" s="16"/>
      <c r="HL171" s="16"/>
      <c r="HN171" s="3"/>
      <c r="HO171" s="3"/>
      <c r="HP171" s="6"/>
      <c r="HQ171" s="8"/>
      <c r="IC171" s="11"/>
      <c r="IE171" s="16"/>
      <c r="IF171" s="16"/>
      <c r="IH171" s="3"/>
      <c r="II171" s="3"/>
      <c r="IJ171" s="6"/>
      <c r="IK171" s="8"/>
      <c r="IW171" s="11"/>
      <c r="IY171" s="16"/>
      <c r="IZ171" s="16"/>
      <c r="JB171" s="3"/>
      <c r="JC171" s="3"/>
      <c r="JD171" s="6"/>
      <c r="JE171" s="8"/>
      <c r="JQ171" s="11"/>
      <c r="JS171" s="16"/>
      <c r="JT171" s="16"/>
      <c r="JV171" s="3"/>
      <c r="JW171" s="3"/>
      <c r="JX171" s="6"/>
      <c r="JY171" s="8"/>
      <c r="KK171" s="11"/>
      <c r="KM171" s="16"/>
      <c r="KN171" s="16"/>
      <c r="KP171" s="3"/>
      <c r="KQ171" s="3"/>
      <c r="KR171" s="6"/>
      <c r="KS171" s="8"/>
      <c r="LE171" s="11"/>
      <c r="LG171" s="16"/>
      <c r="LH171" s="16"/>
      <c r="LJ171" s="3"/>
      <c r="LK171" s="3"/>
      <c r="LL171" s="6"/>
      <c r="LM171" s="8"/>
      <c r="LY171" s="11"/>
      <c r="MA171" s="16"/>
      <c r="MB171" s="16"/>
      <c r="MD171" s="3"/>
      <c r="ME171" s="3"/>
      <c r="MF171" s="6"/>
      <c r="MG171" s="8"/>
      <c r="MS171" s="11"/>
      <c r="MU171" s="16"/>
      <c r="MV171" s="16"/>
      <c r="MX171" s="3"/>
      <c r="MY171" s="3"/>
      <c r="MZ171" s="6"/>
      <c r="NA171" s="8"/>
      <c r="NM171" s="11"/>
      <c r="NO171" s="16"/>
      <c r="NP171" s="16"/>
      <c r="NR171" s="3"/>
      <c r="NS171" s="3"/>
      <c r="NT171" s="6"/>
      <c r="NU171" s="8"/>
      <c r="OG171" s="11"/>
      <c r="OI171" s="16"/>
      <c r="OJ171" s="16"/>
      <c r="OL171" s="3"/>
      <c r="OM171" s="3"/>
      <c r="ON171" s="6"/>
      <c r="OO171" s="8"/>
      <c r="PA171" s="11"/>
      <c r="PC171" s="16"/>
      <c r="PD171" s="16"/>
      <c r="PF171" s="3"/>
      <c r="PG171" s="3"/>
      <c r="PH171" s="6"/>
      <c r="PI171" s="8"/>
      <c r="PU171" s="11"/>
      <c r="PW171" s="16"/>
      <c r="PX171" s="16"/>
      <c r="PZ171" s="3"/>
      <c r="QA171" s="3"/>
      <c r="QB171" s="6"/>
      <c r="QC171" s="8"/>
      <c r="QO171" s="11"/>
      <c r="QQ171" s="16"/>
      <c r="QR171" s="16"/>
      <c r="QT171" s="3"/>
      <c r="QU171" s="3"/>
      <c r="QV171" s="6"/>
      <c r="QW171" s="8"/>
      <c r="RI171" s="11"/>
      <c r="RK171" s="16"/>
      <c r="RL171" s="16"/>
      <c r="RN171" s="3"/>
      <c r="RO171" s="3"/>
      <c r="RP171" s="6"/>
      <c r="RQ171" s="8"/>
      <c r="SC171" s="11"/>
      <c r="SE171" s="16"/>
      <c r="SF171" s="16"/>
      <c r="SH171" s="3"/>
      <c r="SI171" s="3"/>
      <c r="SJ171" s="6"/>
      <c r="SK171" s="8"/>
      <c r="SW171" s="11"/>
      <c r="SY171" s="16"/>
      <c r="SZ171" s="16"/>
      <c r="TB171" s="3"/>
      <c r="TC171" s="3"/>
      <c r="TD171" s="6"/>
      <c r="TE171" s="8"/>
      <c r="TQ171" s="11"/>
      <c r="TS171" s="16"/>
      <c r="TT171" s="16"/>
      <c r="TV171" s="3"/>
      <c r="TW171" s="3"/>
      <c r="TX171" s="6"/>
      <c r="TY171" s="8"/>
      <c r="UK171" s="11"/>
      <c r="UM171" s="16"/>
      <c r="UN171" s="16"/>
      <c r="UP171" s="3"/>
      <c r="UQ171" s="3"/>
      <c r="UR171" s="6"/>
      <c r="US171" s="8"/>
      <c r="VE171" s="11"/>
      <c r="VG171" s="16"/>
      <c r="VH171" s="16"/>
      <c r="VJ171" s="3"/>
      <c r="VK171" s="3"/>
      <c r="VL171" s="6"/>
      <c r="VM171" s="8"/>
      <c r="VY171" s="11"/>
      <c r="WA171" s="16"/>
      <c r="WB171" s="16"/>
      <c r="WD171" s="3"/>
      <c r="WE171" s="3"/>
      <c r="WF171" s="6"/>
      <c r="WG171" s="8"/>
      <c r="WS171" s="11"/>
      <c r="WU171" s="16"/>
      <c r="WV171" s="16"/>
      <c r="WX171" s="3"/>
      <c r="WY171" s="3"/>
      <c r="WZ171" s="6"/>
      <c r="XA171" s="8"/>
      <c r="XM171" s="11"/>
      <c r="XO171" s="16"/>
      <c r="XP171" s="16"/>
      <c r="XR171" s="3"/>
      <c r="XS171" s="3"/>
      <c r="XT171" s="6"/>
      <c r="XU171" s="8"/>
      <c r="YG171" s="11"/>
      <c r="YI171" s="16"/>
      <c r="YJ171" s="16"/>
      <c r="YL171" s="3"/>
      <c r="YM171" s="3"/>
      <c r="YN171" s="6"/>
      <c r="YO171" s="8"/>
      <c r="ZA171" s="11"/>
      <c r="ZC171" s="16"/>
      <c r="ZD171" s="16"/>
      <c r="ZF171" s="3"/>
      <c r="ZG171" s="3"/>
      <c r="ZH171" s="6"/>
      <c r="ZI171" s="8"/>
      <c r="ZU171" s="11"/>
      <c r="ZW171" s="16"/>
      <c r="ZX171" s="16"/>
      <c r="ZZ171" s="3"/>
      <c r="AAA171" s="3"/>
      <c r="AAB171" s="6"/>
      <c r="AAC171" s="8"/>
      <c r="AAO171" s="11"/>
      <c r="AAQ171" s="16"/>
      <c r="AAR171" s="16"/>
      <c r="AAT171" s="3"/>
      <c r="AAU171" s="3"/>
      <c r="AAV171" s="6"/>
      <c r="AAW171" s="8"/>
      <c r="ABI171" s="11"/>
      <c r="ABK171" s="16"/>
      <c r="ABL171" s="16"/>
      <c r="ABN171" s="3"/>
      <c r="ABO171" s="3"/>
      <c r="ABP171" s="6"/>
      <c r="ABQ171" s="8"/>
      <c r="ACC171" s="11"/>
      <c r="ACE171" s="16"/>
      <c r="ACF171" s="16"/>
      <c r="ACH171" s="3"/>
      <c r="ACI171" s="3"/>
      <c r="ACJ171" s="6"/>
      <c r="ACK171" s="8"/>
      <c r="ACW171" s="11"/>
      <c r="ACY171" s="16"/>
      <c r="ACZ171" s="16"/>
      <c r="ADB171" s="3"/>
      <c r="ADC171" s="3"/>
      <c r="ADD171" s="6"/>
      <c r="ADE171" s="8"/>
      <c r="ADQ171" s="11"/>
      <c r="ADS171" s="16"/>
      <c r="ADT171" s="16"/>
      <c r="ADV171" s="3"/>
      <c r="ADW171" s="3"/>
      <c r="ADX171" s="6"/>
      <c r="ADY171" s="8"/>
      <c r="AEK171" s="11"/>
      <c r="AEM171" s="16"/>
      <c r="AEN171" s="16"/>
      <c r="AEP171" s="3"/>
      <c r="AEQ171" s="3"/>
      <c r="AER171" s="6"/>
      <c r="AES171" s="8"/>
      <c r="AFE171" s="11"/>
      <c r="AFG171" s="16"/>
      <c r="AFH171" s="16"/>
      <c r="AFJ171" s="3"/>
      <c r="AFK171" s="3"/>
      <c r="AFL171" s="6"/>
      <c r="AFM171" s="8"/>
      <c r="AFY171" s="11"/>
      <c r="AGA171" s="16"/>
      <c r="AGB171" s="16"/>
      <c r="AGD171" s="3"/>
      <c r="AGE171" s="3"/>
      <c r="AGF171" s="6"/>
      <c r="AGG171" s="8"/>
      <c r="AGS171" s="11"/>
      <c r="AGU171" s="16"/>
      <c r="AGV171" s="16"/>
      <c r="AGX171" s="3"/>
      <c r="AGY171" s="3"/>
      <c r="AGZ171" s="6"/>
      <c r="AHA171" s="8"/>
      <c r="AHM171" s="11"/>
      <c r="AHO171" s="16"/>
      <c r="AHP171" s="16"/>
      <c r="AHR171" s="3"/>
      <c r="AHS171" s="3"/>
      <c r="AHT171" s="6"/>
      <c r="AHU171" s="8"/>
      <c r="AIG171" s="11"/>
      <c r="AII171" s="16"/>
      <c r="AIJ171" s="16"/>
      <c r="AIL171" s="3"/>
      <c r="AIM171" s="3"/>
      <c r="AIN171" s="6"/>
      <c r="AIO171" s="8"/>
      <c r="AJA171" s="11"/>
      <c r="AJC171" s="16"/>
      <c r="AJD171" s="16"/>
      <c r="AJF171" s="3"/>
      <c r="AJG171" s="3"/>
      <c r="AJH171" s="6"/>
      <c r="AJI171" s="8"/>
      <c r="AJU171" s="11"/>
      <c r="AJW171" s="16"/>
      <c r="AJX171" s="16"/>
      <c r="AJZ171" s="3"/>
      <c r="AKA171" s="3"/>
      <c r="AKB171" s="6"/>
      <c r="AKC171" s="8"/>
      <c r="AKO171" s="11"/>
      <c r="AKQ171" s="16"/>
      <c r="AKR171" s="16"/>
      <c r="AKT171" s="3"/>
      <c r="AKU171" s="3"/>
      <c r="AKV171" s="6"/>
      <c r="AKW171" s="8"/>
      <c r="ALI171" s="11"/>
      <c r="ALK171" s="16"/>
      <c r="ALL171" s="16"/>
      <c r="ALN171" s="3"/>
      <c r="ALO171" s="3"/>
      <c r="ALP171" s="6"/>
      <c r="ALQ171" s="8"/>
      <c r="AMC171" s="11"/>
      <c r="AME171" s="16"/>
      <c r="AMF171" s="16"/>
      <c r="AMH171" s="3"/>
      <c r="AMI171" s="3"/>
      <c r="AMJ171" s="6"/>
      <c r="AMK171" s="8"/>
      <c r="AMW171" s="11"/>
      <c r="AMY171" s="16"/>
      <c r="AMZ171" s="16"/>
      <c r="ANB171" s="3"/>
      <c r="ANC171" s="3"/>
      <c r="AND171" s="6"/>
      <c r="ANE171" s="8"/>
      <c r="ANQ171" s="11"/>
      <c r="ANS171" s="16"/>
      <c r="ANT171" s="16"/>
      <c r="ANV171" s="3"/>
      <c r="ANW171" s="3"/>
      <c r="ANX171" s="6"/>
      <c r="ANY171" s="8"/>
      <c r="AOK171" s="11"/>
      <c r="AOM171" s="16"/>
      <c r="AON171" s="16"/>
      <c r="AOP171" s="3"/>
      <c r="AOQ171" s="3"/>
      <c r="AOR171" s="6"/>
      <c r="AOS171" s="8"/>
      <c r="APE171" s="11"/>
      <c r="APG171" s="16"/>
      <c r="APH171" s="16"/>
      <c r="APJ171" s="3"/>
      <c r="APK171" s="3"/>
      <c r="APL171" s="6"/>
      <c r="APM171" s="8"/>
      <c r="APY171" s="11"/>
      <c r="AQA171" s="16"/>
      <c r="AQB171" s="16"/>
      <c r="AQD171" s="3"/>
      <c r="AQE171" s="3"/>
      <c r="AQF171" s="6"/>
      <c r="AQG171" s="8"/>
      <c r="AQS171" s="11"/>
      <c r="AQU171" s="16"/>
      <c r="AQV171" s="16"/>
      <c r="AQX171" s="3"/>
      <c r="AQY171" s="3"/>
      <c r="AQZ171" s="6"/>
      <c r="ARA171" s="8"/>
      <c r="ARM171" s="11"/>
      <c r="ARO171" s="16"/>
      <c r="ARP171" s="16"/>
      <c r="ARR171" s="3"/>
      <c r="ARS171" s="3"/>
      <c r="ART171" s="6"/>
      <c r="ARU171" s="8"/>
      <c r="ASG171" s="11"/>
      <c r="ASI171" s="16"/>
      <c r="ASJ171" s="16"/>
      <c r="ASL171" s="3"/>
      <c r="ASM171" s="3"/>
      <c r="ASN171" s="6"/>
      <c r="ASO171" s="8"/>
      <c r="ATA171" s="11"/>
      <c r="ATC171" s="16"/>
      <c r="ATD171" s="16"/>
      <c r="ATF171" s="3"/>
      <c r="ATG171" s="3"/>
      <c r="ATH171" s="6"/>
      <c r="ATI171" s="8"/>
      <c r="ATU171" s="11"/>
      <c r="ATW171" s="16"/>
      <c r="ATX171" s="16"/>
      <c r="ATZ171" s="3"/>
      <c r="AUA171" s="3"/>
      <c r="AUB171" s="6"/>
      <c r="AUC171" s="8"/>
      <c r="AUO171" s="11"/>
      <c r="AUQ171" s="16"/>
      <c r="AUR171" s="16"/>
      <c r="AUT171" s="3"/>
      <c r="AUU171" s="3"/>
      <c r="AUV171" s="6"/>
      <c r="AUW171" s="8"/>
      <c r="AVI171" s="11"/>
      <c r="AVK171" s="16"/>
      <c r="AVL171" s="16"/>
      <c r="AVN171" s="3"/>
      <c r="AVO171" s="3"/>
      <c r="AVP171" s="6"/>
      <c r="AVQ171" s="8"/>
      <c r="AWC171" s="11"/>
      <c r="AWE171" s="16"/>
      <c r="AWF171" s="16"/>
      <c r="AWH171" s="3"/>
      <c r="AWI171" s="3"/>
      <c r="AWJ171" s="6"/>
      <c r="AWK171" s="8"/>
      <c r="AWW171" s="11"/>
      <c r="AWY171" s="16"/>
      <c r="AWZ171" s="16"/>
      <c r="AXB171" s="3"/>
      <c r="AXC171" s="3"/>
      <c r="AXD171" s="6"/>
      <c r="AXE171" s="8"/>
      <c r="AXQ171" s="11"/>
      <c r="AXS171" s="16"/>
      <c r="AXT171" s="16"/>
      <c r="AXV171" s="3"/>
      <c r="AXW171" s="3"/>
      <c r="AXX171" s="6"/>
      <c r="AXY171" s="8"/>
      <c r="AYK171" s="11"/>
      <c r="AYM171" s="16"/>
      <c r="AYN171" s="16"/>
      <c r="AYP171" s="3"/>
      <c r="AYQ171" s="3"/>
      <c r="AYR171" s="6"/>
      <c r="AYS171" s="8"/>
      <c r="AZE171" s="11"/>
      <c r="AZG171" s="16"/>
      <c r="AZH171" s="16"/>
      <c r="AZJ171" s="3"/>
      <c r="AZK171" s="3"/>
      <c r="AZL171" s="6"/>
      <c r="AZM171" s="8"/>
      <c r="AZY171" s="11"/>
      <c r="BAA171" s="16"/>
      <c r="BAB171" s="16"/>
      <c r="BAD171" s="3"/>
      <c r="BAE171" s="3"/>
      <c r="BAF171" s="6"/>
      <c r="BAG171" s="8"/>
      <c r="BAS171" s="11"/>
      <c r="BAU171" s="16"/>
      <c r="BAV171" s="16"/>
      <c r="BAX171" s="3"/>
      <c r="BAY171" s="3"/>
      <c r="BAZ171" s="6"/>
      <c r="BBA171" s="8"/>
      <c r="BBM171" s="11"/>
      <c r="BBO171" s="16"/>
      <c r="BBP171" s="16"/>
      <c r="BBR171" s="3"/>
      <c r="BBS171" s="3"/>
      <c r="BBT171" s="6"/>
      <c r="BBU171" s="8"/>
      <c r="BCG171" s="11"/>
      <c r="BCI171" s="16"/>
      <c r="BCJ171" s="16"/>
      <c r="BCL171" s="3"/>
      <c r="BCM171" s="3"/>
      <c r="BCN171" s="6"/>
      <c r="BCO171" s="8"/>
      <c r="BDA171" s="11"/>
      <c r="BDC171" s="16"/>
      <c r="BDD171" s="16"/>
      <c r="BDF171" s="3"/>
      <c r="BDG171" s="3"/>
      <c r="BDH171" s="6"/>
      <c r="BDI171" s="8"/>
      <c r="BDU171" s="11"/>
      <c r="BDW171" s="16"/>
      <c r="BDX171" s="16"/>
      <c r="BDZ171" s="3"/>
      <c r="BEA171" s="3"/>
      <c r="BEB171" s="6"/>
      <c r="BEC171" s="8"/>
      <c r="BEO171" s="11"/>
      <c r="BEQ171" s="16"/>
      <c r="BER171" s="16"/>
      <c r="BET171" s="3"/>
      <c r="BEU171" s="3"/>
      <c r="BEV171" s="6"/>
      <c r="BEW171" s="8"/>
      <c r="BFI171" s="11"/>
      <c r="BFK171" s="16"/>
      <c r="BFL171" s="16"/>
      <c r="BFN171" s="3"/>
      <c r="BFO171" s="3"/>
      <c r="BFP171" s="6"/>
      <c r="BFQ171" s="8"/>
      <c r="BGC171" s="11"/>
      <c r="BGE171" s="16"/>
      <c r="BGF171" s="16"/>
      <c r="BGH171" s="3"/>
      <c r="BGI171" s="3"/>
      <c r="BGJ171" s="6"/>
      <c r="BGK171" s="8"/>
      <c r="BGW171" s="11"/>
      <c r="BGY171" s="16"/>
      <c r="BGZ171" s="16"/>
      <c r="BHB171" s="3"/>
      <c r="BHC171" s="3"/>
      <c r="BHD171" s="6"/>
      <c r="BHE171" s="8"/>
      <c r="BHQ171" s="11"/>
      <c r="BHS171" s="16"/>
      <c r="BHT171" s="16"/>
      <c r="BHV171" s="3"/>
      <c r="BHW171" s="3"/>
      <c r="BHX171" s="6"/>
      <c r="BHY171" s="8"/>
      <c r="BIK171" s="11"/>
      <c r="BIM171" s="16"/>
      <c r="BIN171" s="16"/>
      <c r="BIP171" s="3"/>
      <c r="BIQ171" s="3"/>
      <c r="BIR171" s="6"/>
      <c r="BIS171" s="8"/>
      <c r="BJE171" s="11"/>
      <c r="BJG171" s="16"/>
      <c r="BJH171" s="16"/>
      <c r="BJJ171" s="3"/>
      <c r="BJK171" s="3"/>
      <c r="BJL171" s="6"/>
      <c r="BJM171" s="8"/>
      <c r="BJY171" s="11"/>
      <c r="BKA171" s="16"/>
      <c r="BKB171" s="16"/>
      <c r="BKD171" s="3"/>
      <c r="BKE171" s="3"/>
      <c r="BKF171" s="6"/>
      <c r="BKG171" s="8"/>
      <c r="BKS171" s="11"/>
      <c r="BKU171" s="16"/>
      <c r="BKV171" s="16"/>
      <c r="BKX171" s="3"/>
      <c r="BKY171" s="3"/>
      <c r="BKZ171" s="6"/>
      <c r="BLA171" s="8"/>
      <c r="BLM171" s="11"/>
      <c r="BLO171" s="16"/>
      <c r="BLP171" s="16"/>
      <c r="BLR171" s="3"/>
      <c r="BLS171" s="3"/>
      <c r="BLT171" s="6"/>
      <c r="BLU171" s="8"/>
      <c r="BMG171" s="11"/>
      <c r="BMI171" s="16"/>
      <c r="BMJ171" s="16"/>
      <c r="BML171" s="3"/>
      <c r="BMM171" s="3"/>
      <c r="BMN171" s="6"/>
      <c r="BMO171" s="8"/>
      <c r="BNA171" s="11"/>
      <c r="BNC171" s="16"/>
      <c r="BND171" s="16"/>
      <c r="BNF171" s="3"/>
      <c r="BNG171" s="3"/>
      <c r="BNH171" s="6"/>
      <c r="BNI171" s="8"/>
      <c r="BNU171" s="11"/>
      <c r="BNW171" s="16"/>
      <c r="BNX171" s="16"/>
      <c r="BNZ171" s="3"/>
      <c r="BOA171" s="3"/>
      <c r="BOB171" s="6"/>
      <c r="BOC171" s="8"/>
      <c r="BOO171" s="11"/>
      <c r="BOQ171" s="16"/>
      <c r="BOR171" s="16"/>
      <c r="BOT171" s="3"/>
      <c r="BOU171" s="3"/>
      <c r="BOV171" s="6"/>
      <c r="BOW171" s="8"/>
      <c r="BPI171" s="11"/>
      <c r="BPK171" s="16"/>
      <c r="BPL171" s="16"/>
      <c r="BPN171" s="3"/>
      <c r="BPO171" s="3"/>
      <c r="BPP171" s="6"/>
      <c r="BPQ171" s="8"/>
      <c r="BQC171" s="11"/>
      <c r="BQE171" s="16"/>
      <c r="BQF171" s="16"/>
      <c r="BQH171" s="3"/>
      <c r="BQI171" s="3"/>
      <c r="BQJ171" s="6"/>
      <c r="BQK171" s="8"/>
      <c r="BQW171" s="11"/>
      <c r="BQY171" s="16"/>
      <c r="BQZ171" s="16"/>
      <c r="BRB171" s="3"/>
      <c r="BRC171" s="3"/>
      <c r="BRD171" s="6"/>
      <c r="BRE171" s="8"/>
      <c r="BRQ171" s="11"/>
      <c r="BRS171" s="16"/>
      <c r="BRT171" s="16"/>
      <c r="BRV171" s="3"/>
      <c r="BRW171" s="3"/>
      <c r="BRX171" s="6"/>
      <c r="BRY171" s="8"/>
      <c r="BSK171" s="11"/>
      <c r="BSM171" s="16"/>
      <c r="BSN171" s="16"/>
      <c r="BSP171" s="3"/>
      <c r="BSQ171" s="3"/>
      <c r="BSR171" s="6"/>
      <c r="BSS171" s="8"/>
      <c r="BTE171" s="11"/>
      <c r="BTG171" s="16"/>
      <c r="BTH171" s="16"/>
      <c r="BTJ171" s="3"/>
      <c r="BTK171" s="3"/>
      <c r="BTL171" s="6"/>
      <c r="BTM171" s="8"/>
      <c r="BTY171" s="11"/>
      <c r="BUA171" s="16"/>
      <c r="BUB171" s="16"/>
      <c r="BUD171" s="3"/>
      <c r="BUE171" s="3"/>
      <c r="BUF171" s="6"/>
      <c r="BUG171" s="8"/>
      <c r="BUS171" s="11"/>
      <c r="BUU171" s="16"/>
      <c r="BUV171" s="16"/>
      <c r="BUX171" s="3"/>
      <c r="BUY171" s="3"/>
      <c r="BUZ171" s="6"/>
      <c r="BVA171" s="8"/>
      <c r="BVM171" s="11"/>
      <c r="BVO171" s="16"/>
      <c r="BVP171" s="16"/>
      <c r="BVR171" s="3"/>
      <c r="BVS171" s="3"/>
      <c r="BVT171" s="6"/>
      <c r="BVU171" s="8"/>
      <c r="BWG171" s="11"/>
      <c r="BWI171" s="16"/>
      <c r="BWJ171" s="16"/>
      <c r="BWL171" s="3"/>
      <c r="BWM171" s="3"/>
      <c r="BWN171" s="6"/>
      <c r="BWO171" s="8"/>
      <c r="BXA171" s="11"/>
      <c r="BXC171" s="16"/>
      <c r="BXD171" s="16"/>
    </row>
    <row r="172" spans="1:1980" ht="45" x14ac:dyDescent="0.25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1" t="s">
        <v>8315</v>
      </c>
      <c r="R172" t="s">
        <v>8316</v>
      </c>
      <c r="S172" s="16">
        <v>42289.761192129634</v>
      </c>
      <c r="T172" s="16">
        <v>42319.802858796291</v>
      </c>
      <c r="V172" s="3"/>
      <c r="W172" s="3"/>
      <c r="X172" s="6"/>
      <c r="Y172" s="8"/>
      <c r="AK172" s="11"/>
      <c r="AM172" s="16"/>
      <c r="AN172" s="16"/>
      <c r="AP172" s="3"/>
      <c r="AQ172" s="3"/>
      <c r="AR172" s="6"/>
      <c r="AS172" s="8"/>
      <c r="BE172" s="11"/>
      <c r="BG172" s="16"/>
      <c r="BH172" s="16"/>
      <c r="BJ172" s="3"/>
      <c r="BK172" s="3"/>
      <c r="BL172" s="6"/>
      <c r="BM172" s="8"/>
      <c r="BY172" s="11"/>
      <c r="CA172" s="16"/>
      <c r="CB172" s="16"/>
      <c r="CD172" s="3"/>
      <c r="CE172" s="3"/>
      <c r="CF172" s="6"/>
      <c r="CG172" s="8"/>
      <c r="CS172" s="11"/>
      <c r="CU172" s="16"/>
      <c r="CV172" s="16"/>
      <c r="CX172" s="3"/>
      <c r="CY172" s="3"/>
      <c r="CZ172" s="6"/>
      <c r="DA172" s="8"/>
      <c r="DM172" s="11"/>
      <c r="DO172" s="16"/>
      <c r="DP172" s="16"/>
      <c r="DR172" s="3"/>
      <c r="DS172" s="3"/>
      <c r="DT172" s="6"/>
      <c r="DU172" s="8"/>
      <c r="EG172" s="11"/>
      <c r="EI172" s="16"/>
      <c r="EJ172" s="16"/>
      <c r="EL172" s="3"/>
      <c r="EM172" s="3"/>
      <c r="EN172" s="6"/>
      <c r="EO172" s="8"/>
      <c r="FA172" s="11"/>
      <c r="FC172" s="16"/>
      <c r="FD172" s="16"/>
      <c r="FF172" s="3"/>
      <c r="FG172" s="3"/>
      <c r="FH172" s="6"/>
      <c r="FI172" s="8"/>
      <c r="FU172" s="11"/>
      <c r="FW172" s="16"/>
      <c r="FX172" s="16"/>
      <c r="FZ172" s="3"/>
      <c r="GA172" s="3"/>
      <c r="GB172" s="6"/>
      <c r="GC172" s="8"/>
      <c r="GO172" s="11"/>
      <c r="GQ172" s="16"/>
      <c r="GR172" s="16"/>
      <c r="GT172" s="3"/>
      <c r="GU172" s="3"/>
      <c r="GV172" s="6"/>
      <c r="GW172" s="8"/>
      <c r="HI172" s="11"/>
      <c r="HK172" s="16"/>
      <c r="HL172" s="16"/>
      <c r="HN172" s="3"/>
      <c r="HO172" s="3"/>
      <c r="HP172" s="6"/>
      <c r="HQ172" s="8"/>
      <c r="IC172" s="11"/>
      <c r="IE172" s="16"/>
      <c r="IF172" s="16"/>
      <c r="IH172" s="3"/>
      <c r="II172" s="3"/>
      <c r="IJ172" s="6"/>
      <c r="IK172" s="8"/>
      <c r="IW172" s="11"/>
      <c r="IY172" s="16"/>
      <c r="IZ172" s="16"/>
      <c r="JB172" s="3"/>
      <c r="JC172" s="3"/>
      <c r="JD172" s="6"/>
      <c r="JE172" s="8"/>
      <c r="JQ172" s="11"/>
      <c r="JS172" s="16"/>
      <c r="JT172" s="16"/>
      <c r="JV172" s="3"/>
      <c r="JW172" s="3"/>
      <c r="JX172" s="6"/>
      <c r="JY172" s="8"/>
      <c r="KK172" s="11"/>
      <c r="KM172" s="16"/>
      <c r="KN172" s="16"/>
      <c r="KP172" s="3"/>
      <c r="KQ172" s="3"/>
      <c r="KR172" s="6"/>
      <c r="KS172" s="8"/>
      <c r="LE172" s="11"/>
      <c r="LG172" s="16"/>
      <c r="LH172" s="16"/>
      <c r="LJ172" s="3"/>
      <c r="LK172" s="3"/>
      <c r="LL172" s="6"/>
      <c r="LM172" s="8"/>
      <c r="LY172" s="11"/>
      <c r="MA172" s="16"/>
      <c r="MB172" s="16"/>
      <c r="MD172" s="3"/>
      <c r="ME172" s="3"/>
      <c r="MF172" s="6"/>
      <c r="MG172" s="8"/>
      <c r="MS172" s="11"/>
      <c r="MU172" s="16"/>
      <c r="MV172" s="16"/>
      <c r="MX172" s="3"/>
      <c r="MY172" s="3"/>
      <c r="MZ172" s="6"/>
      <c r="NA172" s="8"/>
      <c r="NM172" s="11"/>
      <c r="NO172" s="16"/>
      <c r="NP172" s="16"/>
      <c r="NR172" s="3"/>
      <c r="NS172" s="3"/>
      <c r="NT172" s="6"/>
      <c r="NU172" s="8"/>
      <c r="OG172" s="11"/>
      <c r="OI172" s="16"/>
      <c r="OJ172" s="16"/>
      <c r="OL172" s="3"/>
      <c r="OM172" s="3"/>
      <c r="ON172" s="6"/>
      <c r="OO172" s="8"/>
      <c r="PA172" s="11"/>
      <c r="PC172" s="16"/>
      <c r="PD172" s="16"/>
      <c r="PF172" s="3"/>
      <c r="PG172" s="3"/>
      <c r="PH172" s="6"/>
      <c r="PI172" s="8"/>
      <c r="PU172" s="11"/>
      <c r="PW172" s="16"/>
      <c r="PX172" s="16"/>
      <c r="PZ172" s="3"/>
      <c r="QA172" s="3"/>
      <c r="QB172" s="6"/>
      <c r="QC172" s="8"/>
      <c r="QO172" s="11"/>
      <c r="QQ172" s="16"/>
      <c r="QR172" s="16"/>
      <c r="QT172" s="3"/>
      <c r="QU172" s="3"/>
      <c r="QV172" s="6"/>
      <c r="QW172" s="8"/>
      <c r="RI172" s="11"/>
      <c r="RK172" s="16"/>
      <c r="RL172" s="16"/>
      <c r="RN172" s="3"/>
      <c r="RO172" s="3"/>
      <c r="RP172" s="6"/>
      <c r="RQ172" s="8"/>
      <c r="SC172" s="11"/>
      <c r="SE172" s="16"/>
      <c r="SF172" s="16"/>
      <c r="SH172" s="3"/>
      <c r="SI172" s="3"/>
      <c r="SJ172" s="6"/>
      <c r="SK172" s="8"/>
      <c r="SW172" s="11"/>
      <c r="SY172" s="16"/>
      <c r="SZ172" s="16"/>
      <c r="TB172" s="3"/>
      <c r="TC172" s="3"/>
      <c r="TD172" s="6"/>
      <c r="TE172" s="8"/>
      <c r="TQ172" s="11"/>
      <c r="TS172" s="16"/>
      <c r="TT172" s="16"/>
      <c r="TV172" s="3"/>
      <c r="TW172" s="3"/>
      <c r="TX172" s="6"/>
      <c r="TY172" s="8"/>
      <c r="UK172" s="11"/>
      <c r="UM172" s="16"/>
      <c r="UN172" s="16"/>
      <c r="UP172" s="3"/>
      <c r="UQ172" s="3"/>
      <c r="UR172" s="6"/>
      <c r="US172" s="8"/>
      <c r="VE172" s="11"/>
      <c r="VG172" s="16"/>
      <c r="VH172" s="16"/>
      <c r="VJ172" s="3"/>
      <c r="VK172" s="3"/>
      <c r="VL172" s="6"/>
      <c r="VM172" s="8"/>
      <c r="VY172" s="11"/>
      <c r="WA172" s="16"/>
      <c r="WB172" s="16"/>
      <c r="WD172" s="3"/>
      <c r="WE172" s="3"/>
      <c r="WF172" s="6"/>
      <c r="WG172" s="8"/>
      <c r="WS172" s="11"/>
      <c r="WU172" s="16"/>
      <c r="WV172" s="16"/>
      <c r="WX172" s="3"/>
      <c r="WY172" s="3"/>
      <c r="WZ172" s="6"/>
      <c r="XA172" s="8"/>
      <c r="XM172" s="11"/>
      <c r="XO172" s="16"/>
      <c r="XP172" s="16"/>
      <c r="XR172" s="3"/>
      <c r="XS172" s="3"/>
      <c r="XT172" s="6"/>
      <c r="XU172" s="8"/>
      <c r="YG172" s="11"/>
      <c r="YI172" s="16"/>
      <c r="YJ172" s="16"/>
      <c r="YL172" s="3"/>
      <c r="YM172" s="3"/>
      <c r="YN172" s="6"/>
      <c r="YO172" s="8"/>
      <c r="ZA172" s="11"/>
      <c r="ZC172" s="16"/>
      <c r="ZD172" s="16"/>
      <c r="ZF172" s="3"/>
      <c r="ZG172" s="3"/>
      <c r="ZH172" s="6"/>
      <c r="ZI172" s="8"/>
      <c r="ZU172" s="11"/>
      <c r="ZW172" s="16"/>
      <c r="ZX172" s="16"/>
      <c r="ZZ172" s="3"/>
      <c r="AAA172" s="3"/>
      <c r="AAB172" s="6"/>
      <c r="AAC172" s="8"/>
      <c r="AAO172" s="11"/>
      <c r="AAQ172" s="16"/>
      <c r="AAR172" s="16"/>
      <c r="AAT172" s="3"/>
      <c r="AAU172" s="3"/>
      <c r="AAV172" s="6"/>
      <c r="AAW172" s="8"/>
      <c r="ABI172" s="11"/>
      <c r="ABK172" s="16"/>
      <c r="ABL172" s="16"/>
      <c r="ABN172" s="3"/>
      <c r="ABO172" s="3"/>
      <c r="ABP172" s="6"/>
      <c r="ABQ172" s="8"/>
      <c r="ACC172" s="11"/>
      <c r="ACE172" s="16"/>
      <c r="ACF172" s="16"/>
      <c r="ACH172" s="3"/>
      <c r="ACI172" s="3"/>
      <c r="ACJ172" s="6"/>
      <c r="ACK172" s="8"/>
      <c r="ACW172" s="11"/>
      <c r="ACY172" s="16"/>
      <c r="ACZ172" s="16"/>
      <c r="ADB172" s="3"/>
      <c r="ADC172" s="3"/>
      <c r="ADD172" s="6"/>
      <c r="ADE172" s="8"/>
      <c r="ADQ172" s="11"/>
      <c r="ADS172" s="16"/>
      <c r="ADT172" s="16"/>
      <c r="ADV172" s="3"/>
      <c r="ADW172" s="3"/>
      <c r="ADX172" s="6"/>
      <c r="ADY172" s="8"/>
      <c r="AEK172" s="11"/>
      <c r="AEM172" s="16"/>
      <c r="AEN172" s="16"/>
      <c r="AEP172" s="3"/>
      <c r="AEQ172" s="3"/>
      <c r="AER172" s="6"/>
      <c r="AES172" s="8"/>
      <c r="AFE172" s="11"/>
      <c r="AFG172" s="16"/>
      <c r="AFH172" s="16"/>
      <c r="AFJ172" s="3"/>
      <c r="AFK172" s="3"/>
      <c r="AFL172" s="6"/>
      <c r="AFM172" s="8"/>
      <c r="AFY172" s="11"/>
      <c r="AGA172" s="16"/>
      <c r="AGB172" s="16"/>
      <c r="AGD172" s="3"/>
      <c r="AGE172" s="3"/>
      <c r="AGF172" s="6"/>
      <c r="AGG172" s="8"/>
      <c r="AGS172" s="11"/>
      <c r="AGU172" s="16"/>
      <c r="AGV172" s="16"/>
      <c r="AGX172" s="3"/>
      <c r="AGY172" s="3"/>
      <c r="AGZ172" s="6"/>
      <c r="AHA172" s="8"/>
      <c r="AHM172" s="11"/>
      <c r="AHO172" s="16"/>
      <c r="AHP172" s="16"/>
      <c r="AHR172" s="3"/>
      <c r="AHS172" s="3"/>
      <c r="AHT172" s="6"/>
      <c r="AHU172" s="8"/>
      <c r="AIG172" s="11"/>
      <c r="AII172" s="16"/>
      <c r="AIJ172" s="16"/>
      <c r="AIL172" s="3"/>
      <c r="AIM172" s="3"/>
      <c r="AIN172" s="6"/>
      <c r="AIO172" s="8"/>
      <c r="AJA172" s="11"/>
      <c r="AJC172" s="16"/>
      <c r="AJD172" s="16"/>
      <c r="AJF172" s="3"/>
      <c r="AJG172" s="3"/>
      <c r="AJH172" s="6"/>
      <c r="AJI172" s="8"/>
      <c r="AJU172" s="11"/>
      <c r="AJW172" s="16"/>
      <c r="AJX172" s="16"/>
      <c r="AJZ172" s="3"/>
      <c r="AKA172" s="3"/>
      <c r="AKB172" s="6"/>
      <c r="AKC172" s="8"/>
      <c r="AKO172" s="11"/>
      <c r="AKQ172" s="16"/>
      <c r="AKR172" s="16"/>
      <c r="AKT172" s="3"/>
      <c r="AKU172" s="3"/>
      <c r="AKV172" s="6"/>
      <c r="AKW172" s="8"/>
      <c r="ALI172" s="11"/>
      <c r="ALK172" s="16"/>
      <c r="ALL172" s="16"/>
      <c r="ALN172" s="3"/>
      <c r="ALO172" s="3"/>
      <c r="ALP172" s="6"/>
      <c r="ALQ172" s="8"/>
      <c r="AMC172" s="11"/>
      <c r="AME172" s="16"/>
      <c r="AMF172" s="16"/>
      <c r="AMH172" s="3"/>
      <c r="AMI172" s="3"/>
      <c r="AMJ172" s="6"/>
      <c r="AMK172" s="8"/>
      <c r="AMW172" s="11"/>
      <c r="AMY172" s="16"/>
      <c r="AMZ172" s="16"/>
      <c r="ANB172" s="3"/>
      <c r="ANC172" s="3"/>
      <c r="AND172" s="6"/>
      <c r="ANE172" s="8"/>
      <c r="ANQ172" s="11"/>
      <c r="ANS172" s="16"/>
      <c r="ANT172" s="16"/>
      <c r="ANV172" s="3"/>
      <c r="ANW172" s="3"/>
      <c r="ANX172" s="6"/>
      <c r="ANY172" s="8"/>
      <c r="AOK172" s="11"/>
      <c r="AOM172" s="16"/>
      <c r="AON172" s="16"/>
      <c r="AOP172" s="3"/>
      <c r="AOQ172" s="3"/>
      <c r="AOR172" s="6"/>
      <c r="AOS172" s="8"/>
      <c r="APE172" s="11"/>
      <c r="APG172" s="16"/>
      <c r="APH172" s="16"/>
      <c r="APJ172" s="3"/>
      <c r="APK172" s="3"/>
      <c r="APL172" s="6"/>
      <c r="APM172" s="8"/>
      <c r="APY172" s="11"/>
      <c r="AQA172" s="16"/>
      <c r="AQB172" s="16"/>
      <c r="AQD172" s="3"/>
      <c r="AQE172" s="3"/>
      <c r="AQF172" s="6"/>
      <c r="AQG172" s="8"/>
      <c r="AQS172" s="11"/>
      <c r="AQU172" s="16"/>
      <c r="AQV172" s="16"/>
      <c r="AQX172" s="3"/>
      <c r="AQY172" s="3"/>
      <c r="AQZ172" s="6"/>
      <c r="ARA172" s="8"/>
      <c r="ARM172" s="11"/>
      <c r="ARO172" s="16"/>
      <c r="ARP172" s="16"/>
      <c r="ARR172" s="3"/>
      <c r="ARS172" s="3"/>
      <c r="ART172" s="6"/>
      <c r="ARU172" s="8"/>
      <c r="ASG172" s="11"/>
      <c r="ASI172" s="16"/>
      <c r="ASJ172" s="16"/>
      <c r="ASL172" s="3"/>
      <c r="ASM172" s="3"/>
      <c r="ASN172" s="6"/>
      <c r="ASO172" s="8"/>
      <c r="ATA172" s="11"/>
      <c r="ATC172" s="16"/>
      <c r="ATD172" s="16"/>
      <c r="ATF172" s="3"/>
      <c r="ATG172" s="3"/>
      <c r="ATH172" s="6"/>
      <c r="ATI172" s="8"/>
      <c r="ATU172" s="11"/>
      <c r="ATW172" s="16"/>
      <c r="ATX172" s="16"/>
      <c r="ATZ172" s="3"/>
      <c r="AUA172" s="3"/>
      <c r="AUB172" s="6"/>
      <c r="AUC172" s="8"/>
      <c r="AUO172" s="11"/>
      <c r="AUQ172" s="16"/>
      <c r="AUR172" s="16"/>
      <c r="AUT172" s="3"/>
      <c r="AUU172" s="3"/>
      <c r="AUV172" s="6"/>
      <c r="AUW172" s="8"/>
      <c r="AVI172" s="11"/>
      <c r="AVK172" s="16"/>
      <c r="AVL172" s="16"/>
      <c r="AVN172" s="3"/>
      <c r="AVO172" s="3"/>
      <c r="AVP172" s="6"/>
      <c r="AVQ172" s="8"/>
      <c r="AWC172" s="11"/>
      <c r="AWE172" s="16"/>
      <c r="AWF172" s="16"/>
      <c r="AWH172" s="3"/>
      <c r="AWI172" s="3"/>
      <c r="AWJ172" s="6"/>
      <c r="AWK172" s="8"/>
      <c r="AWW172" s="11"/>
      <c r="AWY172" s="16"/>
      <c r="AWZ172" s="16"/>
      <c r="AXB172" s="3"/>
      <c r="AXC172" s="3"/>
      <c r="AXD172" s="6"/>
      <c r="AXE172" s="8"/>
      <c r="AXQ172" s="11"/>
      <c r="AXS172" s="16"/>
      <c r="AXT172" s="16"/>
      <c r="AXV172" s="3"/>
      <c r="AXW172" s="3"/>
      <c r="AXX172" s="6"/>
      <c r="AXY172" s="8"/>
      <c r="AYK172" s="11"/>
      <c r="AYM172" s="16"/>
      <c r="AYN172" s="16"/>
      <c r="AYP172" s="3"/>
      <c r="AYQ172" s="3"/>
      <c r="AYR172" s="6"/>
      <c r="AYS172" s="8"/>
      <c r="AZE172" s="11"/>
      <c r="AZG172" s="16"/>
      <c r="AZH172" s="16"/>
      <c r="AZJ172" s="3"/>
      <c r="AZK172" s="3"/>
      <c r="AZL172" s="6"/>
      <c r="AZM172" s="8"/>
      <c r="AZY172" s="11"/>
      <c r="BAA172" s="16"/>
      <c r="BAB172" s="16"/>
      <c r="BAD172" s="3"/>
      <c r="BAE172" s="3"/>
      <c r="BAF172" s="6"/>
      <c r="BAG172" s="8"/>
      <c r="BAS172" s="11"/>
      <c r="BAU172" s="16"/>
      <c r="BAV172" s="16"/>
      <c r="BAX172" s="3"/>
      <c r="BAY172" s="3"/>
      <c r="BAZ172" s="6"/>
      <c r="BBA172" s="8"/>
      <c r="BBM172" s="11"/>
      <c r="BBO172" s="16"/>
      <c r="BBP172" s="16"/>
      <c r="BBR172" s="3"/>
      <c r="BBS172" s="3"/>
      <c r="BBT172" s="6"/>
      <c r="BBU172" s="8"/>
      <c r="BCG172" s="11"/>
      <c r="BCI172" s="16"/>
      <c r="BCJ172" s="16"/>
      <c r="BCL172" s="3"/>
      <c r="BCM172" s="3"/>
      <c r="BCN172" s="6"/>
      <c r="BCO172" s="8"/>
      <c r="BDA172" s="11"/>
      <c r="BDC172" s="16"/>
      <c r="BDD172" s="16"/>
      <c r="BDF172" s="3"/>
      <c r="BDG172" s="3"/>
      <c r="BDH172" s="6"/>
      <c r="BDI172" s="8"/>
      <c r="BDU172" s="11"/>
      <c r="BDW172" s="16"/>
      <c r="BDX172" s="16"/>
      <c r="BDZ172" s="3"/>
      <c r="BEA172" s="3"/>
      <c r="BEB172" s="6"/>
      <c r="BEC172" s="8"/>
      <c r="BEO172" s="11"/>
      <c r="BEQ172" s="16"/>
      <c r="BER172" s="16"/>
      <c r="BET172" s="3"/>
      <c r="BEU172" s="3"/>
      <c r="BEV172" s="6"/>
      <c r="BEW172" s="8"/>
      <c r="BFI172" s="11"/>
      <c r="BFK172" s="16"/>
      <c r="BFL172" s="16"/>
      <c r="BFN172" s="3"/>
      <c r="BFO172" s="3"/>
      <c r="BFP172" s="6"/>
      <c r="BFQ172" s="8"/>
      <c r="BGC172" s="11"/>
      <c r="BGE172" s="16"/>
      <c r="BGF172" s="16"/>
      <c r="BGH172" s="3"/>
      <c r="BGI172" s="3"/>
      <c r="BGJ172" s="6"/>
      <c r="BGK172" s="8"/>
      <c r="BGW172" s="11"/>
      <c r="BGY172" s="16"/>
      <c r="BGZ172" s="16"/>
      <c r="BHB172" s="3"/>
      <c r="BHC172" s="3"/>
      <c r="BHD172" s="6"/>
      <c r="BHE172" s="8"/>
      <c r="BHQ172" s="11"/>
      <c r="BHS172" s="16"/>
      <c r="BHT172" s="16"/>
      <c r="BHV172" s="3"/>
      <c r="BHW172" s="3"/>
      <c r="BHX172" s="6"/>
      <c r="BHY172" s="8"/>
      <c r="BIK172" s="11"/>
      <c r="BIM172" s="16"/>
      <c r="BIN172" s="16"/>
      <c r="BIP172" s="3"/>
      <c r="BIQ172" s="3"/>
      <c r="BIR172" s="6"/>
      <c r="BIS172" s="8"/>
      <c r="BJE172" s="11"/>
      <c r="BJG172" s="16"/>
      <c r="BJH172" s="16"/>
      <c r="BJJ172" s="3"/>
      <c r="BJK172" s="3"/>
      <c r="BJL172" s="6"/>
      <c r="BJM172" s="8"/>
      <c r="BJY172" s="11"/>
      <c r="BKA172" s="16"/>
      <c r="BKB172" s="16"/>
      <c r="BKD172" s="3"/>
      <c r="BKE172" s="3"/>
      <c r="BKF172" s="6"/>
      <c r="BKG172" s="8"/>
      <c r="BKS172" s="11"/>
      <c r="BKU172" s="16"/>
      <c r="BKV172" s="16"/>
      <c r="BKX172" s="3"/>
      <c r="BKY172" s="3"/>
      <c r="BKZ172" s="6"/>
      <c r="BLA172" s="8"/>
      <c r="BLM172" s="11"/>
      <c r="BLO172" s="16"/>
      <c r="BLP172" s="16"/>
      <c r="BLR172" s="3"/>
      <c r="BLS172" s="3"/>
      <c r="BLT172" s="6"/>
      <c r="BLU172" s="8"/>
      <c r="BMG172" s="11"/>
      <c r="BMI172" s="16"/>
      <c r="BMJ172" s="16"/>
      <c r="BML172" s="3"/>
      <c r="BMM172" s="3"/>
      <c r="BMN172" s="6"/>
      <c r="BMO172" s="8"/>
      <c r="BNA172" s="11"/>
      <c r="BNC172" s="16"/>
      <c r="BND172" s="16"/>
      <c r="BNF172" s="3"/>
      <c r="BNG172" s="3"/>
      <c r="BNH172" s="6"/>
      <c r="BNI172" s="8"/>
      <c r="BNU172" s="11"/>
      <c r="BNW172" s="16"/>
      <c r="BNX172" s="16"/>
      <c r="BNZ172" s="3"/>
      <c r="BOA172" s="3"/>
      <c r="BOB172" s="6"/>
      <c r="BOC172" s="8"/>
      <c r="BOO172" s="11"/>
      <c r="BOQ172" s="16"/>
      <c r="BOR172" s="16"/>
      <c r="BOT172" s="3"/>
      <c r="BOU172" s="3"/>
      <c r="BOV172" s="6"/>
      <c r="BOW172" s="8"/>
      <c r="BPI172" s="11"/>
      <c r="BPK172" s="16"/>
      <c r="BPL172" s="16"/>
      <c r="BPN172" s="3"/>
      <c r="BPO172" s="3"/>
      <c r="BPP172" s="6"/>
      <c r="BPQ172" s="8"/>
      <c r="BQC172" s="11"/>
      <c r="BQE172" s="16"/>
      <c r="BQF172" s="16"/>
      <c r="BQH172" s="3"/>
      <c r="BQI172" s="3"/>
      <c r="BQJ172" s="6"/>
      <c r="BQK172" s="8"/>
      <c r="BQW172" s="11"/>
      <c r="BQY172" s="16"/>
      <c r="BQZ172" s="16"/>
      <c r="BRB172" s="3"/>
      <c r="BRC172" s="3"/>
      <c r="BRD172" s="6"/>
      <c r="BRE172" s="8"/>
      <c r="BRQ172" s="11"/>
      <c r="BRS172" s="16"/>
      <c r="BRT172" s="16"/>
      <c r="BRV172" s="3"/>
      <c r="BRW172" s="3"/>
      <c r="BRX172" s="6"/>
      <c r="BRY172" s="8"/>
      <c r="BSK172" s="11"/>
      <c r="BSM172" s="16"/>
      <c r="BSN172" s="16"/>
      <c r="BSP172" s="3"/>
      <c r="BSQ172" s="3"/>
      <c r="BSR172" s="6"/>
      <c r="BSS172" s="8"/>
      <c r="BTE172" s="11"/>
      <c r="BTG172" s="16"/>
      <c r="BTH172" s="16"/>
      <c r="BTJ172" s="3"/>
      <c r="BTK172" s="3"/>
      <c r="BTL172" s="6"/>
      <c r="BTM172" s="8"/>
      <c r="BTY172" s="11"/>
      <c r="BUA172" s="16"/>
      <c r="BUB172" s="16"/>
      <c r="BUD172" s="3"/>
      <c r="BUE172" s="3"/>
      <c r="BUF172" s="6"/>
      <c r="BUG172" s="8"/>
      <c r="BUS172" s="11"/>
      <c r="BUU172" s="16"/>
      <c r="BUV172" s="16"/>
      <c r="BUX172" s="3"/>
      <c r="BUY172" s="3"/>
      <c r="BUZ172" s="6"/>
      <c r="BVA172" s="8"/>
      <c r="BVM172" s="11"/>
      <c r="BVO172" s="16"/>
      <c r="BVP172" s="16"/>
      <c r="BVR172" s="3"/>
      <c r="BVS172" s="3"/>
      <c r="BVT172" s="6"/>
      <c r="BVU172" s="8"/>
      <c r="BWG172" s="11"/>
      <c r="BWI172" s="16"/>
      <c r="BWJ172" s="16"/>
      <c r="BWL172" s="3"/>
      <c r="BWM172" s="3"/>
      <c r="BWN172" s="6"/>
      <c r="BWO172" s="8"/>
      <c r="BXA172" s="11"/>
      <c r="BXC172" s="16"/>
      <c r="BXD172" s="16"/>
    </row>
    <row r="173" spans="1:1980" ht="45" x14ac:dyDescent="0.25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1" t="s">
        <v>8315</v>
      </c>
      <c r="R173" t="s">
        <v>8316</v>
      </c>
      <c r="S173" s="16">
        <v>42497.275706018518</v>
      </c>
      <c r="T173" s="16">
        <v>42535.904861111107</v>
      </c>
      <c r="V173" s="3"/>
      <c r="W173" s="3"/>
      <c r="X173" s="6"/>
      <c r="Y173" s="8"/>
      <c r="AK173" s="11"/>
      <c r="AM173" s="16"/>
      <c r="AN173" s="16"/>
      <c r="AP173" s="3"/>
      <c r="AQ173" s="3"/>
      <c r="AR173" s="6"/>
      <c r="AS173" s="8"/>
      <c r="BE173" s="11"/>
      <c r="BG173" s="16"/>
      <c r="BH173" s="16"/>
      <c r="BJ173" s="3"/>
      <c r="BK173" s="3"/>
      <c r="BL173" s="6"/>
      <c r="BM173" s="8"/>
      <c r="BY173" s="11"/>
      <c r="CA173" s="16"/>
      <c r="CB173" s="16"/>
      <c r="CD173" s="3"/>
      <c r="CE173" s="3"/>
      <c r="CF173" s="6"/>
      <c r="CG173" s="8"/>
      <c r="CS173" s="11"/>
      <c r="CU173" s="16"/>
      <c r="CV173" s="16"/>
      <c r="CX173" s="3"/>
      <c r="CY173" s="3"/>
      <c r="CZ173" s="6"/>
      <c r="DA173" s="8"/>
      <c r="DM173" s="11"/>
      <c r="DO173" s="16"/>
      <c r="DP173" s="16"/>
      <c r="DR173" s="3"/>
      <c r="DS173" s="3"/>
      <c r="DT173" s="6"/>
      <c r="DU173" s="8"/>
      <c r="EG173" s="11"/>
      <c r="EI173" s="16"/>
      <c r="EJ173" s="16"/>
      <c r="EL173" s="3"/>
      <c r="EM173" s="3"/>
      <c r="EN173" s="6"/>
      <c r="EO173" s="8"/>
      <c r="FA173" s="11"/>
      <c r="FC173" s="16"/>
      <c r="FD173" s="16"/>
      <c r="FF173" s="3"/>
      <c r="FG173" s="3"/>
      <c r="FH173" s="6"/>
      <c r="FI173" s="8"/>
      <c r="FU173" s="11"/>
      <c r="FW173" s="16"/>
      <c r="FX173" s="16"/>
      <c r="FZ173" s="3"/>
      <c r="GA173" s="3"/>
      <c r="GB173" s="6"/>
      <c r="GC173" s="8"/>
      <c r="GO173" s="11"/>
      <c r="GQ173" s="16"/>
      <c r="GR173" s="16"/>
      <c r="GT173" s="3"/>
      <c r="GU173" s="3"/>
      <c r="GV173" s="6"/>
      <c r="GW173" s="8"/>
      <c r="HI173" s="11"/>
      <c r="HK173" s="16"/>
      <c r="HL173" s="16"/>
      <c r="HN173" s="3"/>
      <c r="HO173" s="3"/>
      <c r="HP173" s="6"/>
      <c r="HQ173" s="8"/>
      <c r="IC173" s="11"/>
      <c r="IE173" s="16"/>
      <c r="IF173" s="16"/>
      <c r="IH173" s="3"/>
      <c r="II173" s="3"/>
      <c r="IJ173" s="6"/>
      <c r="IK173" s="8"/>
      <c r="IW173" s="11"/>
      <c r="IY173" s="16"/>
      <c r="IZ173" s="16"/>
      <c r="JB173" s="3"/>
      <c r="JC173" s="3"/>
      <c r="JD173" s="6"/>
      <c r="JE173" s="8"/>
      <c r="JQ173" s="11"/>
      <c r="JS173" s="16"/>
      <c r="JT173" s="16"/>
      <c r="JV173" s="3"/>
      <c r="JW173" s="3"/>
      <c r="JX173" s="6"/>
      <c r="JY173" s="8"/>
      <c r="KK173" s="11"/>
      <c r="KM173" s="16"/>
      <c r="KN173" s="16"/>
      <c r="KP173" s="3"/>
      <c r="KQ173" s="3"/>
      <c r="KR173" s="6"/>
      <c r="KS173" s="8"/>
      <c r="LE173" s="11"/>
      <c r="LG173" s="16"/>
      <c r="LH173" s="16"/>
      <c r="LJ173" s="3"/>
      <c r="LK173" s="3"/>
      <c r="LL173" s="6"/>
      <c r="LM173" s="8"/>
      <c r="LY173" s="11"/>
      <c r="MA173" s="16"/>
      <c r="MB173" s="16"/>
      <c r="MD173" s="3"/>
      <c r="ME173" s="3"/>
      <c r="MF173" s="6"/>
      <c r="MG173" s="8"/>
      <c r="MS173" s="11"/>
      <c r="MU173" s="16"/>
      <c r="MV173" s="16"/>
      <c r="MX173" s="3"/>
      <c r="MY173" s="3"/>
      <c r="MZ173" s="6"/>
      <c r="NA173" s="8"/>
      <c r="NM173" s="11"/>
      <c r="NO173" s="16"/>
      <c r="NP173" s="16"/>
      <c r="NR173" s="3"/>
      <c r="NS173" s="3"/>
      <c r="NT173" s="6"/>
      <c r="NU173" s="8"/>
      <c r="OG173" s="11"/>
      <c r="OI173" s="16"/>
      <c r="OJ173" s="16"/>
      <c r="OL173" s="3"/>
      <c r="OM173" s="3"/>
      <c r="ON173" s="6"/>
      <c r="OO173" s="8"/>
      <c r="PA173" s="11"/>
      <c r="PC173" s="16"/>
      <c r="PD173" s="16"/>
      <c r="PF173" s="3"/>
      <c r="PG173" s="3"/>
      <c r="PH173" s="6"/>
      <c r="PI173" s="8"/>
      <c r="PU173" s="11"/>
      <c r="PW173" s="16"/>
      <c r="PX173" s="16"/>
      <c r="PZ173" s="3"/>
      <c r="QA173" s="3"/>
      <c r="QB173" s="6"/>
      <c r="QC173" s="8"/>
      <c r="QO173" s="11"/>
      <c r="QQ173" s="16"/>
      <c r="QR173" s="16"/>
      <c r="QT173" s="3"/>
      <c r="QU173" s="3"/>
      <c r="QV173" s="6"/>
      <c r="QW173" s="8"/>
      <c r="RI173" s="11"/>
      <c r="RK173" s="16"/>
      <c r="RL173" s="16"/>
      <c r="RN173" s="3"/>
      <c r="RO173" s="3"/>
      <c r="RP173" s="6"/>
      <c r="RQ173" s="8"/>
      <c r="SC173" s="11"/>
      <c r="SE173" s="16"/>
      <c r="SF173" s="16"/>
      <c r="SH173" s="3"/>
      <c r="SI173" s="3"/>
      <c r="SJ173" s="6"/>
      <c r="SK173" s="8"/>
      <c r="SW173" s="11"/>
      <c r="SY173" s="16"/>
      <c r="SZ173" s="16"/>
      <c r="TB173" s="3"/>
      <c r="TC173" s="3"/>
      <c r="TD173" s="6"/>
      <c r="TE173" s="8"/>
      <c r="TQ173" s="11"/>
      <c r="TS173" s="16"/>
      <c r="TT173" s="16"/>
      <c r="TV173" s="3"/>
      <c r="TW173" s="3"/>
      <c r="TX173" s="6"/>
      <c r="TY173" s="8"/>
      <c r="UK173" s="11"/>
      <c r="UM173" s="16"/>
      <c r="UN173" s="16"/>
      <c r="UP173" s="3"/>
      <c r="UQ173" s="3"/>
      <c r="UR173" s="6"/>
      <c r="US173" s="8"/>
      <c r="VE173" s="11"/>
      <c r="VG173" s="16"/>
      <c r="VH173" s="16"/>
      <c r="VJ173" s="3"/>
      <c r="VK173" s="3"/>
      <c r="VL173" s="6"/>
      <c r="VM173" s="8"/>
      <c r="VY173" s="11"/>
      <c r="WA173" s="16"/>
      <c r="WB173" s="16"/>
      <c r="WD173" s="3"/>
      <c r="WE173" s="3"/>
      <c r="WF173" s="6"/>
      <c r="WG173" s="8"/>
      <c r="WS173" s="11"/>
      <c r="WU173" s="16"/>
      <c r="WV173" s="16"/>
      <c r="WX173" s="3"/>
      <c r="WY173" s="3"/>
      <c r="WZ173" s="6"/>
      <c r="XA173" s="8"/>
      <c r="XM173" s="11"/>
      <c r="XO173" s="16"/>
      <c r="XP173" s="16"/>
      <c r="XR173" s="3"/>
      <c r="XS173" s="3"/>
      <c r="XT173" s="6"/>
      <c r="XU173" s="8"/>
      <c r="YG173" s="11"/>
      <c r="YI173" s="16"/>
      <c r="YJ173" s="16"/>
      <c r="YL173" s="3"/>
      <c r="YM173" s="3"/>
      <c r="YN173" s="6"/>
      <c r="YO173" s="8"/>
      <c r="ZA173" s="11"/>
      <c r="ZC173" s="16"/>
      <c r="ZD173" s="16"/>
      <c r="ZF173" s="3"/>
      <c r="ZG173" s="3"/>
      <c r="ZH173" s="6"/>
      <c r="ZI173" s="8"/>
      <c r="ZU173" s="11"/>
      <c r="ZW173" s="16"/>
      <c r="ZX173" s="16"/>
      <c r="ZZ173" s="3"/>
      <c r="AAA173" s="3"/>
      <c r="AAB173" s="6"/>
      <c r="AAC173" s="8"/>
      <c r="AAO173" s="11"/>
      <c r="AAQ173" s="16"/>
      <c r="AAR173" s="16"/>
      <c r="AAT173" s="3"/>
      <c r="AAU173" s="3"/>
      <c r="AAV173" s="6"/>
      <c r="AAW173" s="8"/>
      <c r="ABI173" s="11"/>
      <c r="ABK173" s="16"/>
      <c r="ABL173" s="16"/>
      <c r="ABN173" s="3"/>
      <c r="ABO173" s="3"/>
      <c r="ABP173" s="6"/>
      <c r="ABQ173" s="8"/>
      <c r="ACC173" s="11"/>
      <c r="ACE173" s="16"/>
      <c r="ACF173" s="16"/>
      <c r="ACH173" s="3"/>
      <c r="ACI173" s="3"/>
      <c r="ACJ173" s="6"/>
      <c r="ACK173" s="8"/>
      <c r="ACW173" s="11"/>
      <c r="ACY173" s="16"/>
      <c r="ACZ173" s="16"/>
      <c r="ADB173" s="3"/>
      <c r="ADC173" s="3"/>
      <c r="ADD173" s="6"/>
      <c r="ADE173" s="8"/>
      <c r="ADQ173" s="11"/>
      <c r="ADS173" s="16"/>
      <c r="ADT173" s="16"/>
      <c r="ADV173" s="3"/>
      <c r="ADW173" s="3"/>
      <c r="ADX173" s="6"/>
      <c r="ADY173" s="8"/>
      <c r="AEK173" s="11"/>
      <c r="AEM173" s="16"/>
      <c r="AEN173" s="16"/>
      <c r="AEP173" s="3"/>
      <c r="AEQ173" s="3"/>
      <c r="AER173" s="6"/>
      <c r="AES173" s="8"/>
      <c r="AFE173" s="11"/>
      <c r="AFG173" s="16"/>
      <c r="AFH173" s="16"/>
      <c r="AFJ173" s="3"/>
      <c r="AFK173" s="3"/>
      <c r="AFL173" s="6"/>
      <c r="AFM173" s="8"/>
      <c r="AFY173" s="11"/>
      <c r="AGA173" s="16"/>
      <c r="AGB173" s="16"/>
      <c r="AGD173" s="3"/>
      <c r="AGE173" s="3"/>
      <c r="AGF173" s="6"/>
      <c r="AGG173" s="8"/>
      <c r="AGS173" s="11"/>
      <c r="AGU173" s="16"/>
      <c r="AGV173" s="16"/>
      <c r="AGX173" s="3"/>
      <c r="AGY173" s="3"/>
      <c r="AGZ173" s="6"/>
      <c r="AHA173" s="8"/>
      <c r="AHM173" s="11"/>
      <c r="AHO173" s="16"/>
      <c r="AHP173" s="16"/>
      <c r="AHR173" s="3"/>
      <c r="AHS173" s="3"/>
      <c r="AHT173" s="6"/>
      <c r="AHU173" s="8"/>
      <c r="AIG173" s="11"/>
      <c r="AII173" s="16"/>
      <c r="AIJ173" s="16"/>
      <c r="AIL173" s="3"/>
      <c r="AIM173" s="3"/>
      <c r="AIN173" s="6"/>
      <c r="AIO173" s="8"/>
      <c r="AJA173" s="11"/>
      <c r="AJC173" s="16"/>
      <c r="AJD173" s="16"/>
      <c r="AJF173" s="3"/>
      <c r="AJG173" s="3"/>
      <c r="AJH173" s="6"/>
      <c r="AJI173" s="8"/>
      <c r="AJU173" s="11"/>
      <c r="AJW173" s="16"/>
      <c r="AJX173" s="16"/>
      <c r="AJZ173" s="3"/>
      <c r="AKA173" s="3"/>
      <c r="AKB173" s="6"/>
      <c r="AKC173" s="8"/>
      <c r="AKO173" s="11"/>
      <c r="AKQ173" s="16"/>
      <c r="AKR173" s="16"/>
      <c r="AKT173" s="3"/>
      <c r="AKU173" s="3"/>
      <c r="AKV173" s="6"/>
      <c r="AKW173" s="8"/>
      <c r="ALI173" s="11"/>
      <c r="ALK173" s="16"/>
      <c r="ALL173" s="16"/>
      <c r="ALN173" s="3"/>
      <c r="ALO173" s="3"/>
      <c r="ALP173" s="6"/>
      <c r="ALQ173" s="8"/>
      <c r="AMC173" s="11"/>
      <c r="AME173" s="16"/>
      <c r="AMF173" s="16"/>
      <c r="AMH173" s="3"/>
      <c r="AMI173" s="3"/>
      <c r="AMJ173" s="6"/>
      <c r="AMK173" s="8"/>
      <c r="AMW173" s="11"/>
      <c r="AMY173" s="16"/>
      <c r="AMZ173" s="16"/>
      <c r="ANB173" s="3"/>
      <c r="ANC173" s="3"/>
      <c r="AND173" s="6"/>
      <c r="ANE173" s="8"/>
      <c r="ANQ173" s="11"/>
      <c r="ANS173" s="16"/>
      <c r="ANT173" s="16"/>
      <c r="ANV173" s="3"/>
      <c r="ANW173" s="3"/>
      <c r="ANX173" s="6"/>
      <c r="ANY173" s="8"/>
      <c r="AOK173" s="11"/>
      <c r="AOM173" s="16"/>
      <c r="AON173" s="16"/>
      <c r="AOP173" s="3"/>
      <c r="AOQ173" s="3"/>
      <c r="AOR173" s="6"/>
      <c r="AOS173" s="8"/>
      <c r="APE173" s="11"/>
      <c r="APG173" s="16"/>
      <c r="APH173" s="16"/>
      <c r="APJ173" s="3"/>
      <c r="APK173" s="3"/>
      <c r="APL173" s="6"/>
      <c r="APM173" s="8"/>
      <c r="APY173" s="11"/>
      <c r="AQA173" s="16"/>
      <c r="AQB173" s="16"/>
      <c r="AQD173" s="3"/>
      <c r="AQE173" s="3"/>
      <c r="AQF173" s="6"/>
      <c r="AQG173" s="8"/>
      <c r="AQS173" s="11"/>
      <c r="AQU173" s="16"/>
      <c r="AQV173" s="16"/>
      <c r="AQX173" s="3"/>
      <c r="AQY173" s="3"/>
      <c r="AQZ173" s="6"/>
      <c r="ARA173" s="8"/>
      <c r="ARM173" s="11"/>
      <c r="ARO173" s="16"/>
      <c r="ARP173" s="16"/>
      <c r="ARR173" s="3"/>
      <c r="ARS173" s="3"/>
      <c r="ART173" s="6"/>
      <c r="ARU173" s="8"/>
      <c r="ASG173" s="11"/>
      <c r="ASI173" s="16"/>
      <c r="ASJ173" s="16"/>
      <c r="ASL173" s="3"/>
      <c r="ASM173" s="3"/>
      <c r="ASN173" s="6"/>
      <c r="ASO173" s="8"/>
      <c r="ATA173" s="11"/>
      <c r="ATC173" s="16"/>
      <c r="ATD173" s="16"/>
      <c r="ATF173" s="3"/>
      <c r="ATG173" s="3"/>
      <c r="ATH173" s="6"/>
      <c r="ATI173" s="8"/>
      <c r="ATU173" s="11"/>
      <c r="ATW173" s="16"/>
      <c r="ATX173" s="16"/>
      <c r="ATZ173" s="3"/>
      <c r="AUA173" s="3"/>
      <c r="AUB173" s="6"/>
      <c r="AUC173" s="8"/>
      <c r="AUO173" s="11"/>
      <c r="AUQ173" s="16"/>
      <c r="AUR173" s="16"/>
      <c r="AUT173" s="3"/>
      <c r="AUU173" s="3"/>
      <c r="AUV173" s="6"/>
      <c r="AUW173" s="8"/>
      <c r="AVI173" s="11"/>
      <c r="AVK173" s="16"/>
      <c r="AVL173" s="16"/>
      <c r="AVN173" s="3"/>
      <c r="AVO173" s="3"/>
      <c r="AVP173" s="6"/>
      <c r="AVQ173" s="8"/>
      <c r="AWC173" s="11"/>
      <c r="AWE173" s="16"/>
      <c r="AWF173" s="16"/>
      <c r="AWH173" s="3"/>
      <c r="AWI173" s="3"/>
      <c r="AWJ173" s="6"/>
      <c r="AWK173" s="8"/>
      <c r="AWW173" s="11"/>
      <c r="AWY173" s="16"/>
      <c r="AWZ173" s="16"/>
      <c r="AXB173" s="3"/>
      <c r="AXC173" s="3"/>
      <c r="AXD173" s="6"/>
      <c r="AXE173" s="8"/>
      <c r="AXQ173" s="11"/>
      <c r="AXS173" s="16"/>
      <c r="AXT173" s="16"/>
      <c r="AXV173" s="3"/>
      <c r="AXW173" s="3"/>
      <c r="AXX173" s="6"/>
      <c r="AXY173" s="8"/>
      <c r="AYK173" s="11"/>
      <c r="AYM173" s="16"/>
      <c r="AYN173" s="16"/>
      <c r="AYP173" s="3"/>
      <c r="AYQ173" s="3"/>
      <c r="AYR173" s="6"/>
      <c r="AYS173" s="8"/>
      <c r="AZE173" s="11"/>
      <c r="AZG173" s="16"/>
      <c r="AZH173" s="16"/>
      <c r="AZJ173" s="3"/>
      <c r="AZK173" s="3"/>
      <c r="AZL173" s="6"/>
      <c r="AZM173" s="8"/>
      <c r="AZY173" s="11"/>
      <c r="BAA173" s="16"/>
      <c r="BAB173" s="16"/>
      <c r="BAD173" s="3"/>
      <c r="BAE173" s="3"/>
      <c r="BAF173" s="6"/>
      <c r="BAG173" s="8"/>
      <c r="BAS173" s="11"/>
      <c r="BAU173" s="16"/>
      <c r="BAV173" s="16"/>
      <c r="BAX173" s="3"/>
      <c r="BAY173" s="3"/>
      <c r="BAZ173" s="6"/>
      <c r="BBA173" s="8"/>
      <c r="BBM173" s="11"/>
      <c r="BBO173" s="16"/>
      <c r="BBP173" s="16"/>
      <c r="BBR173" s="3"/>
      <c r="BBS173" s="3"/>
      <c r="BBT173" s="6"/>
      <c r="BBU173" s="8"/>
      <c r="BCG173" s="11"/>
      <c r="BCI173" s="16"/>
      <c r="BCJ173" s="16"/>
      <c r="BCL173" s="3"/>
      <c r="BCM173" s="3"/>
      <c r="BCN173" s="6"/>
      <c r="BCO173" s="8"/>
      <c r="BDA173" s="11"/>
      <c r="BDC173" s="16"/>
      <c r="BDD173" s="16"/>
      <c r="BDF173" s="3"/>
      <c r="BDG173" s="3"/>
      <c r="BDH173" s="6"/>
      <c r="BDI173" s="8"/>
      <c r="BDU173" s="11"/>
      <c r="BDW173" s="16"/>
      <c r="BDX173" s="16"/>
      <c r="BDZ173" s="3"/>
      <c r="BEA173" s="3"/>
      <c r="BEB173" s="6"/>
      <c r="BEC173" s="8"/>
      <c r="BEO173" s="11"/>
      <c r="BEQ173" s="16"/>
      <c r="BER173" s="16"/>
      <c r="BET173" s="3"/>
      <c r="BEU173" s="3"/>
      <c r="BEV173" s="6"/>
      <c r="BEW173" s="8"/>
      <c r="BFI173" s="11"/>
      <c r="BFK173" s="16"/>
      <c r="BFL173" s="16"/>
      <c r="BFN173" s="3"/>
      <c r="BFO173" s="3"/>
      <c r="BFP173" s="6"/>
      <c r="BFQ173" s="8"/>
      <c r="BGC173" s="11"/>
      <c r="BGE173" s="16"/>
      <c r="BGF173" s="16"/>
      <c r="BGH173" s="3"/>
      <c r="BGI173" s="3"/>
      <c r="BGJ173" s="6"/>
      <c r="BGK173" s="8"/>
      <c r="BGW173" s="11"/>
      <c r="BGY173" s="16"/>
      <c r="BGZ173" s="16"/>
      <c r="BHB173" s="3"/>
      <c r="BHC173" s="3"/>
      <c r="BHD173" s="6"/>
      <c r="BHE173" s="8"/>
      <c r="BHQ173" s="11"/>
      <c r="BHS173" s="16"/>
      <c r="BHT173" s="16"/>
      <c r="BHV173" s="3"/>
      <c r="BHW173" s="3"/>
      <c r="BHX173" s="6"/>
      <c r="BHY173" s="8"/>
      <c r="BIK173" s="11"/>
      <c r="BIM173" s="16"/>
      <c r="BIN173" s="16"/>
      <c r="BIP173" s="3"/>
      <c r="BIQ173" s="3"/>
      <c r="BIR173" s="6"/>
      <c r="BIS173" s="8"/>
      <c r="BJE173" s="11"/>
      <c r="BJG173" s="16"/>
      <c r="BJH173" s="16"/>
      <c r="BJJ173" s="3"/>
      <c r="BJK173" s="3"/>
      <c r="BJL173" s="6"/>
      <c r="BJM173" s="8"/>
      <c r="BJY173" s="11"/>
      <c r="BKA173" s="16"/>
      <c r="BKB173" s="16"/>
      <c r="BKD173" s="3"/>
      <c r="BKE173" s="3"/>
      <c r="BKF173" s="6"/>
      <c r="BKG173" s="8"/>
      <c r="BKS173" s="11"/>
      <c r="BKU173" s="16"/>
      <c r="BKV173" s="16"/>
      <c r="BKX173" s="3"/>
      <c r="BKY173" s="3"/>
      <c r="BKZ173" s="6"/>
      <c r="BLA173" s="8"/>
      <c r="BLM173" s="11"/>
      <c r="BLO173" s="16"/>
      <c r="BLP173" s="16"/>
      <c r="BLR173" s="3"/>
      <c r="BLS173" s="3"/>
      <c r="BLT173" s="6"/>
      <c r="BLU173" s="8"/>
      <c r="BMG173" s="11"/>
      <c r="BMI173" s="16"/>
      <c r="BMJ173" s="16"/>
      <c r="BML173" s="3"/>
      <c r="BMM173" s="3"/>
      <c r="BMN173" s="6"/>
      <c r="BMO173" s="8"/>
      <c r="BNA173" s="11"/>
      <c r="BNC173" s="16"/>
      <c r="BND173" s="16"/>
      <c r="BNF173" s="3"/>
      <c r="BNG173" s="3"/>
      <c r="BNH173" s="6"/>
      <c r="BNI173" s="8"/>
      <c r="BNU173" s="11"/>
      <c r="BNW173" s="16"/>
      <c r="BNX173" s="16"/>
      <c r="BNZ173" s="3"/>
      <c r="BOA173" s="3"/>
      <c r="BOB173" s="6"/>
      <c r="BOC173" s="8"/>
      <c r="BOO173" s="11"/>
      <c r="BOQ173" s="16"/>
      <c r="BOR173" s="16"/>
      <c r="BOT173" s="3"/>
      <c r="BOU173" s="3"/>
      <c r="BOV173" s="6"/>
      <c r="BOW173" s="8"/>
      <c r="BPI173" s="11"/>
      <c r="BPK173" s="16"/>
      <c r="BPL173" s="16"/>
      <c r="BPN173" s="3"/>
      <c r="BPO173" s="3"/>
      <c r="BPP173" s="6"/>
      <c r="BPQ173" s="8"/>
      <c r="BQC173" s="11"/>
      <c r="BQE173" s="16"/>
      <c r="BQF173" s="16"/>
      <c r="BQH173" s="3"/>
      <c r="BQI173" s="3"/>
      <c r="BQJ173" s="6"/>
      <c r="BQK173" s="8"/>
      <c r="BQW173" s="11"/>
      <c r="BQY173" s="16"/>
      <c r="BQZ173" s="16"/>
      <c r="BRB173" s="3"/>
      <c r="BRC173" s="3"/>
      <c r="BRD173" s="6"/>
      <c r="BRE173" s="8"/>
      <c r="BRQ173" s="11"/>
      <c r="BRS173" s="16"/>
      <c r="BRT173" s="16"/>
      <c r="BRV173" s="3"/>
      <c r="BRW173" s="3"/>
      <c r="BRX173" s="6"/>
      <c r="BRY173" s="8"/>
      <c r="BSK173" s="11"/>
      <c r="BSM173" s="16"/>
      <c r="BSN173" s="16"/>
      <c r="BSP173" s="3"/>
      <c r="BSQ173" s="3"/>
      <c r="BSR173" s="6"/>
      <c r="BSS173" s="8"/>
      <c r="BTE173" s="11"/>
      <c r="BTG173" s="16"/>
      <c r="BTH173" s="16"/>
      <c r="BTJ173" s="3"/>
      <c r="BTK173" s="3"/>
      <c r="BTL173" s="6"/>
      <c r="BTM173" s="8"/>
      <c r="BTY173" s="11"/>
      <c r="BUA173" s="16"/>
      <c r="BUB173" s="16"/>
      <c r="BUD173" s="3"/>
      <c r="BUE173" s="3"/>
      <c r="BUF173" s="6"/>
      <c r="BUG173" s="8"/>
      <c r="BUS173" s="11"/>
      <c r="BUU173" s="16"/>
      <c r="BUV173" s="16"/>
      <c r="BUX173" s="3"/>
      <c r="BUY173" s="3"/>
      <c r="BUZ173" s="6"/>
      <c r="BVA173" s="8"/>
      <c r="BVM173" s="11"/>
      <c r="BVO173" s="16"/>
      <c r="BVP173" s="16"/>
      <c r="BVR173" s="3"/>
      <c r="BVS173" s="3"/>
      <c r="BVT173" s="6"/>
      <c r="BVU173" s="8"/>
      <c r="BWG173" s="11"/>
      <c r="BWI173" s="16"/>
      <c r="BWJ173" s="16"/>
      <c r="BWL173" s="3"/>
      <c r="BWM173" s="3"/>
      <c r="BWN173" s="6"/>
      <c r="BWO173" s="8"/>
      <c r="BXA173" s="11"/>
      <c r="BXC173" s="16"/>
      <c r="BXD173" s="16"/>
    </row>
    <row r="174" spans="1:1980" ht="30" x14ac:dyDescent="0.25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1" t="s">
        <v>8315</v>
      </c>
      <c r="R174" t="s">
        <v>8316</v>
      </c>
      <c r="S174" s="16">
        <v>42062.296412037031</v>
      </c>
      <c r="T174" s="16">
        <v>42095.207638888889</v>
      </c>
      <c r="V174" s="3"/>
      <c r="W174" s="3"/>
      <c r="X174" s="6"/>
      <c r="Y174" s="8"/>
      <c r="AK174" s="11"/>
      <c r="AM174" s="16"/>
      <c r="AN174" s="16"/>
      <c r="AP174" s="3"/>
      <c r="AQ174" s="3"/>
      <c r="AR174" s="6"/>
      <c r="AS174" s="8"/>
      <c r="BE174" s="11"/>
      <c r="BG174" s="16"/>
      <c r="BH174" s="16"/>
      <c r="BJ174" s="3"/>
      <c r="BK174" s="3"/>
      <c r="BL174" s="6"/>
      <c r="BM174" s="8"/>
      <c r="BY174" s="11"/>
      <c r="CA174" s="16"/>
      <c r="CB174" s="16"/>
      <c r="CD174" s="3"/>
      <c r="CE174" s="3"/>
      <c r="CF174" s="6"/>
      <c r="CG174" s="8"/>
      <c r="CS174" s="11"/>
      <c r="CU174" s="16"/>
      <c r="CV174" s="16"/>
      <c r="CX174" s="3"/>
      <c r="CY174" s="3"/>
      <c r="CZ174" s="6"/>
      <c r="DA174" s="8"/>
      <c r="DM174" s="11"/>
      <c r="DO174" s="16"/>
      <c r="DP174" s="16"/>
      <c r="DR174" s="3"/>
      <c r="DS174" s="3"/>
      <c r="DT174" s="6"/>
      <c r="DU174" s="8"/>
      <c r="EG174" s="11"/>
      <c r="EI174" s="16"/>
      <c r="EJ174" s="16"/>
      <c r="EL174" s="3"/>
      <c r="EM174" s="3"/>
      <c r="EN174" s="6"/>
      <c r="EO174" s="8"/>
      <c r="FA174" s="11"/>
      <c r="FC174" s="16"/>
      <c r="FD174" s="16"/>
      <c r="FF174" s="3"/>
      <c r="FG174" s="3"/>
      <c r="FH174" s="6"/>
      <c r="FI174" s="8"/>
      <c r="FU174" s="11"/>
      <c r="FW174" s="16"/>
      <c r="FX174" s="16"/>
      <c r="FZ174" s="3"/>
      <c r="GA174" s="3"/>
      <c r="GB174" s="6"/>
      <c r="GC174" s="8"/>
      <c r="GO174" s="11"/>
      <c r="GQ174" s="16"/>
      <c r="GR174" s="16"/>
      <c r="GT174" s="3"/>
      <c r="GU174" s="3"/>
      <c r="GV174" s="6"/>
      <c r="GW174" s="8"/>
      <c r="HI174" s="11"/>
      <c r="HK174" s="16"/>
      <c r="HL174" s="16"/>
      <c r="HN174" s="3"/>
      <c r="HO174" s="3"/>
      <c r="HP174" s="6"/>
      <c r="HQ174" s="8"/>
      <c r="IC174" s="11"/>
      <c r="IE174" s="16"/>
      <c r="IF174" s="16"/>
      <c r="IH174" s="3"/>
      <c r="II174" s="3"/>
      <c r="IJ174" s="6"/>
      <c r="IK174" s="8"/>
      <c r="IW174" s="11"/>
      <c r="IY174" s="16"/>
      <c r="IZ174" s="16"/>
      <c r="JB174" s="3"/>
      <c r="JC174" s="3"/>
      <c r="JD174" s="6"/>
      <c r="JE174" s="8"/>
      <c r="JQ174" s="11"/>
      <c r="JS174" s="16"/>
      <c r="JT174" s="16"/>
      <c r="JV174" s="3"/>
      <c r="JW174" s="3"/>
      <c r="JX174" s="6"/>
      <c r="JY174" s="8"/>
      <c r="KK174" s="11"/>
      <c r="KM174" s="16"/>
      <c r="KN174" s="16"/>
      <c r="KP174" s="3"/>
      <c r="KQ174" s="3"/>
      <c r="KR174" s="6"/>
      <c r="KS174" s="8"/>
      <c r="LE174" s="11"/>
      <c r="LG174" s="16"/>
      <c r="LH174" s="16"/>
      <c r="LJ174" s="3"/>
      <c r="LK174" s="3"/>
      <c r="LL174" s="6"/>
      <c r="LM174" s="8"/>
      <c r="LY174" s="11"/>
      <c r="MA174" s="16"/>
      <c r="MB174" s="16"/>
      <c r="MD174" s="3"/>
      <c r="ME174" s="3"/>
      <c r="MF174" s="6"/>
      <c r="MG174" s="8"/>
      <c r="MS174" s="11"/>
      <c r="MU174" s="16"/>
      <c r="MV174" s="16"/>
      <c r="MX174" s="3"/>
      <c r="MY174" s="3"/>
      <c r="MZ174" s="6"/>
      <c r="NA174" s="8"/>
      <c r="NM174" s="11"/>
      <c r="NO174" s="16"/>
      <c r="NP174" s="16"/>
      <c r="NR174" s="3"/>
      <c r="NS174" s="3"/>
      <c r="NT174" s="6"/>
      <c r="NU174" s="8"/>
      <c r="OG174" s="11"/>
      <c r="OI174" s="16"/>
      <c r="OJ174" s="16"/>
      <c r="OL174" s="3"/>
      <c r="OM174" s="3"/>
      <c r="ON174" s="6"/>
      <c r="OO174" s="8"/>
      <c r="PA174" s="11"/>
      <c r="PC174" s="16"/>
      <c r="PD174" s="16"/>
      <c r="PF174" s="3"/>
      <c r="PG174" s="3"/>
      <c r="PH174" s="6"/>
      <c r="PI174" s="8"/>
      <c r="PU174" s="11"/>
      <c r="PW174" s="16"/>
      <c r="PX174" s="16"/>
      <c r="PZ174" s="3"/>
      <c r="QA174" s="3"/>
      <c r="QB174" s="6"/>
      <c r="QC174" s="8"/>
      <c r="QO174" s="11"/>
      <c r="QQ174" s="16"/>
      <c r="QR174" s="16"/>
      <c r="QT174" s="3"/>
      <c r="QU174" s="3"/>
      <c r="QV174" s="6"/>
      <c r="QW174" s="8"/>
      <c r="RI174" s="11"/>
      <c r="RK174" s="16"/>
      <c r="RL174" s="16"/>
      <c r="RN174" s="3"/>
      <c r="RO174" s="3"/>
      <c r="RP174" s="6"/>
      <c r="RQ174" s="8"/>
      <c r="SC174" s="11"/>
      <c r="SE174" s="16"/>
      <c r="SF174" s="16"/>
      <c r="SH174" s="3"/>
      <c r="SI174" s="3"/>
      <c r="SJ174" s="6"/>
      <c r="SK174" s="8"/>
      <c r="SW174" s="11"/>
      <c r="SY174" s="16"/>
      <c r="SZ174" s="16"/>
      <c r="TB174" s="3"/>
      <c r="TC174" s="3"/>
      <c r="TD174" s="6"/>
      <c r="TE174" s="8"/>
      <c r="TQ174" s="11"/>
      <c r="TS174" s="16"/>
      <c r="TT174" s="16"/>
      <c r="TV174" s="3"/>
      <c r="TW174" s="3"/>
      <c r="TX174" s="6"/>
      <c r="TY174" s="8"/>
      <c r="UK174" s="11"/>
      <c r="UM174" s="16"/>
      <c r="UN174" s="16"/>
      <c r="UP174" s="3"/>
      <c r="UQ174" s="3"/>
      <c r="UR174" s="6"/>
      <c r="US174" s="8"/>
      <c r="VE174" s="11"/>
      <c r="VG174" s="16"/>
      <c r="VH174" s="16"/>
      <c r="VJ174" s="3"/>
      <c r="VK174" s="3"/>
      <c r="VL174" s="6"/>
      <c r="VM174" s="8"/>
      <c r="VY174" s="11"/>
      <c r="WA174" s="16"/>
      <c r="WB174" s="16"/>
      <c r="WD174" s="3"/>
      <c r="WE174" s="3"/>
      <c r="WF174" s="6"/>
      <c r="WG174" s="8"/>
      <c r="WS174" s="11"/>
      <c r="WU174" s="16"/>
      <c r="WV174" s="16"/>
      <c r="WX174" s="3"/>
      <c r="WY174" s="3"/>
      <c r="WZ174" s="6"/>
      <c r="XA174" s="8"/>
      <c r="XM174" s="11"/>
      <c r="XO174" s="16"/>
      <c r="XP174" s="16"/>
      <c r="XR174" s="3"/>
      <c r="XS174" s="3"/>
      <c r="XT174" s="6"/>
      <c r="XU174" s="8"/>
      <c r="YG174" s="11"/>
      <c r="YI174" s="16"/>
      <c r="YJ174" s="16"/>
      <c r="YL174" s="3"/>
      <c r="YM174" s="3"/>
      <c r="YN174" s="6"/>
      <c r="YO174" s="8"/>
      <c r="ZA174" s="11"/>
      <c r="ZC174" s="16"/>
      <c r="ZD174" s="16"/>
      <c r="ZF174" s="3"/>
      <c r="ZG174" s="3"/>
      <c r="ZH174" s="6"/>
      <c r="ZI174" s="8"/>
      <c r="ZU174" s="11"/>
      <c r="ZW174" s="16"/>
      <c r="ZX174" s="16"/>
      <c r="ZZ174" s="3"/>
      <c r="AAA174" s="3"/>
      <c r="AAB174" s="6"/>
      <c r="AAC174" s="8"/>
      <c r="AAO174" s="11"/>
      <c r="AAQ174" s="16"/>
      <c r="AAR174" s="16"/>
      <c r="AAT174" s="3"/>
      <c r="AAU174" s="3"/>
      <c r="AAV174" s="6"/>
      <c r="AAW174" s="8"/>
      <c r="ABI174" s="11"/>
      <c r="ABK174" s="16"/>
      <c r="ABL174" s="16"/>
      <c r="ABN174" s="3"/>
      <c r="ABO174" s="3"/>
      <c r="ABP174" s="6"/>
      <c r="ABQ174" s="8"/>
      <c r="ACC174" s="11"/>
      <c r="ACE174" s="16"/>
      <c r="ACF174" s="16"/>
      <c r="ACH174" s="3"/>
      <c r="ACI174" s="3"/>
      <c r="ACJ174" s="6"/>
      <c r="ACK174" s="8"/>
      <c r="ACW174" s="11"/>
      <c r="ACY174" s="16"/>
      <c r="ACZ174" s="16"/>
      <c r="ADB174" s="3"/>
      <c r="ADC174" s="3"/>
      <c r="ADD174" s="6"/>
      <c r="ADE174" s="8"/>
      <c r="ADQ174" s="11"/>
      <c r="ADS174" s="16"/>
      <c r="ADT174" s="16"/>
      <c r="ADV174" s="3"/>
      <c r="ADW174" s="3"/>
      <c r="ADX174" s="6"/>
      <c r="ADY174" s="8"/>
      <c r="AEK174" s="11"/>
      <c r="AEM174" s="16"/>
      <c r="AEN174" s="16"/>
      <c r="AEP174" s="3"/>
      <c r="AEQ174" s="3"/>
      <c r="AER174" s="6"/>
      <c r="AES174" s="8"/>
      <c r="AFE174" s="11"/>
      <c r="AFG174" s="16"/>
      <c r="AFH174" s="16"/>
      <c r="AFJ174" s="3"/>
      <c r="AFK174" s="3"/>
      <c r="AFL174" s="6"/>
      <c r="AFM174" s="8"/>
      <c r="AFY174" s="11"/>
      <c r="AGA174" s="16"/>
      <c r="AGB174" s="16"/>
      <c r="AGD174" s="3"/>
      <c r="AGE174" s="3"/>
      <c r="AGF174" s="6"/>
      <c r="AGG174" s="8"/>
      <c r="AGS174" s="11"/>
      <c r="AGU174" s="16"/>
      <c r="AGV174" s="16"/>
      <c r="AGX174" s="3"/>
      <c r="AGY174" s="3"/>
      <c r="AGZ174" s="6"/>
      <c r="AHA174" s="8"/>
      <c r="AHM174" s="11"/>
      <c r="AHO174" s="16"/>
      <c r="AHP174" s="16"/>
      <c r="AHR174" s="3"/>
      <c r="AHS174" s="3"/>
      <c r="AHT174" s="6"/>
      <c r="AHU174" s="8"/>
      <c r="AIG174" s="11"/>
      <c r="AII174" s="16"/>
      <c r="AIJ174" s="16"/>
      <c r="AIL174" s="3"/>
      <c r="AIM174" s="3"/>
      <c r="AIN174" s="6"/>
      <c r="AIO174" s="8"/>
      <c r="AJA174" s="11"/>
      <c r="AJC174" s="16"/>
      <c r="AJD174" s="16"/>
      <c r="AJF174" s="3"/>
      <c r="AJG174" s="3"/>
      <c r="AJH174" s="6"/>
      <c r="AJI174" s="8"/>
      <c r="AJU174" s="11"/>
      <c r="AJW174" s="16"/>
      <c r="AJX174" s="16"/>
      <c r="AJZ174" s="3"/>
      <c r="AKA174" s="3"/>
      <c r="AKB174" s="6"/>
      <c r="AKC174" s="8"/>
      <c r="AKO174" s="11"/>
      <c r="AKQ174" s="16"/>
      <c r="AKR174" s="16"/>
      <c r="AKT174" s="3"/>
      <c r="AKU174" s="3"/>
      <c r="AKV174" s="6"/>
      <c r="AKW174" s="8"/>
      <c r="ALI174" s="11"/>
      <c r="ALK174" s="16"/>
      <c r="ALL174" s="16"/>
      <c r="ALN174" s="3"/>
      <c r="ALO174" s="3"/>
      <c r="ALP174" s="6"/>
      <c r="ALQ174" s="8"/>
      <c r="AMC174" s="11"/>
      <c r="AME174" s="16"/>
      <c r="AMF174" s="16"/>
      <c r="AMH174" s="3"/>
      <c r="AMI174" s="3"/>
      <c r="AMJ174" s="6"/>
      <c r="AMK174" s="8"/>
      <c r="AMW174" s="11"/>
      <c r="AMY174" s="16"/>
      <c r="AMZ174" s="16"/>
      <c r="ANB174" s="3"/>
      <c r="ANC174" s="3"/>
      <c r="AND174" s="6"/>
      <c r="ANE174" s="8"/>
      <c r="ANQ174" s="11"/>
      <c r="ANS174" s="16"/>
      <c r="ANT174" s="16"/>
      <c r="ANV174" s="3"/>
      <c r="ANW174" s="3"/>
      <c r="ANX174" s="6"/>
      <c r="ANY174" s="8"/>
      <c r="AOK174" s="11"/>
      <c r="AOM174" s="16"/>
      <c r="AON174" s="16"/>
      <c r="AOP174" s="3"/>
      <c r="AOQ174" s="3"/>
      <c r="AOR174" s="6"/>
      <c r="AOS174" s="8"/>
      <c r="APE174" s="11"/>
      <c r="APG174" s="16"/>
      <c r="APH174" s="16"/>
      <c r="APJ174" s="3"/>
      <c r="APK174" s="3"/>
      <c r="APL174" s="6"/>
      <c r="APM174" s="8"/>
      <c r="APY174" s="11"/>
      <c r="AQA174" s="16"/>
      <c r="AQB174" s="16"/>
      <c r="AQD174" s="3"/>
      <c r="AQE174" s="3"/>
      <c r="AQF174" s="6"/>
      <c r="AQG174" s="8"/>
      <c r="AQS174" s="11"/>
      <c r="AQU174" s="16"/>
      <c r="AQV174" s="16"/>
      <c r="AQX174" s="3"/>
      <c r="AQY174" s="3"/>
      <c r="AQZ174" s="6"/>
      <c r="ARA174" s="8"/>
      <c r="ARM174" s="11"/>
      <c r="ARO174" s="16"/>
      <c r="ARP174" s="16"/>
      <c r="ARR174" s="3"/>
      <c r="ARS174" s="3"/>
      <c r="ART174" s="6"/>
      <c r="ARU174" s="8"/>
      <c r="ASG174" s="11"/>
      <c r="ASI174" s="16"/>
      <c r="ASJ174" s="16"/>
      <c r="ASL174" s="3"/>
      <c r="ASM174" s="3"/>
      <c r="ASN174" s="6"/>
      <c r="ASO174" s="8"/>
      <c r="ATA174" s="11"/>
      <c r="ATC174" s="16"/>
      <c r="ATD174" s="16"/>
      <c r="ATF174" s="3"/>
      <c r="ATG174" s="3"/>
      <c r="ATH174" s="6"/>
      <c r="ATI174" s="8"/>
      <c r="ATU174" s="11"/>
      <c r="ATW174" s="16"/>
      <c r="ATX174" s="16"/>
      <c r="ATZ174" s="3"/>
      <c r="AUA174" s="3"/>
      <c r="AUB174" s="6"/>
      <c r="AUC174" s="8"/>
      <c r="AUO174" s="11"/>
      <c r="AUQ174" s="16"/>
      <c r="AUR174" s="16"/>
      <c r="AUT174" s="3"/>
      <c r="AUU174" s="3"/>
      <c r="AUV174" s="6"/>
      <c r="AUW174" s="8"/>
      <c r="AVI174" s="11"/>
      <c r="AVK174" s="16"/>
      <c r="AVL174" s="16"/>
      <c r="AVN174" s="3"/>
      <c r="AVO174" s="3"/>
      <c r="AVP174" s="6"/>
      <c r="AVQ174" s="8"/>
      <c r="AWC174" s="11"/>
      <c r="AWE174" s="16"/>
      <c r="AWF174" s="16"/>
      <c r="AWH174" s="3"/>
      <c r="AWI174" s="3"/>
      <c r="AWJ174" s="6"/>
      <c r="AWK174" s="8"/>
      <c r="AWW174" s="11"/>
      <c r="AWY174" s="16"/>
      <c r="AWZ174" s="16"/>
      <c r="AXB174" s="3"/>
      <c r="AXC174" s="3"/>
      <c r="AXD174" s="6"/>
      <c r="AXE174" s="8"/>
      <c r="AXQ174" s="11"/>
      <c r="AXS174" s="16"/>
      <c r="AXT174" s="16"/>
      <c r="AXV174" s="3"/>
      <c r="AXW174" s="3"/>
      <c r="AXX174" s="6"/>
      <c r="AXY174" s="8"/>
      <c r="AYK174" s="11"/>
      <c r="AYM174" s="16"/>
      <c r="AYN174" s="16"/>
      <c r="AYP174" s="3"/>
      <c r="AYQ174" s="3"/>
      <c r="AYR174" s="6"/>
      <c r="AYS174" s="8"/>
      <c r="AZE174" s="11"/>
      <c r="AZG174" s="16"/>
      <c r="AZH174" s="16"/>
      <c r="AZJ174" s="3"/>
      <c r="AZK174" s="3"/>
      <c r="AZL174" s="6"/>
      <c r="AZM174" s="8"/>
      <c r="AZY174" s="11"/>
      <c r="BAA174" s="16"/>
      <c r="BAB174" s="16"/>
      <c r="BAD174" s="3"/>
      <c r="BAE174" s="3"/>
      <c r="BAF174" s="6"/>
      <c r="BAG174" s="8"/>
      <c r="BAS174" s="11"/>
      <c r="BAU174" s="16"/>
      <c r="BAV174" s="16"/>
      <c r="BAX174" s="3"/>
      <c r="BAY174" s="3"/>
      <c r="BAZ174" s="6"/>
      <c r="BBA174" s="8"/>
      <c r="BBM174" s="11"/>
      <c r="BBO174" s="16"/>
      <c r="BBP174" s="16"/>
      <c r="BBR174" s="3"/>
      <c r="BBS174" s="3"/>
      <c r="BBT174" s="6"/>
      <c r="BBU174" s="8"/>
      <c r="BCG174" s="11"/>
      <c r="BCI174" s="16"/>
      <c r="BCJ174" s="16"/>
      <c r="BCL174" s="3"/>
      <c r="BCM174" s="3"/>
      <c r="BCN174" s="6"/>
      <c r="BCO174" s="8"/>
      <c r="BDA174" s="11"/>
      <c r="BDC174" s="16"/>
      <c r="BDD174" s="16"/>
      <c r="BDF174" s="3"/>
      <c r="BDG174" s="3"/>
      <c r="BDH174" s="6"/>
      <c r="BDI174" s="8"/>
      <c r="BDU174" s="11"/>
      <c r="BDW174" s="16"/>
      <c r="BDX174" s="16"/>
      <c r="BDZ174" s="3"/>
      <c r="BEA174" s="3"/>
      <c r="BEB174" s="6"/>
      <c r="BEC174" s="8"/>
      <c r="BEO174" s="11"/>
      <c r="BEQ174" s="16"/>
      <c r="BER174" s="16"/>
      <c r="BET174" s="3"/>
      <c r="BEU174" s="3"/>
      <c r="BEV174" s="6"/>
      <c r="BEW174" s="8"/>
      <c r="BFI174" s="11"/>
      <c r="BFK174" s="16"/>
      <c r="BFL174" s="16"/>
      <c r="BFN174" s="3"/>
      <c r="BFO174" s="3"/>
      <c r="BFP174" s="6"/>
      <c r="BFQ174" s="8"/>
      <c r="BGC174" s="11"/>
      <c r="BGE174" s="16"/>
      <c r="BGF174" s="16"/>
      <c r="BGH174" s="3"/>
      <c r="BGI174" s="3"/>
      <c r="BGJ174" s="6"/>
      <c r="BGK174" s="8"/>
      <c r="BGW174" s="11"/>
      <c r="BGY174" s="16"/>
      <c r="BGZ174" s="16"/>
      <c r="BHB174" s="3"/>
      <c r="BHC174" s="3"/>
      <c r="BHD174" s="6"/>
      <c r="BHE174" s="8"/>
      <c r="BHQ174" s="11"/>
      <c r="BHS174" s="16"/>
      <c r="BHT174" s="16"/>
      <c r="BHV174" s="3"/>
      <c r="BHW174" s="3"/>
      <c r="BHX174" s="6"/>
      <c r="BHY174" s="8"/>
      <c r="BIK174" s="11"/>
      <c r="BIM174" s="16"/>
      <c r="BIN174" s="16"/>
      <c r="BIP174" s="3"/>
      <c r="BIQ174" s="3"/>
      <c r="BIR174" s="6"/>
      <c r="BIS174" s="8"/>
      <c r="BJE174" s="11"/>
      <c r="BJG174" s="16"/>
      <c r="BJH174" s="16"/>
      <c r="BJJ174" s="3"/>
      <c r="BJK174" s="3"/>
      <c r="BJL174" s="6"/>
      <c r="BJM174" s="8"/>
      <c r="BJY174" s="11"/>
      <c r="BKA174" s="16"/>
      <c r="BKB174" s="16"/>
      <c r="BKD174" s="3"/>
      <c r="BKE174" s="3"/>
      <c r="BKF174" s="6"/>
      <c r="BKG174" s="8"/>
      <c r="BKS174" s="11"/>
      <c r="BKU174" s="16"/>
      <c r="BKV174" s="16"/>
      <c r="BKX174" s="3"/>
      <c r="BKY174" s="3"/>
      <c r="BKZ174" s="6"/>
      <c r="BLA174" s="8"/>
      <c r="BLM174" s="11"/>
      <c r="BLO174" s="16"/>
      <c r="BLP174" s="16"/>
      <c r="BLR174" s="3"/>
      <c r="BLS174" s="3"/>
      <c r="BLT174" s="6"/>
      <c r="BLU174" s="8"/>
      <c r="BMG174" s="11"/>
      <c r="BMI174" s="16"/>
      <c r="BMJ174" s="16"/>
      <c r="BML174" s="3"/>
      <c r="BMM174" s="3"/>
      <c r="BMN174" s="6"/>
      <c r="BMO174" s="8"/>
      <c r="BNA174" s="11"/>
      <c r="BNC174" s="16"/>
      <c r="BND174" s="16"/>
      <c r="BNF174" s="3"/>
      <c r="BNG174" s="3"/>
      <c r="BNH174" s="6"/>
      <c r="BNI174" s="8"/>
      <c r="BNU174" s="11"/>
      <c r="BNW174" s="16"/>
      <c r="BNX174" s="16"/>
      <c r="BNZ174" s="3"/>
      <c r="BOA174" s="3"/>
      <c r="BOB174" s="6"/>
      <c r="BOC174" s="8"/>
      <c r="BOO174" s="11"/>
      <c r="BOQ174" s="16"/>
      <c r="BOR174" s="16"/>
      <c r="BOT174" s="3"/>
      <c r="BOU174" s="3"/>
      <c r="BOV174" s="6"/>
      <c r="BOW174" s="8"/>
      <c r="BPI174" s="11"/>
      <c r="BPK174" s="16"/>
      <c r="BPL174" s="16"/>
      <c r="BPN174" s="3"/>
      <c r="BPO174" s="3"/>
      <c r="BPP174" s="6"/>
      <c r="BPQ174" s="8"/>
      <c r="BQC174" s="11"/>
      <c r="BQE174" s="16"/>
      <c r="BQF174" s="16"/>
      <c r="BQH174" s="3"/>
      <c r="BQI174" s="3"/>
      <c r="BQJ174" s="6"/>
      <c r="BQK174" s="8"/>
      <c r="BQW174" s="11"/>
      <c r="BQY174" s="16"/>
      <c r="BQZ174" s="16"/>
      <c r="BRB174" s="3"/>
      <c r="BRC174" s="3"/>
      <c r="BRD174" s="6"/>
      <c r="BRE174" s="8"/>
      <c r="BRQ174" s="11"/>
      <c r="BRS174" s="16"/>
      <c r="BRT174" s="16"/>
      <c r="BRV174" s="3"/>
      <c r="BRW174" s="3"/>
      <c r="BRX174" s="6"/>
      <c r="BRY174" s="8"/>
      <c r="BSK174" s="11"/>
      <c r="BSM174" s="16"/>
      <c r="BSN174" s="16"/>
      <c r="BSP174" s="3"/>
      <c r="BSQ174" s="3"/>
      <c r="BSR174" s="6"/>
      <c r="BSS174" s="8"/>
      <c r="BTE174" s="11"/>
      <c r="BTG174" s="16"/>
      <c r="BTH174" s="16"/>
      <c r="BTJ174" s="3"/>
      <c r="BTK174" s="3"/>
      <c r="BTL174" s="6"/>
      <c r="BTM174" s="8"/>
      <c r="BTY174" s="11"/>
      <c r="BUA174" s="16"/>
      <c r="BUB174" s="16"/>
      <c r="BUD174" s="3"/>
      <c r="BUE174" s="3"/>
      <c r="BUF174" s="6"/>
      <c r="BUG174" s="8"/>
      <c r="BUS174" s="11"/>
      <c r="BUU174" s="16"/>
      <c r="BUV174" s="16"/>
      <c r="BUX174" s="3"/>
      <c r="BUY174" s="3"/>
      <c r="BUZ174" s="6"/>
      <c r="BVA174" s="8"/>
      <c r="BVM174" s="11"/>
      <c r="BVO174" s="16"/>
      <c r="BVP174" s="16"/>
      <c r="BVR174" s="3"/>
      <c r="BVS174" s="3"/>
      <c r="BVT174" s="6"/>
      <c r="BVU174" s="8"/>
      <c r="BWG174" s="11"/>
      <c r="BWI174" s="16"/>
      <c r="BWJ174" s="16"/>
      <c r="BWL174" s="3"/>
      <c r="BWM174" s="3"/>
      <c r="BWN174" s="6"/>
      <c r="BWO174" s="8"/>
      <c r="BXA174" s="11"/>
      <c r="BXC174" s="16"/>
      <c r="BXD174" s="16"/>
    </row>
    <row r="175" spans="1:1980" ht="30" x14ac:dyDescent="0.25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1" t="s">
        <v>8315</v>
      </c>
      <c r="R175" t="s">
        <v>8316</v>
      </c>
      <c r="S175" s="16">
        <v>42417.585532407407</v>
      </c>
      <c r="T175" s="16">
        <v>42432.249305555553</v>
      </c>
      <c r="V175" s="3"/>
      <c r="W175" s="3"/>
      <c r="X175" s="6"/>
      <c r="Y175" s="8"/>
      <c r="AK175" s="11"/>
      <c r="AM175" s="16"/>
      <c r="AN175" s="16"/>
      <c r="AP175" s="3"/>
      <c r="AQ175" s="3"/>
      <c r="AR175" s="6"/>
      <c r="AS175" s="8"/>
      <c r="BE175" s="11"/>
      <c r="BG175" s="16"/>
      <c r="BH175" s="16"/>
      <c r="BJ175" s="3"/>
      <c r="BK175" s="3"/>
      <c r="BL175" s="6"/>
      <c r="BM175" s="8"/>
      <c r="BY175" s="11"/>
      <c r="CA175" s="16"/>
      <c r="CB175" s="16"/>
      <c r="CD175" s="3"/>
      <c r="CE175" s="3"/>
      <c r="CF175" s="6"/>
      <c r="CG175" s="8"/>
      <c r="CS175" s="11"/>
      <c r="CU175" s="16"/>
      <c r="CV175" s="16"/>
      <c r="CX175" s="3"/>
      <c r="CY175" s="3"/>
      <c r="CZ175" s="6"/>
      <c r="DA175" s="8"/>
      <c r="DM175" s="11"/>
      <c r="DO175" s="16"/>
      <c r="DP175" s="16"/>
      <c r="DR175" s="3"/>
      <c r="DS175" s="3"/>
      <c r="DT175" s="6"/>
      <c r="DU175" s="8"/>
      <c r="EG175" s="11"/>
      <c r="EI175" s="16"/>
      <c r="EJ175" s="16"/>
      <c r="EL175" s="3"/>
      <c r="EM175" s="3"/>
      <c r="EN175" s="6"/>
      <c r="EO175" s="8"/>
      <c r="FA175" s="11"/>
      <c r="FC175" s="16"/>
      <c r="FD175" s="16"/>
      <c r="FF175" s="3"/>
      <c r="FG175" s="3"/>
      <c r="FH175" s="6"/>
      <c r="FI175" s="8"/>
      <c r="FU175" s="11"/>
      <c r="FW175" s="16"/>
      <c r="FX175" s="16"/>
      <c r="FZ175" s="3"/>
      <c r="GA175" s="3"/>
      <c r="GB175" s="6"/>
      <c r="GC175" s="8"/>
      <c r="GO175" s="11"/>
      <c r="GQ175" s="16"/>
      <c r="GR175" s="16"/>
      <c r="GT175" s="3"/>
      <c r="GU175" s="3"/>
      <c r="GV175" s="6"/>
      <c r="GW175" s="8"/>
      <c r="HI175" s="11"/>
      <c r="HK175" s="16"/>
      <c r="HL175" s="16"/>
      <c r="HN175" s="3"/>
      <c r="HO175" s="3"/>
      <c r="HP175" s="6"/>
      <c r="HQ175" s="8"/>
      <c r="IC175" s="11"/>
      <c r="IE175" s="16"/>
      <c r="IF175" s="16"/>
      <c r="IH175" s="3"/>
      <c r="II175" s="3"/>
      <c r="IJ175" s="6"/>
      <c r="IK175" s="8"/>
      <c r="IW175" s="11"/>
      <c r="IY175" s="16"/>
      <c r="IZ175" s="16"/>
      <c r="JB175" s="3"/>
      <c r="JC175" s="3"/>
      <c r="JD175" s="6"/>
      <c r="JE175" s="8"/>
      <c r="JQ175" s="11"/>
      <c r="JS175" s="16"/>
      <c r="JT175" s="16"/>
      <c r="JV175" s="3"/>
      <c r="JW175" s="3"/>
      <c r="JX175" s="6"/>
      <c r="JY175" s="8"/>
      <c r="KK175" s="11"/>
      <c r="KM175" s="16"/>
      <c r="KN175" s="16"/>
      <c r="KP175" s="3"/>
      <c r="KQ175" s="3"/>
      <c r="KR175" s="6"/>
      <c r="KS175" s="8"/>
      <c r="LE175" s="11"/>
      <c r="LG175" s="16"/>
      <c r="LH175" s="16"/>
      <c r="LJ175" s="3"/>
      <c r="LK175" s="3"/>
      <c r="LL175" s="6"/>
      <c r="LM175" s="8"/>
      <c r="LY175" s="11"/>
      <c r="MA175" s="16"/>
      <c r="MB175" s="16"/>
      <c r="MD175" s="3"/>
      <c r="ME175" s="3"/>
      <c r="MF175" s="6"/>
      <c r="MG175" s="8"/>
      <c r="MS175" s="11"/>
      <c r="MU175" s="16"/>
      <c r="MV175" s="16"/>
      <c r="MX175" s="3"/>
      <c r="MY175" s="3"/>
      <c r="MZ175" s="6"/>
      <c r="NA175" s="8"/>
      <c r="NM175" s="11"/>
      <c r="NO175" s="16"/>
      <c r="NP175" s="16"/>
      <c r="NR175" s="3"/>
      <c r="NS175" s="3"/>
      <c r="NT175" s="6"/>
      <c r="NU175" s="8"/>
      <c r="OG175" s="11"/>
      <c r="OI175" s="16"/>
      <c r="OJ175" s="16"/>
      <c r="OL175" s="3"/>
      <c r="OM175" s="3"/>
      <c r="ON175" s="6"/>
      <c r="OO175" s="8"/>
      <c r="PA175" s="11"/>
      <c r="PC175" s="16"/>
      <c r="PD175" s="16"/>
      <c r="PF175" s="3"/>
      <c r="PG175" s="3"/>
      <c r="PH175" s="6"/>
      <c r="PI175" s="8"/>
      <c r="PU175" s="11"/>
      <c r="PW175" s="16"/>
      <c r="PX175" s="16"/>
      <c r="PZ175" s="3"/>
      <c r="QA175" s="3"/>
      <c r="QB175" s="6"/>
      <c r="QC175" s="8"/>
      <c r="QO175" s="11"/>
      <c r="QQ175" s="16"/>
      <c r="QR175" s="16"/>
      <c r="QT175" s="3"/>
      <c r="QU175" s="3"/>
      <c r="QV175" s="6"/>
      <c r="QW175" s="8"/>
      <c r="RI175" s="11"/>
      <c r="RK175" s="16"/>
      <c r="RL175" s="16"/>
      <c r="RN175" s="3"/>
      <c r="RO175" s="3"/>
      <c r="RP175" s="6"/>
      <c r="RQ175" s="8"/>
      <c r="SC175" s="11"/>
      <c r="SE175" s="16"/>
      <c r="SF175" s="16"/>
      <c r="SH175" s="3"/>
      <c r="SI175" s="3"/>
      <c r="SJ175" s="6"/>
      <c r="SK175" s="8"/>
      <c r="SW175" s="11"/>
      <c r="SY175" s="16"/>
      <c r="SZ175" s="16"/>
      <c r="TB175" s="3"/>
      <c r="TC175" s="3"/>
      <c r="TD175" s="6"/>
      <c r="TE175" s="8"/>
      <c r="TQ175" s="11"/>
      <c r="TS175" s="16"/>
      <c r="TT175" s="16"/>
      <c r="TV175" s="3"/>
      <c r="TW175" s="3"/>
      <c r="TX175" s="6"/>
      <c r="TY175" s="8"/>
      <c r="UK175" s="11"/>
      <c r="UM175" s="16"/>
      <c r="UN175" s="16"/>
      <c r="UP175" s="3"/>
      <c r="UQ175" s="3"/>
      <c r="UR175" s="6"/>
      <c r="US175" s="8"/>
      <c r="VE175" s="11"/>
      <c r="VG175" s="16"/>
      <c r="VH175" s="16"/>
      <c r="VJ175" s="3"/>
      <c r="VK175" s="3"/>
      <c r="VL175" s="6"/>
      <c r="VM175" s="8"/>
      <c r="VY175" s="11"/>
      <c r="WA175" s="16"/>
      <c r="WB175" s="16"/>
      <c r="WD175" s="3"/>
      <c r="WE175" s="3"/>
      <c r="WF175" s="6"/>
      <c r="WG175" s="8"/>
      <c r="WS175" s="11"/>
      <c r="WU175" s="16"/>
      <c r="WV175" s="16"/>
      <c r="WX175" s="3"/>
      <c r="WY175" s="3"/>
      <c r="WZ175" s="6"/>
      <c r="XA175" s="8"/>
      <c r="XM175" s="11"/>
      <c r="XO175" s="16"/>
      <c r="XP175" s="16"/>
      <c r="XR175" s="3"/>
      <c r="XS175" s="3"/>
      <c r="XT175" s="6"/>
      <c r="XU175" s="8"/>
      <c r="YG175" s="11"/>
      <c r="YI175" s="16"/>
      <c r="YJ175" s="16"/>
      <c r="YL175" s="3"/>
      <c r="YM175" s="3"/>
      <c r="YN175" s="6"/>
      <c r="YO175" s="8"/>
      <c r="ZA175" s="11"/>
      <c r="ZC175" s="16"/>
      <c r="ZD175" s="16"/>
      <c r="ZF175" s="3"/>
      <c r="ZG175" s="3"/>
      <c r="ZH175" s="6"/>
      <c r="ZI175" s="8"/>
      <c r="ZU175" s="11"/>
      <c r="ZW175" s="16"/>
      <c r="ZX175" s="16"/>
      <c r="ZZ175" s="3"/>
      <c r="AAA175" s="3"/>
      <c r="AAB175" s="6"/>
      <c r="AAC175" s="8"/>
      <c r="AAO175" s="11"/>
      <c r="AAQ175" s="16"/>
      <c r="AAR175" s="16"/>
      <c r="AAT175" s="3"/>
      <c r="AAU175" s="3"/>
      <c r="AAV175" s="6"/>
      <c r="AAW175" s="8"/>
      <c r="ABI175" s="11"/>
      <c r="ABK175" s="16"/>
      <c r="ABL175" s="16"/>
      <c r="ABN175" s="3"/>
      <c r="ABO175" s="3"/>
      <c r="ABP175" s="6"/>
      <c r="ABQ175" s="8"/>
      <c r="ACC175" s="11"/>
      <c r="ACE175" s="16"/>
      <c r="ACF175" s="16"/>
      <c r="ACH175" s="3"/>
      <c r="ACI175" s="3"/>
      <c r="ACJ175" s="6"/>
      <c r="ACK175" s="8"/>
      <c r="ACW175" s="11"/>
      <c r="ACY175" s="16"/>
      <c r="ACZ175" s="16"/>
      <c r="ADB175" s="3"/>
      <c r="ADC175" s="3"/>
      <c r="ADD175" s="6"/>
      <c r="ADE175" s="8"/>
      <c r="ADQ175" s="11"/>
      <c r="ADS175" s="16"/>
      <c r="ADT175" s="16"/>
      <c r="ADV175" s="3"/>
      <c r="ADW175" s="3"/>
      <c r="ADX175" s="6"/>
      <c r="ADY175" s="8"/>
      <c r="AEK175" s="11"/>
      <c r="AEM175" s="16"/>
      <c r="AEN175" s="16"/>
      <c r="AEP175" s="3"/>
      <c r="AEQ175" s="3"/>
      <c r="AER175" s="6"/>
      <c r="AES175" s="8"/>
      <c r="AFE175" s="11"/>
      <c r="AFG175" s="16"/>
      <c r="AFH175" s="16"/>
      <c r="AFJ175" s="3"/>
      <c r="AFK175" s="3"/>
      <c r="AFL175" s="6"/>
      <c r="AFM175" s="8"/>
      <c r="AFY175" s="11"/>
      <c r="AGA175" s="16"/>
      <c r="AGB175" s="16"/>
      <c r="AGD175" s="3"/>
      <c r="AGE175" s="3"/>
      <c r="AGF175" s="6"/>
      <c r="AGG175" s="8"/>
      <c r="AGS175" s="11"/>
      <c r="AGU175" s="16"/>
      <c r="AGV175" s="16"/>
      <c r="AGX175" s="3"/>
      <c r="AGY175" s="3"/>
      <c r="AGZ175" s="6"/>
      <c r="AHA175" s="8"/>
      <c r="AHM175" s="11"/>
      <c r="AHO175" s="16"/>
      <c r="AHP175" s="16"/>
      <c r="AHR175" s="3"/>
      <c r="AHS175" s="3"/>
      <c r="AHT175" s="6"/>
      <c r="AHU175" s="8"/>
      <c r="AIG175" s="11"/>
      <c r="AII175" s="16"/>
      <c r="AIJ175" s="16"/>
      <c r="AIL175" s="3"/>
      <c r="AIM175" s="3"/>
      <c r="AIN175" s="6"/>
      <c r="AIO175" s="8"/>
      <c r="AJA175" s="11"/>
      <c r="AJC175" s="16"/>
      <c r="AJD175" s="16"/>
      <c r="AJF175" s="3"/>
      <c r="AJG175" s="3"/>
      <c r="AJH175" s="6"/>
      <c r="AJI175" s="8"/>
      <c r="AJU175" s="11"/>
      <c r="AJW175" s="16"/>
      <c r="AJX175" s="16"/>
      <c r="AJZ175" s="3"/>
      <c r="AKA175" s="3"/>
      <c r="AKB175" s="6"/>
      <c r="AKC175" s="8"/>
      <c r="AKO175" s="11"/>
      <c r="AKQ175" s="16"/>
      <c r="AKR175" s="16"/>
      <c r="AKT175" s="3"/>
      <c r="AKU175" s="3"/>
      <c r="AKV175" s="6"/>
      <c r="AKW175" s="8"/>
      <c r="ALI175" s="11"/>
      <c r="ALK175" s="16"/>
      <c r="ALL175" s="16"/>
      <c r="ALN175" s="3"/>
      <c r="ALO175" s="3"/>
      <c r="ALP175" s="6"/>
      <c r="ALQ175" s="8"/>
      <c r="AMC175" s="11"/>
      <c r="AME175" s="16"/>
      <c r="AMF175" s="16"/>
      <c r="AMH175" s="3"/>
      <c r="AMI175" s="3"/>
      <c r="AMJ175" s="6"/>
      <c r="AMK175" s="8"/>
      <c r="AMW175" s="11"/>
      <c r="AMY175" s="16"/>
      <c r="AMZ175" s="16"/>
      <c r="ANB175" s="3"/>
      <c r="ANC175" s="3"/>
      <c r="AND175" s="6"/>
      <c r="ANE175" s="8"/>
      <c r="ANQ175" s="11"/>
      <c r="ANS175" s="16"/>
      <c r="ANT175" s="16"/>
      <c r="ANV175" s="3"/>
      <c r="ANW175" s="3"/>
      <c r="ANX175" s="6"/>
      <c r="ANY175" s="8"/>
      <c r="AOK175" s="11"/>
      <c r="AOM175" s="16"/>
      <c r="AON175" s="16"/>
      <c r="AOP175" s="3"/>
      <c r="AOQ175" s="3"/>
      <c r="AOR175" s="6"/>
      <c r="AOS175" s="8"/>
      <c r="APE175" s="11"/>
      <c r="APG175" s="16"/>
      <c r="APH175" s="16"/>
      <c r="APJ175" s="3"/>
      <c r="APK175" s="3"/>
      <c r="APL175" s="6"/>
      <c r="APM175" s="8"/>
      <c r="APY175" s="11"/>
      <c r="AQA175" s="16"/>
      <c r="AQB175" s="16"/>
      <c r="AQD175" s="3"/>
      <c r="AQE175" s="3"/>
      <c r="AQF175" s="6"/>
      <c r="AQG175" s="8"/>
      <c r="AQS175" s="11"/>
      <c r="AQU175" s="16"/>
      <c r="AQV175" s="16"/>
      <c r="AQX175" s="3"/>
      <c r="AQY175" s="3"/>
      <c r="AQZ175" s="6"/>
      <c r="ARA175" s="8"/>
      <c r="ARM175" s="11"/>
      <c r="ARO175" s="16"/>
      <c r="ARP175" s="16"/>
      <c r="ARR175" s="3"/>
      <c r="ARS175" s="3"/>
      <c r="ART175" s="6"/>
      <c r="ARU175" s="8"/>
      <c r="ASG175" s="11"/>
      <c r="ASI175" s="16"/>
      <c r="ASJ175" s="16"/>
      <c r="ASL175" s="3"/>
      <c r="ASM175" s="3"/>
      <c r="ASN175" s="6"/>
      <c r="ASO175" s="8"/>
      <c r="ATA175" s="11"/>
      <c r="ATC175" s="16"/>
      <c r="ATD175" s="16"/>
      <c r="ATF175" s="3"/>
      <c r="ATG175" s="3"/>
      <c r="ATH175" s="6"/>
      <c r="ATI175" s="8"/>
      <c r="ATU175" s="11"/>
      <c r="ATW175" s="16"/>
      <c r="ATX175" s="16"/>
      <c r="ATZ175" s="3"/>
      <c r="AUA175" s="3"/>
      <c r="AUB175" s="6"/>
      <c r="AUC175" s="8"/>
      <c r="AUO175" s="11"/>
      <c r="AUQ175" s="16"/>
      <c r="AUR175" s="16"/>
      <c r="AUT175" s="3"/>
      <c r="AUU175" s="3"/>
      <c r="AUV175" s="6"/>
      <c r="AUW175" s="8"/>
      <c r="AVI175" s="11"/>
      <c r="AVK175" s="16"/>
      <c r="AVL175" s="16"/>
      <c r="AVN175" s="3"/>
      <c r="AVO175" s="3"/>
      <c r="AVP175" s="6"/>
      <c r="AVQ175" s="8"/>
      <c r="AWC175" s="11"/>
      <c r="AWE175" s="16"/>
      <c r="AWF175" s="16"/>
      <c r="AWH175" s="3"/>
      <c r="AWI175" s="3"/>
      <c r="AWJ175" s="6"/>
      <c r="AWK175" s="8"/>
      <c r="AWW175" s="11"/>
      <c r="AWY175" s="16"/>
      <c r="AWZ175" s="16"/>
      <c r="AXB175" s="3"/>
      <c r="AXC175" s="3"/>
      <c r="AXD175" s="6"/>
      <c r="AXE175" s="8"/>
      <c r="AXQ175" s="11"/>
      <c r="AXS175" s="16"/>
      <c r="AXT175" s="16"/>
      <c r="AXV175" s="3"/>
      <c r="AXW175" s="3"/>
      <c r="AXX175" s="6"/>
      <c r="AXY175" s="8"/>
      <c r="AYK175" s="11"/>
      <c r="AYM175" s="16"/>
      <c r="AYN175" s="16"/>
      <c r="AYP175" s="3"/>
      <c r="AYQ175" s="3"/>
      <c r="AYR175" s="6"/>
      <c r="AYS175" s="8"/>
      <c r="AZE175" s="11"/>
      <c r="AZG175" s="16"/>
      <c r="AZH175" s="16"/>
      <c r="AZJ175" s="3"/>
      <c r="AZK175" s="3"/>
      <c r="AZL175" s="6"/>
      <c r="AZM175" s="8"/>
      <c r="AZY175" s="11"/>
      <c r="BAA175" s="16"/>
      <c r="BAB175" s="16"/>
      <c r="BAD175" s="3"/>
      <c r="BAE175" s="3"/>
      <c r="BAF175" s="6"/>
      <c r="BAG175" s="8"/>
      <c r="BAS175" s="11"/>
      <c r="BAU175" s="16"/>
      <c r="BAV175" s="16"/>
      <c r="BAX175" s="3"/>
      <c r="BAY175" s="3"/>
      <c r="BAZ175" s="6"/>
      <c r="BBA175" s="8"/>
      <c r="BBM175" s="11"/>
      <c r="BBO175" s="16"/>
      <c r="BBP175" s="16"/>
      <c r="BBR175" s="3"/>
      <c r="BBS175" s="3"/>
      <c r="BBT175" s="6"/>
      <c r="BBU175" s="8"/>
      <c r="BCG175" s="11"/>
      <c r="BCI175" s="16"/>
      <c r="BCJ175" s="16"/>
      <c r="BCL175" s="3"/>
      <c r="BCM175" s="3"/>
      <c r="BCN175" s="6"/>
      <c r="BCO175" s="8"/>
      <c r="BDA175" s="11"/>
      <c r="BDC175" s="16"/>
      <c r="BDD175" s="16"/>
      <c r="BDF175" s="3"/>
      <c r="BDG175" s="3"/>
      <c r="BDH175" s="6"/>
      <c r="BDI175" s="8"/>
      <c r="BDU175" s="11"/>
      <c r="BDW175" s="16"/>
      <c r="BDX175" s="16"/>
      <c r="BDZ175" s="3"/>
      <c r="BEA175" s="3"/>
      <c r="BEB175" s="6"/>
      <c r="BEC175" s="8"/>
      <c r="BEO175" s="11"/>
      <c r="BEQ175" s="16"/>
      <c r="BER175" s="16"/>
      <c r="BET175" s="3"/>
      <c r="BEU175" s="3"/>
      <c r="BEV175" s="6"/>
      <c r="BEW175" s="8"/>
      <c r="BFI175" s="11"/>
      <c r="BFK175" s="16"/>
      <c r="BFL175" s="16"/>
      <c r="BFN175" s="3"/>
      <c r="BFO175" s="3"/>
      <c r="BFP175" s="6"/>
      <c r="BFQ175" s="8"/>
      <c r="BGC175" s="11"/>
      <c r="BGE175" s="16"/>
      <c r="BGF175" s="16"/>
      <c r="BGH175" s="3"/>
      <c r="BGI175" s="3"/>
      <c r="BGJ175" s="6"/>
      <c r="BGK175" s="8"/>
      <c r="BGW175" s="11"/>
      <c r="BGY175" s="16"/>
      <c r="BGZ175" s="16"/>
      <c r="BHB175" s="3"/>
      <c r="BHC175" s="3"/>
      <c r="BHD175" s="6"/>
      <c r="BHE175" s="8"/>
      <c r="BHQ175" s="11"/>
      <c r="BHS175" s="16"/>
      <c r="BHT175" s="16"/>
      <c r="BHV175" s="3"/>
      <c r="BHW175" s="3"/>
      <c r="BHX175" s="6"/>
      <c r="BHY175" s="8"/>
      <c r="BIK175" s="11"/>
      <c r="BIM175" s="16"/>
      <c r="BIN175" s="16"/>
      <c r="BIP175" s="3"/>
      <c r="BIQ175" s="3"/>
      <c r="BIR175" s="6"/>
      <c r="BIS175" s="8"/>
      <c r="BJE175" s="11"/>
      <c r="BJG175" s="16"/>
      <c r="BJH175" s="16"/>
      <c r="BJJ175" s="3"/>
      <c r="BJK175" s="3"/>
      <c r="BJL175" s="6"/>
      <c r="BJM175" s="8"/>
      <c r="BJY175" s="11"/>
      <c r="BKA175" s="16"/>
      <c r="BKB175" s="16"/>
      <c r="BKD175" s="3"/>
      <c r="BKE175" s="3"/>
      <c r="BKF175" s="6"/>
      <c r="BKG175" s="8"/>
      <c r="BKS175" s="11"/>
      <c r="BKU175" s="16"/>
      <c r="BKV175" s="16"/>
      <c r="BKX175" s="3"/>
      <c r="BKY175" s="3"/>
      <c r="BKZ175" s="6"/>
      <c r="BLA175" s="8"/>
      <c r="BLM175" s="11"/>
      <c r="BLO175" s="16"/>
      <c r="BLP175" s="16"/>
      <c r="BLR175" s="3"/>
      <c r="BLS175" s="3"/>
      <c r="BLT175" s="6"/>
      <c r="BLU175" s="8"/>
      <c r="BMG175" s="11"/>
      <c r="BMI175" s="16"/>
      <c r="BMJ175" s="16"/>
      <c r="BML175" s="3"/>
      <c r="BMM175" s="3"/>
      <c r="BMN175" s="6"/>
      <c r="BMO175" s="8"/>
      <c r="BNA175" s="11"/>
      <c r="BNC175" s="16"/>
      <c r="BND175" s="16"/>
      <c r="BNF175" s="3"/>
      <c r="BNG175" s="3"/>
      <c r="BNH175" s="6"/>
      <c r="BNI175" s="8"/>
      <c r="BNU175" s="11"/>
      <c r="BNW175" s="16"/>
      <c r="BNX175" s="16"/>
      <c r="BNZ175" s="3"/>
      <c r="BOA175" s="3"/>
      <c r="BOB175" s="6"/>
      <c r="BOC175" s="8"/>
      <c r="BOO175" s="11"/>
      <c r="BOQ175" s="16"/>
      <c r="BOR175" s="16"/>
      <c r="BOT175" s="3"/>
      <c r="BOU175" s="3"/>
      <c r="BOV175" s="6"/>
      <c r="BOW175" s="8"/>
      <c r="BPI175" s="11"/>
      <c r="BPK175" s="16"/>
      <c r="BPL175" s="16"/>
      <c r="BPN175" s="3"/>
      <c r="BPO175" s="3"/>
      <c r="BPP175" s="6"/>
      <c r="BPQ175" s="8"/>
      <c r="BQC175" s="11"/>
      <c r="BQE175" s="16"/>
      <c r="BQF175" s="16"/>
      <c r="BQH175" s="3"/>
      <c r="BQI175" s="3"/>
      <c r="BQJ175" s="6"/>
      <c r="BQK175" s="8"/>
      <c r="BQW175" s="11"/>
      <c r="BQY175" s="16"/>
      <c r="BQZ175" s="16"/>
      <c r="BRB175" s="3"/>
      <c r="BRC175" s="3"/>
      <c r="BRD175" s="6"/>
      <c r="BRE175" s="8"/>
      <c r="BRQ175" s="11"/>
      <c r="BRS175" s="16"/>
      <c r="BRT175" s="16"/>
      <c r="BRV175" s="3"/>
      <c r="BRW175" s="3"/>
      <c r="BRX175" s="6"/>
      <c r="BRY175" s="8"/>
      <c r="BSK175" s="11"/>
      <c r="BSM175" s="16"/>
      <c r="BSN175" s="16"/>
      <c r="BSP175" s="3"/>
      <c r="BSQ175" s="3"/>
      <c r="BSR175" s="6"/>
      <c r="BSS175" s="8"/>
      <c r="BTE175" s="11"/>
      <c r="BTG175" s="16"/>
      <c r="BTH175" s="16"/>
      <c r="BTJ175" s="3"/>
      <c r="BTK175" s="3"/>
      <c r="BTL175" s="6"/>
      <c r="BTM175" s="8"/>
      <c r="BTY175" s="11"/>
      <c r="BUA175" s="16"/>
      <c r="BUB175" s="16"/>
      <c r="BUD175" s="3"/>
      <c r="BUE175" s="3"/>
      <c r="BUF175" s="6"/>
      <c r="BUG175" s="8"/>
      <c r="BUS175" s="11"/>
      <c r="BUU175" s="16"/>
      <c r="BUV175" s="16"/>
      <c r="BUX175" s="3"/>
      <c r="BUY175" s="3"/>
      <c r="BUZ175" s="6"/>
      <c r="BVA175" s="8"/>
      <c r="BVM175" s="11"/>
      <c r="BVO175" s="16"/>
      <c r="BVP175" s="16"/>
      <c r="BVR175" s="3"/>
      <c r="BVS175" s="3"/>
      <c r="BVT175" s="6"/>
      <c r="BVU175" s="8"/>
      <c r="BWG175" s="11"/>
      <c r="BWI175" s="16"/>
      <c r="BWJ175" s="16"/>
      <c r="BWL175" s="3"/>
      <c r="BWM175" s="3"/>
      <c r="BWN175" s="6"/>
      <c r="BWO175" s="8"/>
      <c r="BXA175" s="11"/>
      <c r="BXC175" s="16"/>
      <c r="BXD175" s="16"/>
    </row>
    <row r="176" spans="1:1980" ht="30" x14ac:dyDescent="0.25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1" t="s">
        <v>8315</v>
      </c>
      <c r="R176" t="s">
        <v>8316</v>
      </c>
      <c r="S176" s="16">
        <v>41375.702210648145</v>
      </c>
      <c r="T176" s="16">
        <v>41400.702210648145</v>
      </c>
      <c r="V176" s="3"/>
      <c r="W176" s="3"/>
      <c r="X176" s="6"/>
      <c r="Y176" s="8"/>
      <c r="AK176" s="11"/>
      <c r="AM176" s="16"/>
      <c r="AN176" s="16"/>
      <c r="AP176" s="3"/>
      <c r="AQ176" s="3"/>
      <c r="AR176" s="6"/>
      <c r="AS176" s="8"/>
      <c r="BE176" s="11"/>
      <c r="BG176" s="16"/>
      <c r="BH176" s="16"/>
      <c r="BJ176" s="3"/>
      <c r="BK176" s="3"/>
      <c r="BL176" s="6"/>
      <c r="BM176" s="8"/>
      <c r="BY176" s="11"/>
      <c r="CA176" s="16"/>
      <c r="CB176" s="16"/>
      <c r="CD176" s="3"/>
      <c r="CE176" s="3"/>
      <c r="CF176" s="6"/>
      <c r="CG176" s="8"/>
      <c r="CS176" s="11"/>
      <c r="CU176" s="16"/>
      <c r="CV176" s="16"/>
      <c r="CX176" s="3"/>
      <c r="CY176" s="3"/>
      <c r="CZ176" s="6"/>
      <c r="DA176" s="8"/>
      <c r="DM176" s="11"/>
      <c r="DO176" s="16"/>
      <c r="DP176" s="16"/>
      <c r="DR176" s="3"/>
      <c r="DS176" s="3"/>
      <c r="DT176" s="6"/>
      <c r="DU176" s="8"/>
      <c r="EG176" s="11"/>
      <c r="EI176" s="16"/>
      <c r="EJ176" s="16"/>
      <c r="EL176" s="3"/>
      <c r="EM176" s="3"/>
      <c r="EN176" s="6"/>
      <c r="EO176" s="8"/>
      <c r="FA176" s="11"/>
      <c r="FC176" s="16"/>
      <c r="FD176" s="16"/>
      <c r="FF176" s="3"/>
      <c r="FG176" s="3"/>
      <c r="FH176" s="6"/>
      <c r="FI176" s="8"/>
      <c r="FU176" s="11"/>
      <c r="FW176" s="16"/>
      <c r="FX176" s="16"/>
      <c r="FZ176" s="3"/>
      <c r="GA176" s="3"/>
      <c r="GB176" s="6"/>
      <c r="GC176" s="8"/>
      <c r="GO176" s="11"/>
      <c r="GQ176" s="16"/>
      <c r="GR176" s="16"/>
      <c r="GT176" s="3"/>
      <c r="GU176" s="3"/>
      <c r="GV176" s="6"/>
      <c r="GW176" s="8"/>
      <c r="HI176" s="11"/>
      <c r="HK176" s="16"/>
      <c r="HL176" s="16"/>
      <c r="HN176" s="3"/>
      <c r="HO176" s="3"/>
      <c r="HP176" s="6"/>
      <c r="HQ176" s="8"/>
      <c r="IC176" s="11"/>
      <c r="IE176" s="16"/>
      <c r="IF176" s="16"/>
      <c r="IH176" s="3"/>
      <c r="II176" s="3"/>
      <c r="IJ176" s="6"/>
      <c r="IK176" s="8"/>
      <c r="IW176" s="11"/>
      <c r="IY176" s="16"/>
      <c r="IZ176" s="16"/>
      <c r="JB176" s="3"/>
      <c r="JC176" s="3"/>
      <c r="JD176" s="6"/>
      <c r="JE176" s="8"/>
      <c r="JQ176" s="11"/>
      <c r="JS176" s="16"/>
      <c r="JT176" s="16"/>
      <c r="JV176" s="3"/>
      <c r="JW176" s="3"/>
      <c r="JX176" s="6"/>
      <c r="JY176" s="8"/>
      <c r="KK176" s="11"/>
      <c r="KM176" s="16"/>
      <c r="KN176" s="16"/>
      <c r="KP176" s="3"/>
      <c r="KQ176" s="3"/>
      <c r="KR176" s="6"/>
      <c r="KS176" s="8"/>
      <c r="LE176" s="11"/>
      <c r="LG176" s="16"/>
      <c r="LH176" s="16"/>
      <c r="LJ176" s="3"/>
      <c r="LK176" s="3"/>
      <c r="LL176" s="6"/>
      <c r="LM176" s="8"/>
      <c r="LY176" s="11"/>
      <c r="MA176" s="16"/>
      <c r="MB176" s="16"/>
      <c r="MD176" s="3"/>
      <c r="ME176" s="3"/>
      <c r="MF176" s="6"/>
      <c r="MG176" s="8"/>
      <c r="MS176" s="11"/>
      <c r="MU176" s="16"/>
      <c r="MV176" s="16"/>
      <c r="MX176" s="3"/>
      <c r="MY176" s="3"/>
      <c r="MZ176" s="6"/>
      <c r="NA176" s="8"/>
      <c r="NM176" s="11"/>
      <c r="NO176" s="16"/>
      <c r="NP176" s="16"/>
      <c r="NR176" s="3"/>
      <c r="NS176" s="3"/>
      <c r="NT176" s="6"/>
      <c r="NU176" s="8"/>
      <c r="OG176" s="11"/>
      <c r="OI176" s="16"/>
      <c r="OJ176" s="16"/>
      <c r="OL176" s="3"/>
      <c r="OM176" s="3"/>
      <c r="ON176" s="6"/>
      <c r="OO176" s="8"/>
      <c r="PA176" s="11"/>
      <c r="PC176" s="16"/>
      <c r="PD176" s="16"/>
      <c r="PF176" s="3"/>
      <c r="PG176" s="3"/>
      <c r="PH176" s="6"/>
      <c r="PI176" s="8"/>
      <c r="PU176" s="11"/>
      <c r="PW176" s="16"/>
      <c r="PX176" s="16"/>
      <c r="PZ176" s="3"/>
      <c r="QA176" s="3"/>
      <c r="QB176" s="6"/>
      <c r="QC176" s="8"/>
      <c r="QO176" s="11"/>
      <c r="QQ176" s="16"/>
      <c r="QR176" s="16"/>
      <c r="QT176" s="3"/>
      <c r="QU176" s="3"/>
      <c r="QV176" s="6"/>
      <c r="QW176" s="8"/>
      <c r="RI176" s="11"/>
      <c r="RK176" s="16"/>
      <c r="RL176" s="16"/>
      <c r="RN176" s="3"/>
      <c r="RO176" s="3"/>
      <c r="RP176" s="6"/>
      <c r="RQ176" s="8"/>
      <c r="SC176" s="11"/>
      <c r="SE176" s="16"/>
      <c r="SF176" s="16"/>
      <c r="SH176" s="3"/>
      <c r="SI176" s="3"/>
      <c r="SJ176" s="6"/>
      <c r="SK176" s="8"/>
      <c r="SW176" s="11"/>
      <c r="SY176" s="16"/>
      <c r="SZ176" s="16"/>
      <c r="TB176" s="3"/>
      <c r="TC176" s="3"/>
      <c r="TD176" s="6"/>
      <c r="TE176" s="8"/>
      <c r="TQ176" s="11"/>
      <c r="TS176" s="16"/>
      <c r="TT176" s="16"/>
      <c r="TV176" s="3"/>
      <c r="TW176" s="3"/>
      <c r="TX176" s="6"/>
      <c r="TY176" s="8"/>
      <c r="UK176" s="11"/>
      <c r="UM176" s="16"/>
      <c r="UN176" s="16"/>
      <c r="UP176" s="3"/>
      <c r="UQ176" s="3"/>
      <c r="UR176" s="6"/>
      <c r="US176" s="8"/>
      <c r="VE176" s="11"/>
      <c r="VG176" s="16"/>
      <c r="VH176" s="16"/>
      <c r="VJ176" s="3"/>
      <c r="VK176" s="3"/>
      <c r="VL176" s="6"/>
      <c r="VM176" s="8"/>
      <c r="VY176" s="11"/>
      <c r="WA176" s="16"/>
      <c r="WB176" s="16"/>
      <c r="WD176" s="3"/>
      <c r="WE176" s="3"/>
      <c r="WF176" s="6"/>
      <c r="WG176" s="8"/>
      <c r="WS176" s="11"/>
      <c r="WU176" s="16"/>
      <c r="WV176" s="16"/>
      <c r="WX176" s="3"/>
      <c r="WY176" s="3"/>
      <c r="WZ176" s="6"/>
      <c r="XA176" s="8"/>
      <c r="XM176" s="11"/>
      <c r="XO176" s="16"/>
      <c r="XP176" s="16"/>
      <c r="XR176" s="3"/>
      <c r="XS176" s="3"/>
      <c r="XT176" s="6"/>
      <c r="XU176" s="8"/>
      <c r="YG176" s="11"/>
      <c r="YI176" s="16"/>
      <c r="YJ176" s="16"/>
      <c r="YL176" s="3"/>
      <c r="YM176" s="3"/>
      <c r="YN176" s="6"/>
      <c r="YO176" s="8"/>
      <c r="ZA176" s="11"/>
      <c r="ZC176" s="16"/>
      <c r="ZD176" s="16"/>
      <c r="ZF176" s="3"/>
      <c r="ZG176" s="3"/>
      <c r="ZH176" s="6"/>
      <c r="ZI176" s="8"/>
      <c r="ZU176" s="11"/>
      <c r="ZW176" s="16"/>
      <c r="ZX176" s="16"/>
      <c r="ZZ176" s="3"/>
      <c r="AAA176" s="3"/>
      <c r="AAB176" s="6"/>
      <c r="AAC176" s="8"/>
      <c r="AAO176" s="11"/>
      <c r="AAQ176" s="16"/>
      <c r="AAR176" s="16"/>
      <c r="AAT176" s="3"/>
      <c r="AAU176" s="3"/>
      <c r="AAV176" s="6"/>
      <c r="AAW176" s="8"/>
      <c r="ABI176" s="11"/>
      <c r="ABK176" s="16"/>
      <c r="ABL176" s="16"/>
      <c r="ABN176" s="3"/>
      <c r="ABO176" s="3"/>
      <c r="ABP176" s="6"/>
      <c r="ABQ176" s="8"/>
      <c r="ACC176" s="11"/>
      <c r="ACE176" s="16"/>
      <c r="ACF176" s="16"/>
      <c r="ACH176" s="3"/>
      <c r="ACI176" s="3"/>
      <c r="ACJ176" s="6"/>
      <c r="ACK176" s="8"/>
      <c r="ACW176" s="11"/>
      <c r="ACY176" s="16"/>
      <c r="ACZ176" s="16"/>
      <c r="ADB176" s="3"/>
      <c r="ADC176" s="3"/>
      <c r="ADD176" s="6"/>
      <c r="ADE176" s="8"/>
      <c r="ADQ176" s="11"/>
      <c r="ADS176" s="16"/>
      <c r="ADT176" s="16"/>
      <c r="ADV176" s="3"/>
      <c r="ADW176" s="3"/>
      <c r="ADX176" s="6"/>
      <c r="ADY176" s="8"/>
      <c r="AEK176" s="11"/>
      <c r="AEM176" s="16"/>
      <c r="AEN176" s="16"/>
      <c r="AEP176" s="3"/>
      <c r="AEQ176" s="3"/>
      <c r="AER176" s="6"/>
      <c r="AES176" s="8"/>
      <c r="AFE176" s="11"/>
      <c r="AFG176" s="16"/>
      <c r="AFH176" s="16"/>
      <c r="AFJ176" s="3"/>
      <c r="AFK176" s="3"/>
      <c r="AFL176" s="6"/>
      <c r="AFM176" s="8"/>
      <c r="AFY176" s="11"/>
      <c r="AGA176" s="16"/>
      <c r="AGB176" s="16"/>
      <c r="AGD176" s="3"/>
      <c r="AGE176" s="3"/>
      <c r="AGF176" s="6"/>
      <c r="AGG176" s="8"/>
      <c r="AGS176" s="11"/>
      <c r="AGU176" s="16"/>
      <c r="AGV176" s="16"/>
      <c r="AGX176" s="3"/>
      <c r="AGY176" s="3"/>
      <c r="AGZ176" s="6"/>
      <c r="AHA176" s="8"/>
      <c r="AHM176" s="11"/>
      <c r="AHO176" s="16"/>
      <c r="AHP176" s="16"/>
      <c r="AHR176" s="3"/>
      <c r="AHS176" s="3"/>
      <c r="AHT176" s="6"/>
      <c r="AHU176" s="8"/>
      <c r="AIG176" s="11"/>
      <c r="AII176" s="16"/>
      <c r="AIJ176" s="16"/>
      <c r="AIL176" s="3"/>
      <c r="AIM176" s="3"/>
      <c r="AIN176" s="6"/>
      <c r="AIO176" s="8"/>
      <c r="AJA176" s="11"/>
      <c r="AJC176" s="16"/>
      <c r="AJD176" s="16"/>
      <c r="AJF176" s="3"/>
      <c r="AJG176" s="3"/>
      <c r="AJH176" s="6"/>
      <c r="AJI176" s="8"/>
      <c r="AJU176" s="11"/>
      <c r="AJW176" s="16"/>
      <c r="AJX176" s="16"/>
      <c r="AJZ176" s="3"/>
      <c r="AKA176" s="3"/>
      <c r="AKB176" s="6"/>
      <c r="AKC176" s="8"/>
      <c r="AKO176" s="11"/>
      <c r="AKQ176" s="16"/>
      <c r="AKR176" s="16"/>
      <c r="AKT176" s="3"/>
      <c r="AKU176" s="3"/>
      <c r="AKV176" s="6"/>
      <c r="AKW176" s="8"/>
      <c r="ALI176" s="11"/>
      <c r="ALK176" s="16"/>
      <c r="ALL176" s="16"/>
      <c r="ALN176" s="3"/>
      <c r="ALO176" s="3"/>
      <c r="ALP176" s="6"/>
      <c r="ALQ176" s="8"/>
      <c r="AMC176" s="11"/>
      <c r="AME176" s="16"/>
      <c r="AMF176" s="16"/>
      <c r="AMH176" s="3"/>
      <c r="AMI176" s="3"/>
      <c r="AMJ176" s="6"/>
      <c r="AMK176" s="8"/>
      <c r="AMW176" s="11"/>
      <c r="AMY176" s="16"/>
      <c r="AMZ176" s="16"/>
      <c r="ANB176" s="3"/>
      <c r="ANC176" s="3"/>
      <c r="AND176" s="6"/>
      <c r="ANE176" s="8"/>
      <c r="ANQ176" s="11"/>
      <c r="ANS176" s="16"/>
      <c r="ANT176" s="16"/>
      <c r="ANV176" s="3"/>
      <c r="ANW176" s="3"/>
      <c r="ANX176" s="6"/>
      <c r="ANY176" s="8"/>
      <c r="AOK176" s="11"/>
      <c r="AOM176" s="16"/>
      <c r="AON176" s="16"/>
      <c r="AOP176" s="3"/>
      <c r="AOQ176" s="3"/>
      <c r="AOR176" s="6"/>
      <c r="AOS176" s="8"/>
      <c r="APE176" s="11"/>
      <c r="APG176" s="16"/>
      <c r="APH176" s="16"/>
      <c r="APJ176" s="3"/>
      <c r="APK176" s="3"/>
      <c r="APL176" s="6"/>
      <c r="APM176" s="8"/>
      <c r="APY176" s="11"/>
      <c r="AQA176" s="16"/>
      <c r="AQB176" s="16"/>
      <c r="AQD176" s="3"/>
      <c r="AQE176" s="3"/>
      <c r="AQF176" s="6"/>
      <c r="AQG176" s="8"/>
      <c r="AQS176" s="11"/>
      <c r="AQU176" s="16"/>
      <c r="AQV176" s="16"/>
      <c r="AQX176" s="3"/>
      <c r="AQY176" s="3"/>
      <c r="AQZ176" s="6"/>
      <c r="ARA176" s="8"/>
      <c r="ARM176" s="11"/>
      <c r="ARO176" s="16"/>
      <c r="ARP176" s="16"/>
      <c r="ARR176" s="3"/>
      <c r="ARS176" s="3"/>
      <c r="ART176" s="6"/>
      <c r="ARU176" s="8"/>
      <c r="ASG176" s="11"/>
      <c r="ASI176" s="16"/>
      <c r="ASJ176" s="16"/>
      <c r="ASL176" s="3"/>
      <c r="ASM176" s="3"/>
      <c r="ASN176" s="6"/>
      <c r="ASO176" s="8"/>
      <c r="ATA176" s="11"/>
      <c r="ATC176" s="16"/>
      <c r="ATD176" s="16"/>
      <c r="ATF176" s="3"/>
      <c r="ATG176" s="3"/>
      <c r="ATH176" s="6"/>
      <c r="ATI176" s="8"/>
      <c r="ATU176" s="11"/>
      <c r="ATW176" s="16"/>
      <c r="ATX176" s="16"/>
      <c r="ATZ176" s="3"/>
      <c r="AUA176" s="3"/>
      <c r="AUB176" s="6"/>
      <c r="AUC176" s="8"/>
      <c r="AUO176" s="11"/>
      <c r="AUQ176" s="16"/>
      <c r="AUR176" s="16"/>
      <c r="AUT176" s="3"/>
      <c r="AUU176" s="3"/>
      <c r="AUV176" s="6"/>
      <c r="AUW176" s="8"/>
      <c r="AVI176" s="11"/>
      <c r="AVK176" s="16"/>
      <c r="AVL176" s="16"/>
      <c r="AVN176" s="3"/>
      <c r="AVO176" s="3"/>
      <c r="AVP176" s="6"/>
      <c r="AVQ176" s="8"/>
      <c r="AWC176" s="11"/>
      <c r="AWE176" s="16"/>
      <c r="AWF176" s="16"/>
      <c r="AWH176" s="3"/>
      <c r="AWI176" s="3"/>
      <c r="AWJ176" s="6"/>
      <c r="AWK176" s="8"/>
      <c r="AWW176" s="11"/>
      <c r="AWY176" s="16"/>
      <c r="AWZ176" s="16"/>
      <c r="AXB176" s="3"/>
      <c r="AXC176" s="3"/>
      <c r="AXD176" s="6"/>
      <c r="AXE176" s="8"/>
      <c r="AXQ176" s="11"/>
      <c r="AXS176" s="16"/>
      <c r="AXT176" s="16"/>
      <c r="AXV176" s="3"/>
      <c r="AXW176" s="3"/>
      <c r="AXX176" s="6"/>
      <c r="AXY176" s="8"/>
      <c r="AYK176" s="11"/>
      <c r="AYM176" s="16"/>
      <c r="AYN176" s="16"/>
      <c r="AYP176" s="3"/>
      <c r="AYQ176" s="3"/>
      <c r="AYR176" s="6"/>
      <c r="AYS176" s="8"/>
      <c r="AZE176" s="11"/>
      <c r="AZG176" s="16"/>
      <c r="AZH176" s="16"/>
      <c r="AZJ176" s="3"/>
      <c r="AZK176" s="3"/>
      <c r="AZL176" s="6"/>
      <c r="AZM176" s="8"/>
      <c r="AZY176" s="11"/>
      <c r="BAA176" s="16"/>
      <c r="BAB176" s="16"/>
      <c r="BAD176" s="3"/>
      <c r="BAE176" s="3"/>
      <c r="BAF176" s="6"/>
      <c r="BAG176" s="8"/>
      <c r="BAS176" s="11"/>
      <c r="BAU176" s="16"/>
      <c r="BAV176" s="16"/>
      <c r="BAX176" s="3"/>
      <c r="BAY176" s="3"/>
      <c r="BAZ176" s="6"/>
      <c r="BBA176" s="8"/>
      <c r="BBM176" s="11"/>
      <c r="BBO176" s="16"/>
      <c r="BBP176" s="16"/>
      <c r="BBR176" s="3"/>
      <c r="BBS176" s="3"/>
      <c r="BBT176" s="6"/>
      <c r="BBU176" s="8"/>
      <c r="BCG176" s="11"/>
      <c r="BCI176" s="16"/>
      <c r="BCJ176" s="16"/>
      <c r="BCL176" s="3"/>
      <c r="BCM176" s="3"/>
      <c r="BCN176" s="6"/>
      <c r="BCO176" s="8"/>
      <c r="BDA176" s="11"/>
      <c r="BDC176" s="16"/>
      <c r="BDD176" s="16"/>
      <c r="BDF176" s="3"/>
      <c r="BDG176" s="3"/>
      <c r="BDH176" s="6"/>
      <c r="BDI176" s="8"/>
      <c r="BDU176" s="11"/>
      <c r="BDW176" s="16"/>
      <c r="BDX176" s="16"/>
      <c r="BDZ176" s="3"/>
      <c r="BEA176" s="3"/>
      <c r="BEB176" s="6"/>
      <c r="BEC176" s="8"/>
      <c r="BEO176" s="11"/>
      <c r="BEQ176" s="16"/>
      <c r="BER176" s="16"/>
      <c r="BET176" s="3"/>
      <c r="BEU176" s="3"/>
      <c r="BEV176" s="6"/>
      <c r="BEW176" s="8"/>
      <c r="BFI176" s="11"/>
      <c r="BFK176" s="16"/>
      <c r="BFL176" s="16"/>
      <c r="BFN176" s="3"/>
      <c r="BFO176" s="3"/>
      <c r="BFP176" s="6"/>
      <c r="BFQ176" s="8"/>
      <c r="BGC176" s="11"/>
      <c r="BGE176" s="16"/>
      <c r="BGF176" s="16"/>
      <c r="BGH176" s="3"/>
      <c r="BGI176" s="3"/>
      <c r="BGJ176" s="6"/>
      <c r="BGK176" s="8"/>
      <c r="BGW176" s="11"/>
      <c r="BGY176" s="16"/>
      <c r="BGZ176" s="16"/>
      <c r="BHB176" s="3"/>
      <c r="BHC176" s="3"/>
      <c r="BHD176" s="6"/>
      <c r="BHE176" s="8"/>
      <c r="BHQ176" s="11"/>
      <c r="BHS176" s="16"/>
      <c r="BHT176" s="16"/>
      <c r="BHV176" s="3"/>
      <c r="BHW176" s="3"/>
      <c r="BHX176" s="6"/>
      <c r="BHY176" s="8"/>
      <c r="BIK176" s="11"/>
      <c r="BIM176" s="16"/>
      <c r="BIN176" s="16"/>
      <c r="BIP176" s="3"/>
      <c r="BIQ176" s="3"/>
      <c r="BIR176" s="6"/>
      <c r="BIS176" s="8"/>
      <c r="BJE176" s="11"/>
      <c r="BJG176" s="16"/>
      <c r="BJH176" s="16"/>
      <c r="BJJ176" s="3"/>
      <c r="BJK176" s="3"/>
      <c r="BJL176" s="6"/>
      <c r="BJM176" s="8"/>
      <c r="BJY176" s="11"/>
      <c r="BKA176" s="16"/>
      <c r="BKB176" s="16"/>
      <c r="BKD176" s="3"/>
      <c r="BKE176" s="3"/>
      <c r="BKF176" s="6"/>
      <c r="BKG176" s="8"/>
      <c r="BKS176" s="11"/>
      <c r="BKU176" s="16"/>
      <c r="BKV176" s="16"/>
      <c r="BKX176" s="3"/>
      <c r="BKY176" s="3"/>
      <c r="BKZ176" s="6"/>
      <c r="BLA176" s="8"/>
      <c r="BLM176" s="11"/>
      <c r="BLO176" s="16"/>
      <c r="BLP176" s="16"/>
      <c r="BLR176" s="3"/>
      <c r="BLS176" s="3"/>
      <c r="BLT176" s="6"/>
      <c r="BLU176" s="8"/>
      <c r="BMG176" s="11"/>
      <c r="BMI176" s="16"/>
      <c r="BMJ176" s="16"/>
      <c r="BML176" s="3"/>
      <c r="BMM176" s="3"/>
      <c r="BMN176" s="6"/>
      <c r="BMO176" s="8"/>
      <c r="BNA176" s="11"/>
      <c r="BNC176" s="16"/>
      <c r="BND176" s="16"/>
      <c r="BNF176" s="3"/>
      <c r="BNG176" s="3"/>
      <c r="BNH176" s="6"/>
      <c r="BNI176" s="8"/>
      <c r="BNU176" s="11"/>
      <c r="BNW176" s="16"/>
      <c r="BNX176" s="16"/>
      <c r="BNZ176" s="3"/>
      <c r="BOA176" s="3"/>
      <c r="BOB176" s="6"/>
      <c r="BOC176" s="8"/>
      <c r="BOO176" s="11"/>
      <c r="BOQ176" s="16"/>
      <c r="BOR176" s="16"/>
      <c r="BOT176" s="3"/>
      <c r="BOU176" s="3"/>
      <c r="BOV176" s="6"/>
      <c r="BOW176" s="8"/>
      <c r="BPI176" s="11"/>
      <c r="BPK176" s="16"/>
      <c r="BPL176" s="16"/>
      <c r="BPN176" s="3"/>
      <c r="BPO176" s="3"/>
      <c r="BPP176" s="6"/>
      <c r="BPQ176" s="8"/>
      <c r="BQC176" s="11"/>
      <c r="BQE176" s="16"/>
      <c r="BQF176" s="16"/>
      <c r="BQH176" s="3"/>
      <c r="BQI176" s="3"/>
      <c r="BQJ176" s="6"/>
      <c r="BQK176" s="8"/>
      <c r="BQW176" s="11"/>
      <c r="BQY176" s="16"/>
      <c r="BQZ176" s="16"/>
      <c r="BRB176" s="3"/>
      <c r="BRC176" s="3"/>
      <c r="BRD176" s="6"/>
      <c r="BRE176" s="8"/>
      <c r="BRQ176" s="11"/>
      <c r="BRS176" s="16"/>
      <c r="BRT176" s="16"/>
      <c r="BRV176" s="3"/>
      <c r="BRW176" s="3"/>
      <c r="BRX176" s="6"/>
      <c r="BRY176" s="8"/>
      <c r="BSK176" s="11"/>
      <c r="BSM176" s="16"/>
      <c r="BSN176" s="16"/>
      <c r="BSP176" s="3"/>
      <c r="BSQ176" s="3"/>
      <c r="BSR176" s="6"/>
      <c r="BSS176" s="8"/>
      <c r="BTE176" s="11"/>
      <c r="BTG176" s="16"/>
      <c r="BTH176" s="16"/>
      <c r="BTJ176" s="3"/>
      <c r="BTK176" s="3"/>
      <c r="BTL176" s="6"/>
      <c r="BTM176" s="8"/>
      <c r="BTY176" s="11"/>
      <c r="BUA176" s="16"/>
      <c r="BUB176" s="16"/>
      <c r="BUD176" s="3"/>
      <c r="BUE176" s="3"/>
      <c r="BUF176" s="6"/>
      <c r="BUG176" s="8"/>
      <c r="BUS176" s="11"/>
      <c r="BUU176" s="16"/>
      <c r="BUV176" s="16"/>
      <c r="BUX176" s="3"/>
      <c r="BUY176" s="3"/>
      <c r="BUZ176" s="6"/>
      <c r="BVA176" s="8"/>
      <c r="BVM176" s="11"/>
      <c r="BVO176" s="16"/>
      <c r="BVP176" s="16"/>
      <c r="BVR176" s="3"/>
      <c r="BVS176" s="3"/>
      <c r="BVT176" s="6"/>
      <c r="BVU176" s="8"/>
      <c r="BWG176" s="11"/>
      <c r="BWI176" s="16"/>
      <c r="BWJ176" s="16"/>
      <c r="BWL176" s="3"/>
      <c r="BWM176" s="3"/>
      <c r="BWN176" s="6"/>
      <c r="BWO176" s="8"/>
      <c r="BXA176" s="11"/>
      <c r="BXC176" s="16"/>
      <c r="BXD176" s="16"/>
    </row>
    <row r="177" spans="1:1980" ht="45" x14ac:dyDescent="0.25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1" t="s">
        <v>8315</v>
      </c>
      <c r="R177" t="s">
        <v>8316</v>
      </c>
      <c r="S177" s="16">
        <v>41898.168125000004</v>
      </c>
      <c r="T177" s="16">
        <v>41913.165972222225</v>
      </c>
      <c r="V177" s="3"/>
      <c r="W177" s="3"/>
      <c r="X177" s="6"/>
      <c r="Y177" s="8"/>
      <c r="AK177" s="11"/>
      <c r="AM177" s="16"/>
      <c r="AN177" s="16"/>
      <c r="AP177" s="3"/>
      <c r="AQ177" s="3"/>
      <c r="AR177" s="6"/>
      <c r="AS177" s="8"/>
      <c r="BE177" s="11"/>
      <c r="BG177" s="16"/>
      <c r="BH177" s="16"/>
      <c r="BJ177" s="3"/>
      <c r="BK177" s="3"/>
      <c r="BL177" s="6"/>
      <c r="BM177" s="8"/>
      <c r="BY177" s="11"/>
      <c r="CA177" s="16"/>
      <c r="CB177" s="16"/>
      <c r="CD177" s="3"/>
      <c r="CE177" s="3"/>
      <c r="CF177" s="6"/>
      <c r="CG177" s="8"/>
      <c r="CS177" s="11"/>
      <c r="CU177" s="16"/>
      <c r="CV177" s="16"/>
      <c r="CX177" s="3"/>
      <c r="CY177" s="3"/>
      <c r="CZ177" s="6"/>
      <c r="DA177" s="8"/>
      <c r="DM177" s="11"/>
      <c r="DO177" s="16"/>
      <c r="DP177" s="16"/>
      <c r="DR177" s="3"/>
      <c r="DS177" s="3"/>
      <c r="DT177" s="6"/>
      <c r="DU177" s="8"/>
      <c r="EG177" s="11"/>
      <c r="EI177" s="16"/>
      <c r="EJ177" s="16"/>
      <c r="EL177" s="3"/>
      <c r="EM177" s="3"/>
      <c r="EN177" s="6"/>
      <c r="EO177" s="8"/>
      <c r="FA177" s="11"/>
      <c r="FC177" s="16"/>
      <c r="FD177" s="16"/>
      <c r="FF177" s="3"/>
      <c r="FG177" s="3"/>
      <c r="FH177" s="6"/>
      <c r="FI177" s="8"/>
      <c r="FU177" s="11"/>
      <c r="FW177" s="16"/>
      <c r="FX177" s="16"/>
      <c r="FZ177" s="3"/>
      <c r="GA177" s="3"/>
      <c r="GB177" s="6"/>
      <c r="GC177" s="8"/>
      <c r="GO177" s="11"/>
      <c r="GQ177" s="16"/>
      <c r="GR177" s="16"/>
      <c r="GT177" s="3"/>
      <c r="GU177" s="3"/>
      <c r="GV177" s="6"/>
      <c r="GW177" s="8"/>
      <c r="HI177" s="11"/>
      <c r="HK177" s="16"/>
      <c r="HL177" s="16"/>
      <c r="HN177" s="3"/>
      <c r="HO177" s="3"/>
      <c r="HP177" s="6"/>
      <c r="HQ177" s="8"/>
      <c r="IC177" s="11"/>
      <c r="IE177" s="16"/>
      <c r="IF177" s="16"/>
      <c r="IH177" s="3"/>
      <c r="II177" s="3"/>
      <c r="IJ177" s="6"/>
      <c r="IK177" s="8"/>
      <c r="IW177" s="11"/>
      <c r="IY177" s="16"/>
      <c r="IZ177" s="16"/>
      <c r="JB177" s="3"/>
      <c r="JC177" s="3"/>
      <c r="JD177" s="6"/>
      <c r="JE177" s="8"/>
      <c r="JQ177" s="11"/>
      <c r="JS177" s="16"/>
      <c r="JT177" s="16"/>
      <c r="JV177" s="3"/>
      <c r="JW177" s="3"/>
      <c r="JX177" s="6"/>
      <c r="JY177" s="8"/>
      <c r="KK177" s="11"/>
      <c r="KM177" s="16"/>
      <c r="KN177" s="16"/>
      <c r="KP177" s="3"/>
      <c r="KQ177" s="3"/>
      <c r="KR177" s="6"/>
      <c r="KS177" s="8"/>
      <c r="LE177" s="11"/>
      <c r="LG177" s="16"/>
      <c r="LH177" s="16"/>
      <c r="LJ177" s="3"/>
      <c r="LK177" s="3"/>
      <c r="LL177" s="6"/>
      <c r="LM177" s="8"/>
      <c r="LY177" s="11"/>
      <c r="MA177" s="16"/>
      <c r="MB177" s="16"/>
      <c r="MD177" s="3"/>
      <c r="ME177" s="3"/>
      <c r="MF177" s="6"/>
      <c r="MG177" s="8"/>
      <c r="MS177" s="11"/>
      <c r="MU177" s="16"/>
      <c r="MV177" s="16"/>
      <c r="MX177" s="3"/>
      <c r="MY177" s="3"/>
      <c r="MZ177" s="6"/>
      <c r="NA177" s="8"/>
      <c r="NM177" s="11"/>
      <c r="NO177" s="16"/>
      <c r="NP177" s="16"/>
      <c r="NR177" s="3"/>
      <c r="NS177" s="3"/>
      <c r="NT177" s="6"/>
      <c r="NU177" s="8"/>
      <c r="OG177" s="11"/>
      <c r="OI177" s="16"/>
      <c r="OJ177" s="16"/>
      <c r="OL177" s="3"/>
      <c r="OM177" s="3"/>
      <c r="ON177" s="6"/>
      <c r="OO177" s="8"/>
      <c r="PA177" s="11"/>
      <c r="PC177" s="16"/>
      <c r="PD177" s="16"/>
      <c r="PF177" s="3"/>
      <c r="PG177" s="3"/>
      <c r="PH177" s="6"/>
      <c r="PI177" s="8"/>
      <c r="PU177" s="11"/>
      <c r="PW177" s="16"/>
      <c r="PX177" s="16"/>
      <c r="PZ177" s="3"/>
      <c r="QA177" s="3"/>
      <c r="QB177" s="6"/>
      <c r="QC177" s="8"/>
      <c r="QO177" s="11"/>
      <c r="QQ177" s="16"/>
      <c r="QR177" s="16"/>
      <c r="QT177" s="3"/>
      <c r="QU177" s="3"/>
      <c r="QV177" s="6"/>
      <c r="QW177" s="8"/>
      <c r="RI177" s="11"/>
      <c r="RK177" s="16"/>
      <c r="RL177" s="16"/>
      <c r="RN177" s="3"/>
      <c r="RO177" s="3"/>
      <c r="RP177" s="6"/>
      <c r="RQ177" s="8"/>
      <c r="SC177" s="11"/>
      <c r="SE177" s="16"/>
      <c r="SF177" s="16"/>
      <c r="SH177" s="3"/>
      <c r="SI177" s="3"/>
      <c r="SJ177" s="6"/>
      <c r="SK177" s="8"/>
      <c r="SW177" s="11"/>
      <c r="SY177" s="16"/>
      <c r="SZ177" s="16"/>
      <c r="TB177" s="3"/>
      <c r="TC177" s="3"/>
      <c r="TD177" s="6"/>
      <c r="TE177" s="8"/>
      <c r="TQ177" s="11"/>
      <c r="TS177" s="16"/>
      <c r="TT177" s="16"/>
      <c r="TV177" s="3"/>
      <c r="TW177" s="3"/>
      <c r="TX177" s="6"/>
      <c r="TY177" s="8"/>
      <c r="UK177" s="11"/>
      <c r="UM177" s="16"/>
      <c r="UN177" s="16"/>
      <c r="UP177" s="3"/>
      <c r="UQ177" s="3"/>
      <c r="UR177" s="6"/>
      <c r="US177" s="8"/>
      <c r="VE177" s="11"/>
      <c r="VG177" s="16"/>
      <c r="VH177" s="16"/>
      <c r="VJ177" s="3"/>
      <c r="VK177" s="3"/>
      <c r="VL177" s="6"/>
      <c r="VM177" s="8"/>
      <c r="VY177" s="11"/>
      <c r="WA177" s="16"/>
      <c r="WB177" s="16"/>
      <c r="WD177" s="3"/>
      <c r="WE177" s="3"/>
      <c r="WF177" s="6"/>
      <c r="WG177" s="8"/>
      <c r="WS177" s="11"/>
      <c r="WU177" s="16"/>
      <c r="WV177" s="16"/>
      <c r="WX177" s="3"/>
      <c r="WY177" s="3"/>
      <c r="WZ177" s="6"/>
      <c r="XA177" s="8"/>
      <c r="XM177" s="11"/>
      <c r="XO177" s="16"/>
      <c r="XP177" s="16"/>
      <c r="XR177" s="3"/>
      <c r="XS177" s="3"/>
      <c r="XT177" s="6"/>
      <c r="XU177" s="8"/>
      <c r="YG177" s="11"/>
      <c r="YI177" s="16"/>
      <c r="YJ177" s="16"/>
      <c r="YL177" s="3"/>
      <c r="YM177" s="3"/>
      <c r="YN177" s="6"/>
      <c r="YO177" s="8"/>
      <c r="ZA177" s="11"/>
      <c r="ZC177" s="16"/>
      <c r="ZD177" s="16"/>
      <c r="ZF177" s="3"/>
      <c r="ZG177" s="3"/>
      <c r="ZH177" s="6"/>
      <c r="ZI177" s="8"/>
      <c r="ZU177" s="11"/>
      <c r="ZW177" s="16"/>
      <c r="ZX177" s="16"/>
      <c r="ZZ177" s="3"/>
      <c r="AAA177" s="3"/>
      <c r="AAB177" s="6"/>
      <c r="AAC177" s="8"/>
      <c r="AAO177" s="11"/>
      <c r="AAQ177" s="16"/>
      <c r="AAR177" s="16"/>
      <c r="AAT177" s="3"/>
      <c r="AAU177" s="3"/>
      <c r="AAV177" s="6"/>
      <c r="AAW177" s="8"/>
      <c r="ABI177" s="11"/>
      <c r="ABK177" s="16"/>
      <c r="ABL177" s="16"/>
      <c r="ABN177" s="3"/>
      <c r="ABO177" s="3"/>
      <c r="ABP177" s="6"/>
      <c r="ABQ177" s="8"/>
      <c r="ACC177" s="11"/>
      <c r="ACE177" s="16"/>
      <c r="ACF177" s="16"/>
      <c r="ACH177" s="3"/>
      <c r="ACI177" s="3"/>
      <c r="ACJ177" s="6"/>
      <c r="ACK177" s="8"/>
      <c r="ACW177" s="11"/>
      <c r="ACY177" s="16"/>
      <c r="ACZ177" s="16"/>
      <c r="ADB177" s="3"/>
      <c r="ADC177" s="3"/>
      <c r="ADD177" s="6"/>
      <c r="ADE177" s="8"/>
      <c r="ADQ177" s="11"/>
      <c r="ADS177" s="16"/>
      <c r="ADT177" s="16"/>
      <c r="ADV177" s="3"/>
      <c r="ADW177" s="3"/>
      <c r="ADX177" s="6"/>
      <c r="ADY177" s="8"/>
      <c r="AEK177" s="11"/>
      <c r="AEM177" s="16"/>
      <c r="AEN177" s="16"/>
      <c r="AEP177" s="3"/>
      <c r="AEQ177" s="3"/>
      <c r="AER177" s="6"/>
      <c r="AES177" s="8"/>
      <c r="AFE177" s="11"/>
      <c r="AFG177" s="16"/>
      <c r="AFH177" s="16"/>
      <c r="AFJ177" s="3"/>
      <c r="AFK177" s="3"/>
      <c r="AFL177" s="6"/>
      <c r="AFM177" s="8"/>
      <c r="AFY177" s="11"/>
      <c r="AGA177" s="16"/>
      <c r="AGB177" s="16"/>
      <c r="AGD177" s="3"/>
      <c r="AGE177" s="3"/>
      <c r="AGF177" s="6"/>
      <c r="AGG177" s="8"/>
      <c r="AGS177" s="11"/>
      <c r="AGU177" s="16"/>
      <c r="AGV177" s="16"/>
      <c r="AGX177" s="3"/>
      <c r="AGY177" s="3"/>
      <c r="AGZ177" s="6"/>
      <c r="AHA177" s="8"/>
      <c r="AHM177" s="11"/>
      <c r="AHO177" s="16"/>
      <c r="AHP177" s="16"/>
      <c r="AHR177" s="3"/>
      <c r="AHS177" s="3"/>
      <c r="AHT177" s="6"/>
      <c r="AHU177" s="8"/>
      <c r="AIG177" s="11"/>
      <c r="AII177" s="16"/>
      <c r="AIJ177" s="16"/>
      <c r="AIL177" s="3"/>
      <c r="AIM177" s="3"/>
      <c r="AIN177" s="6"/>
      <c r="AIO177" s="8"/>
      <c r="AJA177" s="11"/>
      <c r="AJC177" s="16"/>
      <c r="AJD177" s="16"/>
      <c r="AJF177" s="3"/>
      <c r="AJG177" s="3"/>
      <c r="AJH177" s="6"/>
      <c r="AJI177" s="8"/>
      <c r="AJU177" s="11"/>
      <c r="AJW177" s="16"/>
      <c r="AJX177" s="16"/>
      <c r="AJZ177" s="3"/>
      <c r="AKA177" s="3"/>
      <c r="AKB177" s="6"/>
      <c r="AKC177" s="8"/>
      <c r="AKO177" s="11"/>
      <c r="AKQ177" s="16"/>
      <c r="AKR177" s="16"/>
      <c r="AKT177" s="3"/>
      <c r="AKU177" s="3"/>
      <c r="AKV177" s="6"/>
      <c r="AKW177" s="8"/>
      <c r="ALI177" s="11"/>
      <c r="ALK177" s="16"/>
      <c r="ALL177" s="16"/>
      <c r="ALN177" s="3"/>
      <c r="ALO177" s="3"/>
      <c r="ALP177" s="6"/>
      <c r="ALQ177" s="8"/>
      <c r="AMC177" s="11"/>
      <c r="AME177" s="16"/>
      <c r="AMF177" s="16"/>
      <c r="AMH177" s="3"/>
      <c r="AMI177" s="3"/>
      <c r="AMJ177" s="6"/>
      <c r="AMK177" s="8"/>
      <c r="AMW177" s="11"/>
      <c r="AMY177" s="16"/>
      <c r="AMZ177" s="16"/>
      <c r="ANB177" s="3"/>
      <c r="ANC177" s="3"/>
      <c r="AND177" s="6"/>
      <c r="ANE177" s="8"/>
      <c r="ANQ177" s="11"/>
      <c r="ANS177" s="16"/>
      <c r="ANT177" s="16"/>
      <c r="ANV177" s="3"/>
      <c r="ANW177" s="3"/>
      <c r="ANX177" s="6"/>
      <c r="ANY177" s="8"/>
      <c r="AOK177" s="11"/>
      <c r="AOM177" s="16"/>
      <c r="AON177" s="16"/>
      <c r="AOP177" s="3"/>
      <c r="AOQ177" s="3"/>
      <c r="AOR177" s="6"/>
      <c r="AOS177" s="8"/>
      <c r="APE177" s="11"/>
      <c r="APG177" s="16"/>
      <c r="APH177" s="16"/>
      <c r="APJ177" s="3"/>
      <c r="APK177" s="3"/>
      <c r="APL177" s="6"/>
      <c r="APM177" s="8"/>
      <c r="APY177" s="11"/>
      <c r="AQA177" s="16"/>
      <c r="AQB177" s="16"/>
      <c r="AQD177" s="3"/>
      <c r="AQE177" s="3"/>
      <c r="AQF177" s="6"/>
      <c r="AQG177" s="8"/>
      <c r="AQS177" s="11"/>
      <c r="AQU177" s="16"/>
      <c r="AQV177" s="16"/>
      <c r="AQX177" s="3"/>
      <c r="AQY177" s="3"/>
      <c r="AQZ177" s="6"/>
      <c r="ARA177" s="8"/>
      <c r="ARM177" s="11"/>
      <c r="ARO177" s="16"/>
      <c r="ARP177" s="16"/>
      <c r="ARR177" s="3"/>
      <c r="ARS177" s="3"/>
      <c r="ART177" s="6"/>
      <c r="ARU177" s="8"/>
      <c r="ASG177" s="11"/>
      <c r="ASI177" s="16"/>
      <c r="ASJ177" s="16"/>
      <c r="ASL177" s="3"/>
      <c r="ASM177" s="3"/>
      <c r="ASN177" s="6"/>
      <c r="ASO177" s="8"/>
      <c r="ATA177" s="11"/>
      <c r="ATC177" s="16"/>
      <c r="ATD177" s="16"/>
      <c r="ATF177" s="3"/>
      <c r="ATG177" s="3"/>
      <c r="ATH177" s="6"/>
      <c r="ATI177" s="8"/>
      <c r="ATU177" s="11"/>
      <c r="ATW177" s="16"/>
      <c r="ATX177" s="16"/>
      <c r="ATZ177" s="3"/>
      <c r="AUA177" s="3"/>
      <c r="AUB177" s="6"/>
      <c r="AUC177" s="8"/>
      <c r="AUO177" s="11"/>
      <c r="AUQ177" s="16"/>
      <c r="AUR177" s="16"/>
      <c r="AUT177" s="3"/>
      <c r="AUU177" s="3"/>
      <c r="AUV177" s="6"/>
      <c r="AUW177" s="8"/>
      <c r="AVI177" s="11"/>
      <c r="AVK177" s="16"/>
      <c r="AVL177" s="16"/>
      <c r="AVN177" s="3"/>
      <c r="AVO177" s="3"/>
      <c r="AVP177" s="6"/>
      <c r="AVQ177" s="8"/>
      <c r="AWC177" s="11"/>
      <c r="AWE177" s="16"/>
      <c r="AWF177" s="16"/>
      <c r="AWH177" s="3"/>
      <c r="AWI177" s="3"/>
      <c r="AWJ177" s="6"/>
      <c r="AWK177" s="8"/>
      <c r="AWW177" s="11"/>
      <c r="AWY177" s="16"/>
      <c r="AWZ177" s="16"/>
      <c r="AXB177" s="3"/>
      <c r="AXC177" s="3"/>
      <c r="AXD177" s="6"/>
      <c r="AXE177" s="8"/>
      <c r="AXQ177" s="11"/>
      <c r="AXS177" s="16"/>
      <c r="AXT177" s="16"/>
      <c r="AXV177" s="3"/>
      <c r="AXW177" s="3"/>
      <c r="AXX177" s="6"/>
      <c r="AXY177" s="8"/>
      <c r="AYK177" s="11"/>
      <c r="AYM177" s="16"/>
      <c r="AYN177" s="16"/>
      <c r="AYP177" s="3"/>
      <c r="AYQ177" s="3"/>
      <c r="AYR177" s="6"/>
      <c r="AYS177" s="8"/>
      <c r="AZE177" s="11"/>
      <c r="AZG177" s="16"/>
      <c r="AZH177" s="16"/>
      <c r="AZJ177" s="3"/>
      <c r="AZK177" s="3"/>
      <c r="AZL177" s="6"/>
      <c r="AZM177" s="8"/>
      <c r="AZY177" s="11"/>
      <c r="BAA177" s="16"/>
      <c r="BAB177" s="16"/>
      <c r="BAD177" s="3"/>
      <c r="BAE177" s="3"/>
      <c r="BAF177" s="6"/>
      <c r="BAG177" s="8"/>
      <c r="BAS177" s="11"/>
      <c r="BAU177" s="16"/>
      <c r="BAV177" s="16"/>
      <c r="BAX177" s="3"/>
      <c r="BAY177" s="3"/>
      <c r="BAZ177" s="6"/>
      <c r="BBA177" s="8"/>
      <c r="BBM177" s="11"/>
      <c r="BBO177" s="16"/>
      <c r="BBP177" s="16"/>
      <c r="BBR177" s="3"/>
      <c r="BBS177" s="3"/>
      <c r="BBT177" s="6"/>
      <c r="BBU177" s="8"/>
      <c r="BCG177" s="11"/>
      <c r="BCI177" s="16"/>
      <c r="BCJ177" s="16"/>
      <c r="BCL177" s="3"/>
      <c r="BCM177" s="3"/>
      <c r="BCN177" s="6"/>
      <c r="BCO177" s="8"/>
      <c r="BDA177" s="11"/>
      <c r="BDC177" s="16"/>
      <c r="BDD177" s="16"/>
      <c r="BDF177" s="3"/>
      <c r="BDG177" s="3"/>
      <c r="BDH177" s="6"/>
      <c r="BDI177" s="8"/>
      <c r="BDU177" s="11"/>
      <c r="BDW177" s="16"/>
      <c r="BDX177" s="16"/>
      <c r="BDZ177" s="3"/>
      <c r="BEA177" s="3"/>
      <c r="BEB177" s="6"/>
      <c r="BEC177" s="8"/>
      <c r="BEO177" s="11"/>
      <c r="BEQ177" s="16"/>
      <c r="BER177" s="16"/>
      <c r="BET177" s="3"/>
      <c r="BEU177" s="3"/>
      <c r="BEV177" s="6"/>
      <c r="BEW177" s="8"/>
      <c r="BFI177" s="11"/>
      <c r="BFK177" s="16"/>
      <c r="BFL177" s="16"/>
      <c r="BFN177" s="3"/>
      <c r="BFO177" s="3"/>
      <c r="BFP177" s="6"/>
      <c r="BFQ177" s="8"/>
      <c r="BGC177" s="11"/>
      <c r="BGE177" s="16"/>
      <c r="BGF177" s="16"/>
      <c r="BGH177" s="3"/>
      <c r="BGI177" s="3"/>
      <c r="BGJ177" s="6"/>
      <c r="BGK177" s="8"/>
      <c r="BGW177" s="11"/>
      <c r="BGY177" s="16"/>
      <c r="BGZ177" s="16"/>
      <c r="BHB177" s="3"/>
      <c r="BHC177" s="3"/>
      <c r="BHD177" s="6"/>
      <c r="BHE177" s="8"/>
      <c r="BHQ177" s="11"/>
      <c r="BHS177" s="16"/>
      <c r="BHT177" s="16"/>
      <c r="BHV177" s="3"/>
      <c r="BHW177" s="3"/>
      <c r="BHX177" s="6"/>
      <c r="BHY177" s="8"/>
      <c r="BIK177" s="11"/>
      <c r="BIM177" s="16"/>
      <c r="BIN177" s="16"/>
      <c r="BIP177" s="3"/>
      <c r="BIQ177" s="3"/>
      <c r="BIR177" s="6"/>
      <c r="BIS177" s="8"/>
      <c r="BJE177" s="11"/>
      <c r="BJG177" s="16"/>
      <c r="BJH177" s="16"/>
      <c r="BJJ177" s="3"/>
      <c r="BJK177" s="3"/>
      <c r="BJL177" s="6"/>
      <c r="BJM177" s="8"/>
      <c r="BJY177" s="11"/>
      <c r="BKA177" s="16"/>
      <c r="BKB177" s="16"/>
      <c r="BKD177" s="3"/>
      <c r="BKE177" s="3"/>
      <c r="BKF177" s="6"/>
      <c r="BKG177" s="8"/>
      <c r="BKS177" s="11"/>
      <c r="BKU177" s="16"/>
      <c r="BKV177" s="16"/>
      <c r="BKX177" s="3"/>
      <c r="BKY177" s="3"/>
      <c r="BKZ177" s="6"/>
      <c r="BLA177" s="8"/>
      <c r="BLM177" s="11"/>
      <c r="BLO177" s="16"/>
      <c r="BLP177" s="16"/>
      <c r="BLR177" s="3"/>
      <c r="BLS177" s="3"/>
      <c r="BLT177" s="6"/>
      <c r="BLU177" s="8"/>
      <c r="BMG177" s="11"/>
      <c r="BMI177" s="16"/>
      <c r="BMJ177" s="16"/>
      <c r="BML177" s="3"/>
      <c r="BMM177" s="3"/>
      <c r="BMN177" s="6"/>
      <c r="BMO177" s="8"/>
      <c r="BNA177" s="11"/>
      <c r="BNC177" s="16"/>
      <c r="BND177" s="16"/>
      <c r="BNF177" s="3"/>
      <c r="BNG177" s="3"/>
      <c r="BNH177" s="6"/>
      <c r="BNI177" s="8"/>
      <c r="BNU177" s="11"/>
      <c r="BNW177" s="16"/>
      <c r="BNX177" s="16"/>
      <c r="BNZ177" s="3"/>
      <c r="BOA177" s="3"/>
      <c r="BOB177" s="6"/>
      <c r="BOC177" s="8"/>
      <c r="BOO177" s="11"/>
      <c r="BOQ177" s="16"/>
      <c r="BOR177" s="16"/>
      <c r="BOT177" s="3"/>
      <c r="BOU177" s="3"/>
      <c r="BOV177" s="6"/>
      <c r="BOW177" s="8"/>
      <c r="BPI177" s="11"/>
      <c r="BPK177" s="16"/>
      <c r="BPL177" s="16"/>
      <c r="BPN177" s="3"/>
      <c r="BPO177" s="3"/>
      <c r="BPP177" s="6"/>
      <c r="BPQ177" s="8"/>
      <c r="BQC177" s="11"/>
      <c r="BQE177" s="16"/>
      <c r="BQF177" s="16"/>
      <c r="BQH177" s="3"/>
      <c r="BQI177" s="3"/>
      <c r="BQJ177" s="6"/>
      <c r="BQK177" s="8"/>
      <c r="BQW177" s="11"/>
      <c r="BQY177" s="16"/>
      <c r="BQZ177" s="16"/>
      <c r="BRB177" s="3"/>
      <c r="BRC177" s="3"/>
      <c r="BRD177" s="6"/>
      <c r="BRE177" s="8"/>
      <c r="BRQ177" s="11"/>
      <c r="BRS177" s="16"/>
      <c r="BRT177" s="16"/>
      <c r="BRV177" s="3"/>
      <c r="BRW177" s="3"/>
      <c r="BRX177" s="6"/>
      <c r="BRY177" s="8"/>
      <c r="BSK177" s="11"/>
      <c r="BSM177" s="16"/>
      <c r="BSN177" s="16"/>
      <c r="BSP177" s="3"/>
      <c r="BSQ177" s="3"/>
      <c r="BSR177" s="6"/>
      <c r="BSS177" s="8"/>
      <c r="BTE177" s="11"/>
      <c r="BTG177" s="16"/>
      <c r="BTH177" s="16"/>
      <c r="BTJ177" s="3"/>
      <c r="BTK177" s="3"/>
      <c r="BTL177" s="6"/>
      <c r="BTM177" s="8"/>
      <c r="BTY177" s="11"/>
      <c r="BUA177" s="16"/>
      <c r="BUB177" s="16"/>
      <c r="BUD177" s="3"/>
      <c r="BUE177" s="3"/>
      <c r="BUF177" s="6"/>
      <c r="BUG177" s="8"/>
      <c r="BUS177" s="11"/>
      <c r="BUU177" s="16"/>
      <c r="BUV177" s="16"/>
      <c r="BUX177" s="3"/>
      <c r="BUY177" s="3"/>
      <c r="BUZ177" s="6"/>
      <c r="BVA177" s="8"/>
      <c r="BVM177" s="11"/>
      <c r="BVO177" s="16"/>
      <c r="BVP177" s="16"/>
      <c r="BVR177" s="3"/>
      <c r="BVS177" s="3"/>
      <c r="BVT177" s="6"/>
      <c r="BVU177" s="8"/>
      <c r="BWG177" s="11"/>
      <c r="BWI177" s="16"/>
      <c r="BWJ177" s="16"/>
      <c r="BWL177" s="3"/>
      <c r="BWM177" s="3"/>
      <c r="BWN177" s="6"/>
      <c r="BWO177" s="8"/>
      <c r="BXA177" s="11"/>
      <c r="BXC177" s="16"/>
      <c r="BXD177" s="16"/>
    </row>
    <row r="178" spans="1:1980" ht="45" x14ac:dyDescent="0.25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1" t="s">
        <v>8315</v>
      </c>
      <c r="R178" t="s">
        <v>8316</v>
      </c>
      <c r="S178" s="16">
        <v>41974.898599537039</v>
      </c>
      <c r="T178" s="16">
        <v>42009.851388888885</v>
      </c>
      <c r="V178" s="3"/>
      <c r="W178" s="3"/>
      <c r="X178" s="6"/>
      <c r="Y178" s="8"/>
      <c r="AK178" s="11"/>
      <c r="AM178" s="16"/>
      <c r="AN178" s="16"/>
      <c r="AP178" s="3"/>
      <c r="AQ178" s="3"/>
      <c r="AR178" s="6"/>
      <c r="AS178" s="8"/>
      <c r="BE178" s="11"/>
      <c r="BG178" s="16"/>
      <c r="BH178" s="16"/>
      <c r="BJ178" s="3"/>
      <c r="BK178" s="3"/>
      <c r="BL178" s="6"/>
      <c r="BM178" s="8"/>
      <c r="BY178" s="11"/>
      <c r="CA178" s="16"/>
      <c r="CB178" s="16"/>
      <c r="CD178" s="3"/>
      <c r="CE178" s="3"/>
      <c r="CF178" s="6"/>
      <c r="CG178" s="8"/>
      <c r="CS178" s="11"/>
      <c r="CU178" s="16"/>
      <c r="CV178" s="16"/>
      <c r="CX178" s="3"/>
      <c r="CY178" s="3"/>
      <c r="CZ178" s="6"/>
      <c r="DA178" s="8"/>
      <c r="DM178" s="11"/>
      <c r="DO178" s="16"/>
      <c r="DP178" s="16"/>
      <c r="DR178" s="3"/>
      <c r="DS178" s="3"/>
      <c r="DT178" s="6"/>
      <c r="DU178" s="8"/>
      <c r="EG178" s="11"/>
      <c r="EI178" s="16"/>
      <c r="EJ178" s="16"/>
      <c r="EL178" s="3"/>
      <c r="EM178" s="3"/>
      <c r="EN178" s="6"/>
      <c r="EO178" s="8"/>
      <c r="FA178" s="11"/>
      <c r="FC178" s="16"/>
      <c r="FD178" s="16"/>
      <c r="FF178" s="3"/>
      <c r="FG178" s="3"/>
      <c r="FH178" s="6"/>
      <c r="FI178" s="8"/>
      <c r="FU178" s="11"/>
      <c r="FW178" s="16"/>
      <c r="FX178" s="16"/>
      <c r="FZ178" s="3"/>
      <c r="GA178" s="3"/>
      <c r="GB178" s="6"/>
      <c r="GC178" s="8"/>
      <c r="GO178" s="11"/>
      <c r="GQ178" s="16"/>
      <c r="GR178" s="16"/>
      <c r="GT178" s="3"/>
      <c r="GU178" s="3"/>
      <c r="GV178" s="6"/>
      <c r="GW178" s="8"/>
      <c r="HI178" s="11"/>
      <c r="HK178" s="16"/>
      <c r="HL178" s="16"/>
      <c r="HN178" s="3"/>
      <c r="HO178" s="3"/>
      <c r="HP178" s="6"/>
      <c r="HQ178" s="8"/>
      <c r="IC178" s="11"/>
      <c r="IE178" s="16"/>
      <c r="IF178" s="16"/>
      <c r="IH178" s="3"/>
      <c r="II178" s="3"/>
      <c r="IJ178" s="6"/>
      <c r="IK178" s="8"/>
      <c r="IW178" s="11"/>
      <c r="IY178" s="16"/>
      <c r="IZ178" s="16"/>
      <c r="JB178" s="3"/>
      <c r="JC178" s="3"/>
      <c r="JD178" s="6"/>
      <c r="JE178" s="8"/>
      <c r="JQ178" s="11"/>
      <c r="JS178" s="16"/>
      <c r="JT178" s="16"/>
      <c r="JV178" s="3"/>
      <c r="JW178" s="3"/>
      <c r="JX178" s="6"/>
      <c r="JY178" s="8"/>
      <c r="KK178" s="11"/>
      <c r="KM178" s="16"/>
      <c r="KN178" s="16"/>
      <c r="KP178" s="3"/>
      <c r="KQ178" s="3"/>
      <c r="KR178" s="6"/>
      <c r="KS178" s="8"/>
      <c r="LE178" s="11"/>
      <c r="LG178" s="16"/>
      <c r="LH178" s="16"/>
      <c r="LJ178" s="3"/>
      <c r="LK178" s="3"/>
      <c r="LL178" s="6"/>
      <c r="LM178" s="8"/>
      <c r="LY178" s="11"/>
      <c r="MA178" s="16"/>
      <c r="MB178" s="16"/>
      <c r="MD178" s="3"/>
      <c r="ME178" s="3"/>
      <c r="MF178" s="6"/>
      <c r="MG178" s="8"/>
      <c r="MS178" s="11"/>
      <c r="MU178" s="16"/>
      <c r="MV178" s="16"/>
      <c r="MX178" s="3"/>
      <c r="MY178" s="3"/>
      <c r="MZ178" s="6"/>
      <c r="NA178" s="8"/>
      <c r="NM178" s="11"/>
      <c r="NO178" s="16"/>
      <c r="NP178" s="16"/>
      <c r="NR178" s="3"/>
      <c r="NS178" s="3"/>
      <c r="NT178" s="6"/>
      <c r="NU178" s="8"/>
      <c r="OG178" s="11"/>
      <c r="OI178" s="16"/>
      <c r="OJ178" s="16"/>
      <c r="OL178" s="3"/>
      <c r="OM178" s="3"/>
      <c r="ON178" s="6"/>
      <c r="OO178" s="8"/>
      <c r="PA178" s="11"/>
      <c r="PC178" s="16"/>
      <c r="PD178" s="16"/>
      <c r="PF178" s="3"/>
      <c r="PG178" s="3"/>
      <c r="PH178" s="6"/>
      <c r="PI178" s="8"/>
      <c r="PU178" s="11"/>
      <c r="PW178" s="16"/>
      <c r="PX178" s="16"/>
      <c r="PZ178" s="3"/>
      <c r="QA178" s="3"/>
      <c r="QB178" s="6"/>
      <c r="QC178" s="8"/>
      <c r="QO178" s="11"/>
      <c r="QQ178" s="16"/>
      <c r="QR178" s="16"/>
      <c r="QT178" s="3"/>
      <c r="QU178" s="3"/>
      <c r="QV178" s="6"/>
      <c r="QW178" s="8"/>
      <c r="RI178" s="11"/>
      <c r="RK178" s="16"/>
      <c r="RL178" s="16"/>
      <c r="RN178" s="3"/>
      <c r="RO178" s="3"/>
      <c r="RP178" s="6"/>
      <c r="RQ178" s="8"/>
      <c r="SC178" s="11"/>
      <c r="SE178" s="16"/>
      <c r="SF178" s="16"/>
      <c r="SH178" s="3"/>
      <c r="SI178" s="3"/>
      <c r="SJ178" s="6"/>
      <c r="SK178" s="8"/>
      <c r="SW178" s="11"/>
      <c r="SY178" s="16"/>
      <c r="SZ178" s="16"/>
      <c r="TB178" s="3"/>
      <c r="TC178" s="3"/>
      <c r="TD178" s="6"/>
      <c r="TE178" s="8"/>
      <c r="TQ178" s="11"/>
      <c r="TS178" s="16"/>
      <c r="TT178" s="16"/>
      <c r="TV178" s="3"/>
      <c r="TW178" s="3"/>
      <c r="TX178" s="6"/>
      <c r="TY178" s="8"/>
      <c r="UK178" s="11"/>
      <c r="UM178" s="16"/>
      <c r="UN178" s="16"/>
      <c r="UP178" s="3"/>
      <c r="UQ178" s="3"/>
      <c r="UR178" s="6"/>
      <c r="US178" s="8"/>
      <c r="VE178" s="11"/>
      <c r="VG178" s="16"/>
      <c r="VH178" s="16"/>
      <c r="VJ178" s="3"/>
      <c r="VK178" s="3"/>
      <c r="VL178" s="6"/>
      <c r="VM178" s="8"/>
      <c r="VY178" s="11"/>
      <c r="WA178" s="16"/>
      <c r="WB178" s="16"/>
      <c r="WD178" s="3"/>
      <c r="WE178" s="3"/>
      <c r="WF178" s="6"/>
      <c r="WG178" s="8"/>
      <c r="WS178" s="11"/>
      <c r="WU178" s="16"/>
      <c r="WV178" s="16"/>
      <c r="WX178" s="3"/>
      <c r="WY178" s="3"/>
      <c r="WZ178" s="6"/>
      <c r="XA178" s="8"/>
      <c r="XM178" s="11"/>
      <c r="XO178" s="16"/>
      <c r="XP178" s="16"/>
      <c r="XR178" s="3"/>
      <c r="XS178" s="3"/>
      <c r="XT178" s="6"/>
      <c r="XU178" s="8"/>
      <c r="YG178" s="11"/>
      <c r="YI178" s="16"/>
      <c r="YJ178" s="16"/>
      <c r="YL178" s="3"/>
      <c r="YM178" s="3"/>
      <c r="YN178" s="6"/>
      <c r="YO178" s="8"/>
      <c r="ZA178" s="11"/>
      <c r="ZC178" s="16"/>
      <c r="ZD178" s="16"/>
      <c r="ZF178" s="3"/>
      <c r="ZG178" s="3"/>
      <c r="ZH178" s="6"/>
      <c r="ZI178" s="8"/>
      <c r="ZU178" s="11"/>
      <c r="ZW178" s="16"/>
      <c r="ZX178" s="16"/>
      <c r="ZZ178" s="3"/>
      <c r="AAA178" s="3"/>
      <c r="AAB178" s="6"/>
      <c r="AAC178" s="8"/>
      <c r="AAO178" s="11"/>
      <c r="AAQ178" s="16"/>
      <c r="AAR178" s="16"/>
      <c r="AAT178" s="3"/>
      <c r="AAU178" s="3"/>
      <c r="AAV178" s="6"/>
      <c r="AAW178" s="8"/>
      <c r="ABI178" s="11"/>
      <c r="ABK178" s="16"/>
      <c r="ABL178" s="16"/>
      <c r="ABN178" s="3"/>
      <c r="ABO178" s="3"/>
      <c r="ABP178" s="6"/>
      <c r="ABQ178" s="8"/>
      <c r="ACC178" s="11"/>
      <c r="ACE178" s="16"/>
      <c r="ACF178" s="16"/>
      <c r="ACH178" s="3"/>
      <c r="ACI178" s="3"/>
      <c r="ACJ178" s="6"/>
      <c r="ACK178" s="8"/>
      <c r="ACW178" s="11"/>
      <c r="ACY178" s="16"/>
      <c r="ACZ178" s="16"/>
      <c r="ADB178" s="3"/>
      <c r="ADC178" s="3"/>
      <c r="ADD178" s="6"/>
      <c r="ADE178" s="8"/>
      <c r="ADQ178" s="11"/>
      <c r="ADS178" s="16"/>
      <c r="ADT178" s="16"/>
      <c r="ADV178" s="3"/>
      <c r="ADW178" s="3"/>
      <c r="ADX178" s="6"/>
      <c r="ADY178" s="8"/>
      <c r="AEK178" s="11"/>
      <c r="AEM178" s="16"/>
      <c r="AEN178" s="16"/>
      <c r="AEP178" s="3"/>
      <c r="AEQ178" s="3"/>
      <c r="AER178" s="6"/>
      <c r="AES178" s="8"/>
      <c r="AFE178" s="11"/>
      <c r="AFG178" s="16"/>
      <c r="AFH178" s="16"/>
      <c r="AFJ178" s="3"/>
      <c r="AFK178" s="3"/>
      <c r="AFL178" s="6"/>
      <c r="AFM178" s="8"/>
      <c r="AFY178" s="11"/>
      <c r="AGA178" s="16"/>
      <c r="AGB178" s="16"/>
      <c r="AGD178" s="3"/>
      <c r="AGE178" s="3"/>
      <c r="AGF178" s="6"/>
      <c r="AGG178" s="8"/>
      <c r="AGS178" s="11"/>
      <c r="AGU178" s="16"/>
      <c r="AGV178" s="16"/>
      <c r="AGX178" s="3"/>
      <c r="AGY178" s="3"/>
      <c r="AGZ178" s="6"/>
      <c r="AHA178" s="8"/>
      <c r="AHM178" s="11"/>
      <c r="AHO178" s="16"/>
      <c r="AHP178" s="16"/>
      <c r="AHR178" s="3"/>
      <c r="AHS178" s="3"/>
      <c r="AHT178" s="6"/>
      <c r="AHU178" s="8"/>
      <c r="AIG178" s="11"/>
      <c r="AII178" s="16"/>
      <c r="AIJ178" s="16"/>
      <c r="AIL178" s="3"/>
      <c r="AIM178" s="3"/>
      <c r="AIN178" s="6"/>
      <c r="AIO178" s="8"/>
      <c r="AJA178" s="11"/>
      <c r="AJC178" s="16"/>
      <c r="AJD178" s="16"/>
      <c r="AJF178" s="3"/>
      <c r="AJG178" s="3"/>
      <c r="AJH178" s="6"/>
      <c r="AJI178" s="8"/>
      <c r="AJU178" s="11"/>
      <c r="AJW178" s="16"/>
      <c r="AJX178" s="16"/>
      <c r="AJZ178" s="3"/>
      <c r="AKA178" s="3"/>
      <c r="AKB178" s="6"/>
      <c r="AKC178" s="8"/>
      <c r="AKO178" s="11"/>
      <c r="AKQ178" s="16"/>
      <c r="AKR178" s="16"/>
      <c r="AKT178" s="3"/>
      <c r="AKU178" s="3"/>
      <c r="AKV178" s="6"/>
      <c r="AKW178" s="8"/>
      <c r="ALI178" s="11"/>
      <c r="ALK178" s="16"/>
      <c r="ALL178" s="16"/>
      <c r="ALN178" s="3"/>
      <c r="ALO178" s="3"/>
      <c r="ALP178" s="6"/>
      <c r="ALQ178" s="8"/>
      <c r="AMC178" s="11"/>
      <c r="AME178" s="16"/>
      <c r="AMF178" s="16"/>
      <c r="AMH178" s="3"/>
      <c r="AMI178" s="3"/>
      <c r="AMJ178" s="6"/>
      <c r="AMK178" s="8"/>
      <c r="AMW178" s="11"/>
      <c r="AMY178" s="16"/>
      <c r="AMZ178" s="16"/>
      <c r="ANB178" s="3"/>
      <c r="ANC178" s="3"/>
      <c r="AND178" s="6"/>
      <c r="ANE178" s="8"/>
      <c r="ANQ178" s="11"/>
      <c r="ANS178" s="16"/>
      <c r="ANT178" s="16"/>
      <c r="ANV178" s="3"/>
      <c r="ANW178" s="3"/>
      <c r="ANX178" s="6"/>
      <c r="ANY178" s="8"/>
      <c r="AOK178" s="11"/>
      <c r="AOM178" s="16"/>
      <c r="AON178" s="16"/>
      <c r="AOP178" s="3"/>
      <c r="AOQ178" s="3"/>
      <c r="AOR178" s="6"/>
      <c r="AOS178" s="8"/>
      <c r="APE178" s="11"/>
      <c r="APG178" s="16"/>
      <c r="APH178" s="16"/>
      <c r="APJ178" s="3"/>
      <c r="APK178" s="3"/>
      <c r="APL178" s="6"/>
      <c r="APM178" s="8"/>
      <c r="APY178" s="11"/>
      <c r="AQA178" s="16"/>
      <c r="AQB178" s="16"/>
      <c r="AQD178" s="3"/>
      <c r="AQE178" s="3"/>
      <c r="AQF178" s="6"/>
      <c r="AQG178" s="8"/>
      <c r="AQS178" s="11"/>
      <c r="AQU178" s="16"/>
      <c r="AQV178" s="16"/>
      <c r="AQX178" s="3"/>
      <c r="AQY178" s="3"/>
      <c r="AQZ178" s="6"/>
      <c r="ARA178" s="8"/>
      <c r="ARM178" s="11"/>
      <c r="ARO178" s="16"/>
      <c r="ARP178" s="16"/>
      <c r="ARR178" s="3"/>
      <c r="ARS178" s="3"/>
      <c r="ART178" s="6"/>
      <c r="ARU178" s="8"/>
      <c r="ASG178" s="11"/>
      <c r="ASI178" s="16"/>
      <c r="ASJ178" s="16"/>
      <c r="ASL178" s="3"/>
      <c r="ASM178" s="3"/>
      <c r="ASN178" s="6"/>
      <c r="ASO178" s="8"/>
      <c r="ATA178" s="11"/>
      <c r="ATC178" s="16"/>
      <c r="ATD178" s="16"/>
      <c r="ATF178" s="3"/>
      <c r="ATG178" s="3"/>
      <c r="ATH178" s="6"/>
      <c r="ATI178" s="8"/>
      <c r="ATU178" s="11"/>
      <c r="ATW178" s="16"/>
      <c r="ATX178" s="16"/>
      <c r="ATZ178" s="3"/>
      <c r="AUA178" s="3"/>
      <c r="AUB178" s="6"/>
      <c r="AUC178" s="8"/>
      <c r="AUO178" s="11"/>
      <c r="AUQ178" s="16"/>
      <c r="AUR178" s="16"/>
      <c r="AUT178" s="3"/>
      <c r="AUU178" s="3"/>
      <c r="AUV178" s="6"/>
      <c r="AUW178" s="8"/>
      <c r="AVI178" s="11"/>
      <c r="AVK178" s="16"/>
      <c r="AVL178" s="16"/>
      <c r="AVN178" s="3"/>
      <c r="AVO178" s="3"/>
      <c r="AVP178" s="6"/>
      <c r="AVQ178" s="8"/>
      <c r="AWC178" s="11"/>
      <c r="AWE178" s="16"/>
      <c r="AWF178" s="16"/>
      <c r="AWH178" s="3"/>
      <c r="AWI178" s="3"/>
      <c r="AWJ178" s="6"/>
      <c r="AWK178" s="8"/>
      <c r="AWW178" s="11"/>
      <c r="AWY178" s="16"/>
      <c r="AWZ178" s="16"/>
      <c r="AXB178" s="3"/>
      <c r="AXC178" s="3"/>
      <c r="AXD178" s="6"/>
      <c r="AXE178" s="8"/>
      <c r="AXQ178" s="11"/>
      <c r="AXS178" s="16"/>
      <c r="AXT178" s="16"/>
      <c r="AXV178" s="3"/>
      <c r="AXW178" s="3"/>
      <c r="AXX178" s="6"/>
      <c r="AXY178" s="8"/>
      <c r="AYK178" s="11"/>
      <c r="AYM178" s="16"/>
      <c r="AYN178" s="16"/>
      <c r="AYP178" s="3"/>
      <c r="AYQ178" s="3"/>
      <c r="AYR178" s="6"/>
      <c r="AYS178" s="8"/>
      <c r="AZE178" s="11"/>
      <c r="AZG178" s="16"/>
      <c r="AZH178" s="16"/>
      <c r="AZJ178" s="3"/>
      <c r="AZK178" s="3"/>
      <c r="AZL178" s="6"/>
      <c r="AZM178" s="8"/>
      <c r="AZY178" s="11"/>
      <c r="BAA178" s="16"/>
      <c r="BAB178" s="16"/>
      <c r="BAD178" s="3"/>
      <c r="BAE178" s="3"/>
      <c r="BAF178" s="6"/>
      <c r="BAG178" s="8"/>
      <c r="BAS178" s="11"/>
      <c r="BAU178" s="16"/>
      <c r="BAV178" s="16"/>
      <c r="BAX178" s="3"/>
      <c r="BAY178" s="3"/>
      <c r="BAZ178" s="6"/>
      <c r="BBA178" s="8"/>
      <c r="BBM178" s="11"/>
      <c r="BBO178" s="16"/>
      <c r="BBP178" s="16"/>
      <c r="BBR178" s="3"/>
      <c r="BBS178" s="3"/>
      <c r="BBT178" s="6"/>
      <c r="BBU178" s="8"/>
      <c r="BCG178" s="11"/>
      <c r="BCI178" s="16"/>
      <c r="BCJ178" s="16"/>
      <c r="BCL178" s="3"/>
      <c r="BCM178" s="3"/>
      <c r="BCN178" s="6"/>
      <c r="BCO178" s="8"/>
      <c r="BDA178" s="11"/>
      <c r="BDC178" s="16"/>
      <c r="BDD178" s="16"/>
      <c r="BDF178" s="3"/>
      <c r="BDG178" s="3"/>
      <c r="BDH178" s="6"/>
      <c r="BDI178" s="8"/>
      <c r="BDU178" s="11"/>
      <c r="BDW178" s="16"/>
      <c r="BDX178" s="16"/>
      <c r="BDZ178" s="3"/>
      <c r="BEA178" s="3"/>
      <c r="BEB178" s="6"/>
      <c r="BEC178" s="8"/>
      <c r="BEO178" s="11"/>
      <c r="BEQ178" s="16"/>
      <c r="BER178" s="16"/>
      <c r="BET178" s="3"/>
      <c r="BEU178" s="3"/>
      <c r="BEV178" s="6"/>
      <c r="BEW178" s="8"/>
      <c r="BFI178" s="11"/>
      <c r="BFK178" s="16"/>
      <c r="BFL178" s="16"/>
      <c r="BFN178" s="3"/>
      <c r="BFO178" s="3"/>
      <c r="BFP178" s="6"/>
      <c r="BFQ178" s="8"/>
      <c r="BGC178" s="11"/>
      <c r="BGE178" s="16"/>
      <c r="BGF178" s="16"/>
      <c r="BGH178" s="3"/>
      <c r="BGI178" s="3"/>
      <c r="BGJ178" s="6"/>
      <c r="BGK178" s="8"/>
      <c r="BGW178" s="11"/>
      <c r="BGY178" s="16"/>
      <c r="BGZ178" s="16"/>
      <c r="BHB178" s="3"/>
      <c r="BHC178" s="3"/>
      <c r="BHD178" s="6"/>
      <c r="BHE178" s="8"/>
      <c r="BHQ178" s="11"/>
      <c r="BHS178" s="16"/>
      <c r="BHT178" s="16"/>
      <c r="BHV178" s="3"/>
      <c r="BHW178" s="3"/>
      <c r="BHX178" s="6"/>
      <c r="BHY178" s="8"/>
      <c r="BIK178" s="11"/>
      <c r="BIM178" s="16"/>
      <c r="BIN178" s="16"/>
      <c r="BIP178" s="3"/>
      <c r="BIQ178" s="3"/>
      <c r="BIR178" s="6"/>
      <c r="BIS178" s="8"/>
      <c r="BJE178" s="11"/>
      <c r="BJG178" s="16"/>
      <c r="BJH178" s="16"/>
      <c r="BJJ178" s="3"/>
      <c r="BJK178" s="3"/>
      <c r="BJL178" s="6"/>
      <c r="BJM178" s="8"/>
      <c r="BJY178" s="11"/>
      <c r="BKA178" s="16"/>
      <c r="BKB178" s="16"/>
      <c r="BKD178" s="3"/>
      <c r="BKE178" s="3"/>
      <c r="BKF178" s="6"/>
      <c r="BKG178" s="8"/>
      <c r="BKS178" s="11"/>
      <c r="BKU178" s="16"/>
      <c r="BKV178" s="16"/>
      <c r="BKX178" s="3"/>
      <c r="BKY178" s="3"/>
      <c r="BKZ178" s="6"/>
      <c r="BLA178" s="8"/>
      <c r="BLM178" s="11"/>
      <c r="BLO178" s="16"/>
      <c r="BLP178" s="16"/>
      <c r="BLR178" s="3"/>
      <c r="BLS178" s="3"/>
      <c r="BLT178" s="6"/>
      <c r="BLU178" s="8"/>
      <c r="BMG178" s="11"/>
      <c r="BMI178" s="16"/>
      <c r="BMJ178" s="16"/>
      <c r="BML178" s="3"/>
      <c r="BMM178" s="3"/>
      <c r="BMN178" s="6"/>
      <c r="BMO178" s="8"/>
      <c r="BNA178" s="11"/>
      <c r="BNC178" s="16"/>
      <c r="BND178" s="16"/>
      <c r="BNF178" s="3"/>
      <c r="BNG178" s="3"/>
      <c r="BNH178" s="6"/>
      <c r="BNI178" s="8"/>
      <c r="BNU178" s="11"/>
      <c r="BNW178" s="16"/>
      <c r="BNX178" s="16"/>
      <c r="BNZ178" s="3"/>
      <c r="BOA178" s="3"/>
      <c r="BOB178" s="6"/>
      <c r="BOC178" s="8"/>
      <c r="BOO178" s="11"/>
      <c r="BOQ178" s="16"/>
      <c r="BOR178" s="16"/>
      <c r="BOT178" s="3"/>
      <c r="BOU178" s="3"/>
      <c r="BOV178" s="6"/>
      <c r="BOW178" s="8"/>
      <c r="BPI178" s="11"/>
      <c r="BPK178" s="16"/>
      <c r="BPL178" s="16"/>
      <c r="BPN178" s="3"/>
      <c r="BPO178" s="3"/>
      <c r="BPP178" s="6"/>
      <c r="BPQ178" s="8"/>
      <c r="BQC178" s="11"/>
      <c r="BQE178" s="16"/>
      <c r="BQF178" s="16"/>
      <c r="BQH178" s="3"/>
      <c r="BQI178" s="3"/>
      <c r="BQJ178" s="6"/>
      <c r="BQK178" s="8"/>
      <c r="BQW178" s="11"/>
      <c r="BQY178" s="16"/>
      <c r="BQZ178" s="16"/>
      <c r="BRB178" s="3"/>
      <c r="BRC178" s="3"/>
      <c r="BRD178" s="6"/>
      <c r="BRE178" s="8"/>
      <c r="BRQ178" s="11"/>
      <c r="BRS178" s="16"/>
      <c r="BRT178" s="16"/>
      <c r="BRV178" s="3"/>
      <c r="BRW178" s="3"/>
      <c r="BRX178" s="6"/>
      <c r="BRY178" s="8"/>
      <c r="BSK178" s="11"/>
      <c r="BSM178" s="16"/>
      <c r="BSN178" s="16"/>
      <c r="BSP178" s="3"/>
      <c r="BSQ178" s="3"/>
      <c r="BSR178" s="6"/>
      <c r="BSS178" s="8"/>
      <c r="BTE178" s="11"/>
      <c r="BTG178" s="16"/>
      <c r="BTH178" s="16"/>
      <c r="BTJ178" s="3"/>
      <c r="BTK178" s="3"/>
      <c r="BTL178" s="6"/>
      <c r="BTM178" s="8"/>
      <c r="BTY178" s="11"/>
      <c r="BUA178" s="16"/>
      <c r="BUB178" s="16"/>
      <c r="BUD178" s="3"/>
      <c r="BUE178" s="3"/>
      <c r="BUF178" s="6"/>
      <c r="BUG178" s="8"/>
      <c r="BUS178" s="11"/>
      <c r="BUU178" s="16"/>
      <c r="BUV178" s="16"/>
      <c r="BUX178" s="3"/>
      <c r="BUY178" s="3"/>
      <c r="BUZ178" s="6"/>
      <c r="BVA178" s="8"/>
      <c r="BVM178" s="11"/>
      <c r="BVO178" s="16"/>
      <c r="BVP178" s="16"/>
      <c r="BVR178" s="3"/>
      <c r="BVS178" s="3"/>
      <c r="BVT178" s="6"/>
      <c r="BVU178" s="8"/>
      <c r="BWG178" s="11"/>
      <c r="BWI178" s="16"/>
      <c r="BWJ178" s="16"/>
      <c r="BWL178" s="3"/>
      <c r="BWM178" s="3"/>
      <c r="BWN178" s="6"/>
      <c r="BWO178" s="8"/>
      <c r="BXA178" s="11"/>
      <c r="BXC178" s="16"/>
      <c r="BXD178" s="16"/>
    </row>
    <row r="179" spans="1:1980" ht="30" x14ac:dyDescent="0.25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1" t="s">
        <v>8315</v>
      </c>
      <c r="R179" t="s">
        <v>8316</v>
      </c>
      <c r="S179" s="16">
        <v>42402.889027777783</v>
      </c>
      <c r="T179" s="16">
        <v>42447.847361111111</v>
      </c>
      <c r="V179" s="3"/>
      <c r="W179" s="3"/>
      <c r="X179" s="6"/>
      <c r="Y179" s="8"/>
      <c r="AK179" s="11"/>
      <c r="AM179" s="16"/>
      <c r="AN179" s="16"/>
      <c r="AP179" s="3"/>
      <c r="AQ179" s="3"/>
      <c r="AR179" s="6"/>
      <c r="AS179" s="8"/>
      <c r="BE179" s="11"/>
      <c r="BG179" s="16"/>
      <c r="BH179" s="16"/>
      <c r="BJ179" s="3"/>
      <c r="BK179" s="3"/>
      <c r="BL179" s="6"/>
      <c r="BM179" s="8"/>
      <c r="BY179" s="11"/>
      <c r="CA179" s="16"/>
      <c r="CB179" s="16"/>
      <c r="CD179" s="3"/>
      <c r="CE179" s="3"/>
      <c r="CF179" s="6"/>
      <c r="CG179" s="8"/>
      <c r="CS179" s="11"/>
      <c r="CU179" s="16"/>
      <c r="CV179" s="16"/>
      <c r="CX179" s="3"/>
      <c r="CY179" s="3"/>
      <c r="CZ179" s="6"/>
      <c r="DA179" s="8"/>
      <c r="DM179" s="11"/>
      <c r="DO179" s="16"/>
      <c r="DP179" s="16"/>
      <c r="DR179" s="3"/>
      <c r="DS179" s="3"/>
      <c r="DT179" s="6"/>
      <c r="DU179" s="8"/>
      <c r="EG179" s="11"/>
      <c r="EI179" s="16"/>
      <c r="EJ179" s="16"/>
      <c r="EL179" s="3"/>
      <c r="EM179" s="3"/>
      <c r="EN179" s="6"/>
      <c r="EO179" s="8"/>
      <c r="FA179" s="11"/>
      <c r="FC179" s="16"/>
      <c r="FD179" s="16"/>
      <c r="FF179" s="3"/>
      <c r="FG179" s="3"/>
      <c r="FH179" s="6"/>
      <c r="FI179" s="8"/>
      <c r="FU179" s="11"/>
      <c r="FW179" s="16"/>
      <c r="FX179" s="16"/>
      <c r="FZ179" s="3"/>
      <c r="GA179" s="3"/>
      <c r="GB179" s="6"/>
      <c r="GC179" s="8"/>
      <c r="GO179" s="11"/>
      <c r="GQ179" s="16"/>
      <c r="GR179" s="16"/>
      <c r="GT179" s="3"/>
      <c r="GU179" s="3"/>
      <c r="GV179" s="6"/>
      <c r="GW179" s="8"/>
      <c r="HI179" s="11"/>
      <c r="HK179" s="16"/>
      <c r="HL179" s="16"/>
      <c r="HN179" s="3"/>
      <c r="HO179" s="3"/>
      <c r="HP179" s="6"/>
      <c r="HQ179" s="8"/>
      <c r="IC179" s="11"/>
      <c r="IE179" s="16"/>
      <c r="IF179" s="16"/>
      <c r="IH179" s="3"/>
      <c r="II179" s="3"/>
      <c r="IJ179" s="6"/>
      <c r="IK179" s="8"/>
      <c r="IW179" s="11"/>
      <c r="IY179" s="16"/>
      <c r="IZ179" s="16"/>
      <c r="JB179" s="3"/>
      <c r="JC179" s="3"/>
      <c r="JD179" s="6"/>
      <c r="JE179" s="8"/>
      <c r="JQ179" s="11"/>
      <c r="JS179" s="16"/>
      <c r="JT179" s="16"/>
      <c r="JV179" s="3"/>
      <c r="JW179" s="3"/>
      <c r="JX179" s="6"/>
      <c r="JY179" s="8"/>
      <c r="KK179" s="11"/>
      <c r="KM179" s="16"/>
      <c r="KN179" s="16"/>
      <c r="KP179" s="3"/>
      <c r="KQ179" s="3"/>
      <c r="KR179" s="6"/>
      <c r="KS179" s="8"/>
      <c r="LE179" s="11"/>
      <c r="LG179" s="16"/>
      <c r="LH179" s="16"/>
      <c r="LJ179" s="3"/>
      <c r="LK179" s="3"/>
      <c r="LL179" s="6"/>
      <c r="LM179" s="8"/>
      <c r="LY179" s="11"/>
      <c r="MA179" s="16"/>
      <c r="MB179" s="16"/>
      <c r="MD179" s="3"/>
      <c r="ME179" s="3"/>
      <c r="MF179" s="6"/>
      <c r="MG179" s="8"/>
      <c r="MS179" s="11"/>
      <c r="MU179" s="16"/>
      <c r="MV179" s="16"/>
      <c r="MX179" s="3"/>
      <c r="MY179" s="3"/>
      <c r="MZ179" s="6"/>
      <c r="NA179" s="8"/>
      <c r="NM179" s="11"/>
      <c r="NO179" s="16"/>
      <c r="NP179" s="16"/>
      <c r="NR179" s="3"/>
      <c r="NS179" s="3"/>
      <c r="NT179" s="6"/>
      <c r="NU179" s="8"/>
      <c r="OG179" s="11"/>
      <c r="OI179" s="16"/>
      <c r="OJ179" s="16"/>
      <c r="OL179" s="3"/>
      <c r="OM179" s="3"/>
      <c r="ON179" s="6"/>
      <c r="OO179" s="8"/>
      <c r="PA179" s="11"/>
      <c r="PC179" s="16"/>
      <c r="PD179" s="16"/>
      <c r="PF179" s="3"/>
      <c r="PG179" s="3"/>
      <c r="PH179" s="6"/>
      <c r="PI179" s="8"/>
      <c r="PU179" s="11"/>
      <c r="PW179" s="16"/>
      <c r="PX179" s="16"/>
      <c r="PZ179" s="3"/>
      <c r="QA179" s="3"/>
      <c r="QB179" s="6"/>
      <c r="QC179" s="8"/>
      <c r="QO179" s="11"/>
      <c r="QQ179" s="16"/>
      <c r="QR179" s="16"/>
      <c r="QT179" s="3"/>
      <c r="QU179" s="3"/>
      <c r="QV179" s="6"/>
      <c r="QW179" s="8"/>
      <c r="RI179" s="11"/>
      <c r="RK179" s="16"/>
      <c r="RL179" s="16"/>
      <c r="RN179" s="3"/>
      <c r="RO179" s="3"/>
      <c r="RP179" s="6"/>
      <c r="RQ179" s="8"/>
      <c r="SC179" s="11"/>
      <c r="SE179" s="16"/>
      <c r="SF179" s="16"/>
      <c r="SH179" s="3"/>
      <c r="SI179" s="3"/>
      <c r="SJ179" s="6"/>
      <c r="SK179" s="8"/>
      <c r="SW179" s="11"/>
      <c r="SY179" s="16"/>
      <c r="SZ179" s="16"/>
      <c r="TB179" s="3"/>
      <c r="TC179" s="3"/>
      <c r="TD179" s="6"/>
      <c r="TE179" s="8"/>
      <c r="TQ179" s="11"/>
      <c r="TS179" s="16"/>
      <c r="TT179" s="16"/>
      <c r="TV179" s="3"/>
      <c r="TW179" s="3"/>
      <c r="TX179" s="6"/>
      <c r="TY179" s="8"/>
      <c r="UK179" s="11"/>
      <c r="UM179" s="16"/>
      <c r="UN179" s="16"/>
      <c r="UP179" s="3"/>
      <c r="UQ179" s="3"/>
      <c r="UR179" s="6"/>
      <c r="US179" s="8"/>
      <c r="VE179" s="11"/>
      <c r="VG179" s="16"/>
      <c r="VH179" s="16"/>
      <c r="VJ179" s="3"/>
      <c r="VK179" s="3"/>
      <c r="VL179" s="6"/>
      <c r="VM179" s="8"/>
      <c r="VY179" s="11"/>
      <c r="WA179" s="16"/>
      <c r="WB179" s="16"/>
      <c r="WD179" s="3"/>
      <c r="WE179" s="3"/>
      <c r="WF179" s="6"/>
      <c r="WG179" s="8"/>
      <c r="WS179" s="11"/>
      <c r="WU179" s="16"/>
      <c r="WV179" s="16"/>
      <c r="WX179" s="3"/>
      <c r="WY179" s="3"/>
      <c r="WZ179" s="6"/>
      <c r="XA179" s="8"/>
      <c r="XM179" s="11"/>
      <c r="XO179" s="16"/>
      <c r="XP179" s="16"/>
      <c r="XR179" s="3"/>
      <c r="XS179" s="3"/>
      <c r="XT179" s="6"/>
      <c r="XU179" s="8"/>
      <c r="YG179" s="11"/>
      <c r="YI179" s="16"/>
      <c r="YJ179" s="16"/>
      <c r="YL179" s="3"/>
      <c r="YM179" s="3"/>
      <c r="YN179" s="6"/>
      <c r="YO179" s="8"/>
      <c r="ZA179" s="11"/>
      <c r="ZC179" s="16"/>
      <c r="ZD179" s="16"/>
      <c r="ZF179" s="3"/>
      <c r="ZG179" s="3"/>
      <c r="ZH179" s="6"/>
      <c r="ZI179" s="8"/>
      <c r="ZU179" s="11"/>
      <c r="ZW179" s="16"/>
      <c r="ZX179" s="16"/>
      <c r="ZZ179" s="3"/>
      <c r="AAA179" s="3"/>
      <c r="AAB179" s="6"/>
      <c r="AAC179" s="8"/>
      <c r="AAO179" s="11"/>
      <c r="AAQ179" s="16"/>
      <c r="AAR179" s="16"/>
      <c r="AAT179" s="3"/>
      <c r="AAU179" s="3"/>
      <c r="AAV179" s="6"/>
      <c r="AAW179" s="8"/>
      <c r="ABI179" s="11"/>
      <c r="ABK179" s="16"/>
      <c r="ABL179" s="16"/>
      <c r="ABN179" s="3"/>
      <c r="ABO179" s="3"/>
      <c r="ABP179" s="6"/>
      <c r="ABQ179" s="8"/>
      <c r="ACC179" s="11"/>
      <c r="ACE179" s="16"/>
      <c r="ACF179" s="16"/>
      <c r="ACH179" s="3"/>
      <c r="ACI179" s="3"/>
      <c r="ACJ179" s="6"/>
      <c r="ACK179" s="8"/>
      <c r="ACW179" s="11"/>
      <c r="ACY179" s="16"/>
      <c r="ACZ179" s="16"/>
      <c r="ADB179" s="3"/>
      <c r="ADC179" s="3"/>
      <c r="ADD179" s="6"/>
      <c r="ADE179" s="8"/>
      <c r="ADQ179" s="11"/>
      <c r="ADS179" s="16"/>
      <c r="ADT179" s="16"/>
      <c r="ADV179" s="3"/>
      <c r="ADW179" s="3"/>
      <c r="ADX179" s="6"/>
      <c r="ADY179" s="8"/>
      <c r="AEK179" s="11"/>
      <c r="AEM179" s="16"/>
      <c r="AEN179" s="16"/>
      <c r="AEP179" s="3"/>
      <c r="AEQ179" s="3"/>
      <c r="AER179" s="6"/>
      <c r="AES179" s="8"/>
      <c r="AFE179" s="11"/>
      <c r="AFG179" s="16"/>
      <c r="AFH179" s="16"/>
      <c r="AFJ179" s="3"/>
      <c r="AFK179" s="3"/>
      <c r="AFL179" s="6"/>
      <c r="AFM179" s="8"/>
      <c r="AFY179" s="11"/>
      <c r="AGA179" s="16"/>
      <c r="AGB179" s="16"/>
      <c r="AGD179" s="3"/>
      <c r="AGE179" s="3"/>
      <c r="AGF179" s="6"/>
      <c r="AGG179" s="8"/>
      <c r="AGS179" s="11"/>
      <c r="AGU179" s="16"/>
      <c r="AGV179" s="16"/>
      <c r="AGX179" s="3"/>
      <c r="AGY179" s="3"/>
      <c r="AGZ179" s="6"/>
      <c r="AHA179" s="8"/>
      <c r="AHM179" s="11"/>
      <c r="AHO179" s="16"/>
      <c r="AHP179" s="16"/>
      <c r="AHR179" s="3"/>
      <c r="AHS179" s="3"/>
      <c r="AHT179" s="6"/>
      <c r="AHU179" s="8"/>
      <c r="AIG179" s="11"/>
      <c r="AII179" s="16"/>
      <c r="AIJ179" s="16"/>
      <c r="AIL179" s="3"/>
      <c r="AIM179" s="3"/>
      <c r="AIN179" s="6"/>
      <c r="AIO179" s="8"/>
      <c r="AJA179" s="11"/>
      <c r="AJC179" s="16"/>
      <c r="AJD179" s="16"/>
      <c r="AJF179" s="3"/>
      <c r="AJG179" s="3"/>
      <c r="AJH179" s="6"/>
      <c r="AJI179" s="8"/>
      <c r="AJU179" s="11"/>
      <c r="AJW179" s="16"/>
      <c r="AJX179" s="16"/>
      <c r="AJZ179" s="3"/>
      <c r="AKA179" s="3"/>
      <c r="AKB179" s="6"/>
      <c r="AKC179" s="8"/>
      <c r="AKO179" s="11"/>
      <c r="AKQ179" s="16"/>
      <c r="AKR179" s="16"/>
      <c r="AKT179" s="3"/>
      <c r="AKU179" s="3"/>
      <c r="AKV179" s="6"/>
      <c r="AKW179" s="8"/>
      <c r="ALI179" s="11"/>
      <c r="ALK179" s="16"/>
      <c r="ALL179" s="16"/>
      <c r="ALN179" s="3"/>
      <c r="ALO179" s="3"/>
      <c r="ALP179" s="6"/>
      <c r="ALQ179" s="8"/>
      <c r="AMC179" s="11"/>
      <c r="AME179" s="16"/>
      <c r="AMF179" s="16"/>
      <c r="AMH179" s="3"/>
      <c r="AMI179" s="3"/>
      <c r="AMJ179" s="6"/>
      <c r="AMK179" s="8"/>
      <c r="AMW179" s="11"/>
      <c r="AMY179" s="16"/>
      <c r="AMZ179" s="16"/>
      <c r="ANB179" s="3"/>
      <c r="ANC179" s="3"/>
      <c r="AND179" s="6"/>
      <c r="ANE179" s="8"/>
      <c r="ANQ179" s="11"/>
      <c r="ANS179" s="16"/>
      <c r="ANT179" s="16"/>
      <c r="ANV179" s="3"/>
      <c r="ANW179" s="3"/>
      <c r="ANX179" s="6"/>
      <c r="ANY179" s="8"/>
      <c r="AOK179" s="11"/>
      <c r="AOM179" s="16"/>
      <c r="AON179" s="16"/>
      <c r="AOP179" s="3"/>
      <c r="AOQ179" s="3"/>
      <c r="AOR179" s="6"/>
      <c r="AOS179" s="8"/>
      <c r="APE179" s="11"/>
      <c r="APG179" s="16"/>
      <c r="APH179" s="16"/>
      <c r="APJ179" s="3"/>
      <c r="APK179" s="3"/>
      <c r="APL179" s="6"/>
      <c r="APM179" s="8"/>
      <c r="APY179" s="11"/>
      <c r="AQA179" s="16"/>
      <c r="AQB179" s="16"/>
      <c r="AQD179" s="3"/>
      <c r="AQE179" s="3"/>
      <c r="AQF179" s="6"/>
      <c r="AQG179" s="8"/>
      <c r="AQS179" s="11"/>
      <c r="AQU179" s="16"/>
      <c r="AQV179" s="16"/>
      <c r="AQX179" s="3"/>
      <c r="AQY179" s="3"/>
      <c r="AQZ179" s="6"/>
      <c r="ARA179" s="8"/>
      <c r="ARM179" s="11"/>
      <c r="ARO179" s="16"/>
      <c r="ARP179" s="16"/>
      <c r="ARR179" s="3"/>
      <c r="ARS179" s="3"/>
      <c r="ART179" s="6"/>
      <c r="ARU179" s="8"/>
      <c r="ASG179" s="11"/>
      <c r="ASI179" s="16"/>
      <c r="ASJ179" s="16"/>
      <c r="ASL179" s="3"/>
      <c r="ASM179" s="3"/>
      <c r="ASN179" s="6"/>
      <c r="ASO179" s="8"/>
      <c r="ATA179" s="11"/>
      <c r="ATC179" s="16"/>
      <c r="ATD179" s="16"/>
      <c r="ATF179" s="3"/>
      <c r="ATG179" s="3"/>
      <c r="ATH179" s="6"/>
      <c r="ATI179" s="8"/>
      <c r="ATU179" s="11"/>
      <c r="ATW179" s="16"/>
      <c r="ATX179" s="16"/>
      <c r="ATZ179" s="3"/>
      <c r="AUA179" s="3"/>
      <c r="AUB179" s="6"/>
      <c r="AUC179" s="8"/>
      <c r="AUO179" s="11"/>
      <c r="AUQ179" s="16"/>
      <c r="AUR179" s="16"/>
      <c r="AUT179" s="3"/>
      <c r="AUU179" s="3"/>
      <c r="AUV179" s="6"/>
      <c r="AUW179" s="8"/>
      <c r="AVI179" s="11"/>
      <c r="AVK179" s="16"/>
      <c r="AVL179" s="16"/>
      <c r="AVN179" s="3"/>
      <c r="AVO179" s="3"/>
      <c r="AVP179" s="6"/>
      <c r="AVQ179" s="8"/>
      <c r="AWC179" s="11"/>
      <c r="AWE179" s="16"/>
      <c r="AWF179" s="16"/>
      <c r="AWH179" s="3"/>
      <c r="AWI179" s="3"/>
      <c r="AWJ179" s="6"/>
      <c r="AWK179" s="8"/>
      <c r="AWW179" s="11"/>
      <c r="AWY179" s="16"/>
      <c r="AWZ179" s="16"/>
      <c r="AXB179" s="3"/>
      <c r="AXC179" s="3"/>
      <c r="AXD179" s="6"/>
      <c r="AXE179" s="8"/>
      <c r="AXQ179" s="11"/>
      <c r="AXS179" s="16"/>
      <c r="AXT179" s="16"/>
      <c r="AXV179" s="3"/>
      <c r="AXW179" s="3"/>
      <c r="AXX179" s="6"/>
      <c r="AXY179" s="8"/>
      <c r="AYK179" s="11"/>
      <c r="AYM179" s="16"/>
      <c r="AYN179" s="16"/>
      <c r="AYP179" s="3"/>
      <c r="AYQ179" s="3"/>
      <c r="AYR179" s="6"/>
      <c r="AYS179" s="8"/>
      <c r="AZE179" s="11"/>
      <c r="AZG179" s="16"/>
      <c r="AZH179" s="16"/>
      <c r="AZJ179" s="3"/>
      <c r="AZK179" s="3"/>
      <c r="AZL179" s="6"/>
      <c r="AZM179" s="8"/>
      <c r="AZY179" s="11"/>
      <c r="BAA179" s="16"/>
      <c r="BAB179" s="16"/>
      <c r="BAD179" s="3"/>
      <c r="BAE179" s="3"/>
      <c r="BAF179" s="6"/>
      <c r="BAG179" s="8"/>
      <c r="BAS179" s="11"/>
      <c r="BAU179" s="16"/>
      <c r="BAV179" s="16"/>
      <c r="BAX179" s="3"/>
      <c r="BAY179" s="3"/>
      <c r="BAZ179" s="6"/>
      <c r="BBA179" s="8"/>
      <c r="BBM179" s="11"/>
      <c r="BBO179" s="16"/>
      <c r="BBP179" s="16"/>
      <c r="BBR179" s="3"/>
      <c r="BBS179" s="3"/>
      <c r="BBT179" s="6"/>
      <c r="BBU179" s="8"/>
      <c r="BCG179" s="11"/>
      <c r="BCI179" s="16"/>
      <c r="BCJ179" s="16"/>
      <c r="BCL179" s="3"/>
      <c r="BCM179" s="3"/>
      <c r="BCN179" s="6"/>
      <c r="BCO179" s="8"/>
      <c r="BDA179" s="11"/>
      <c r="BDC179" s="16"/>
      <c r="BDD179" s="16"/>
      <c r="BDF179" s="3"/>
      <c r="BDG179" s="3"/>
      <c r="BDH179" s="6"/>
      <c r="BDI179" s="8"/>
      <c r="BDU179" s="11"/>
      <c r="BDW179" s="16"/>
      <c r="BDX179" s="16"/>
      <c r="BDZ179" s="3"/>
      <c r="BEA179" s="3"/>
      <c r="BEB179" s="6"/>
      <c r="BEC179" s="8"/>
      <c r="BEO179" s="11"/>
      <c r="BEQ179" s="16"/>
      <c r="BER179" s="16"/>
      <c r="BET179" s="3"/>
      <c r="BEU179" s="3"/>
      <c r="BEV179" s="6"/>
      <c r="BEW179" s="8"/>
      <c r="BFI179" s="11"/>
      <c r="BFK179" s="16"/>
      <c r="BFL179" s="16"/>
      <c r="BFN179" s="3"/>
      <c r="BFO179" s="3"/>
      <c r="BFP179" s="6"/>
      <c r="BFQ179" s="8"/>
      <c r="BGC179" s="11"/>
      <c r="BGE179" s="16"/>
      <c r="BGF179" s="16"/>
      <c r="BGH179" s="3"/>
      <c r="BGI179" s="3"/>
      <c r="BGJ179" s="6"/>
      <c r="BGK179" s="8"/>
      <c r="BGW179" s="11"/>
      <c r="BGY179" s="16"/>
      <c r="BGZ179" s="16"/>
      <c r="BHB179" s="3"/>
      <c r="BHC179" s="3"/>
      <c r="BHD179" s="6"/>
      <c r="BHE179" s="8"/>
      <c r="BHQ179" s="11"/>
      <c r="BHS179" s="16"/>
      <c r="BHT179" s="16"/>
      <c r="BHV179" s="3"/>
      <c r="BHW179" s="3"/>
      <c r="BHX179" s="6"/>
      <c r="BHY179" s="8"/>
      <c r="BIK179" s="11"/>
      <c r="BIM179" s="16"/>
      <c r="BIN179" s="16"/>
      <c r="BIP179" s="3"/>
      <c r="BIQ179" s="3"/>
      <c r="BIR179" s="6"/>
      <c r="BIS179" s="8"/>
      <c r="BJE179" s="11"/>
      <c r="BJG179" s="16"/>
      <c r="BJH179" s="16"/>
      <c r="BJJ179" s="3"/>
      <c r="BJK179" s="3"/>
      <c r="BJL179" s="6"/>
      <c r="BJM179" s="8"/>
      <c r="BJY179" s="11"/>
      <c r="BKA179" s="16"/>
      <c r="BKB179" s="16"/>
      <c r="BKD179" s="3"/>
      <c r="BKE179" s="3"/>
      <c r="BKF179" s="6"/>
      <c r="BKG179" s="8"/>
      <c r="BKS179" s="11"/>
      <c r="BKU179" s="16"/>
      <c r="BKV179" s="16"/>
      <c r="BKX179" s="3"/>
      <c r="BKY179" s="3"/>
      <c r="BKZ179" s="6"/>
      <c r="BLA179" s="8"/>
      <c r="BLM179" s="11"/>
      <c r="BLO179" s="16"/>
      <c r="BLP179" s="16"/>
      <c r="BLR179" s="3"/>
      <c r="BLS179" s="3"/>
      <c r="BLT179" s="6"/>
      <c r="BLU179" s="8"/>
      <c r="BMG179" s="11"/>
      <c r="BMI179" s="16"/>
      <c r="BMJ179" s="16"/>
      <c r="BML179" s="3"/>
      <c r="BMM179" s="3"/>
      <c r="BMN179" s="6"/>
      <c r="BMO179" s="8"/>
      <c r="BNA179" s="11"/>
      <c r="BNC179" s="16"/>
      <c r="BND179" s="16"/>
      <c r="BNF179" s="3"/>
      <c r="BNG179" s="3"/>
      <c r="BNH179" s="6"/>
      <c r="BNI179" s="8"/>
      <c r="BNU179" s="11"/>
      <c r="BNW179" s="16"/>
      <c r="BNX179" s="16"/>
      <c r="BNZ179" s="3"/>
      <c r="BOA179" s="3"/>
      <c r="BOB179" s="6"/>
      <c r="BOC179" s="8"/>
      <c r="BOO179" s="11"/>
      <c r="BOQ179" s="16"/>
      <c r="BOR179" s="16"/>
      <c r="BOT179" s="3"/>
      <c r="BOU179" s="3"/>
      <c r="BOV179" s="6"/>
      <c r="BOW179" s="8"/>
      <c r="BPI179" s="11"/>
      <c r="BPK179" s="16"/>
      <c r="BPL179" s="16"/>
      <c r="BPN179" s="3"/>
      <c r="BPO179" s="3"/>
      <c r="BPP179" s="6"/>
      <c r="BPQ179" s="8"/>
      <c r="BQC179" s="11"/>
      <c r="BQE179" s="16"/>
      <c r="BQF179" s="16"/>
      <c r="BQH179" s="3"/>
      <c r="BQI179" s="3"/>
      <c r="BQJ179" s="6"/>
      <c r="BQK179" s="8"/>
      <c r="BQW179" s="11"/>
      <c r="BQY179" s="16"/>
      <c r="BQZ179" s="16"/>
      <c r="BRB179" s="3"/>
      <c r="BRC179" s="3"/>
      <c r="BRD179" s="6"/>
      <c r="BRE179" s="8"/>
      <c r="BRQ179" s="11"/>
      <c r="BRS179" s="16"/>
      <c r="BRT179" s="16"/>
      <c r="BRV179" s="3"/>
      <c r="BRW179" s="3"/>
      <c r="BRX179" s="6"/>
      <c r="BRY179" s="8"/>
      <c r="BSK179" s="11"/>
      <c r="BSM179" s="16"/>
      <c r="BSN179" s="16"/>
      <c r="BSP179" s="3"/>
      <c r="BSQ179" s="3"/>
      <c r="BSR179" s="6"/>
      <c r="BSS179" s="8"/>
      <c r="BTE179" s="11"/>
      <c r="BTG179" s="16"/>
      <c r="BTH179" s="16"/>
      <c r="BTJ179" s="3"/>
      <c r="BTK179" s="3"/>
      <c r="BTL179" s="6"/>
      <c r="BTM179" s="8"/>
      <c r="BTY179" s="11"/>
      <c r="BUA179" s="16"/>
      <c r="BUB179" s="16"/>
      <c r="BUD179" s="3"/>
      <c r="BUE179" s="3"/>
      <c r="BUF179" s="6"/>
      <c r="BUG179" s="8"/>
      <c r="BUS179" s="11"/>
      <c r="BUU179" s="16"/>
      <c r="BUV179" s="16"/>
      <c r="BUX179" s="3"/>
      <c r="BUY179" s="3"/>
      <c r="BUZ179" s="6"/>
      <c r="BVA179" s="8"/>
      <c r="BVM179" s="11"/>
      <c r="BVO179" s="16"/>
      <c r="BVP179" s="16"/>
      <c r="BVR179" s="3"/>
      <c r="BVS179" s="3"/>
      <c r="BVT179" s="6"/>
      <c r="BVU179" s="8"/>
      <c r="BWG179" s="11"/>
      <c r="BWI179" s="16"/>
      <c r="BWJ179" s="16"/>
      <c r="BWL179" s="3"/>
      <c r="BWM179" s="3"/>
      <c r="BWN179" s="6"/>
      <c r="BWO179" s="8"/>
      <c r="BXA179" s="11"/>
      <c r="BXC179" s="16"/>
      <c r="BXD179" s="16"/>
    </row>
    <row r="180" spans="1:1980" ht="45" x14ac:dyDescent="0.25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1" t="s">
        <v>8315</v>
      </c>
      <c r="R180" t="s">
        <v>8316</v>
      </c>
      <c r="S180" s="16">
        <v>42214.6956712963</v>
      </c>
      <c r="T180" s="16">
        <v>42225.666666666672</v>
      </c>
      <c r="V180" s="3"/>
      <c r="W180" s="3"/>
      <c r="X180" s="6"/>
      <c r="Y180" s="8"/>
      <c r="AK180" s="11"/>
      <c r="AM180" s="16"/>
      <c r="AN180" s="16"/>
      <c r="AP180" s="3"/>
      <c r="AQ180" s="3"/>
      <c r="AR180" s="6"/>
      <c r="AS180" s="8"/>
      <c r="BE180" s="11"/>
      <c r="BG180" s="16"/>
      <c r="BH180" s="16"/>
      <c r="BJ180" s="3"/>
      <c r="BK180" s="3"/>
      <c r="BL180" s="6"/>
      <c r="BM180" s="8"/>
      <c r="BY180" s="11"/>
      <c r="CA180" s="16"/>
      <c r="CB180" s="16"/>
      <c r="CD180" s="3"/>
      <c r="CE180" s="3"/>
      <c r="CF180" s="6"/>
      <c r="CG180" s="8"/>
      <c r="CS180" s="11"/>
      <c r="CU180" s="16"/>
      <c r="CV180" s="16"/>
      <c r="CX180" s="3"/>
      <c r="CY180" s="3"/>
      <c r="CZ180" s="6"/>
      <c r="DA180" s="8"/>
      <c r="DM180" s="11"/>
      <c r="DO180" s="16"/>
      <c r="DP180" s="16"/>
      <c r="DR180" s="3"/>
      <c r="DS180" s="3"/>
      <c r="DT180" s="6"/>
      <c r="DU180" s="8"/>
      <c r="EG180" s="11"/>
      <c r="EI180" s="16"/>
      <c r="EJ180" s="16"/>
      <c r="EL180" s="3"/>
      <c r="EM180" s="3"/>
      <c r="EN180" s="6"/>
      <c r="EO180" s="8"/>
      <c r="FA180" s="11"/>
      <c r="FC180" s="16"/>
      <c r="FD180" s="16"/>
      <c r="FF180" s="3"/>
      <c r="FG180" s="3"/>
      <c r="FH180" s="6"/>
      <c r="FI180" s="8"/>
      <c r="FU180" s="11"/>
      <c r="FW180" s="16"/>
      <c r="FX180" s="16"/>
      <c r="FZ180" s="3"/>
      <c r="GA180" s="3"/>
      <c r="GB180" s="6"/>
      <c r="GC180" s="8"/>
      <c r="GO180" s="11"/>
      <c r="GQ180" s="16"/>
      <c r="GR180" s="16"/>
      <c r="GT180" s="3"/>
      <c r="GU180" s="3"/>
      <c r="GV180" s="6"/>
      <c r="GW180" s="8"/>
      <c r="HI180" s="11"/>
      <c r="HK180" s="16"/>
      <c r="HL180" s="16"/>
      <c r="HN180" s="3"/>
      <c r="HO180" s="3"/>
      <c r="HP180" s="6"/>
      <c r="HQ180" s="8"/>
      <c r="IC180" s="11"/>
      <c r="IE180" s="16"/>
      <c r="IF180" s="16"/>
      <c r="IH180" s="3"/>
      <c r="II180" s="3"/>
      <c r="IJ180" s="6"/>
      <c r="IK180" s="8"/>
      <c r="IW180" s="11"/>
      <c r="IY180" s="16"/>
      <c r="IZ180" s="16"/>
      <c r="JB180" s="3"/>
      <c r="JC180" s="3"/>
      <c r="JD180" s="6"/>
      <c r="JE180" s="8"/>
      <c r="JQ180" s="11"/>
      <c r="JS180" s="16"/>
      <c r="JT180" s="16"/>
      <c r="JV180" s="3"/>
      <c r="JW180" s="3"/>
      <c r="JX180" s="6"/>
      <c r="JY180" s="8"/>
      <c r="KK180" s="11"/>
      <c r="KM180" s="16"/>
      <c r="KN180" s="16"/>
      <c r="KP180" s="3"/>
      <c r="KQ180" s="3"/>
      <c r="KR180" s="6"/>
      <c r="KS180" s="8"/>
      <c r="LE180" s="11"/>
      <c r="LG180" s="16"/>
      <c r="LH180" s="16"/>
      <c r="LJ180" s="3"/>
      <c r="LK180" s="3"/>
      <c r="LL180" s="6"/>
      <c r="LM180" s="8"/>
      <c r="LY180" s="11"/>
      <c r="MA180" s="16"/>
      <c r="MB180" s="16"/>
      <c r="MD180" s="3"/>
      <c r="ME180" s="3"/>
      <c r="MF180" s="6"/>
      <c r="MG180" s="8"/>
      <c r="MS180" s="11"/>
      <c r="MU180" s="16"/>
      <c r="MV180" s="16"/>
      <c r="MX180" s="3"/>
      <c r="MY180" s="3"/>
      <c r="MZ180" s="6"/>
      <c r="NA180" s="8"/>
      <c r="NM180" s="11"/>
      <c r="NO180" s="16"/>
      <c r="NP180" s="16"/>
      <c r="NR180" s="3"/>
      <c r="NS180" s="3"/>
      <c r="NT180" s="6"/>
      <c r="NU180" s="8"/>
      <c r="OG180" s="11"/>
      <c r="OI180" s="16"/>
      <c r="OJ180" s="16"/>
      <c r="OL180" s="3"/>
      <c r="OM180" s="3"/>
      <c r="ON180" s="6"/>
      <c r="OO180" s="8"/>
      <c r="PA180" s="11"/>
      <c r="PC180" s="16"/>
      <c r="PD180" s="16"/>
      <c r="PF180" s="3"/>
      <c r="PG180" s="3"/>
      <c r="PH180" s="6"/>
      <c r="PI180" s="8"/>
      <c r="PU180" s="11"/>
      <c r="PW180" s="16"/>
      <c r="PX180" s="16"/>
      <c r="PZ180" s="3"/>
      <c r="QA180" s="3"/>
      <c r="QB180" s="6"/>
      <c r="QC180" s="8"/>
      <c r="QO180" s="11"/>
      <c r="QQ180" s="16"/>
      <c r="QR180" s="16"/>
      <c r="QT180" s="3"/>
      <c r="QU180" s="3"/>
      <c r="QV180" s="6"/>
      <c r="QW180" s="8"/>
      <c r="RI180" s="11"/>
      <c r="RK180" s="16"/>
      <c r="RL180" s="16"/>
      <c r="RN180" s="3"/>
      <c r="RO180" s="3"/>
      <c r="RP180" s="6"/>
      <c r="RQ180" s="8"/>
      <c r="SC180" s="11"/>
      <c r="SE180" s="16"/>
      <c r="SF180" s="16"/>
      <c r="SH180" s="3"/>
      <c r="SI180" s="3"/>
      <c r="SJ180" s="6"/>
      <c r="SK180" s="8"/>
      <c r="SW180" s="11"/>
      <c r="SY180" s="16"/>
      <c r="SZ180" s="16"/>
      <c r="TB180" s="3"/>
      <c r="TC180" s="3"/>
      <c r="TD180" s="6"/>
      <c r="TE180" s="8"/>
      <c r="TQ180" s="11"/>
      <c r="TS180" s="16"/>
      <c r="TT180" s="16"/>
      <c r="TV180" s="3"/>
      <c r="TW180" s="3"/>
      <c r="TX180" s="6"/>
      <c r="TY180" s="8"/>
      <c r="UK180" s="11"/>
      <c r="UM180" s="16"/>
      <c r="UN180" s="16"/>
      <c r="UP180" s="3"/>
      <c r="UQ180" s="3"/>
      <c r="UR180" s="6"/>
      <c r="US180" s="8"/>
      <c r="VE180" s="11"/>
      <c r="VG180" s="16"/>
      <c r="VH180" s="16"/>
      <c r="VJ180" s="3"/>
      <c r="VK180" s="3"/>
      <c r="VL180" s="6"/>
      <c r="VM180" s="8"/>
      <c r="VY180" s="11"/>
      <c r="WA180" s="16"/>
      <c r="WB180" s="16"/>
      <c r="WD180" s="3"/>
      <c r="WE180" s="3"/>
      <c r="WF180" s="6"/>
      <c r="WG180" s="8"/>
      <c r="WS180" s="11"/>
      <c r="WU180" s="16"/>
      <c r="WV180" s="16"/>
      <c r="WX180" s="3"/>
      <c r="WY180" s="3"/>
      <c r="WZ180" s="6"/>
      <c r="XA180" s="8"/>
      <c r="XM180" s="11"/>
      <c r="XO180" s="16"/>
      <c r="XP180" s="16"/>
      <c r="XR180" s="3"/>
      <c r="XS180" s="3"/>
      <c r="XT180" s="6"/>
      <c r="XU180" s="8"/>
      <c r="YG180" s="11"/>
      <c r="YI180" s="16"/>
      <c r="YJ180" s="16"/>
      <c r="YL180" s="3"/>
      <c r="YM180" s="3"/>
      <c r="YN180" s="6"/>
      <c r="YO180" s="8"/>
      <c r="ZA180" s="11"/>
      <c r="ZC180" s="16"/>
      <c r="ZD180" s="16"/>
      <c r="ZF180" s="3"/>
      <c r="ZG180" s="3"/>
      <c r="ZH180" s="6"/>
      <c r="ZI180" s="8"/>
      <c r="ZU180" s="11"/>
      <c r="ZW180" s="16"/>
      <c r="ZX180" s="16"/>
      <c r="ZZ180" s="3"/>
      <c r="AAA180" s="3"/>
      <c r="AAB180" s="6"/>
      <c r="AAC180" s="8"/>
      <c r="AAO180" s="11"/>
      <c r="AAQ180" s="16"/>
      <c r="AAR180" s="16"/>
      <c r="AAT180" s="3"/>
      <c r="AAU180" s="3"/>
      <c r="AAV180" s="6"/>
      <c r="AAW180" s="8"/>
      <c r="ABI180" s="11"/>
      <c r="ABK180" s="16"/>
      <c r="ABL180" s="16"/>
      <c r="ABN180" s="3"/>
      <c r="ABO180" s="3"/>
      <c r="ABP180" s="6"/>
      <c r="ABQ180" s="8"/>
      <c r="ACC180" s="11"/>
      <c r="ACE180" s="16"/>
      <c r="ACF180" s="16"/>
      <c r="ACH180" s="3"/>
      <c r="ACI180" s="3"/>
      <c r="ACJ180" s="6"/>
      <c r="ACK180" s="8"/>
      <c r="ACW180" s="11"/>
      <c r="ACY180" s="16"/>
      <c r="ACZ180" s="16"/>
      <c r="ADB180" s="3"/>
      <c r="ADC180" s="3"/>
      <c r="ADD180" s="6"/>
      <c r="ADE180" s="8"/>
      <c r="ADQ180" s="11"/>
      <c r="ADS180" s="16"/>
      <c r="ADT180" s="16"/>
      <c r="ADV180" s="3"/>
      <c r="ADW180" s="3"/>
      <c r="ADX180" s="6"/>
      <c r="ADY180" s="8"/>
      <c r="AEK180" s="11"/>
      <c r="AEM180" s="16"/>
      <c r="AEN180" s="16"/>
      <c r="AEP180" s="3"/>
      <c r="AEQ180" s="3"/>
      <c r="AER180" s="6"/>
      <c r="AES180" s="8"/>
      <c r="AFE180" s="11"/>
      <c r="AFG180" s="16"/>
      <c r="AFH180" s="16"/>
      <c r="AFJ180" s="3"/>
      <c r="AFK180" s="3"/>
      <c r="AFL180" s="6"/>
      <c r="AFM180" s="8"/>
      <c r="AFY180" s="11"/>
      <c r="AGA180" s="16"/>
      <c r="AGB180" s="16"/>
      <c r="AGD180" s="3"/>
      <c r="AGE180" s="3"/>
      <c r="AGF180" s="6"/>
      <c r="AGG180" s="8"/>
      <c r="AGS180" s="11"/>
      <c r="AGU180" s="16"/>
      <c r="AGV180" s="16"/>
      <c r="AGX180" s="3"/>
      <c r="AGY180" s="3"/>
      <c r="AGZ180" s="6"/>
      <c r="AHA180" s="8"/>
      <c r="AHM180" s="11"/>
      <c r="AHO180" s="16"/>
      <c r="AHP180" s="16"/>
      <c r="AHR180" s="3"/>
      <c r="AHS180" s="3"/>
      <c r="AHT180" s="6"/>
      <c r="AHU180" s="8"/>
      <c r="AIG180" s="11"/>
      <c r="AII180" s="16"/>
      <c r="AIJ180" s="16"/>
      <c r="AIL180" s="3"/>
      <c r="AIM180" s="3"/>
      <c r="AIN180" s="6"/>
      <c r="AIO180" s="8"/>
      <c r="AJA180" s="11"/>
      <c r="AJC180" s="16"/>
      <c r="AJD180" s="16"/>
      <c r="AJF180" s="3"/>
      <c r="AJG180" s="3"/>
      <c r="AJH180" s="6"/>
      <c r="AJI180" s="8"/>
      <c r="AJU180" s="11"/>
      <c r="AJW180" s="16"/>
      <c r="AJX180" s="16"/>
      <c r="AJZ180" s="3"/>
      <c r="AKA180" s="3"/>
      <c r="AKB180" s="6"/>
      <c r="AKC180" s="8"/>
      <c r="AKO180" s="11"/>
      <c r="AKQ180" s="16"/>
      <c r="AKR180" s="16"/>
      <c r="AKT180" s="3"/>
      <c r="AKU180" s="3"/>
      <c r="AKV180" s="6"/>
      <c r="AKW180" s="8"/>
      <c r="ALI180" s="11"/>
      <c r="ALK180" s="16"/>
      <c r="ALL180" s="16"/>
      <c r="ALN180" s="3"/>
      <c r="ALO180" s="3"/>
      <c r="ALP180" s="6"/>
      <c r="ALQ180" s="8"/>
      <c r="AMC180" s="11"/>
      <c r="AME180" s="16"/>
      <c r="AMF180" s="16"/>
      <c r="AMH180" s="3"/>
      <c r="AMI180" s="3"/>
      <c r="AMJ180" s="6"/>
      <c r="AMK180" s="8"/>
      <c r="AMW180" s="11"/>
      <c r="AMY180" s="16"/>
      <c r="AMZ180" s="16"/>
      <c r="ANB180" s="3"/>
      <c r="ANC180" s="3"/>
      <c r="AND180" s="6"/>
      <c r="ANE180" s="8"/>
      <c r="ANQ180" s="11"/>
      <c r="ANS180" s="16"/>
      <c r="ANT180" s="16"/>
      <c r="ANV180" s="3"/>
      <c r="ANW180" s="3"/>
      <c r="ANX180" s="6"/>
      <c r="ANY180" s="8"/>
      <c r="AOK180" s="11"/>
      <c r="AOM180" s="16"/>
      <c r="AON180" s="16"/>
      <c r="AOP180" s="3"/>
      <c r="AOQ180" s="3"/>
      <c r="AOR180" s="6"/>
      <c r="AOS180" s="8"/>
      <c r="APE180" s="11"/>
      <c r="APG180" s="16"/>
      <c r="APH180" s="16"/>
      <c r="APJ180" s="3"/>
      <c r="APK180" s="3"/>
      <c r="APL180" s="6"/>
      <c r="APM180" s="8"/>
      <c r="APY180" s="11"/>
      <c r="AQA180" s="16"/>
      <c r="AQB180" s="16"/>
      <c r="AQD180" s="3"/>
      <c r="AQE180" s="3"/>
      <c r="AQF180" s="6"/>
      <c r="AQG180" s="8"/>
      <c r="AQS180" s="11"/>
      <c r="AQU180" s="16"/>
      <c r="AQV180" s="16"/>
      <c r="AQX180" s="3"/>
      <c r="AQY180" s="3"/>
      <c r="AQZ180" s="6"/>
      <c r="ARA180" s="8"/>
      <c r="ARM180" s="11"/>
      <c r="ARO180" s="16"/>
      <c r="ARP180" s="16"/>
      <c r="ARR180" s="3"/>
      <c r="ARS180" s="3"/>
      <c r="ART180" s="6"/>
      <c r="ARU180" s="8"/>
      <c r="ASG180" s="11"/>
      <c r="ASI180" s="16"/>
      <c r="ASJ180" s="16"/>
      <c r="ASL180" s="3"/>
      <c r="ASM180" s="3"/>
      <c r="ASN180" s="6"/>
      <c r="ASO180" s="8"/>
      <c r="ATA180" s="11"/>
      <c r="ATC180" s="16"/>
      <c r="ATD180" s="16"/>
      <c r="ATF180" s="3"/>
      <c r="ATG180" s="3"/>
      <c r="ATH180" s="6"/>
      <c r="ATI180" s="8"/>
      <c r="ATU180" s="11"/>
      <c r="ATW180" s="16"/>
      <c r="ATX180" s="16"/>
      <c r="ATZ180" s="3"/>
      <c r="AUA180" s="3"/>
      <c r="AUB180" s="6"/>
      <c r="AUC180" s="8"/>
      <c r="AUO180" s="11"/>
      <c r="AUQ180" s="16"/>
      <c r="AUR180" s="16"/>
      <c r="AUT180" s="3"/>
      <c r="AUU180" s="3"/>
      <c r="AUV180" s="6"/>
      <c r="AUW180" s="8"/>
      <c r="AVI180" s="11"/>
      <c r="AVK180" s="16"/>
      <c r="AVL180" s="16"/>
      <c r="AVN180" s="3"/>
      <c r="AVO180" s="3"/>
      <c r="AVP180" s="6"/>
      <c r="AVQ180" s="8"/>
      <c r="AWC180" s="11"/>
      <c r="AWE180" s="16"/>
      <c r="AWF180" s="16"/>
      <c r="AWH180" s="3"/>
      <c r="AWI180" s="3"/>
      <c r="AWJ180" s="6"/>
      <c r="AWK180" s="8"/>
      <c r="AWW180" s="11"/>
      <c r="AWY180" s="16"/>
      <c r="AWZ180" s="16"/>
      <c r="AXB180" s="3"/>
      <c r="AXC180" s="3"/>
      <c r="AXD180" s="6"/>
      <c r="AXE180" s="8"/>
      <c r="AXQ180" s="11"/>
      <c r="AXS180" s="16"/>
      <c r="AXT180" s="16"/>
      <c r="AXV180" s="3"/>
      <c r="AXW180" s="3"/>
      <c r="AXX180" s="6"/>
      <c r="AXY180" s="8"/>
      <c r="AYK180" s="11"/>
      <c r="AYM180" s="16"/>
      <c r="AYN180" s="16"/>
      <c r="AYP180" s="3"/>
      <c r="AYQ180" s="3"/>
      <c r="AYR180" s="6"/>
      <c r="AYS180" s="8"/>
      <c r="AZE180" s="11"/>
      <c r="AZG180" s="16"/>
      <c r="AZH180" s="16"/>
      <c r="AZJ180" s="3"/>
      <c r="AZK180" s="3"/>
      <c r="AZL180" s="6"/>
      <c r="AZM180" s="8"/>
      <c r="AZY180" s="11"/>
      <c r="BAA180" s="16"/>
      <c r="BAB180" s="16"/>
      <c r="BAD180" s="3"/>
      <c r="BAE180" s="3"/>
      <c r="BAF180" s="6"/>
      <c r="BAG180" s="8"/>
      <c r="BAS180" s="11"/>
      <c r="BAU180" s="16"/>
      <c r="BAV180" s="16"/>
      <c r="BAX180" s="3"/>
      <c r="BAY180" s="3"/>
      <c r="BAZ180" s="6"/>
      <c r="BBA180" s="8"/>
      <c r="BBM180" s="11"/>
      <c r="BBO180" s="16"/>
      <c r="BBP180" s="16"/>
      <c r="BBR180" s="3"/>
      <c r="BBS180" s="3"/>
      <c r="BBT180" s="6"/>
      <c r="BBU180" s="8"/>
      <c r="BCG180" s="11"/>
      <c r="BCI180" s="16"/>
      <c r="BCJ180" s="16"/>
      <c r="BCL180" s="3"/>
      <c r="BCM180" s="3"/>
      <c r="BCN180" s="6"/>
      <c r="BCO180" s="8"/>
      <c r="BDA180" s="11"/>
      <c r="BDC180" s="16"/>
      <c r="BDD180" s="16"/>
      <c r="BDF180" s="3"/>
      <c r="BDG180" s="3"/>
      <c r="BDH180" s="6"/>
      <c r="BDI180" s="8"/>
      <c r="BDU180" s="11"/>
      <c r="BDW180" s="16"/>
      <c r="BDX180" s="16"/>
      <c r="BDZ180" s="3"/>
      <c r="BEA180" s="3"/>
      <c r="BEB180" s="6"/>
      <c r="BEC180" s="8"/>
      <c r="BEO180" s="11"/>
      <c r="BEQ180" s="16"/>
      <c r="BER180" s="16"/>
      <c r="BET180" s="3"/>
      <c r="BEU180" s="3"/>
      <c r="BEV180" s="6"/>
      <c r="BEW180" s="8"/>
      <c r="BFI180" s="11"/>
      <c r="BFK180" s="16"/>
      <c r="BFL180" s="16"/>
      <c r="BFN180" s="3"/>
      <c r="BFO180" s="3"/>
      <c r="BFP180" s="6"/>
      <c r="BFQ180" s="8"/>
      <c r="BGC180" s="11"/>
      <c r="BGE180" s="16"/>
      <c r="BGF180" s="16"/>
      <c r="BGH180" s="3"/>
      <c r="BGI180" s="3"/>
      <c r="BGJ180" s="6"/>
      <c r="BGK180" s="8"/>
      <c r="BGW180" s="11"/>
      <c r="BGY180" s="16"/>
      <c r="BGZ180" s="16"/>
      <c r="BHB180" s="3"/>
      <c r="BHC180" s="3"/>
      <c r="BHD180" s="6"/>
      <c r="BHE180" s="8"/>
      <c r="BHQ180" s="11"/>
      <c r="BHS180" s="16"/>
      <c r="BHT180" s="16"/>
      <c r="BHV180" s="3"/>
      <c r="BHW180" s="3"/>
      <c r="BHX180" s="6"/>
      <c r="BHY180" s="8"/>
      <c r="BIK180" s="11"/>
      <c r="BIM180" s="16"/>
      <c r="BIN180" s="16"/>
      <c r="BIP180" s="3"/>
      <c r="BIQ180" s="3"/>
      <c r="BIR180" s="6"/>
      <c r="BIS180" s="8"/>
      <c r="BJE180" s="11"/>
      <c r="BJG180" s="16"/>
      <c r="BJH180" s="16"/>
      <c r="BJJ180" s="3"/>
      <c r="BJK180" s="3"/>
      <c r="BJL180" s="6"/>
      <c r="BJM180" s="8"/>
      <c r="BJY180" s="11"/>
      <c r="BKA180" s="16"/>
      <c r="BKB180" s="16"/>
      <c r="BKD180" s="3"/>
      <c r="BKE180" s="3"/>
      <c r="BKF180" s="6"/>
      <c r="BKG180" s="8"/>
      <c r="BKS180" s="11"/>
      <c r="BKU180" s="16"/>
      <c r="BKV180" s="16"/>
      <c r="BKX180" s="3"/>
      <c r="BKY180" s="3"/>
      <c r="BKZ180" s="6"/>
      <c r="BLA180" s="8"/>
      <c r="BLM180" s="11"/>
      <c r="BLO180" s="16"/>
      <c r="BLP180" s="16"/>
      <c r="BLR180" s="3"/>
      <c r="BLS180" s="3"/>
      <c r="BLT180" s="6"/>
      <c r="BLU180" s="8"/>
      <c r="BMG180" s="11"/>
      <c r="BMI180" s="16"/>
      <c r="BMJ180" s="16"/>
      <c r="BML180" s="3"/>
      <c r="BMM180" s="3"/>
      <c r="BMN180" s="6"/>
      <c r="BMO180" s="8"/>
      <c r="BNA180" s="11"/>
      <c r="BNC180" s="16"/>
      <c r="BND180" s="16"/>
      <c r="BNF180" s="3"/>
      <c r="BNG180" s="3"/>
      <c r="BNH180" s="6"/>
      <c r="BNI180" s="8"/>
      <c r="BNU180" s="11"/>
      <c r="BNW180" s="16"/>
      <c r="BNX180" s="16"/>
      <c r="BNZ180" s="3"/>
      <c r="BOA180" s="3"/>
      <c r="BOB180" s="6"/>
      <c r="BOC180" s="8"/>
      <c r="BOO180" s="11"/>
      <c r="BOQ180" s="16"/>
      <c r="BOR180" s="16"/>
      <c r="BOT180" s="3"/>
      <c r="BOU180" s="3"/>
      <c r="BOV180" s="6"/>
      <c r="BOW180" s="8"/>
      <c r="BPI180" s="11"/>
      <c r="BPK180" s="16"/>
      <c r="BPL180" s="16"/>
      <c r="BPN180" s="3"/>
      <c r="BPO180" s="3"/>
      <c r="BPP180" s="6"/>
      <c r="BPQ180" s="8"/>
      <c r="BQC180" s="11"/>
      <c r="BQE180" s="16"/>
      <c r="BQF180" s="16"/>
      <c r="BQH180" s="3"/>
      <c r="BQI180" s="3"/>
      <c r="BQJ180" s="6"/>
      <c r="BQK180" s="8"/>
      <c r="BQW180" s="11"/>
      <c r="BQY180" s="16"/>
      <c r="BQZ180" s="16"/>
      <c r="BRB180" s="3"/>
      <c r="BRC180" s="3"/>
      <c r="BRD180" s="6"/>
      <c r="BRE180" s="8"/>
      <c r="BRQ180" s="11"/>
      <c r="BRS180" s="16"/>
      <c r="BRT180" s="16"/>
      <c r="BRV180" s="3"/>
      <c r="BRW180" s="3"/>
      <c r="BRX180" s="6"/>
      <c r="BRY180" s="8"/>
      <c r="BSK180" s="11"/>
      <c r="BSM180" s="16"/>
      <c r="BSN180" s="16"/>
      <c r="BSP180" s="3"/>
      <c r="BSQ180" s="3"/>
      <c r="BSR180" s="6"/>
      <c r="BSS180" s="8"/>
      <c r="BTE180" s="11"/>
      <c r="BTG180" s="16"/>
      <c r="BTH180" s="16"/>
      <c r="BTJ180" s="3"/>
      <c r="BTK180" s="3"/>
      <c r="BTL180" s="6"/>
      <c r="BTM180" s="8"/>
      <c r="BTY180" s="11"/>
      <c r="BUA180" s="16"/>
      <c r="BUB180" s="16"/>
      <c r="BUD180" s="3"/>
      <c r="BUE180" s="3"/>
      <c r="BUF180" s="6"/>
      <c r="BUG180" s="8"/>
      <c r="BUS180" s="11"/>
      <c r="BUU180" s="16"/>
      <c r="BUV180" s="16"/>
      <c r="BUX180" s="3"/>
      <c r="BUY180" s="3"/>
      <c r="BUZ180" s="6"/>
      <c r="BVA180" s="8"/>
      <c r="BVM180" s="11"/>
      <c r="BVO180" s="16"/>
      <c r="BVP180" s="16"/>
      <c r="BVR180" s="3"/>
      <c r="BVS180" s="3"/>
      <c r="BVT180" s="6"/>
      <c r="BVU180" s="8"/>
      <c r="BWG180" s="11"/>
      <c r="BWI180" s="16"/>
      <c r="BWJ180" s="16"/>
      <c r="BWL180" s="3"/>
      <c r="BWM180" s="3"/>
      <c r="BWN180" s="6"/>
      <c r="BWO180" s="8"/>
      <c r="BXA180" s="11"/>
      <c r="BXC180" s="16"/>
      <c r="BXD180" s="16"/>
    </row>
    <row r="181" spans="1:1980" ht="30" x14ac:dyDescent="0.25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1" t="s">
        <v>8315</v>
      </c>
      <c r="R181" t="s">
        <v>8316</v>
      </c>
      <c r="S181" s="16">
        <v>41775.858564814815</v>
      </c>
      <c r="T181" s="16">
        <v>41822.165972222225</v>
      </c>
      <c r="V181" s="3"/>
      <c r="W181" s="3"/>
      <c r="X181" s="6"/>
      <c r="Y181" s="8"/>
      <c r="AK181" s="11"/>
      <c r="AM181" s="16"/>
      <c r="AN181" s="16"/>
      <c r="AP181" s="3"/>
      <c r="AQ181" s="3"/>
      <c r="AR181" s="6"/>
      <c r="AS181" s="8"/>
      <c r="BE181" s="11"/>
      <c r="BG181" s="16"/>
      <c r="BH181" s="16"/>
      <c r="BJ181" s="3"/>
      <c r="BK181" s="3"/>
      <c r="BL181" s="6"/>
      <c r="BM181" s="8"/>
      <c r="BY181" s="11"/>
      <c r="CA181" s="16"/>
      <c r="CB181" s="16"/>
      <c r="CD181" s="3"/>
      <c r="CE181" s="3"/>
      <c r="CF181" s="6"/>
      <c r="CG181" s="8"/>
      <c r="CS181" s="11"/>
      <c r="CU181" s="16"/>
      <c r="CV181" s="16"/>
      <c r="CX181" s="3"/>
      <c r="CY181" s="3"/>
      <c r="CZ181" s="6"/>
      <c r="DA181" s="8"/>
      <c r="DM181" s="11"/>
      <c r="DO181" s="16"/>
      <c r="DP181" s="16"/>
      <c r="DR181" s="3"/>
      <c r="DS181" s="3"/>
      <c r="DT181" s="6"/>
      <c r="DU181" s="8"/>
      <c r="EG181" s="11"/>
      <c r="EI181" s="16"/>
      <c r="EJ181" s="16"/>
      <c r="EL181" s="3"/>
      <c r="EM181" s="3"/>
      <c r="EN181" s="6"/>
      <c r="EO181" s="8"/>
      <c r="FA181" s="11"/>
      <c r="FC181" s="16"/>
      <c r="FD181" s="16"/>
      <c r="FF181" s="3"/>
      <c r="FG181" s="3"/>
      <c r="FH181" s="6"/>
      <c r="FI181" s="8"/>
      <c r="FU181" s="11"/>
      <c r="FW181" s="16"/>
      <c r="FX181" s="16"/>
      <c r="FZ181" s="3"/>
      <c r="GA181" s="3"/>
      <c r="GB181" s="6"/>
      <c r="GC181" s="8"/>
      <c r="GO181" s="11"/>
      <c r="GQ181" s="16"/>
      <c r="GR181" s="16"/>
      <c r="GT181" s="3"/>
      <c r="GU181" s="3"/>
      <c r="GV181" s="6"/>
      <c r="GW181" s="8"/>
      <c r="HI181" s="11"/>
      <c r="HK181" s="16"/>
      <c r="HL181" s="16"/>
      <c r="HN181" s="3"/>
      <c r="HO181" s="3"/>
      <c r="HP181" s="6"/>
      <c r="HQ181" s="8"/>
      <c r="IC181" s="11"/>
      <c r="IE181" s="16"/>
      <c r="IF181" s="16"/>
      <c r="IH181" s="3"/>
      <c r="II181" s="3"/>
      <c r="IJ181" s="6"/>
      <c r="IK181" s="8"/>
      <c r="IW181" s="11"/>
      <c r="IY181" s="16"/>
      <c r="IZ181" s="16"/>
      <c r="JB181" s="3"/>
      <c r="JC181" s="3"/>
      <c r="JD181" s="6"/>
      <c r="JE181" s="8"/>
      <c r="JQ181" s="11"/>
      <c r="JS181" s="16"/>
      <c r="JT181" s="16"/>
      <c r="JV181" s="3"/>
      <c r="JW181" s="3"/>
      <c r="JX181" s="6"/>
      <c r="JY181" s="8"/>
      <c r="KK181" s="11"/>
      <c r="KM181" s="16"/>
      <c r="KN181" s="16"/>
      <c r="KP181" s="3"/>
      <c r="KQ181" s="3"/>
      <c r="KR181" s="6"/>
      <c r="KS181" s="8"/>
      <c r="LE181" s="11"/>
      <c r="LG181" s="16"/>
      <c r="LH181" s="16"/>
      <c r="LJ181" s="3"/>
      <c r="LK181" s="3"/>
      <c r="LL181" s="6"/>
      <c r="LM181" s="8"/>
      <c r="LY181" s="11"/>
      <c r="MA181" s="16"/>
      <c r="MB181" s="16"/>
      <c r="MD181" s="3"/>
      <c r="ME181" s="3"/>
      <c r="MF181" s="6"/>
      <c r="MG181" s="8"/>
      <c r="MS181" s="11"/>
      <c r="MU181" s="16"/>
      <c r="MV181" s="16"/>
      <c r="MX181" s="3"/>
      <c r="MY181" s="3"/>
      <c r="MZ181" s="6"/>
      <c r="NA181" s="8"/>
      <c r="NM181" s="11"/>
      <c r="NO181" s="16"/>
      <c r="NP181" s="16"/>
      <c r="NR181" s="3"/>
      <c r="NS181" s="3"/>
      <c r="NT181" s="6"/>
      <c r="NU181" s="8"/>
      <c r="OG181" s="11"/>
      <c r="OI181" s="16"/>
      <c r="OJ181" s="16"/>
      <c r="OL181" s="3"/>
      <c r="OM181" s="3"/>
      <c r="ON181" s="6"/>
      <c r="OO181" s="8"/>
      <c r="PA181" s="11"/>
      <c r="PC181" s="16"/>
      <c r="PD181" s="16"/>
      <c r="PF181" s="3"/>
      <c r="PG181" s="3"/>
      <c r="PH181" s="6"/>
      <c r="PI181" s="8"/>
      <c r="PU181" s="11"/>
      <c r="PW181" s="16"/>
      <c r="PX181" s="16"/>
      <c r="PZ181" s="3"/>
      <c r="QA181" s="3"/>
      <c r="QB181" s="6"/>
      <c r="QC181" s="8"/>
      <c r="QO181" s="11"/>
      <c r="QQ181" s="16"/>
      <c r="QR181" s="16"/>
      <c r="QT181" s="3"/>
      <c r="QU181" s="3"/>
      <c r="QV181" s="6"/>
      <c r="QW181" s="8"/>
      <c r="RI181" s="11"/>
      <c r="RK181" s="16"/>
      <c r="RL181" s="16"/>
      <c r="RN181" s="3"/>
      <c r="RO181" s="3"/>
      <c r="RP181" s="6"/>
      <c r="RQ181" s="8"/>
      <c r="SC181" s="11"/>
      <c r="SE181" s="16"/>
      <c r="SF181" s="16"/>
      <c r="SH181" s="3"/>
      <c r="SI181" s="3"/>
      <c r="SJ181" s="6"/>
      <c r="SK181" s="8"/>
      <c r="SW181" s="11"/>
      <c r="SY181" s="16"/>
      <c r="SZ181" s="16"/>
      <c r="TB181" s="3"/>
      <c r="TC181" s="3"/>
      <c r="TD181" s="6"/>
      <c r="TE181" s="8"/>
      <c r="TQ181" s="11"/>
      <c r="TS181" s="16"/>
      <c r="TT181" s="16"/>
      <c r="TV181" s="3"/>
      <c r="TW181" s="3"/>
      <c r="TX181" s="6"/>
      <c r="TY181" s="8"/>
      <c r="UK181" s="11"/>
      <c r="UM181" s="16"/>
      <c r="UN181" s="16"/>
      <c r="UP181" s="3"/>
      <c r="UQ181" s="3"/>
      <c r="UR181" s="6"/>
      <c r="US181" s="8"/>
      <c r="VE181" s="11"/>
      <c r="VG181" s="16"/>
      <c r="VH181" s="16"/>
      <c r="VJ181" s="3"/>
      <c r="VK181" s="3"/>
      <c r="VL181" s="6"/>
      <c r="VM181" s="8"/>
      <c r="VY181" s="11"/>
      <c r="WA181" s="16"/>
      <c r="WB181" s="16"/>
      <c r="WD181" s="3"/>
      <c r="WE181" s="3"/>
      <c r="WF181" s="6"/>
      <c r="WG181" s="8"/>
      <c r="WS181" s="11"/>
      <c r="WU181" s="16"/>
      <c r="WV181" s="16"/>
      <c r="WX181" s="3"/>
      <c r="WY181" s="3"/>
      <c r="WZ181" s="6"/>
      <c r="XA181" s="8"/>
      <c r="XM181" s="11"/>
      <c r="XO181" s="16"/>
      <c r="XP181" s="16"/>
      <c r="XR181" s="3"/>
      <c r="XS181" s="3"/>
      <c r="XT181" s="6"/>
      <c r="XU181" s="8"/>
      <c r="YG181" s="11"/>
      <c r="YI181" s="16"/>
      <c r="YJ181" s="16"/>
      <c r="YL181" s="3"/>
      <c r="YM181" s="3"/>
      <c r="YN181" s="6"/>
      <c r="YO181" s="8"/>
      <c r="ZA181" s="11"/>
      <c r="ZC181" s="16"/>
      <c r="ZD181" s="16"/>
      <c r="ZF181" s="3"/>
      <c r="ZG181" s="3"/>
      <c r="ZH181" s="6"/>
      <c r="ZI181" s="8"/>
      <c r="ZU181" s="11"/>
      <c r="ZW181" s="16"/>
      <c r="ZX181" s="16"/>
      <c r="ZZ181" s="3"/>
      <c r="AAA181" s="3"/>
      <c r="AAB181" s="6"/>
      <c r="AAC181" s="8"/>
      <c r="AAO181" s="11"/>
      <c r="AAQ181" s="16"/>
      <c r="AAR181" s="16"/>
      <c r="AAT181" s="3"/>
      <c r="AAU181" s="3"/>
      <c r="AAV181" s="6"/>
      <c r="AAW181" s="8"/>
      <c r="ABI181" s="11"/>
      <c r="ABK181" s="16"/>
      <c r="ABL181" s="16"/>
      <c r="ABN181" s="3"/>
      <c r="ABO181" s="3"/>
      <c r="ABP181" s="6"/>
      <c r="ABQ181" s="8"/>
      <c r="ACC181" s="11"/>
      <c r="ACE181" s="16"/>
      <c r="ACF181" s="16"/>
      <c r="ACH181" s="3"/>
      <c r="ACI181" s="3"/>
      <c r="ACJ181" s="6"/>
      <c r="ACK181" s="8"/>
      <c r="ACW181" s="11"/>
      <c r="ACY181" s="16"/>
      <c r="ACZ181" s="16"/>
      <c r="ADB181" s="3"/>
      <c r="ADC181" s="3"/>
      <c r="ADD181" s="6"/>
      <c r="ADE181" s="8"/>
      <c r="ADQ181" s="11"/>
      <c r="ADS181" s="16"/>
      <c r="ADT181" s="16"/>
      <c r="ADV181" s="3"/>
      <c r="ADW181" s="3"/>
      <c r="ADX181" s="6"/>
      <c r="ADY181" s="8"/>
      <c r="AEK181" s="11"/>
      <c r="AEM181" s="16"/>
      <c r="AEN181" s="16"/>
      <c r="AEP181" s="3"/>
      <c r="AEQ181" s="3"/>
      <c r="AER181" s="6"/>
      <c r="AES181" s="8"/>
      <c r="AFE181" s="11"/>
      <c r="AFG181" s="16"/>
      <c r="AFH181" s="16"/>
      <c r="AFJ181" s="3"/>
      <c r="AFK181" s="3"/>
      <c r="AFL181" s="6"/>
      <c r="AFM181" s="8"/>
      <c r="AFY181" s="11"/>
      <c r="AGA181" s="16"/>
      <c r="AGB181" s="16"/>
      <c r="AGD181" s="3"/>
      <c r="AGE181" s="3"/>
      <c r="AGF181" s="6"/>
      <c r="AGG181" s="8"/>
      <c r="AGS181" s="11"/>
      <c r="AGU181" s="16"/>
      <c r="AGV181" s="16"/>
      <c r="AGX181" s="3"/>
      <c r="AGY181" s="3"/>
      <c r="AGZ181" s="6"/>
      <c r="AHA181" s="8"/>
      <c r="AHM181" s="11"/>
      <c r="AHO181" s="16"/>
      <c r="AHP181" s="16"/>
      <c r="AHR181" s="3"/>
      <c r="AHS181" s="3"/>
      <c r="AHT181" s="6"/>
      <c r="AHU181" s="8"/>
      <c r="AIG181" s="11"/>
      <c r="AII181" s="16"/>
      <c r="AIJ181" s="16"/>
      <c r="AIL181" s="3"/>
      <c r="AIM181" s="3"/>
      <c r="AIN181" s="6"/>
      <c r="AIO181" s="8"/>
      <c r="AJA181" s="11"/>
      <c r="AJC181" s="16"/>
      <c r="AJD181" s="16"/>
      <c r="AJF181" s="3"/>
      <c r="AJG181" s="3"/>
      <c r="AJH181" s="6"/>
      <c r="AJI181" s="8"/>
      <c r="AJU181" s="11"/>
      <c r="AJW181" s="16"/>
      <c r="AJX181" s="16"/>
      <c r="AJZ181" s="3"/>
      <c r="AKA181" s="3"/>
      <c r="AKB181" s="6"/>
      <c r="AKC181" s="8"/>
      <c r="AKO181" s="11"/>
      <c r="AKQ181" s="16"/>
      <c r="AKR181" s="16"/>
      <c r="AKT181" s="3"/>
      <c r="AKU181" s="3"/>
      <c r="AKV181" s="6"/>
      <c r="AKW181" s="8"/>
      <c r="ALI181" s="11"/>
      <c r="ALK181" s="16"/>
      <c r="ALL181" s="16"/>
      <c r="ALN181" s="3"/>
      <c r="ALO181" s="3"/>
      <c r="ALP181" s="6"/>
      <c r="ALQ181" s="8"/>
      <c r="AMC181" s="11"/>
      <c r="AME181" s="16"/>
      <c r="AMF181" s="16"/>
      <c r="AMH181" s="3"/>
      <c r="AMI181" s="3"/>
      <c r="AMJ181" s="6"/>
      <c r="AMK181" s="8"/>
      <c r="AMW181" s="11"/>
      <c r="AMY181" s="16"/>
      <c r="AMZ181" s="16"/>
      <c r="ANB181" s="3"/>
      <c r="ANC181" s="3"/>
      <c r="AND181" s="6"/>
      <c r="ANE181" s="8"/>
      <c r="ANQ181" s="11"/>
      <c r="ANS181" s="16"/>
      <c r="ANT181" s="16"/>
      <c r="ANV181" s="3"/>
      <c r="ANW181" s="3"/>
      <c r="ANX181" s="6"/>
      <c r="ANY181" s="8"/>
      <c r="AOK181" s="11"/>
      <c r="AOM181" s="16"/>
      <c r="AON181" s="16"/>
      <c r="AOP181" s="3"/>
      <c r="AOQ181" s="3"/>
      <c r="AOR181" s="6"/>
      <c r="AOS181" s="8"/>
      <c r="APE181" s="11"/>
      <c r="APG181" s="16"/>
      <c r="APH181" s="16"/>
      <c r="APJ181" s="3"/>
      <c r="APK181" s="3"/>
      <c r="APL181" s="6"/>
      <c r="APM181" s="8"/>
      <c r="APY181" s="11"/>
      <c r="AQA181" s="16"/>
      <c r="AQB181" s="16"/>
      <c r="AQD181" s="3"/>
      <c r="AQE181" s="3"/>
      <c r="AQF181" s="6"/>
      <c r="AQG181" s="8"/>
      <c r="AQS181" s="11"/>
      <c r="AQU181" s="16"/>
      <c r="AQV181" s="16"/>
      <c r="AQX181" s="3"/>
      <c r="AQY181" s="3"/>
      <c r="AQZ181" s="6"/>
      <c r="ARA181" s="8"/>
      <c r="ARM181" s="11"/>
      <c r="ARO181" s="16"/>
      <c r="ARP181" s="16"/>
      <c r="ARR181" s="3"/>
      <c r="ARS181" s="3"/>
      <c r="ART181" s="6"/>
      <c r="ARU181" s="8"/>
      <c r="ASG181" s="11"/>
      <c r="ASI181" s="16"/>
      <c r="ASJ181" s="16"/>
      <c r="ASL181" s="3"/>
      <c r="ASM181" s="3"/>
      <c r="ASN181" s="6"/>
      <c r="ASO181" s="8"/>
      <c r="ATA181" s="11"/>
      <c r="ATC181" s="16"/>
      <c r="ATD181" s="16"/>
      <c r="ATF181" s="3"/>
      <c r="ATG181" s="3"/>
      <c r="ATH181" s="6"/>
      <c r="ATI181" s="8"/>
      <c r="ATU181" s="11"/>
      <c r="ATW181" s="16"/>
      <c r="ATX181" s="16"/>
      <c r="ATZ181" s="3"/>
      <c r="AUA181" s="3"/>
      <c r="AUB181" s="6"/>
      <c r="AUC181" s="8"/>
      <c r="AUO181" s="11"/>
      <c r="AUQ181" s="16"/>
      <c r="AUR181" s="16"/>
      <c r="AUT181" s="3"/>
      <c r="AUU181" s="3"/>
      <c r="AUV181" s="6"/>
      <c r="AUW181" s="8"/>
      <c r="AVI181" s="11"/>
      <c r="AVK181" s="16"/>
      <c r="AVL181" s="16"/>
      <c r="AVN181" s="3"/>
      <c r="AVO181" s="3"/>
      <c r="AVP181" s="6"/>
      <c r="AVQ181" s="8"/>
      <c r="AWC181" s="11"/>
      <c r="AWE181" s="16"/>
      <c r="AWF181" s="16"/>
      <c r="AWH181" s="3"/>
      <c r="AWI181" s="3"/>
      <c r="AWJ181" s="6"/>
      <c r="AWK181" s="8"/>
      <c r="AWW181" s="11"/>
      <c r="AWY181" s="16"/>
      <c r="AWZ181" s="16"/>
      <c r="AXB181" s="3"/>
      <c r="AXC181" s="3"/>
      <c r="AXD181" s="6"/>
      <c r="AXE181" s="8"/>
      <c r="AXQ181" s="11"/>
      <c r="AXS181" s="16"/>
      <c r="AXT181" s="16"/>
      <c r="AXV181" s="3"/>
      <c r="AXW181" s="3"/>
      <c r="AXX181" s="6"/>
      <c r="AXY181" s="8"/>
      <c r="AYK181" s="11"/>
      <c r="AYM181" s="16"/>
      <c r="AYN181" s="16"/>
      <c r="AYP181" s="3"/>
      <c r="AYQ181" s="3"/>
      <c r="AYR181" s="6"/>
      <c r="AYS181" s="8"/>
      <c r="AZE181" s="11"/>
      <c r="AZG181" s="16"/>
      <c r="AZH181" s="16"/>
      <c r="AZJ181" s="3"/>
      <c r="AZK181" s="3"/>
      <c r="AZL181" s="6"/>
      <c r="AZM181" s="8"/>
      <c r="AZY181" s="11"/>
      <c r="BAA181" s="16"/>
      <c r="BAB181" s="16"/>
      <c r="BAD181" s="3"/>
      <c r="BAE181" s="3"/>
      <c r="BAF181" s="6"/>
      <c r="BAG181" s="8"/>
      <c r="BAS181" s="11"/>
      <c r="BAU181" s="16"/>
      <c r="BAV181" s="16"/>
      <c r="BAX181" s="3"/>
      <c r="BAY181" s="3"/>
      <c r="BAZ181" s="6"/>
      <c r="BBA181" s="8"/>
      <c r="BBM181" s="11"/>
      <c r="BBO181" s="16"/>
      <c r="BBP181" s="16"/>
      <c r="BBR181" s="3"/>
      <c r="BBS181" s="3"/>
      <c r="BBT181" s="6"/>
      <c r="BBU181" s="8"/>
      <c r="BCG181" s="11"/>
      <c r="BCI181" s="16"/>
      <c r="BCJ181" s="16"/>
      <c r="BCL181" s="3"/>
      <c r="BCM181" s="3"/>
      <c r="BCN181" s="6"/>
      <c r="BCO181" s="8"/>
      <c r="BDA181" s="11"/>
      <c r="BDC181" s="16"/>
      <c r="BDD181" s="16"/>
      <c r="BDF181" s="3"/>
      <c r="BDG181" s="3"/>
      <c r="BDH181" s="6"/>
      <c r="BDI181" s="8"/>
      <c r="BDU181" s="11"/>
      <c r="BDW181" s="16"/>
      <c r="BDX181" s="16"/>
      <c r="BDZ181" s="3"/>
      <c r="BEA181" s="3"/>
      <c r="BEB181" s="6"/>
      <c r="BEC181" s="8"/>
      <c r="BEO181" s="11"/>
      <c r="BEQ181" s="16"/>
      <c r="BER181" s="16"/>
      <c r="BET181" s="3"/>
      <c r="BEU181" s="3"/>
      <c r="BEV181" s="6"/>
      <c r="BEW181" s="8"/>
      <c r="BFI181" s="11"/>
      <c r="BFK181" s="16"/>
      <c r="BFL181" s="16"/>
      <c r="BFN181" s="3"/>
      <c r="BFO181" s="3"/>
      <c r="BFP181" s="6"/>
      <c r="BFQ181" s="8"/>
      <c r="BGC181" s="11"/>
      <c r="BGE181" s="16"/>
      <c r="BGF181" s="16"/>
      <c r="BGH181" s="3"/>
      <c r="BGI181" s="3"/>
      <c r="BGJ181" s="6"/>
      <c r="BGK181" s="8"/>
      <c r="BGW181" s="11"/>
      <c r="BGY181" s="16"/>
      <c r="BGZ181" s="16"/>
      <c r="BHB181" s="3"/>
      <c r="BHC181" s="3"/>
      <c r="BHD181" s="6"/>
      <c r="BHE181" s="8"/>
      <c r="BHQ181" s="11"/>
      <c r="BHS181" s="16"/>
      <c r="BHT181" s="16"/>
      <c r="BHV181" s="3"/>
      <c r="BHW181" s="3"/>
      <c r="BHX181" s="6"/>
      <c r="BHY181" s="8"/>
      <c r="BIK181" s="11"/>
      <c r="BIM181" s="16"/>
      <c r="BIN181" s="16"/>
      <c r="BIP181" s="3"/>
      <c r="BIQ181" s="3"/>
      <c r="BIR181" s="6"/>
      <c r="BIS181" s="8"/>
      <c r="BJE181" s="11"/>
      <c r="BJG181" s="16"/>
      <c r="BJH181" s="16"/>
      <c r="BJJ181" s="3"/>
      <c r="BJK181" s="3"/>
      <c r="BJL181" s="6"/>
      <c r="BJM181" s="8"/>
      <c r="BJY181" s="11"/>
      <c r="BKA181" s="16"/>
      <c r="BKB181" s="16"/>
      <c r="BKD181" s="3"/>
      <c r="BKE181" s="3"/>
      <c r="BKF181" s="6"/>
      <c r="BKG181" s="8"/>
      <c r="BKS181" s="11"/>
      <c r="BKU181" s="16"/>
      <c r="BKV181" s="16"/>
      <c r="BKX181" s="3"/>
      <c r="BKY181" s="3"/>
      <c r="BKZ181" s="6"/>
      <c r="BLA181" s="8"/>
      <c r="BLM181" s="11"/>
      <c r="BLO181" s="16"/>
      <c r="BLP181" s="16"/>
      <c r="BLR181" s="3"/>
      <c r="BLS181" s="3"/>
      <c r="BLT181" s="6"/>
      <c r="BLU181" s="8"/>
      <c r="BMG181" s="11"/>
      <c r="BMI181" s="16"/>
      <c r="BMJ181" s="16"/>
      <c r="BML181" s="3"/>
      <c r="BMM181" s="3"/>
      <c r="BMN181" s="6"/>
      <c r="BMO181" s="8"/>
      <c r="BNA181" s="11"/>
      <c r="BNC181" s="16"/>
      <c r="BND181" s="16"/>
      <c r="BNF181" s="3"/>
      <c r="BNG181" s="3"/>
      <c r="BNH181" s="6"/>
      <c r="BNI181" s="8"/>
      <c r="BNU181" s="11"/>
      <c r="BNW181" s="16"/>
      <c r="BNX181" s="16"/>
      <c r="BNZ181" s="3"/>
      <c r="BOA181" s="3"/>
      <c r="BOB181" s="6"/>
      <c r="BOC181" s="8"/>
      <c r="BOO181" s="11"/>
      <c r="BOQ181" s="16"/>
      <c r="BOR181" s="16"/>
      <c r="BOT181" s="3"/>
      <c r="BOU181" s="3"/>
      <c r="BOV181" s="6"/>
      <c r="BOW181" s="8"/>
      <c r="BPI181" s="11"/>
      <c r="BPK181" s="16"/>
      <c r="BPL181" s="16"/>
      <c r="BPN181" s="3"/>
      <c r="BPO181" s="3"/>
      <c r="BPP181" s="6"/>
      <c r="BPQ181" s="8"/>
      <c r="BQC181" s="11"/>
      <c r="BQE181" s="16"/>
      <c r="BQF181" s="16"/>
      <c r="BQH181" s="3"/>
      <c r="BQI181" s="3"/>
      <c r="BQJ181" s="6"/>
      <c r="BQK181" s="8"/>
      <c r="BQW181" s="11"/>
      <c r="BQY181" s="16"/>
      <c r="BQZ181" s="16"/>
      <c r="BRB181" s="3"/>
      <c r="BRC181" s="3"/>
      <c r="BRD181" s="6"/>
      <c r="BRE181" s="8"/>
      <c r="BRQ181" s="11"/>
      <c r="BRS181" s="16"/>
      <c r="BRT181" s="16"/>
      <c r="BRV181" s="3"/>
      <c r="BRW181" s="3"/>
      <c r="BRX181" s="6"/>
      <c r="BRY181" s="8"/>
      <c r="BSK181" s="11"/>
      <c r="BSM181" s="16"/>
      <c r="BSN181" s="16"/>
      <c r="BSP181" s="3"/>
      <c r="BSQ181" s="3"/>
      <c r="BSR181" s="6"/>
      <c r="BSS181" s="8"/>
      <c r="BTE181" s="11"/>
      <c r="BTG181" s="16"/>
      <c r="BTH181" s="16"/>
      <c r="BTJ181" s="3"/>
      <c r="BTK181" s="3"/>
      <c r="BTL181" s="6"/>
      <c r="BTM181" s="8"/>
      <c r="BTY181" s="11"/>
      <c r="BUA181" s="16"/>
      <c r="BUB181" s="16"/>
      <c r="BUD181" s="3"/>
      <c r="BUE181" s="3"/>
      <c r="BUF181" s="6"/>
      <c r="BUG181" s="8"/>
      <c r="BUS181" s="11"/>
      <c r="BUU181" s="16"/>
      <c r="BUV181" s="16"/>
      <c r="BUX181" s="3"/>
      <c r="BUY181" s="3"/>
      <c r="BUZ181" s="6"/>
      <c r="BVA181" s="8"/>
      <c r="BVM181" s="11"/>
      <c r="BVO181" s="16"/>
      <c r="BVP181" s="16"/>
      <c r="BVR181" s="3"/>
      <c r="BVS181" s="3"/>
      <c r="BVT181" s="6"/>
      <c r="BVU181" s="8"/>
      <c r="BWG181" s="11"/>
      <c r="BWI181" s="16"/>
      <c r="BWJ181" s="16"/>
      <c r="BWL181" s="3"/>
      <c r="BWM181" s="3"/>
      <c r="BWN181" s="6"/>
      <c r="BWO181" s="8"/>
      <c r="BXA181" s="11"/>
      <c r="BXC181" s="16"/>
      <c r="BXD181" s="16"/>
    </row>
    <row r="182" spans="1:1980" ht="45" x14ac:dyDescent="0.25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1" t="s">
        <v>8315</v>
      </c>
      <c r="R182" t="s">
        <v>8316</v>
      </c>
      <c r="S182" s="16">
        <v>41781.096203703702</v>
      </c>
      <c r="T182" s="16">
        <v>41794.207638888889</v>
      </c>
      <c r="V182" s="3"/>
      <c r="W182" s="3"/>
      <c r="X182" s="6"/>
      <c r="Y182" s="8"/>
      <c r="AK182" s="11"/>
      <c r="AM182" s="16"/>
      <c r="AN182" s="16"/>
      <c r="AP182" s="3"/>
      <c r="AQ182" s="3"/>
      <c r="AR182" s="6"/>
      <c r="AS182" s="8"/>
      <c r="BE182" s="11"/>
      <c r="BG182" s="16"/>
      <c r="BH182" s="16"/>
      <c r="BJ182" s="3"/>
      <c r="BK182" s="3"/>
      <c r="BL182" s="6"/>
      <c r="BM182" s="8"/>
      <c r="BY182" s="11"/>
      <c r="CA182" s="16"/>
      <c r="CB182" s="16"/>
      <c r="CD182" s="3"/>
      <c r="CE182" s="3"/>
      <c r="CF182" s="6"/>
      <c r="CG182" s="8"/>
      <c r="CS182" s="11"/>
      <c r="CU182" s="16"/>
      <c r="CV182" s="16"/>
      <c r="CX182" s="3"/>
      <c r="CY182" s="3"/>
      <c r="CZ182" s="6"/>
      <c r="DA182" s="8"/>
      <c r="DM182" s="11"/>
      <c r="DO182" s="16"/>
      <c r="DP182" s="16"/>
      <c r="DR182" s="3"/>
      <c r="DS182" s="3"/>
      <c r="DT182" s="6"/>
      <c r="DU182" s="8"/>
      <c r="EG182" s="11"/>
      <c r="EI182" s="16"/>
      <c r="EJ182" s="16"/>
      <c r="EL182" s="3"/>
      <c r="EM182" s="3"/>
      <c r="EN182" s="6"/>
      <c r="EO182" s="8"/>
      <c r="FA182" s="11"/>
      <c r="FC182" s="16"/>
      <c r="FD182" s="16"/>
      <c r="FF182" s="3"/>
      <c r="FG182" s="3"/>
      <c r="FH182" s="6"/>
      <c r="FI182" s="8"/>
      <c r="FU182" s="11"/>
      <c r="FW182" s="16"/>
      <c r="FX182" s="16"/>
      <c r="FZ182" s="3"/>
      <c r="GA182" s="3"/>
      <c r="GB182" s="6"/>
      <c r="GC182" s="8"/>
      <c r="GO182" s="11"/>
      <c r="GQ182" s="16"/>
      <c r="GR182" s="16"/>
      <c r="GT182" s="3"/>
      <c r="GU182" s="3"/>
      <c r="GV182" s="6"/>
      <c r="GW182" s="8"/>
      <c r="HI182" s="11"/>
      <c r="HK182" s="16"/>
      <c r="HL182" s="16"/>
      <c r="HN182" s="3"/>
      <c r="HO182" s="3"/>
      <c r="HP182" s="6"/>
      <c r="HQ182" s="8"/>
      <c r="IC182" s="11"/>
      <c r="IE182" s="16"/>
      <c r="IF182" s="16"/>
      <c r="IH182" s="3"/>
      <c r="II182" s="3"/>
      <c r="IJ182" s="6"/>
      <c r="IK182" s="8"/>
      <c r="IW182" s="11"/>
      <c r="IY182" s="16"/>
      <c r="IZ182" s="16"/>
      <c r="JB182" s="3"/>
      <c r="JC182" s="3"/>
      <c r="JD182" s="6"/>
      <c r="JE182" s="8"/>
      <c r="JQ182" s="11"/>
      <c r="JS182" s="16"/>
      <c r="JT182" s="16"/>
      <c r="JV182" s="3"/>
      <c r="JW182" s="3"/>
      <c r="JX182" s="6"/>
      <c r="JY182" s="8"/>
      <c r="KK182" s="11"/>
      <c r="KM182" s="16"/>
      <c r="KN182" s="16"/>
      <c r="KP182" s="3"/>
      <c r="KQ182" s="3"/>
      <c r="KR182" s="6"/>
      <c r="KS182" s="8"/>
      <c r="LE182" s="11"/>
      <c r="LG182" s="16"/>
      <c r="LH182" s="16"/>
      <c r="LJ182" s="3"/>
      <c r="LK182" s="3"/>
      <c r="LL182" s="6"/>
      <c r="LM182" s="8"/>
      <c r="LY182" s="11"/>
      <c r="MA182" s="16"/>
      <c r="MB182" s="16"/>
      <c r="MD182" s="3"/>
      <c r="ME182" s="3"/>
      <c r="MF182" s="6"/>
      <c r="MG182" s="8"/>
      <c r="MS182" s="11"/>
      <c r="MU182" s="16"/>
      <c r="MV182" s="16"/>
      <c r="MX182" s="3"/>
      <c r="MY182" s="3"/>
      <c r="MZ182" s="6"/>
      <c r="NA182" s="8"/>
      <c r="NM182" s="11"/>
      <c r="NO182" s="16"/>
      <c r="NP182" s="16"/>
      <c r="NR182" s="3"/>
      <c r="NS182" s="3"/>
      <c r="NT182" s="6"/>
      <c r="NU182" s="8"/>
      <c r="OG182" s="11"/>
      <c r="OI182" s="16"/>
      <c r="OJ182" s="16"/>
      <c r="OL182" s="3"/>
      <c r="OM182" s="3"/>
      <c r="ON182" s="6"/>
      <c r="OO182" s="8"/>
      <c r="PA182" s="11"/>
      <c r="PC182" s="16"/>
      <c r="PD182" s="16"/>
      <c r="PF182" s="3"/>
      <c r="PG182" s="3"/>
      <c r="PH182" s="6"/>
      <c r="PI182" s="8"/>
      <c r="PU182" s="11"/>
      <c r="PW182" s="16"/>
      <c r="PX182" s="16"/>
      <c r="PZ182" s="3"/>
      <c r="QA182" s="3"/>
      <c r="QB182" s="6"/>
      <c r="QC182" s="8"/>
      <c r="QO182" s="11"/>
      <c r="QQ182" s="16"/>
      <c r="QR182" s="16"/>
      <c r="QT182" s="3"/>
      <c r="QU182" s="3"/>
      <c r="QV182" s="6"/>
      <c r="QW182" s="8"/>
      <c r="RI182" s="11"/>
      <c r="RK182" s="16"/>
      <c r="RL182" s="16"/>
      <c r="RN182" s="3"/>
      <c r="RO182" s="3"/>
      <c r="RP182" s="6"/>
      <c r="RQ182" s="8"/>
      <c r="SC182" s="11"/>
      <c r="SE182" s="16"/>
      <c r="SF182" s="16"/>
      <c r="SH182" s="3"/>
      <c r="SI182" s="3"/>
      <c r="SJ182" s="6"/>
      <c r="SK182" s="8"/>
      <c r="SW182" s="11"/>
      <c r="SY182" s="16"/>
      <c r="SZ182" s="16"/>
      <c r="TB182" s="3"/>
      <c r="TC182" s="3"/>
      <c r="TD182" s="6"/>
      <c r="TE182" s="8"/>
      <c r="TQ182" s="11"/>
      <c r="TS182" s="16"/>
      <c r="TT182" s="16"/>
      <c r="TV182" s="3"/>
      <c r="TW182" s="3"/>
      <c r="TX182" s="6"/>
      <c r="TY182" s="8"/>
      <c r="UK182" s="11"/>
      <c r="UM182" s="16"/>
      <c r="UN182" s="16"/>
      <c r="UP182" s="3"/>
      <c r="UQ182" s="3"/>
      <c r="UR182" s="6"/>
      <c r="US182" s="8"/>
      <c r="VE182" s="11"/>
      <c r="VG182" s="16"/>
      <c r="VH182" s="16"/>
      <c r="VJ182" s="3"/>
      <c r="VK182" s="3"/>
      <c r="VL182" s="6"/>
      <c r="VM182" s="8"/>
      <c r="VY182" s="11"/>
      <c r="WA182" s="16"/>
      <c r="WB182" s="16"/>
      <c r="WD182" s="3"/>
      <c r="WE182" s="3"/>
      <c r="WF182" s="6"/>
      <c r="WG182" s="8"/>
      <c r="WS182" s="11"/>
      <c r="WU182" s="16"/>
      <c r="WV182" s="16"/>
      <c r="WX182" s="3"/>
      <c r="WY182" s="3"/>
      <c r="WZ182" s="6"/>
      <c r="XA182" s="8"/>
      <c r="XM182" s="11"/>
      <c r="XO182" s="16"/>
      <c r="XP182" s="16"/>
      <c r="XR182" s="3"/>
      <c r="XS182" s="3"/>
      <c r="XT182" s="6"/>
      <c r="XU182" s="8"/>
      <c r="YG182" s="11"/>
      <c r="YI182" s="16"/>
      <c r="YJ182" s="16"/>
      <c r="YL182" s="3"/>
      <c r="YM182" s="3"/>
      <c r="YN182" s="6"/>
      <c r="YO182" s="8"/>
      <c r="ZA182" s="11"/>
      <c r="ZC182" s="16"/>
      <c r="ZD182" s="16"/>
      <c r="ZF182" s="3"/>
      <c r="ZG182" s="3"/>
      <c r="ZH182" s="6"/>
      <c r="ZI182" s="8"/>
      <c r="ZU182" s="11"/>
      <c r="ZW182" s="16"/>
      <c r="ZX182" s="16"/>
      <c r="ZZ182" s="3"/>
      <c r="AAA182" s="3"/>
      <c r="AAB182" s="6"/>
      <c r="AAC182" s="8"/>
      <c r="AAO182" s="11"/>
      <c r="AAQ182" s="16"/>
      <c r="AAR182" s="16"/>
      <c r="AAT182" s="3"/>
      <c r="AAU182" s="3"/>
      <c r="AAV182" s="6"/>
      <c r="AAW182" s="8"/>
      <c r="ABI182" s="11"/>
      <c r="ABK182" s="16"/>
      <c r="ABL182" s="16"/>
      <c r="ABN182" s="3"/>
      <c r="ABO182" s="3"/>
      <c r="ABP182" s="6"/>
      <c r="ABQ182" s="8"/>
      <c r="ACC182" s="11"/>
      <c r="ACE182" s="16"/>
      <c r="ACF182" s="16"/>
      <c r="ACH182" s="3"/>
      <c r="ACI182" s="3"/>
      <c r="ACJ182" s="6"/>
      <c r="ACK182" s="8"/>
      <c r="ACW182" s="11"/>
      <c r="ACY182" s="16"/>
      <c r="ACZ182" s="16"/>
      <c r="ADB182" s="3"/>
      <c r="ADC182" s="3"/>
      <c r="ADD182" s="6"/>
      <c r="ADE182" s="8"/>
      <c r="ADQ182" s="11"/>
      <c r="ADS182" s="16"/>
      <c r="ADT182" s="16"/>
      <c r="ADV182" s="3"/>
      <c r="ADW182" s="3"/>
      <c r="ADX182" s="6"/>
      <c r="ADY182" s="8"/>
      <c r="AEK182" s="11"/>
      <c r="AEM182" s="16"/>
      <c r="AEN182" s="16"/>
      <c r="AEP182" s="3"/>
      <c r="AEQ182" s="3"/>
      <c r="AER182" s="6"/>
      <c r="AES182" s="8"/>
      <c r="AFE182" s="11"/>
      <c r="AFG182" s="16"/>
      <c r="AFH182" s="16"/>
      <c r="AFJ182" s="3"/>
      <c r="AFK182" s="3"/>
      <c r="AFL182" s="6"/>
      <c r="AFM182" s="8"/>
      <c r="AFY182" s="11"/>
      <c r="AGA182" s="16"/>
      <c r="AGB182" s="16"/>
      <c r="AGD182" s="3"/>
      <c r="AGE182" s="3"/>
      <c r="AGF182" s="6"/>
      <c r="AGG182" s="8"/>
      <c r="AGS182" s="11"/>
      <c r="AGU182" s="16"/>
      <c r="AGV182" s="16"/>
      <c r="AGX182" s="3"/>
      <c r="AGY182" s="3"/>
      <c r="AGZ182" s="6"/>
      <c r="AHA182" s="8"/>
      <c r="AHM182" s="11"/>
      <c r="AHO182" s="16"/>
      <c r="AHP182" s="16"/>
      <c r="AHR182" s="3"/>
      <c r="AHS182" s="3"/>
      <c r="AHT182" s="6"/>
      <c r="AHU182" s="8"/>
      <c r="AIG182" s="11"/>
      <c r="AII182" s="16"/>
      <c r="AIJ182" s="16"/>
      <c r="AIL182" s="3"/>
      <c r="AIM182" s="3"/>
      <c r="AIN182" s="6"/>
      <c r="AIO182" s="8"/>
      <c r="AJA182" s="11"/>
      <c r="AJC182" s="16"/>
      <c r="AJD182" s="16"/>
      <c r="AJF182" s="3"/>
      <c r="AJG182" s="3"/>
      <c r="AJH182" s="6"/>
      <c r="AJI182" s="8"/>
      <c r="AJU182" s="11"/>
      <c r="AJW182" s="16"/>
      <c r="AJX182" s="16"/>
      <c r="AJZ182" s="3"/>
      <c r="AKA182" s="3"/>
      <c r="AKB182" s="6"/>
      <c r="AKC182" s="8"/>
      <c r="AKO182" s="11"/>
      <c r="AKQ182" s="16"/>
      <c r="AKR182" s="16"/>
      <c r="AKT182" s="3"/>
      <c r="AKU182" s="3"/>
      <c r="AKV182" s="6"/>
      <c r="AKW182" s="8"/>
      <c r="ALI182" s="11"/>
      <c r="ALK182" s="16"/>
      <c r="ALL182" s="16"/>
      <c r="ALN182" s="3"/>
      <c r="ALO182" s="3"/>
      <c r="ALP182" s="6"/>
      <c r="ALQ182" s="8"/>
      <c r="AMC182" s="11"/>
      <c r="AME182" s="16"/>
      <c r="AMF182" s="16"/>
      <c r="AMH182" s="3"/>
      <c r="AMI182" s="3"/>
      <c r="AMJ182" s="6"/>
      <c r="AMK182" s="8"/>
      <c r="AMW182" s="11"/>
      <c r="AMY182" s="16"/>
      <c r="AMZ182" s="16"/>
      <c r="ANB182" s="3"/>
      <c r="ANC182" s="3"/>
      <c r="AND182" s="6"/>
      <c r="ANE182" s="8"/>
      <c r="ANQ182" s="11"/>
      <c r="ANS182" s="16"/>
      <c r="ANT182" s="16"/>
      <c r="ANV182" s="3"/>
      <c r="ANW182" s="3"/>
      <c r="ANX182" s="6"/>
      <c r="ANY182" s="8"/>
      <c r="AOK182" s="11"/>
      <c r="AOM182" s="16"/>
      <c r="AON182" s="16"/>
      <c r="AOP182" s="3"/>
      <c r="AOQ182" s="3"/>
      <c r="AOR182" s="6"/>
      <c r="AOS182" s="8"/>
      <c r="APE182" s="11"/>
      <c r="APG182" s="16"/>
      <c r="APH182" s="16"/>
      <c r="APJ182" s="3"/>
      <c r="APK182" s="3"/>
      <c r="APL182" s="6"/>
      <c r="APM182" s="8"/>
      <c r="APY182" s="11"/>
      <c r="AQA182" s="16"/>
      <c r="AQB182" s="16"/>
      <c r="AQD182" s="3"/>
      <c r="AQE182" s="3"/>
      <c r="AQF182" s="6"/>
      <c r="AQG182" s="8"/>
      <c r="AQS182" s="11"/>
      <c r="AQU182" s="16"/>
      <c r="AQV182" s="16"/>
      <c r="AQX182" s="3"/>
      <c r="AQY182" s="3"/>
      <c r="AQZ182" s="6"/>
      <c r="ARA182" s="8"/>
      <c r="ARM182" s="11"/>
      <c r="ARO182" s="16"/>
      <c r="ARP182" s="16"/>
      <c r="ARR182" s="3"/>
      <c r="ARS182" s="3"/>
      <c r="ART182" s="6"/>
      <c r="ARU182" s="8"/>
      <c r="ASG182" s="11"/>
      <c r="ASI182" s="16"/>
      <c r="ASJ182" s="16"/>
      <c r="ASL182" s="3"/>
      <c r="ASM182" s="3"/>
      <c r="ASN182" s="6"/>
      <c r="ASO182" s="8"/>
      <c r="ATA182" s="11"/>
      <c r="ATC182" s="16"/>
      <c r="ATD182" s="16"/>
      <c r="ATF182" s="3"/>
      <c r="ATG182" s="3"/>
      <c r="ATH182" s="6"/>
      <c r="ATI182" s="8"/>
      <c r="ATU182" s="11"/>
      <c r="ATW182" s="16"/>
      <c r="ATX182" s="16"/>
      <c r="ATZ182" s="3"/>
      <c r="AUA182" s="3"/>
      <c r="AUB182" s="6"/>
      <c r="AUC182" s="8"/>
      <c r="AUO182" s="11"/>
      <c r="AUQ182" s="16"/>
      <c r="AUR182" s="16"/>
      <c r="AUT182" s="3"/>
      <c r="AUU182" s="3"/>
      <c r="AUV182" s="6"/>
      <c r="AUW182" s="8"/>
      <c r="AVI182" s="11"/>
      <c r="AVK182" s="16"/>
      <c r="AVL182" s="16"/>
      <c r="AVN182" s="3"/>
      <c r="AVO182" s="3"/>
      <c r="AVP182" s="6"/>
      <c r="AVQ182" s="8"/>
      <c r="AWC182" s="11"/>
      <c r="AWE182" s="16"/>
      <c r="AWF182" s="16"/>
      <c r="AWH182" s="3"/>
      <c r="AWI182" s="3"/>
      <c r="AWJ182" s="6"/>
      <c r="AWK182" s="8"/>
      <c r="AWW182" s="11"/>
      <c r="AWY182" s="16"/>
      <c r="AWZ182" s="16"/>
      <c r="AXB182" s="3"/>
      <c r="AXC182" s="3"/>
      <c r="AXD182" s="6"/>
      <c r="AXE182" s="8"/>
      <c r="AXQ182" s="11"/>
      <c r="AXS182" s="16"/>
      <c r="AXT182" s="16"/>
      <c r="AXV182" s="3"/>
      <c r="AXW182" s="3"/>
      <c r="AXX182" s="6"/>
      <c r="AXY182" s="8"/>
      <c r="AYK182" s="11"/>
      <c r="AYM182" s="16"/>
      <c r="AYN182" s="16"/>
      <c r="AYP182" s="3"/>
      <c r="AYQ182" s="3"/>
      <c r="AYR182" s="6"/>
      <c r="AYS182" s="8"/>
      <c r="AZE182" s="11"/>
      <c r="AZG182" s="16"/>
      <c r="AZH182" s="16"/>
      <c r="AZJ182" s="3"/>
      <c r="AZK182" s="3"/>
      <c r="AZL182" s="6"/>
      <c r="AZM182" s="8"/>
      <c r="AZY182" s="11"/>
      <c r="BAA182" s="16"/>
      <c r="BAB182" s="16"/>
      <c r="BAD182" s="3"/>
      <c r="BAE182" s="3"/>
      <c r="BAF182" s="6"/>
      <c r="BAG182" s="8"/>
      <c r="BAS182" s="11"/>
      <c r="BAU182" s="16"/>
      <c r="BAV182" s="16"/>
      <c r="BAX182" s="3"/>
      <c r="BAY182" s="3"/>
      <c r="BAZ182" s="6"/>
      <c r="BBA182" s="8"/>
      <c r="BBM182" s="11"/>
      <c r="BBO182" s="16"/>
      <c r="BBP182" s="16"/>
      <c r="BBR182" s="3"/>
      <c r="BBS182" s="3"/>
      <c r="BBT182" s="6"/>
      <c r="BBU182" s="8"/>
      <c r="BCG182" s="11"/>
      <c r="BCI182" s="16"/>
      <c r="BCJ182" s="16"/>
      <c r="BCL182" s="3"/>
      <c r="BCM182" s="3"/>
      <c r="BCN182" s="6"/>
      <c r="BCO182" s="8"/>
      <c r="BDA182" s="11"/>
      <c r="BDC182" s="16"/>
      <c r="BDD182" s="16"/>
      <c r="BDF182" s="3"/>
      <c r="BDG182" s="3"/>
      <c r="BDH182" s="6"/>
      <c r="BDI182" s="8"/>
      <c r="BDU182" s="11"/>
      <c r="BDW182" s="16"/>
      <c r="BDX182" s="16"/>
      <c r="BDZ182" s="3"/>
      <c r="BEA182" s="3"/>
      <c r="BEB182" s="6"/>
      <c r="BEC182" s="8"/>
      <c r="BEO182" s="11"/>
      <c r="BEQ182" s="16"/>
      <c r="BER182" s="16"/>
      <c r="BET182" s="3"/>
      <c r="BEU182" s="3"/>
      <c r="BEV182" s="6"/>
      <c r="BEW182" s="8"/>
      <c r="BFI182" s="11"/>
      <c r="BFK182" s="16"/>
      <c r="BFL182" s="16"/>
      <c r="BFN182" s="3"/>
      <c r="BFO182" s="3"/>
      <c r="BFP182" s="6"/>
      <c r="BFQ182" s="8"/>
      <c r="BGC182" s="11"/>
      <c r="BGE182" s="16"/>
      <c r="BGF182" s="16"/>
      <c r="BGH182" s="3"/>
      <c r="BGI182" s="3"/>
      <c r="BGJ182" s="6"/>
      <c r="BGK182" s="8"/>
      <c r="BGW182" s="11"/>
      <c r="BGY182" s="16"/>
      <c r="BGZ182" s="16"/>
      <c r="BHB182" s="3"/>
      <c r="BHC182" s="3"/>
      <c r="BHD182" s="6"/>
      <c r="BHE182" s="8"/>
      <c r="BHQ182" s="11"/>
      <c r="BHS182" s="16"/>
      <c r="BHT182" s="16"/>
      <c r="BHV182" s="3"/>
      <c r="BHW182" s="3"/>
      <c r="BHX182" s="6"/>
      <c r="BHY182" s="8"/>
      <c r="BIK182" s="11"/>
      <c r="BIM182" s="16"/>
      <c r="BIN182" s="16"/>
      <c r="BIP182" s="3"/>
      <c r="BIQ182" s="3"/>
      <c r="BIR182" s="6"/>
      <c r="BIS182" s="8"/>
      <c r="BJE182" s="11"/>
      <c r="BJG182" s="16"/>
      <c r="BJH182" s="16"/>
      <c r="BJJ182" s="3"/>
      <c r="BJK182" s="3"/>
      <c r="BJL182" s="6"/>
      <c r="BJM182" s="8"/>
      <c r="BJY182" s="11"/>
      <c r="BKA182" s="16"/>
      <c r="BKB182" s="16"/>
      <c r="BKD182" s="3"/>
      <c r="BKE182" s="3"/>
      <c r="BKF182" s="6"/>
      <c r="BKG182" s="8"/>
      <c r="BKS182" s="11"/>
      <c r="BKU182" s="16"/>
      <c r="BKV182" s="16"/>
      <c r="BKX182" s="3"/>
      <c r="BKY182" s="3"/>
      <c r="BKZ182" s="6"/>
      <c r="BLA182" s="8"/>
      <c r="BLM182" s="11"/>
      <c r="BLO182" s="16"/>
      <c r="BLP182" s="16"/>
      <c r="BLR182" s="3"/>
      <c r="BLS182" s="3"/>
      <c r="BLT182" s="6"/>
      <c r="BLU182" s="8"/>
      <c r="BMG182" s="11"/>
      <c r="BMI182" s="16"/>
      <c r="BMJ182" s="16"/>
      <c r="BML182" s="3"/>
      <c r="BMM182" s="3"/>
      <c r="BMN182" s="6"/>
      <c r="BMO182" s="8"/>
      <c r="BNA182" s="11"/>
      <c r="BNC182" s="16"/>
      <c r="BND182" s="16"/>
      <c r="BNF182" s="3"/>
      <c r="BNG182" s="3"/>
      <c r="BNH182" s="6"/>
      <c r="BNI182" s="8"/>
      <c r="BNU182" s="11"/>
      <c r="BNW182" s="16"/>
      <c r="BNX182" s="16"/>
      <c r="BNZ182" s="3"/>
      <c r="BOA182" s="3"/>
      <c r="BOB182" s="6"/>
      <c r="BOC182" s="8"/>
      <c r="BOO182" s="11"/>
      <c r="BOQ182" s="16"/>
      <c r="BOR182" s="16"/>
      <c r="BOT182" s="3"/>
      <c r="BOU182" s="3"/>
      <c r="BOV182" s="6"/>
      <c r="BOW182" s="8"/>
      <c r="BPI182" s="11"/>
      <c r="BPK182" s="16"/>
      <c r="BPL182" s="16"/>
      <c r="BPN182" s="3"/>
      <c r="BPO182" s="3"/>
      <c r="BPP182" s="6"/>
      <c r="BPQ182" s="8"/>
      <c r="BQC182" s="11"/>
      <c r="BQE182" s="16"/>
      <c r="BQF182" s="16"/>
      <c r="BQH182" s="3"/>
      <c r="BQI182" s="3"/>
      <c r="BQJ182" s="6"/>
      <c r="BQK182" s="8"/>
      <c r="BQW182" s="11"/>
      <c r="BQY182" s="16"/>
      <c r="BQZ182" s="16"/>
      <c r="BRB182" s="3"/>
      <c r="BRC182" s="3"/>
      <c r="BRD182" s="6"/>
      <c r="BRE182" s="8"/>
      <c r="BRQ182" s="11"/>
      <c r="BRS182" s="16"/>
      <c r="BRT182" s="16"/>
      <c r="BRV182" s="3"/>
      <c r="BRW182" s="3"/>
      <c r="BRX182" s="6"/>
      <c r="BRY182" s="8"/>
      <c r="BSK182" s="11"/>
      <c r="BSM182" s="16"/>
      <c r="BSN182" s="16"/>
      <c r="BSP182" s="3"/>
      <c r="BSQ182" s="3"/>
      <c r="BSR182" s="6"/>
      <c r="BSS182" s="8"/>
      <c r="BTE182" s="11"/>
      <c r="BTG182" s="16"/>
      <c r="BTH182" s="16"/>
      <c r="BTJ182" s="3"/>
      <c r="BTK182" s="3"/>
      <c r="BTL182" s="6"/>
      <c r="BTM182" s="8"/>
      <c r="BTY182" s="11"/>
      <c r="BUA182" s="16"/>
      <c r="BUB182" s="16"/>
      <c r="BUD182" s="3"/>
      <c r="BUE182" s="3"/>
      <c r="BUF182" s="6"/>
      <c r="BUG182" s="8"/>
      <c r="BUS182" s="11"/>
      <c r="BUU182" s="16"/>
      <c r="BUV182" s="16"/>
      <c r="BUX182" s="3"/>
      <c r="BUY182" s="3"/>
      <c r="BUZ182" s="6"/>
      <c r="BVA182" s="8"/>
      <c r="BVM182" s="11"/>
      <c r="BVO182" s="16"/>
      <c r="BVP182" s="16"/>
      <c r="BVR182" s="3"/>
      <c r="BVS182" s="3"/>
      <c r="BVT182" s="6"/>
      <c r="BVU182" s="8"/>
      <c r="BWG182" s="11"/>
      <c r="BWI182" s="16"/>
      <c r="BWJ182" s="16"/>
      <c r="BWL182" s="3"/>
      <c r="BWM182" s="3"/>
      <c r="BWN182" s="6"/>
      <c r="BWO182" s="8"/>
      <c r="BXA182" s="11"/>
      <c r="BXC182" s="16"/>
      <c r="BXD182" s="16"/>
    </row>
    <row r="183" spans="1:1980" ht="45" x14ac:dyDescent="0.25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1" t="s">
        <v>8315</v>
      </c>
      <c r="R183" t="s">
        <v>8316</v>
      </c>
      <c r="S183" s="16">
        <v>42452.876909722225</v>
      </c>
      <c r="T183" s="16">
        <v>42473.876909722225</v>
      </c>
      <c r="V183" s="3"/>
      <c r="W183" s="3"/>
      <c r="X183" s="6"/>
      <c r="Y183" s="8"/>
      <c r="AK183" s="11"/>
      <c r="AM183" s="16"/>
      <c r="AN183" s="16"/>
      <c r="AP183" s="3"/>
      <c r="AQ183" s="3"/>
      <c r="AR183" s="6"/>
      <c r="AS183" s="8"/>
      <c r="BE183" s="11"/>
      <c r="BG183" s="16"/>
      <c r="BH183" s="16"/>
      <c r="BJ183" s="3"/>
      <c r="BK183" s="3"/>
      <c r="BL183" s="6"/>
      <c r="BM183" s="8"/>
      <c r="BY183" s="11"/>
      <c r="CA183" s="16"/>
      <c r="CB183" s="16"/>
      <c r="CD183" s="3"/>
      <c r="CE183" s="3"/>
      <c r="CF183" s="6"/>
      <c r="CG183" s="8"/>
      <c r="CS183" s="11"/>
      <c r="CU183" s="16"/>
      <c r="CV183" s="16"/>
      <c r="CX183" s="3"/>
      <c r="CY183" s="3"/>
      <c r="CZ183" s="6"/>
      <c r="DA183" s="8"/>
      <c r="DM183" s="11"/>
      <c r="DO183" s="16"/>
      <c r="DP183" s="16"/>
      <c r="DR183" s="3"/>
      <c r="DS183" s="3"/>
      <c r="DT183" s="6"/>
      <c r="DU183" s="8"/>
      <c r="EG183" s="11"/>
      <c r="EI183" s="16"/>
      <c r="EJ183" s="16"/>
      <c r="EL183" s="3"/>
      <c r="EM183" s="3"/>
      <c r="EN183" s="6"/>
      <c r="EO183" s="8"/>
      <c r="FA183" s="11"/>
      <c r="FC183" s="16"/>
      <c r="FD183" s="16"/>
      <c r="FF183" s="3"/>
      <c r="FG183" s="3"/>
      <c r="FH183" s="6"/>
      <c r="FI183" s="8"/>
      <c r="FU183" s="11"/>
      <c r="FW183" s="16"/>
      <c r="FX183" s="16"/>
      <c r="FZ183" s="3"/>
      <c r="GA183" s="3"/>
      <c r="GB183" s="6"/>
      <c r="GC183" s="8"/>
      <c r="GO183" s="11"/>
      <c r="GQ183" s="16"/>
      <c r="GR183" s="16"/>
      <c r="GT183" s="3"/>
      <c r="GU183" s="3"/>
      <c r="GV183" s="6"/>
      <c r="GW183" s="8"/>
      <c r="HI183" s="11"/>
      <c r="HK183" s="16"/>
      <c r="HL183" s="16"/>
      <c r="HN183" s="3"/>
      <c r="HO183" s="3"/>
      <c r="HP183" s="6"/>
      <c r="HQ183" s="8"/>
      <c r="IC183" s="11"/>
      <c r="IE183" s="16"/>
      <c r="IF183" s="16"/>
      <c r="IH183" s="3"/>
      <c r="II183" s="3"/>
      <c r="IJ183" s="6"/>
      <c r="IK183" s="8"/>
      <c r="IW183" s="11"/>
      <c r="IY183" s="16"/>
      <c r="IZ183" s="16"/>
      <c r="JB183" s="3"/>
      <c r="JC183" s="3"/>
      <c r="JD183" s="6"/>
      <c r="JE183" s="8"/>
      <c r="JQ183" s="11"/>
      <c r="JS183" s="16"/>
      <c r="JT183" s="16"/>
      <c r="JV183" s="3"/>
      <c r="JW183" s="3"/>
      <c r="JX183" s="6"/>
      <c r="JY183" s="8"/>
      <c r="KK183" s="11"/>
      <c r="KM183" s="16"/>
      <c r="KN183" s="16"/>
      <c r="KP183" s="3"/>
      <c r="KQ183" s="3"/>
      <c r="KR183" s="6"/>
      <c r="KS183" s="8"/>
      <c r="LE183" s="11"/>
      <c r="LG183" s="16"/>
      <c r="LH183" s="16"/>
      <c r="LJ183" s="3"/>
      <c r="LK183" s="3"/>
      <c r="LL183" s="6"/>
      <c r="LM183" s="8"/>
      <c r="LY183" s="11"/>
      <c r="MA183" s="16"/>
      <c r="MB183" s="16"/>
      <c r="MD183" s="3"/>
      <c r="ME183" s="3"/>
      <c r="MF183" s="6"/>
      <c r="MG183" s="8"/>
      <c r="MS183" s="11"/>
      <c r="MU183" s="16"/>
      <c r="MV183" s="16"/>
      <c r="MX183" s="3"/>
      <c r="MY183" s="3"/>
      <c r="MZ183" s="6"/>
      <c r="NA183" s="8"/>
      <c r="NM183" s="11"/>
      <c r="NO183" s="16"/>
      <c r="NP183" s="16"/>
      <c r="NR183" s="3"/>
      <c r="NS183" s="3"/>
      <c r="NT183" s="6"/>
      <c r="NU183" s="8"/>
      <c r="OG183" s="11"/>
      <c r="OI183" s="16"/>
      <c r="OJ183" s="16"/>
      <c r="OL183" s="3"/>
      <c r="OM183" s="3"/>
      <c r="ON183" s="6"/>
      <c r="OO183" s="8"/>
      <c r="PA183" s="11"/>
      <c r="PC183" s="16"/>
      <c r="PD183" s="16"/>
      <c r="PF183" s="3"/>
      <c r="PG183" s="3"/>
      <c r="PH183" s="6"/>
      <c r="PI183" s="8"/>
      <c r="PU183" s="11"/>
      <c r="PW183" s="16"/>
      <c r="PX183" s="16"/>
      <c r="PZ183" s="3"/>
      <c r="QA183" s="3"/>
      <c r="QB183" s="6"/>
      <c r="QC183" s="8"/>
      <c r="QO183" s="11"/>
      <c r="QQ183" s="16"/>
      <c r="QR183" s="16"/>
      <c r="QT183" s="3"/>
      <c r="QU183" s="3"/>
      <c r="QV183" s="6"/>
      <c r="QW183" s="8"/>
      <c r="RI183" s="11"/>
      <c r="RK183" s="16"/>
      <c r="RL183" s="16"/>
      <c r="RN183" s="3"/>
      <c r="RO183" s="3"/>
      <c r="RP183" s="6"/>
      <c r="RQ183" s="8"/>
      <c r="SC183" s="11"/>
      <c r="SE183" s="16"/>
      <c r="SF183" s="16"/>
      <c r="SH183" s="3"/>
      <c r="SI183" s="3"/>
      <c r="SJ183" s="6"/>
      <c r="SK183" s="8"/>
      <c r="SW183" s="11"/>
      <c r="SY183" s="16"/>
      <c r="SZ183" s="16"/>
      <c r="TB183" s="3"/>
      <c r="TC183" s="3"/>
      <c r="TD183" s="6"/>
      <c r="TE183" s="8"/>
      <c r="TQ183" s="11"/>
      <c r="TS183" s="16"/>
      <c r="TT183" s="16"/>
      <c r="TV183" s="3"/>
      <c r="TW183" s="3"/>
      <c r="TX183" s="6"/>
      <c r="TY183" s="8"/>
      <c r="UK183" s="11"/>
      <c r="UM183" s="16"/>
      <c r="UN183" s="16"/>
      <c r="UP183" s="3"/>
      <c r="UQ183" s="3"/>
      <c r="UR183" s="6"/>
      <c r="US183" s="8"/>
      <c r="VE183" s="11"/>
      <c r="VG183" s="16"/>
      <c r="VH183" s="16"/>
      <c r="VJ183" s="3"/>
      <c r="VK183" s="3"/>
      <c r="VL183" s="6"/>
      <c r="VM183" s="8"/>
      <c r="VY183" s="11"/>
      <c r="WA183" s="16"/>
      <c r="WB183" s="16"/>
      <c r="WD183" s="3"/>
      <c r="WE183" s="3"/>
      <c r="WF183" s="6"/>
      <c r="WG183" s="8"/>
      <c r="WS183" s="11"/>
      <c r="WU183" s="16"/>
      <c r="WV183" s="16"/>
      <c r="WX183" s="3"/>
      <c r="WY183" s="3"/>
      <c r="WZ183" s="6"/>
      <c r="XA183" s="8"/>
      <c r="XM183" s="11"/>
      <c r="XO183" s="16"/>
      <c r="XP183" s="16"/>
      <c r="XR183" s="3"/>
      <c r="XS183" s="3"/>
      <c r="XT183" s="6"/>
      <c r="XU183" s="8"/>
      <c r="YG183" s="11"/>
      <c r="YI183" s="16"/>
      <c r="YJ183" s="16"/>
      <c r="YL183" s="3"/>
      <c r="YM183" s="3"/>
      <c r="YN183" s="6"/>
      <c r="YO183" s="8"/>
      <c r="ZA183" s="11"/>
      <c r="ZC183" s="16"/>
      <c r="ZD183" s="16"/>
      <c r="ZF183" s="3"/>
      <c r="ZG183" s="3"/>
      <c r="ZH183" s="6"/>
      <c r="ZI183" s="8"/>
      <c r="ZU183" s="11"/>
      <c r="ZW183" s="16"/>
      <c r="ZX183" s="16"/>
      <c r="ZZ183" s="3"/>
      <c r="AAA183" s="3"/>
      <c r="AAB183" s="6"/>
      <c r="AAC183" s="8"/>
      <c r="AAO183" s="11"/>
      <c r="AAQ183" s="16"/>
      <c r="AAR183" s="16"/>
      <c r="AAT183" s="3"/>
      <c r="AAU183" s="3"/>
      <c r="AAV183" s="6"/>
      <c r="AAW183" s="8"/>
      <c r="ABI183" s="11"/>
      <c r="ABK183" s="16"/>
      <c r="ABL183" s="16"/>
      <c r="ABN183" s="3"/>
      <c r="ABO183" s="3"/>
      <c r="ABP183" s="6"/>
      <c r="ABQ183" s="8"/>
      <c r="ACC183" s="11"/>
      <c r="ACE183" s="16"/>
      <c r="ACF183" s="16"/>
      <c r="ACH183" s="3"/>
      <c r="ACI183" s="3"/>
      <c r="ACJ183" s="6"/>
      <c r="ACK183" s="8"/>
      <c r="ACW183" s="11"/>
      <c r="ACY183" s="16"/>
      <c r="ACZ183" s="16"/>
      <c r="ADB183" s="3"/>
      <c r="ADC183" s="3"/>
      <c r="ADD183" s="6"/>
      <c r="ADE183" s="8"/>
      <c r="ADQ183" s="11"/>
      <c r="ADS183" s="16"/>
      <c r="ADT183" s="16"/>
      <c r="ADV183" s="3"/>
      <c r="ADW183" s="3"/>
      <c r="ADX183" s="6"/>
      <c r="ADY183" s="8"/>
      <c r="AEK183" s="11"/>
      <c r="AEM183" s="16"/>
      <c r="AEN183" s="16"/>
      <c r="AEP183" s="3"/>
      <c r="AEQ183" s="3"/>
      <c r="AER183" s="6"/>
      <c r="AES183" s="8"/>
      <c r="AFE183" s="11"/>
      <c r="AFG183" s="16"/>
      <c r="AFH183" s="16"/>
      <c r="AFJ183" s="3"/>
      <c r="AFK183" s="3"/>
      <c r="AFL183" s="6"/>
      <c r="AFM183" s="8"/>
      <c r="AFY183" s="11"/>
      <c r="AGA183" s="16"/>
      <c r="AGB183" s="16"/>
      <c r="AGD183" s="3"/>
      <c r="AGE183" s="3"/>
      <c r="AGF183" s="6"/>
      <c r="AGG183" s="8"/>
      <c r="AGS183" s="11"/>
      <c r="AGU183" s="16"/>
      <c r="AGV183" s="16"/>
      <c r="AGX183" s="3"/>
      <c r="AGY183" s="3"/>
      <c r="AGZ183" s="6"/>
      <c r="AHA183" s="8"/>
      <c r="AHM183" s="11"/>
      <c r="AHO183" s="16"/>
      <c r="AHP183" s="16"/>
      <c r="AHR183" s="3"/>
      <c r="AHS183" s="3"/>
      <c r="AHT183" s="6"/>
      <c r="AHU183" s="8"/>
      <c r="AIG183" s="11"/>
      <c r="AII183" s="16"/>
      <c r="AIJ183" s="16"/>
      <c r="AIL183" s="3"/>
      <c r="AIM183" s="3"/>
      <c r="AIN183" s="6"/>
      <c r="AIO183" s="8"/>
      <c r="AJA183" s="11"/>
      <c r="AJC183" s="16"/>
      <c r="AJD183" s="16"/>
      <c r="AJF183" s="3"/>
      <c r="AJG183" s="3"/>
      <c r="AJH183" s="6"/>
      <c r="AJI183" s="8"/>
      <c r="AJU183" s="11"/>
      <c r="AJW183" s="16"/>
      <c r="AJX183" s="16"/>
      <c r="AJZ183" s="3"/>
      <c r="AKA183" s="3"/>
      <c r="AKB183" s="6"/>
      <c r="AKC183" s="8"/>
      <c r="AKO183" s="11"/>
      <c r="AKQ183" s="16"/>
      <c r="AKR183" s="16"/>
      <c r="AKT183" s="3"/>
      <c r="AKU183" s="3"/>
      <c r="AKV183" s="6"/>
      <c r="AKW183" s="8"/>
      <c r="ALI183" s="11"/>
      <c r="ALK183" s="16"/>
      <c r="ALL183" s="16"/>
      <c r="ALN183" s="3"/>
      <c r="ALO183" s="3"/>
      <c r="ALP183" s="6"/>
      <c r="ALQ183" s="8"/>
      <c r="AMC183" s="11"/>
      <c r="AME183" s="16"/>
      <c r="AMF183" s="16"/>
      <c r="AMH183" s="3"/>
      <c r="AMI183" s="3"/>
      <c r="AMJ183" s="6"/>
      <c r="AMK183" s="8"/>
      <c r="AMW183" s="11"/>
      <c r="AMY183" s="16"/>
      <c r="AMZ183" s="16"/>
      <c r="ANB183" s="3"/>
      <c r="ANC183" s="3"/>
      <c r="AND183" s="6"/>
      <c r="ANE183" s="8"/>
      <c r="ANQ183" s="11"/>
      <c r="ANS183" s="16"/>
      <c r="ANT183" s="16"/>
      <c r="ANV183" s="3"/>
      <c r="ANW183" s="3"/>
      <c r="ANX183" s="6"/>
      <c r="ANY183" s="8"/>
      <c r="AOK183" s="11"/>
      <c r="AOM183" s="16"/>
      <c r="AON183" s="16"/>
      <c r="AOP183" s="3"/>
      <c r="AOQ183" s="3"/>
      <c r="AOR183" s="6"/>
      <c r="AOS183" s="8"/>
      <c r="APE183" s="11"/>
      <c r="APG183" s="16"/>
      <c r="APH183" s="16"/>
      <c r="APJ183" s="3"/>
      <c r="APK183" s="3"/>
      <c r="APL183" s="6"/>
      <c r="APM183" s="8"/>
      <c r="APY183" s="11"/>
      <c r="AQA183" s="16"/>
      <c r="AQB183" s="16"/>
      <c r="AQD183" s="3"/>
      <c r="AQE183" s="3"/>
      <c r="AQF183" s="6"/>
      <c r="AQG183" s="8"/>
      <c r="AQS183" s="11"/>
      <c r="AQU183" s="16"/>
      <c r="AQV183" s="16"/>
      <c r="AQX183" s="3"/>
      <c r="AQY183" s="3"/>
      <c r="AQZ183" s="6"/>
      <c r="ARA183" s="8"/>
      <c r="ARM183" s="11"/>
      <c r="ARO183" s="16"/>
      <c r="ARP183" s="16"/>
      <c r="ARR183" s="3"/>
      <c r="ARS183" s="3"/>
      <c r="ART183" s="6"/>
      <c r="ARU183" s="8"/>
      <c r="ASG183" s="11"/>
      <c r="ASI183" s="16"/>
      <c r="ASJ183" s="16"/>
      <c r="ASL183" s="3"/>
      <c r="ASM183" s="3"/>
      <c r="ASN183" s="6"/>
      <c r="ASO183" s="8"/>
      <c r="ATA183" s="11"/>
      <c r="ATC183" s="16"/>
      <c r="ATD183" s="16"/>
      <c r="ATF183" s="3"/>
      <c r="ATG183" s="3"/>
      <c r="ATH183" s="6"/>
      <c r="ATI183" s="8"/>
      <c r="ATU183" s="11"/>
      <c r="ATW183" s="16"/>
      <c r="ATX183" s="16"/>
      <c r="ATZ183" s="3"/>
      <c r="AUA183" s="3"/>
      <c r="AUB183" s="6"/>
      <c r="AUC183" s="8"/>
      <c r="AUO183" s="11"/>
      <c r="AUQ183" s="16"/>
      <c r="AUR183" s="16"/>
      <c r="AUT183" s="3"/>
      <c r="AUU183" s="3"/>
      <c r="AUV183" s="6"/>
      <c r="AUW183" s="8"/>
      <c r="AVI183" s="11"/>
      <c r="AVK183" s="16"/>
      <c r="AVL183" s="16"/>
      <c r="AVN183" s="3"/>
      <c r="AVO183" s="3"/>
      <c r="AVP183" s="6"/>
      <c r="AVQ183" s="8"/>
      <c r="AWC183" s="11"/>
      <c r="AWE183" s="16"/>
      <c r="AWF183" s="16"/>
      <c r="AWH183" s="3"/>
      <c r="AWI183" s="3"/>
      <c r="AWJ183" s="6"/>
      <c r="AWK183" s="8"/>
      <c r="AWW183" s="11"/>
      <c r="AWY183" s="16"/>
      <c r="AWZ183" s="16"/>
      <c r="AXB183" s="3"/>
      <c r="AXC183" s="3"/>
      <c r="AXD183" s="6"/>
      <c r="AXE183" s="8"/>
      <c r="AXQ183" s="11"/>
      <c r="AXS183" s="16"/>
      <c r="AXT183" s="16"/>
      <c r="AXV183" s="3"/>
      <c r="AXW183" s="3"/>
      <c r="AXX183" s="6"/>
      <c r="AXY183" s="8"/>
      <c r="AYK183" s="11"/>
      <c r="AYM183" s="16"/>
      <c r="AYN183" s="16"/>
      <c r="AYP183" s="3"/>
      <c r="AYQ183" s="3"/>
      <c r="AYR183" s="6"/>
      <c r="AYS183" s="8"/>
      <c r="AZE183" s="11"/>
      <c r="AZG183" s="16"/>
      <c r="AZH183" s="16"/>
      <c r="AZJ183" s="3"/>
      <c r="AZK183" s="3"/>
      <c r="AZL183" s="6"/>
      <c r="AZM183" s="8"/>
      <c r="AZY183" s="11"/>
      <c r="BAA183" s="16"/>
      <c r="BAB183" s="16"/>
      <c r="BAD183" s="3"/>
      <c r="BAE183" s="3"/>
      <c r="BAF183" s="6"/>
      <c r="BAG183" s="8"/>
      <c r="BAS183" s="11"/>
      <c r="BAU183" s="16"/>
      <c r="BAV183" s="16"/>
      <c r="BAX183" s="3"/>
      <c r="BAY183" s="3"/>
      <c r="BAZ183" s="6"/>
      <c r="BBA183" s="8"/>
      <c r="BBM183" s="11"/>
      <c r="BBO183" s="16"/>
      <c r="BBP183" s="16"/>
      <c r="BBR183" s="3"/>
      <c r="BBS183" s="3"/>
      <c r="BBT183" s="6"/>
      <c r="BBU183" s="8"/>
      <c r="BCG183" s="11"/>
      <c r="BCI183" s="16"/>
      <c r="BCJ183" s="16"/>
      <c r="BCL183" s="3"/>
      <c r="BCM183" s="3"/>
      <c r="BCN183" s="6"/>
      <c r="BCO183" s="8"/>
      <c r="BDA183" s="11"/>
      <c r="BDC183" s="16"/>
      <c r="BDD183" s="16"/>
      <c r="BDF183" s="3"/>
      <c r="BDG183" s="3"/>
      <c r="BDH183" s="6"/>
      <c r="BDI183" s="8"/>
      <c r="BDU183" s="11"/>
      <c r="BDW183" s="16"/>
      <c r="BDX183" s="16"/>
      <c r="BDZ183" s="3"/>
      <c r="BEA183" s="3"/>
      <c r="BEB183" s="6"/>
      <c r="BEC183" s="8"/>
      <c r="BEO183" s="11"/>
      <c r="BEQ183" s="16"/>
      <c r="BER183" s="16"/>
      <c r="BET183" s="3"/>
      <c r="BEU183" s="3"/>
      <c r="BEV183" s="6"/>
      <c r="BEW183" s="8"/>
      <c r="BFI183" s="11"/>
      <c r="BFK183" s="16"/>
      <c r="BFL183" s="16"/>
      <c r="BFN183" s="3"/>
      <c r="BFO183" s="3"/>
      <c r="BFP183" s="6"/>
      <c r="BFQ183" s="8"/>
      <c r="BGC183" s="11"/>
      <c r="BGE183" s="16"/>
      <c r="BGF183" s="16"/>
      <c r="BGH183" s="3"/>
      <c r="BGI183" s="3"/>
      <c r="BGJ183" s="6"/>
      <c r="BGK183" s="8"/>
      <c r="BGW183" s="11"/>
      <c r="BGY183" s="16"/>
      <c r="BGZ183" s="16"/>
      <c r="BHB183" s="3"/>
      <c r="BHC183" s="3"/>
      <c r="BHD183" s="6"/>
      <c r="BHE183" s="8"/>
      <c r="BHQ183" s="11"/>
      <c r="BHS183" s="16"/>
      <c r="BHT183" s="16"/>
      <c r="BHV183" s="3"/>
      <c r="BHW183" s="3"/>
      <c r="BHX183" s="6"/>
      <c r="BHY183" s="8"/>
      <c r="BIK183" s="11"/>
      <c r="BIM183" s="16"/>
      <c r="BIN183" s="16"/>
      <c r="BIP183" s="3"/>
      <c r="BIQ183" s="3"/>
      <c r="BIR183" s="6"/>
      <c r="BIS183" s="8"/>
      <c r="BJE183" s="11"/>
      <c r="BJG183" s="16"/>
      <c r="BJH183" s="16"/>
      <c r="BJJ183" s="3"/>
      <c r="BJK183" s="3"/>
      <c r="BJL183" s="6"/>
      <c r="BJM183" s="8"/>
      <c r="BJY183" s="11"/>
      <c r="BKA183" s="16"/>
      <c r="BKB183" s="16"/>
      <c r="BKD183" s="3"/>
      <c r="BKE183" s="3"/>
      <c r="BKF183" s="6"/>
      <c r="BKG183" s="8"/>
      <c r="BKS183" s="11"/>
      <c r="BKU183" s="16"/>
      <c r="BKV183" s="16"/>
      <c r="BKX183" s="3"/>
      <c r="BKY183" s="3"/>
      <c r="BKZ183" s="6"/>
      <c r="BLA183" s="8"/>
      <c r="BLM183" s="11"/>
      <c r="BLO183" s="16"/>
      <c r="BLP183" s="16"/>
      <c r="BLR183" s="3"/>
      <c r="BLS183" s="3"/>
      <c r="BLT183" s="6"/>
      <c r="BLU183" s="8"/>
      <c r="BMG183" s="11"/>
      <c r="BMI183" s="16"/>
      <c r="BMJ183" s="16"/>
      <c r="BML183" s="3"/>
      <c r="BMM183" s="3"/>
      <c r="BMN183" s="6"/>
      <c r="BMO183" s="8"/>
      <c r="BNA183" s="11"/>
      <c r="BNC183" s="16"/>
      <c r="BND183" s="16"/>
      <c r="BNF183" s="3"/>
      <c r="BNG183" s="3"/>
      <c r="BNH183" s="6"/>
      <c r="BNI183" s="8"/>
      <c r="BNU183" s="11"/>
      <c r="BNW183" s="16"/>
      <c r="BNX183" s="16"/>
      <c r="BNZ183" s="3"/>
      <c r="BOA183" s="3"/>
      <c r="BOB183" s="6"/>
      <c r="BOC183" s="8"/>
      <c r="BOO183" s="11"/>
      <c r="BOQ183" s="16"/>
      <c r="BOR183" s="16"/>
      <c r="BOT183" s="3"/>
      <c r="BOU183" s="3"/>
      <c r="BOV183" s="6"/>
      <c r="BOW183" s="8"/>
      <c r="BPI183" s="11"/>
      <c r="BPK183" s="16"/>
      <c r="BPL183" s="16"/>
      <c r="BPN183" s="3"/>
      <c r="BPO183" s="3"/>
      <c r="BPP183" s="6"/>
      <c r="BPQ183" s="8"/>
      <c r="BQC183" s="11"/>
      <c r="BQE183" s="16"/>
      <c r="BQF183" s="16"/>
      <c r="BQH183" s="3"/>
      <c r="BQI183" s="3"/>
      <c r="BQJ183" s="6"/>
      <c r="BQK183" s="8"/>
      <c r="BQW183" s="11"/>
      <c r="BQY183" s="16"/>
      <c r="BQZ183" s="16"/>
      <c r="BRB183" s="3"/>
      <c r="BRC183" s="3"/>
      <c r="BRD183" s="6"/>
      <c r="BRE183" s="8"/>
      <c r="BRQ183" s="11"/>
      <c r="BRS183" s="16"/>
      <c r="BRT183" s="16"/>
      <c r="BRV183" s="3"/>
      <c r="BRW183" s="3"/>
      <c r="BRX183" s="6"/>
      <c r="BRY183" s="8"/>
      <c r="BSK183" s="11"/>
      <c r="BSM183" s="16"/>
      <c r="BSN183" s="16"/>
      <c r="BSP183" s="3"/>
      <c r="BSQ183" s="3"/>
      <c r="BSR183" s="6"/>
      <c r="BSS183" s="8"/>
      <c r="BTE183" s="11"/>
      <c r="BTG183" s="16"/>
      <c r="BTH183" s="16"/>
      <c r="BTJ183" s="3"/>
      <c r="BTK183" s="3"/>
      <c r="BTL183" s="6"/>
      <c r="BTM183" s="8"/>
      <c r="BTY183" s="11"/>
      <c r="BUA183" s="16"/>
      <c r="BUB183" s="16"/>
      <c r="BUD183" s="3"/>
      <c r="BUE183" s="3"/>
      <c r="BUF183" s="6"/>
      <c r="BUG183" s="8"/>
      <c r="BUS183" s="11"/>
      <c r="BUU183" s="16"/>
      <c r="BUV183" s="16"/>
      <c r="BUX183" s="3"/>
      <c r="BUY183" s="3"/>
      <c r="BUZ183" s="6"/>
      <c r="BVA183" s="8"/>
      <c r="BVM183" s="11"/>
      <c r="BVO183" s="16"/>
      <c r="BVP183" s="16"/>
      <c r="BVR183" s="3"/>
      <c r="BVS183" s="3"/>
      <c r="BVT183" s="6"/>
      <c r="BVU183" s="8"/>
      <c r="BWG183" s="11"/>
      <c r="BWI183" s="16"/>
      <c r="BWJ183" s="16"/>
      <c r="BWL183" s="3"/>
      <c r="BWM183" s="3"/>
      <c r="BWN183" s="6"/>
      <c r="BWO183" s="8"/>
      <c r="BXA183" s="11"/>
      <c r="BXC183" s="16"/>
      <c r="BXD183" s="16"/>
    </row>
    <row r="184" spans="1:1980" ht="45" x14ac:dyDescent="0.25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1" t="s">
        <v>8315</v>
      </c>
      <c r="R184" t="s">
        <v>8316</v>
      </c>
      <c r="S184" s="16">
        <v>42503.740868055553</v>
      </c>
      <c r="T184" s="16">
        <v>42517.740868055553</v>
      </c>
      <c r="V184" s="3"/>
      <c r="W184" s="3"/>
      <c r="X184" s="6"/>
      <c r="Y184" s="8"/>
      <c r="AK184" s="11"/>
      <c r="AM184" s="16"/>
      <c r="AN184" s="16"/>
      <c r="AP184" s="3"/>
      <c r="AQ184" s="3"/>
      <c r="AR184" s="6"/>
      <c r="AS184" s="8"/>
      <c r="BE184" s="11"/>
      <c r="BG184" s="16"/>
      <c r="BH184" s="16"/>
      <c r="BJ184" s="3"/>
      <c r="BK184" s="3"/>
      <c r="BL184" s="6"/>
      <c r="BM184" s="8"/>
      <c r="BY184" s="11"/>
      <c r="CA184" s="16"/>
      <c r="CB184" s="16"/>
      <c r="CD184" s="3"/>
      <c r="CE184" s="3"/>
      <c r="CF184" s="6"/>
      <c r="CG184" s="8"/>
      <c r="CS184" s="11"/>
      <c r="CU184" s="16"/>
      <c r="CV184" s="16"/>
      <c r="CX184" s="3"/>
      <c r="CY184" s="3"/>
      <c r="CZ184" s="6"/>
      <c r="DA184" s="8"/>
      <c r="DM184" s="11"/>
      <c r="DO184" s="16"/>
      <c r="DP184" s="16"/>
      <c r="DR184" s="3"/>
      <c r="DS184" s="3"/>
      <c r="DT184" s="6"/>
      <c r="DU184" s="8"/>
      <c r="EG184" s="11"/>
      <c r="EI184" s="16"/>
      <c r="EJ184" s="16"/>
      <c r="EL184" s="3"/>
      <c r="EM184" s="3"/>
      <c r="EN184" s="6"/>
      <c r="EO184" s="8"/>
      <c r="FA184" s="11"/>
      <c r="FC184" s="16"/>
      <c r="FD184" s="16"/>
      <c r="FF184" s="3"/>
      <c r="FG184" s="3"/>
      <c r="FH184" s="6"/>
      <c r="FI184" s="8"/>
      <c r="FU184" s="11"/>
      <c r="FW184" s="16"/>
      <c r="FX184" s="16"/>
      <c r="FZ184" s="3"/>
      <c r="GA184" s="3"/>
      <c r="GB184" s="6"/>
      <c r="GC184" s="8"/>
      <c r="GO184" s="11"/>
      <c r="GQ184" s="16"/>
      <c r="GR184" s="16"/>
      <c r="GT184" s="3"/>
      <c r="GU184" s="3"/>
      <c r="GV184" s="6"/>
      <c r="GW184" s="8"/>
      <c r="HI184" s="11"/>
      <c r="HK184" s="16"/>
      <c r="HL184" s="16"/>
      <c r="HN184" s="3"/>
      <c r="HO184" s="3"/>
      <c r="HP184" s="6"/>
      <c r="HQ184" s="8"/>
      <c r="IC184" s="11"/>
      <c r="IE184" s="16"/>
      <c r="IF184" s="16"/>
      <c r="IH184" s="3"/>
      <c r="II184" s="3"/>
      <c r="IJ184" s="6"/>
      <c r="IK184" s="8"/>
      <c r="IW184" s="11"/>
      <c r="IY184" s="16"/>
      <c r="IZ184" s="16"/>
      <c r="JB184" s="3"/>
      <c r="JC184" s="3"/>
      <c r="JD184" s="6"/>
      <c r="JE184" s="8"/>
      <c r="JQ184" s="11"/>
      <c r="JS184" s="16"/>
      <c r="JT184" s="16"/>
      <c r="JV184" s="3"/>
      <c r="JW184" s="3"/>
      <c r="JX184" s="6"/>
      <c r="JY184" s="8"/>
      <c r="KK184" s="11"/>
      <c r="KM184" s="16"/>
      <c r="KN184" s="16"/>
      <c r="KP184" s="3"/>
      <c r="KQ184" s="3"/>
      <c r="KR184" s="6"/>
      <c r="KS184" s="8"/>
      <c r="LE184" s="11"/>
      <c r="LG184" s="16"/>
      <c r="LH184" s="16"/>
      <c r="LJ184" s="3"/>
      <c r="LK184" s="3"/>
      <c r="LL184" s="6"/>
      <c r="LM184" s="8"/>
      <c r="LY184" s="11"/>
      <c r="MA184" s="16"/>
      <c r="MB184" s="16"/>
      <c r="MD184" s="3"/>
      <c r="ME184" s="3"/>
      <c r="MF184" s="6"/>
      <c r="MG184" s="8"/>
      <c r="MS184" s="11"/>
      <c r="MU184" s="16"/>
      <c r="MV184" s="16"/>
      <c r="MX184" s="3"/>
      <c r="MY184" s="3"/>
      <c r="MZ184" s="6"/>
      <c r="NA184" s="8"/>
      <c r="NM184" s="11"/>
      <c r="NO184" s="16"/>
      <c r="NP184" s="16"/>
      <c r="NR184" s="3"/>
      <c r="NS184" s="3"/>
      <c r="NT184" s="6"/>
      <c r="NU184" s="8"/>
      <c r="OG184" s="11"/>
      <c r="OI184" s="16"/>
      <c r="OJ184" s="16"/>
      <c r="OL184" s="3"/>
      <c r="OM184" s="3"/>
      <c r="ON184" s="6"/>
      <c r="OO184" s="8"/>
      <c r="PA184" s="11"/>
      <c r="PC184" s="16"/>
      <c r="PD184" s="16"/>
      <c r="PF184" s="3"/>
      <c r="PG184" s="3"/>
      <c r="PH184" s="6"/>
      <c r="PI184" s="8"/>
      <c r="PU184" s="11"/>
      <c r="PW184" s="16"/>
      <c r="PX184" s="16"/>
      <c r="PZ184" s="3"/>
      <c r="QA184" s="3"/>
      <c r="QB184" s="6"/>
      <c r="QC184" s="8"/>
      <c r="QO184" s="11"/>
      <c r="QQ184" s="16"/>
      <c r="QR184" s="16"/>
      <c r="QT184" s="3"/>
      <c r="QU184" s="3"/>
      <c r="QV184" s="6"/>
      <c r="QW184" s="8"/>
      <c r="RI184" s="11"/>
      <c r="RK184" s="16"/>
      <c r="RL184" s="16"/>
      <c r="RN184" s="3"/>
      <c r="RO184" s="3"/>
      <c r="RP184" s="6"/>
      <c r="RQ184" s="8"/>
      <c r="SC184" s="11"/>
      <c r="SE184" s="16"/>
      <c r="SF184" s="16"/>
      <c r="SH184" s="3"/>
      <c r="SI184" s="3"/>
      <c r="SJ184" s="6"/>
      <c r="SK184" s="8"/>
      <c r="SW184" s="11"/>
      <c r="SY184" s="16"/>
      <c r="SZ184" s="16"/>
      <c r="TB184" s="3"/>
      <c r="TC184" s="3"/>
      <c r="TD184" s="6"/>
      <c r="TE184" s="8"/>
      <c r="TQ184" s="11"/>
      <c r="TS184" s="16"/>
      <c r="TT184" s="16"/>
      <c r="TV184" s="3"/>
      <c r="TW184" s="3"/>
      <c r="TX184" s="6"/>
      <c r="TY184" s="8"/>
      <c r="UK184" s="11"/>
      <c r="UM184" s="16"/>
      <c r="UN184" s="16"/>
      <c r="UP184" s="3"/>
      <c r="UQ184" s="3"/>
      <c r="UR184" s="6"/>
      <c r="US184" s="8"/>
      <c r="VE184" s="11"/>
      <c r="VG184" s="16"/>
      <c r="VH184" s="16"/>
      <c r="VJ184" s="3"/>
      <c r="VK184" s="3"/>
      <c r="VL184" s="6"/>
      <c r="VM184" s="8"/>
      <c r="VY184" s="11"/>
      <c r="WA184" s="16"/>
      <c r="WB184" s="16"/>
      <c r="WD184" s="3"/>
      <c r="WE184" s="3"/>
      <c r="WF184" s="6"/>
      <c r="WG184" s="8"/>
      <c r="WS184" s="11"/>
      <c r="WU184" s="16"/>
      <c r="WV184" s="16"/>
      <c r="WX184" s="3"/>
      <c r="WY184" s="3"/>
      <c r="WZ184" s="6"/>
      <c r="XA184" s="8"/>
      <c r="XM184" s="11"/>
      <c r="XO184" s="16"/>
      <c r="XP184" s="16"/>
      <c r="XR184" s="3"/>
      <c r="XS184" s="3"/>
      <c r="XT184" s="6"/>
      <c r="XU184" s="8"/>
      <c r="YG184" s="11"/>
      <c r="YI184" s="16"/>
      <c r="YJ184" s="16"/>
      <c r="YL184" s="3"/>
      <c r="YM184" s="3"/>
      <c r="YN184" s="6"/>
      <c r="YO184" s="8"/>
      <c r="ZA184" s="11"/>
      <c r="ZC184" s="16"/>
      <c r="ZD184" s="16"/>
      <c r="ZF184" s="3"/>
      <c r="ZG184" s="3"/>
      <c r="ZH184" s="6"/>
      <c r="ZI184" s="8"/>
      <c r="ZU184" s="11"/>
      <c r="ZW184" s="16"/>
      <c r="ZX184" s="16"/>
      <c r="ZZ184" s="3"/>
      <c r="AAA184" s="3"/>
      <c r="AAB184" s="6"/>
      <c r="AAC184" s="8"/>
      <c r="AAO184" s="11"/>
      <c r="AAQ184" s="16"/>
      <c r="AAR184" s="16"/>
      <c r="AAT184" s="3"/>
      <c r="AAU184" s="3"/>
      <c r="AAV184" s="6"/>
      <c r="AAW184" s="8"/>
      <c r="ABI184" s="11"/>
      <c r="ABK184" s="16"/>
      <c r="ABL184" s="16"/>
      <c r="ABN184" s="3"/>
      <c r="ABO184" s="3"/>
      <c r="ABP184" s="6"/>
      <c r="ABQ184" s="8"/>
      <c r="ACC184" s="11"/>
      <c r="ACE184" s="16"/>
      <c r="ACF184" s="16"/>
      <c r="ACH184" s="3"/>
      <c r="ACI184" s="3"/>
      <c r="ACJ184" s="6"/>
      <c r="ACK184" s="8"/>
      <c r="ACW184" s="11"/>
      <c r="ACY184" s="16"/>
      <c r="ACZ184" s="16"/>
      <c r="ADB184" s="3"/>
      <c r="ADC184" s="3"/>
      <c r="ADD184" s="6"/>
      <c r="ADE184" s="8"/>
      <c r="ADQ184" s="11"/>
      <c r="ADS184" s="16"/>
      <c r="ADT184" s="16"/>
      <c r="ADV184" s="3"/>
      <c r="ADW184" s="3"/>
      <c r="ADX184" s="6"/>
      <c r="ADY184" s="8"/>
      <c r="AEK184" s="11"/>
      <c r="AEM184" s="16"/>
      <c r="AEN184" s="16"/>
      <c r="AEP184" s="3"/>
      <c r="AEQ184" s="3"/>
      <c r="AER184" s="6"/>
      <c r="AES184" s="8"/>
      <c r="AFE184" s="11"/>
      <c r="AFG184" s="16"/>
      <c r="AFH184" s="16"/>
      <c r="AFJ184" s="3"/>
      <c r="AFK184" s="3"/>
      <c r="AFL184" s="6"/>
      <c r="AFM184" s="8"/>
      <c r="AFY184" s="11"/>
      <c r="AGA184" s="16"/>
      <c r="AGB184" s="16"/>
      <c r="AGD184" s="3"/>
      <c r="AGE184" s="3"/>
      <c r="AGF184" s="6"/>
      <c r="AGG184" s="8"/>
      <c r="AGS184" s="11"/>
      <c r="AGU184" s="16"/>
      <c r="AGV184" s="16"/>
      <c r="AGX184" s="3"/>
      <c r="AGY184" s="3"/>
      <c r="AGZ184" s="6"/>
      <c r="AHA184" s="8"/>
      <c r="AHM184" s="11"/>
      <c r="AHO184" s="16"/>
      <c r="AHP184" s="16"/>
      <c r="AHR184" s="3"/>
      <c r="AHS184" s="3"/>
      <c r="AHT184" s="6"/>
      <c r="AHU184" s="8"/>
      <c r="AIG184" s="11"/>
      <c r="AII184" s="16"/>
      <c r="AIJ184" s="16"/>
      <c r="AIL184" s="3"/>
      <c r="AIM184" s="3"/>
      <c r="AIN184" s="6"/>
      <c r="AIO184" s="8"/>
      <c r="AJA184" s="11"/>
      <c r="AJC184" s="16"/>
      <c r="AJD184" s="16"/>
      <c r="AJF184" s="3"/>
      <c r="AJG184" s="3"/>
      <c r="AJH184" s="6"/>
      <c r="AJI184" s="8"/>
      <c r="AJU184" s="11"/>
      <c r="AJW184" s="16"/>
      <c r="AJX184" s="16"/>
      <c r="AJZ184" s="3"/>
      <c r="AKA184" s="3"/>
      <c r="AKB184" s="6"/>
      <c r="AKC184" s="8"/>
      <c r="AKO184" s="11"/>
      <c r="AKQ184" s="16"/>
      <c r="AKR184" s="16"/>
      <c r="AKT184" s="3"/>
      <c r="AKU184" s="3"/>
      <c r="AKV184" s="6"/>
      <c r="AKW184" s="8"/>
      <c r="ALI184" s="11"/>
      <c r="ALK184" s="16"/>
      <c r="ALL184" s="16"/>
      <c r="ALN184" s="3"/>
      <c r="ALO184" s="3"/>
      <c r="ALP184" s="6"/>
      <c r="ALQ184" s="8"/>
      <c r="AMC184" s="11"/>
      <c r="AME184" s="16"/>
      <c r="AMF184" s="16"/>
      <c r="AMH184" s="3"/>
      <c r="AMI184" s="3"/>
      <c r="AMJ184" s="6"/>
      <c r="AMK184" s="8"/>
      <c r="AMW184" s="11"/>
      <c r="AMY184" s="16"/>
      <c r="AMZ184" s="16"/>
      <c r="ANB184" s="3"/>
      <c r="ANC184" s="3"/>
      <c r="AND184" s="6"/>
      <c r="ANE184" s="8"/>
      <c r="ANQ184" s="11"/>
      <c r="ANS184" s="16"/>
      <c r="ANT184" s="16"/>
      <c r="ANV184" s="3"/>
      <c r="ANW184" s="3"/>
      <c r="ANX184" s="6"/>
      <c r="ANY184" s="8"/>
      <c r="AOK184" s="11"/>
      <c r="AOM184" s="16"/>
      <c r="AON184" s="16"/>
      <c r="AOP184" s="3"/>
      <c r="AOQ184" s="3"/>
      <c r="AOR184" s="6"/>
      <c r="AOS184" s="8"/>
      <c r="APE184" s="11"/>
      <c r="APG184" s="16"/>
      <c r="APH184" s="16"/>
      <c r="APJ184" s="3"/>
      <c r="APK184" s="3"/>
      <c r="APL184" s="6"/>
      <c r="APM184" s="8"/>
      <c r="APY184" s="11"/>
      <c r="AQA184" s="16"/>
      <c r="AQB184" s="16"/>
      <c r="AQD184" s="3"/>
      <c r="AQE184" s="3"/>
      <c r="AQF184" s="6"/>
      <c r="AQG184" s="8"/>
      <c r="AQS184" s="11"/>
      <c r="AQU184" s="16"/>
      <c r="AQV184" s="16"/>
      <c r="AQX184" s="3"/>
      <c r="AQY184" s="3"/>
      <c r="AQZ184" s="6"/>
      <c r="ARA184" s="8"/>
      <c r="ARM184" s="11"/>
      <c r="ARO184" s="16"/>
      <c r="ARP184" s="16"/>
      <c r="ARR184" s="3"/>
      <c r="ARS184" s="3"/>
      <c r="ART184" s="6"/>
      <c r="ARU184" s="8"/>
      <c r="ASG184" s="11"/>
      <c r="ASI184" s="16"/>
      <c r="ASJ184" s="16"/>
      <c r="ASL184" s="3"/>
      <c r="ASM184" s="3"/>
      <c r="ASN184" s="6"/>
      <c r="ASO184" s="8"/>
      <c r="ATA184" s="11"/>
      <c r="ATC184" s="16"/>
      <c r="ATD184" s="16"/>
      <c r="ATF184" s="3"/>
      <c r="ATG184" s="3"/>
      <c r="ATH184" s="6"/>
      <c r="ATI184" s="8"/>
      <c r="ATU184" s="11"/>
      <c r="ATW184" s="16"/>
      <c r="ATX184" s="16"/>
      <c r="ATZ184" s="3"/>
      <c r="AUA184" s="3"/>
      <c r="AUB184" s="6"/>
      <c r="AUC184" s="8"/>
      <c r="AUO184" s="11"/>
      <c r="AUQ184" s="16"/>
      <c r="AUR184" s="16"/>
      <c r="AUT184" s="3"/>
      <c r="AUU184" s="3"/>
      <c r="AUV184" s="6"/>
      <c r="AUW184" s="8"/>
      <c r="AVI184" s="11"/>
      <c r="AVK184" s="16"/>
      <c r="AVL184" s="16"/>
      <c r="AVN184" s="3"/>
      <c r="AVO184" s="3"/>
      <c r="AVP184" s="6"/>
      <c r="AVQ184" s="8"/>
      <c r="AWC184" s="11"/>
      <c r="AWE184" s="16"/>
      <c r="AWF184" s="16"/>
      <c r="AWH184" s="3"/>
      <c r="AWI184" s="3"/>
      <c r="AWJ184" s="6"/>
      <c r="AWK184" s="8"/>
      <c r="AWW184" s="11"/>
      <c r="AWY184" s="16"/>
      <c r="AWZ184" s="16"/>
      <c r="AXB184" s="3"/>
      <c r="AXC184" s="3"/>
      <c r="AXD184" s="6"/>
      <c r="AXE184" s="8"/>
      <c r="AXQ184" s="11"/>
      <c r="AXS184" s="16"/>
      <c r="AXT184" s="16"/>
      <c r="AXV184" s="3"/>
      <c r="AXW184" s="3"/>
      <c r="AXX184" s="6"/>
      <c r="AXY184" s="8"/>
      <c r="AYK184" s="11"/>
      <c r="AYM184" s="16"/>
      <c r="AYN184" s="16"/>
      <c r="AYP184" s="3"/>
      <c r="AYQ184" s="3"/>
      <c r="AYR184" s="6"/>
      <c r="AYS184" s="8"/>
      <c r="AZE184" s="11"/>
      <c r="AZG184" s="16"/>
      <c r="AZH184" s="16"/>
      <c r="AZJ184" s="3"/>
      <c r="AZK184" s="3"/>
      <c r="AZL184" s="6"/>
      <c r="AZM184" s="8"/>
      <c r="AZY184" s="11"/>
      <c r="BAA184" s="16"/>
      <c r="BAB184" s="16"/>
      <c r="BAD184" s="3"/>
      <c r="BAE184" s="3"/>
      <c r="BAF184" s="6"/>
      <c r="BAG184" s="8"/>
      <c r="BAS184" s="11"/>
      <c r="BAU184" s="16"/>
      <c r="BAV184" s="16"/>
      <c r="BAX184" s="3"/>
      <c r="BAY184" s="3"/>
      <c r="BAZ184" s="6"/>
      <c r="BBA184" s="8"/>
      <c r="BBM184" s="11"/>
      <c r="BBO184" s="16"/>
      <c r="BBP184" s="16"/>
      <c r="BBR184" s="3"/>
      <c r="BBS184" s="3"/>
      <c r="BBT184" s="6"/>
      <c r="BBU184" s="8"/>
      <c r="BCG184" s="11"/>
      <c r="BCI184" s="16"/>
      <c r="BCJ184" s="16"/>
      <c r="BCL184" s="3"/>
      <c r="BCM184" s="3"/>
      <c r="BCN184" s="6"/>
      <c r="BCO184" s="8"/>
      <c r="BDA184" s="11"/>
      <c r="BDC184" s="16"/>
      <c r="BDD184" s="16"/>
      <c r="BDF184" s="3"/>
      <c r="BDG184" s="3"/>
      <c r="BDH184" s="6"/>
      <c r="BDI184" s="8"/>
      <c r="BDU184" s="11"/>
      <c r="BDW184" s="16"/>
      <c r="BDX184" s="16"/>
      <c r="BDZ184" s="3"/>
      <c r="BEA184" s="3"/>
      <c r="BEB184" s="6"/>
      <c r="BEC184" s="8"/>
      <c r="BEO184" s="11"/>
      <c r="BEQ184" s="16"/>
      <c r="BER184" s="16"/>
      <c r="BET184" s="3"/>
      <c r="BEU184" s="3"/>
      <c r="BEV184" s="6"/>
      <c r="BEW184" s="8"/>
      <c r="BFI184" s="11"/>
      <c r="BFK184" s="16"/>
      <c r="BFL184" s="16"/>
      <c r="BFN184" s="3"/>
      <c r="BFO184" s="3"/>
      <c r="BFP184" s="6"/>
      <c r="BFQ184" s="8"/>
      <c r="BGC184" s="11"/>
      <c r="BGE184" s="16"/>
      <c r="BGF184" s="16"/>
      <c r="BGH184" s="3"/>
      <c r="BGI184" s="3"/>
      <c r="BGJ184" s="6"/>
      <c r="BGK184" s="8"/>
      <c r="BGW184" s="11"/>
      <c r="BGY184" s="16"/>
      <c r="BGZ184" s="16"/>
      <c r="BHB184" s="3"/>
      <c r="BHC184" s="3"/>
      <c r="BHD184" s="6"/>
      <c r="BHE184" s="8"/>
      <c r="BHQ184" s="11"/>
      <c r="BHS184" s="16"/>
      <c r="BHT184" s="16"/>
      <c r="BHV184" s="3"/>
      <c r="BHW184" s="3"/>
      <c r="BHX184" s="6"/>
      <c r="BHY184" s="8"/>
      <c r="BIK184" s="11"/>
      <c r="BIM184" s="16"/>
      <c r="BIN184" s="16"/>
      <c r="BIP184" s="3"/>
      <c r="BIQ184" s="3"/>
      <c r="BIR184" s="6"/>
      <c r="BIS184" s="8"/>
      <c r="BJE184" s="11"/>
      <c r="BJG184" s="16"/>
      <c r="BJH184" s="16"/>
      <c r="BJJ184" s="3"/>
      <c r="BJK184" s="3"/>
      <c r="BJL184" s="6"/>
      <c r="BJM184" s="8"/>
      <c r="BJY184" s="11"/>
      <c r="BKA184" s="16"/>
      <c r="BKB184" s="16"/>
      <c r="BKD184" s="3"/>
      <c r="BKE184" s="3"/>
      <c r="BKF184" s="6"/>
      <c r="BKG184" s="8"/>
      <c r="BKS184" s="11"/>
      <c r="BKU184" s="16"/>
      <c r="BKV184" s="16"/>
      <c r="BKX184" s="3"/>
      <c r="BKY184" s="3"/>
      <c r="BKZ184" s="6"/>
      <c r="BLA184" s="8"/>
      <c r="BLM184" s="11"/>
      <c r="BLO184" s="16"/>
      <c r="BLP184" s="16"/>
      <c r="BLR184" s="3"/>
      <c r="BLS184" s="3"/>
      <c r="BLT184" s="6"/>
      <c r="BLU184" s="8"/>
      <c r="BMG184" s="11"/>
      <c r="BMI184" s="16"/>
      <c r="BMJ184" s="16"/>
      <c r="BML184" s="3"/>
      <c r="BMM184" s="3"/>
      <c r="BMN184" s="6"/>
      <c r="BMO184" s="8"/>
      <c r="BNA184" s="11"/>
      <c r="BNC184" s="16"/>
      <c r="BND184" s="16"/>
      <c r="BNF184" s="3"/>
      <c r="BNG184" s="3"/>
      <c r="BNH184" s="6"/>
      <c r="BNI184" s="8"/>
      <c r="BNU184" s="11"/>
      <c r="BNW184" s="16"/>
      <c r="BNX184" s="16"/>
      <c r="BNZ184" s="3"/>
      <c r="BOA184" s="3"/>
      <c r="BOB184" s="6"/>
      <c r="BOC184" s="8"/>
      <c r="BOO184" s="11"/>
      <c r="BOQ184" s="16"/>
      <c r="BOR184" s="16"/>
      <c r="BOT184" s="3"/>
      <c r="BOU184" s="3"/>
      <c r="BOV184" s="6"/>
      <c r="BOW184" s="8"/>
      <c r="BPI184" s="11"/>
      <c r="BPK184" s="16"/>
      <c r="BPL184" s="16"/>
      <c r="BPN184" s="3"/>
      <c r="BPO184" s="3"/>
      <c r="BPP184" s="6"/>
      <c r="BPQ184" s="8"/>
      <c r="BQC184" s="11"/>
      <c r="BQE184" s="16"/>
      <c r="BQF184" s="16"/>
      <c r="BQH184" s="3"/>
      <c r="BQI184" s="3"/>
      <c r="BQJ184" s="6"/>
      <c r="BQK184" s="8"/>
      <c r="BQW184" s="11"/>
      <c r="BQY184" s="16"/>
      <c r="BQZ184" s="16"/>
      <c r="BRB184" s="3"/>
      <c r="BRC184" s="3"/>
      <c r="BRD184" s="6"/>
      <c r="BRE184" s="8"/>
      <c r="BRQ184" s="11"/>
      <c r="BRS184" s="16"/>
      <c r="BRT184" s="16"/>
      <c r="BRV184" s="3"/>
      <c r="BRW184" s="3"/>
      <c r="BRX184" s="6"/>
      <c r="BRY184" s="8"/>
      <c r="BSK184" s="11"/>
      <c r="BSM184" s="16"/>
      <c r="BSN184" s="16"/>
      <c r="BSP184" s="3"/>
      <c r="BSQ184" s="3"/>
      <c r="BSR184" s="6"/>
      <c r="BSS184" s="8"/>
      <c r="BTE184" s="11"/>
      <c r="BTG184" s="16"/>
      <c r="BTH184" s="16"/>
      <c r="BTJ184" s="3"/>
      <c r="BTK184" s="3"/>
      <c r="BTL184" s="6"/>
      <c r="BTM184" s="8"/>
      <c r="BTY184" s="11"/>
      <c r="BUA184" s="16"/>
      <c r="BUB184" s="16"/>
      <c r="BUD184" s="3"/>
      <c r="BUE184" s="3"/>
      <c r="BUF184" s="6"/>
      <c r="BUG184" s="8"/>
      <c r="BUS184" s="11"/>
      <c r="BUU184" s="16"/>
      <c r="BUV184" s="16"/>
      <c r="BUX184" s="3"/>
      <c r="BUY184" s="3"/>
      <c r="BUZ184" s="6"/>
      <c r="BVA184" s="8"/>
      <c r="BVM184" s="11"/>
      <c r="BVO184" s="16"/>
      <c r="BVP184" s="16"/>
      <c r="BVR184" s="3"/>
      <c r="BVS184" s="3"/>
      <c r="BVT184" s="6"/>
      <c r="BVU184" s="8"/>
      <c r="BWG184" s="11"/>
      <c r="BWI184" s="16"/>
      <c r="BWJ184" s="16"/>
      <c r="BWL184" s="3"/>
      <c r="BWM184" s="3"/>
      <c r="BWN184" s="6"/>
      <c r="BWO184" s="8"/>
      <c r="BXA184" s="11"/>
      <c r="BXC184" s="16"/>
      <c r="BXD184" s="16"/>
    </row>
    <row r="185" spans="1:1980" ht="30" x14ac:dyDescent="0.25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1" t="s">
        <v>8315</v>
      </c>
      <c r="R185" t="s">
        <v>8316</v>
      </c>
      <c r="S185" s="16">
        <v>42303.672662037032</v>
      </c>
      <c r="T185" s="16">
        <v>42338.714328703703</v>
      </c>
      <c r="V185" s="3"/>
      <c r="W185" s="3"/>
      <c r="X185" s="6"/>
      <c r="Y185" s="8"/>
      <c r="AK185" s="11"/>
      <c r="AM185" s="16"/>
      <c r="AN185" s="16"/>
      <c r="AP185" s="3"/>
      <c r="AQ185" s="3"/>
      <c r="AR185" s="6"/>
      <c r="AS185" s="8"/>
      <c r="BE185" s="11"/>
      <c r="BG185" s="16"/>
      <c r="BH185" s="16"/>
      <c r="BJ185" s="3"/>
      <c r="BK185" s="3"/>
      <c r="BL185" s="6"/>
      <c r="BM185" s="8"/>
      <c r="BY185" s="11"/>
      <c r="CA185" s="16"/>
      <c r="CB185" s="16"/>
      <c r="CD185" s="3"/>
      <c r="CE185" s="3"/>
      <c r="CF185" s="6"/>
      <c r="CG185" s="8"/>
      <c r="CS185" s="11"/>
      <c r="CU185" s="16"/>
      <c r="CV185" s="16"/>
      <c r="CX185" s="3"/>
      <c r="CY185" s="3"/>
      <c r="CZ185" s="6"/>
      <c r="DA185" s="8"/>
      <c r="DM185" s="11"/>
      <c r="DO185" s="16"/>
      <c r="DP185" s="16"/>
      <c r="DR185" s="3"/>
      <c r="DS185" s="3"/>
      <c r="DT185" s="6"/>
      <c r="DU185" s="8"/>
      <c r="EG185" s="11"/>
      <c r="EI185" s="16"/>
      <c r="EJ185" s="16"/>
      <c r="EL185" s="3"/>
      <c r="EM185" s="3"/>
      <c r="EN185" s="6"/>
      <c r="EO185" s="8"/>
      <c r="FA185" s="11"/>
      <c r="FC185" s="16"/>
      <c r="FD185" s="16"/>
      <c r="FF185" s="3"/>
      <c r="FG185" s="3"/>
      <c r="FH185" s="6"/>
      <c r="FI185" s="8"/>
      <c r="FU185" s="11"/>
      <c r="FW185" s="16"/>
      <c r="FX185" s="16"/>
      <c r="FZ185" s="3"/>
      <c r="GA185" s="3"/>
      <c r="GB185" s="6"/>
      <c r="GC185" s="8"/>
      <c r="GO185" s="11"/>
      <c r="GQ185" s="16"/>
      <c r="GR185" s="16"/>
      <c r="GT185" s="3"/>
      <c r="GU185" s="3"/>
      <c r="GV185" s="6"/>
      <c r="GW185" s="8"/>
      <c r="HI185" s="11"/>
      <c r="HK185" s="16"/>
      <c r="HL185" s="16"/>
      <c r="HN185" s="3"/>
      <c r="HO185" s="3"/>
      <c r="HP185" s="6"/>
      <c r="HQ185" s="8"/>
      <c r="IC185" s="11"/>
      <c r="IE185" s="16"/>
      <c r="IF185" s="16"/>
      <c r="IH185" s="3"/>
      <c r="II185" s="3"/>
      <c r="IJ185" s="6"/>
      <c r="IK185" s="8"/>
      <c r="IW185" s="11"/>
      <c r="IY185" s="16"/>
      <c r="IZ185" s="16"/>
      <c r="JB185" s="3"/>
      <c r="JC185" s="3"/>
      <c r="JD185" s="6"/>
      <c r="JE185" s="8"/>
      <c r="JQ185" s="11"/>
      <c r="JS185" s="16"/>
      <c r="JT185" s="16"/>
      <c r="JV185" s="3"/>
      <c r="JW185" s="3"/>
      <c r="JX185" s="6"/>
      <c r="JY185" s="8"/>
      <c r="KK185" s="11"/>
      <c r="KM185" s="16"/>
      <c r="KN185" s="16"/>
      <c r="KP185" s="3"/>
      <c r="KQ185" s="3"/>
      <c r="KR185" s="6"/>
      <c r="KS185" s="8"/>
      <c r="LE185" s="11"/>
      <c r="LG185" s="16"/>
      <c r="LH185" s="16"/>
      <c r="LJ185" s="3"/>
      <c r="LK185" s="3"/>
      <c r="LL185" s="6"/>
      <c r="LM185" s="8"/>
      <c r="LY185" s="11"/>
      <c r="MA185" s="16"/>
      <c r="MB185" s="16"/>
      <c r="MD185" s="3"/>
      <c r="ME185" s="3"/>
      <c r="MF185" s="6"/>
      <c r="MG185" s="8"/>
      <c r="MS185" s="11"/>
      <c r="MU185" s="16"/>
      <c r="MV185" s="16"/>
      <c r="MX185" s="3"/>
      <c r="MY185" s="3"/>
      <c r="MZ185" s="6"/>
      <c r="NA185" s="8"/>
      <c r="NM185" s="11"/>
      <c r="NO185" s="16"/>
      <c r="NP185" s="16"/>
      <c r="NR185" s="3"/>
      <c r="NS185" s="3"/>
      <c r="NT185" s="6"/>
      <c r="NU185" s="8"/>
      <c r="OG185" s="11"/>
      <c r="OI185" s="16"/>
      <c r="OJ185" s="16"/>
      <c r="OL185" s="3"/>
      <c r="OM185" s="3"/>
      <c r="ON185" s="6"/>
      <c r="OO185" s="8"/>
      <c r="PA185" s="11"/>
      <c r="PC185" s="16"/>
      <c r="PD185" s="16"/>
      <c r="PF185" s="3"/>
      <c r="PG185" s="3"/>
      <c r="PH185" s="6"/>
      <c r="PI185" s="8"/>
      <c r="PU185" s="11"/>
      <c r="PW185" s="16"/>
      <c r="PX185" s="16"/>
      <c r="PZ185" s="3"/>
      <c r="QA185" s="3"/>
      <c r="QB185" s="6"/>
      <c r="QC185" s="8"/>
      <c r="QO185" s="11"/>
      <c r="QQ185" s="16"/>
      <c r="QR185" s="16"/>
      <c r="QT185" s="3"/>
      <c r="QU185" s="3"/>
      <c r="QV185" s="6"/>
      <c r="QW185" s="8"/>
      <c r="RI185" s="11"/>
      <c r="RK185" s="16"/>
      <c r="RL185" s="16"/>
      <c r="RN185" s="3"/>
      <c r="RO185" s="3"/>
      <c r="RP185" s="6"/>
      <c r="RQ185" s="8"/>
      <c r="SC185" s="11"/>
      <c r="SE185" s="16"/>
      <c r="SF185" s="16"/>
      <c r="SH185" s="3"/>
      <c r="SI185" s="3"/>
      <c r="SJ185" s="6"/>
      <c r="SK185" s="8"/>
      <c r="SW185" s="11"/>
      <c r="SY185" s="16"/>
      <c r="SZ185" s="16"/>
      <c r="TB185" s="3"/>
      <c r="TC185" s="3"/>
      <c r="TD185" s="6"/>
      <c r="TE185" s="8"/>
      <c r="TQ185" s="11"/>
      <c r="TS185" s="16"/>
      <c r="TT185" s="16"/>
      <c r="TV185" s="3"/>
      <c r="TW185" s="3"/>
      <c r="TX185" s="6"/>
      <c r="TY185" s="8"/>
      <c r="UK185" s="11"/>
      <c r="UM185" s="16"/>
      <c r="UN185" s="16"/>
      <c r="UP185" s="3"/>
      <c r="UQ185" s="3"/>
      <c r="UR185" s="6"/>
      <c r="US185" s="8"/>
      <c r="VE185" s="11"/>
      <c r="VG185" s="16"/>
      <c r="VH185" s="16"/>
      <c r="VJ185" s="3"/>
      <c r="VK185" s="3"/>
      <c r="VL185" s="6"/>
      <c r="VM185" s="8"/>
      <c r="VY185" s="11"/>
      <c r="WA185" s="16"/>
      <c r="WB185" s="16"/>
      <c r="WD185" s="3"/>
      <c r="WE185" s="3"/>
      <c r="WF185" s="6"/>
      <c r="WG185" s="8"/>
      <c r="WS185" s="11"/>
      <c r="WU185" s="16"/>
      <c r="WV185" s="16"/>
      <c r="WX185" s="3"/>
      <c r="WY185" s="3"/>
      <c r="WZ185" s="6"/>
      <c r="XA185" s="8"/>
      <c r="XM185" s="11"/>
      <c r="XO185" s="16"/>
      <c r="XP185" s="16"/>
      <c r="XR185" s="3"/>
      <c r="XS185" s="3"/>
      <c r="XT185" s="6"/>
      <c r="XU185" s="8"/>
      <c r="YG185" s="11"/>
      <c r="YI185" s="16"/>
      <c r="YJ185" s="16"/>
      <c r="YL185" s="3"/>
      <c r="YM185" s="3"/>
      <c r="YN185" s="6"/>
      <c r="YO185" s="8"/>
      <c r="ZA185" s="11"/>
      <c r="ZC185" s="16"/>
      <c r="ZD185" s="16"/>
      <c r="ZF185" s="3"/>
      <c r="ZG185" s="3"/>
      <c r="ZH185" s="6"/>
      <c r="ZI185" s="8"/>
      <c r="ZU185" s="11"/>
      <c r="ZW185" s="16"/>
      <c r="ZX185" s="16"/>
      <c r="ZZ185" s="3"/>
      <c r="AAA185" s="3"/>
      <c r="AAB185" s="6"/>
      <c r="AAC185" s="8"/>
      <c r="AAO185" s="11"/>
      <c r="AAQ185" s="16"/>
      <c r="AAR185" s="16"/>
      <c r="AAT185" s="3"/>
      <c r="AAU185" s="3"/>
      <c r="AAV185" s="6"/>
      <c r="AAW185" s="8"/>
      <c r="ABI185" s="11"/>
      <c r="ABK185" s="16"/>
      <c r="ABL185" s="16"/>
      <c r="ABN185" s="3"/>
      <c r="ABO185" s="3"/>
      <c r="ABP185" s="6"/>
      <c r="ABQ185" s="8"/>
      <c r="ACC185" s="11"/>
      <c r="ACE185" s="16"/>
      <c r="ACF185" s="16"/>
      <c r="ACH185" s="3"/>
      <c r="ACI185" s="3"/>
      <c r="ACJ185" s="6"/>
      <c r="ACK185" s="8"/>
      <c r="ACW185" s="11"/>
      <c r="ACY185" s="16"/>
      <c r="ACZ185" s="16"/>
      <c r="ADB185" s="3"/>
      <c r="ADC185" s="3"/>
      <c r="ADD185" s="6"/>
      <c r="ADE185" s="8"/>
      <c r="ADQ185" s="11"/>
      <c r="ADS185" s="16"/>
      <c r="ADT185" s="16"/>
      <c r="ADV185" s="3"/>
      <c r="ADW185" s="3"/>
      <c r="ADX185" s="6"/>
      <c r="ADY185" s="8"/>
      <c r="AEK185" s="11"/>
      <c r="AEM185" s="16"/>
      <c r="AEN185" s="16"/>
      <c r="AEP185" s="3"/>
      <c r="AEQ185" s="3"/>
      <c r="AER185" s="6"/>
      <c r="AES185" s="8"/>
      <c r="AFE185" s="11"/>
      <c r="AFG185" s="16"/>
      <c r="AFH185" s="16"/>
      <c r="AFJ185" s="3"/>
      <c r="AFK185" s="3"/>
      <c r="AFL185" s="6"/>
      <c r="AFM185" s="8"/>
      <c r="AFY185" s="11"/>
      <c r="AGA185" s="16"/>
      <c r="AGB185" s="16"/>
      <c r="AGD185" s="3"/>
      <c r="AGE185" s="3"/>
      <c r="AGF185" s="6"/>
      <c r="AGG185" s="8"/>
      <c r="AGS185" s="11"/>
      <c r="AGU185" s="16"/>
      <c r="AGV185" s="16"/>
      <c r="AGX185" s="3"/>
      <c r="AGY185" s="3"/>
      <c r="AGZ185" s="6"/>
      <c r="AHA185" s="8"/>
      <c r="AHM185" s="11"/>
      <c r="AHO185" s="16"/>
      <c r="AHP185" s="16"/>
      <c r="AHR185" s="3"/>
      <c r="AHS185" s="3"/>
      <c r="AHT185" s="6"/>
      <c r="AHU185" s="8"/>
      <c r="AIG185" s="11"/>
      <c r="AII185" s="16"/>
      <c r="AIJ185" s="16"/>
      <c r="AIL185" s="3"/>
      <c r="AIM185" s="3"/>
      <c r="AIN185" s="6"/>
      <c r="AIO185" s="8"/>
      <c r="AJA185" s="11"/>
      <c r="AJC185" s="16"/>
      <c r="AJD185" s="16"/>
      <c r="AJF185" s="3"/>
      <c r="AJG185" s="3"/>
      <c r="AJH185" s="6"/>
      <c r="AJI185" s="8"/>
      <c r="AJU185" s="11"/>
      <c r="AJW185" s="16"/>
      <c r="AJX185" s="16"/>
      <c r="AJZ185" s="3"/>
      <c r="AKA185" s="3"/>
      <c r="AKB185" s="6"/>
      <c r="AKC185" s="8"/>
      <c r="AKO185" s="11"/>
      <c r="AKQ185" s="16"/>
      <c r="AKR185" s="16"/>
      <c r="AKT185" s="3"/>
      <c r="AKU185" s="3"/>
      <c r="AKV185" s="6"/>
      <c r="AKW185" s="8"/>
      <c r="ALI185" s="11"/>
      <c r="ALK185" s="16"/>
      <c r="ALL185" s="16"/>
      <c r="ALN185" s="3"/>
      <c r="ALO185" s="3"/>
      <c r="ALP185" s="6"/>
      <c r="ALQ185" s="8"/>
      <c r="AMC185" s="11"/>
      <c r="AME185" s="16"/>
      <c r="AMF185" s="16"/>
      <c r="AMH185" s="3"/>
      <c r="AMI185" s="3"/>
      <c r="AMJ185" s="6"/>
      <c r="AMK185" s="8"/>
      <c r="AMW185" s="11"/>
      <c r="AMY185" s="16"/>
      <c r="AMZ185" s="16"/>
      <c r="ANB185" s="3"/>
      <c r="ANC185" s="3"/>
      <c r="AND185" s="6"/>
      <c r="ANE185" s="8"/>
      <c r="ANQ185" s="11"/>
      <c r="ANS185" s="16"/>
      <c r="ANT185" s="16"/>
      <c r="ANV185" s="3"/>
      <c r="ANW185" s="3"/>
      <c r="ANX185" s="6"/>
      <c r="ANY185" s="8"/>
      <c r="AOK185" s="11"/>
      <c r="AOM185" s="16"/>
      <c r="AON185" s="16"/>
      <c r="AOP185" s="3"/>
      <c r="AOQ185" s="3"/>
      <c r="AOR185" s="6"/>
      <c r="AOS185" s="8"/>
      <c r="APE185" s="11"/>
      <c r="APG185" s="16"/>
      <c r="APH185" s="16"/>
      <c r="APJ185" s="3"/>
      <c r="APK185" s="3"/>
      <c r="APL185" s="6"/>
      <c r="APM185" s="8"/>
      <c r="APY185" s="11"/>
      <c r="AQA185" s="16"/>
      <c r="AQB185" s="16"/>
      <c r="AQD185" s="3"/>
      <c r="AQE185" s="3"/>
      <c r="AQF185" s="6"/>
      <c r="AQG185" s="8"/>
      <c r="AQS185" s="11"/>
      <c r="AQU185" s="16"/>
      <c r="AQV185" s="16"/>
      <c r="AQX185" s="3"/>
      <c r="AQY185" s="3"/>
      <c r="AQZ185" s="6"/>
      <c r="ARA185" s="8"/>
      <c r="ARM185" s="11"/>
      <c r="ARO185" s="16"/>
      <c r="ARP185" s="16"/>
      <c r="ARR185" s="3"/>
      <c r="ARS185" s="3"/>
      <c r="ART185" s="6"/>
      <c r="ARU185" s="8"/>
      <c r="ASG185" s="11"/>
      <c r="ASI185" s="16"/>
      <c r="ASJ185" s="16"/>
      <c r="ASL185" s="3"/>
      <c r="ASM185" s="3"/>
      <c r="ASN185" s="6"/>
      <c r="ASO185" s="8"/>
      <c r="ATA185" s="11"/>
      <c r="ATC185" s="16"/>
      <c r="ATD185" s="16"/>
      <c r="ATF185" s="3"/>
      <c r="ATG185" s="3"/>
      <c r="ATH185" s="6"/>
      <c r="ATI185" s="8"/>
      <c r="ATU185" s="11"/>
      <c r="ATW185" s="16"/>
      <c r="ATX185" s="16"/>
      <c r="ATZ185" s="3"/>
      <c r="AUA185" s="3"/>
      <c r="AUB185" s="6"/>
      <c r="AUC185" s="8"/>
      <c r="AUO185" s="11"/>
      <c r="AUQ185" s="16"/>
      <c r="AUR185" s="16"/>
      <c r="AUT185" s="3"/>
      <c r="AUU185" s="3"/>
      <c r="AUV185" s="6"/>
      <c r="AUW185" s="8"/>
      <c r="AVI185" s="11"/>
      <c r="AVK185" s="16"/>
      <c r="AVL185" s="16"/>
      <c r="AVN185" s="3"/>
      <c r="AVO185" s="3"/>
      <c r="AVP185" s="6"/>
      <c r="AVQ185" s="8"/>
      <c r="AWC185" s="11"/>
      <c r="AWE185" s="16"/>
      <c r="AWF185" s="16"/>
      <c r="AWH185" s="3"/>
      <c r="AWI185" s="3"/>
      <c r="AWJ185" s="6"/>
      <c r="AWK185" s="8"/>
      <c r="AWW185" s="11"/>
      <c r="AWY185" s="16"/>
      <c r="AWZ185" s="16"/>
      <c r="AXB185" s="3"/>
      <c r="AXC185" s="3"/>
      <c r="AXD185" s="6"/>
      <c r="AXE185" s="8"/>
      <c r="AXQ185" s="11"/>
      <c r="AXS185" s="16"/>
      <c r="AXT185" s="16"/>
      <c r="AXV185" s="3"/>
      <c r="AXW185" s="3"/>
      <c r="AXX185" s="6"/>
      <c r="AXY185" s="8"/>
      <c r="AYK185" s="11"/>
      <c r="AYM185" s="16"/>
      <c r="AYN185" s="16"/>
      <c r="AYP185" s="3"/>
      <c r="AYQ185" s="3"/>
      <c r="AYR185" s="6"/>
      <c r="AYS185" s="8"/>
      <c r="AZE185" s="11"/>
      <c r="AZG185" s="16"/>
      <c r="AZH185" s="16"/>
      <c r="AZJ185" s="3"/>
      <c r="AZK185" s="3"/>
      <c r="AZL185" s="6"/>
      <c r="AZM185" s="8"/>
      <c r="AZY185" s="11"/>
      <c r="BAA185" s="16"/>
      <c r="BAB185" s="16"/>
      <c r="BAD185" s="3"/>
      <c r="BAE185" s="3"/>
      <c r="BAF185" s="6"/>
      <c r="BAG185" s="8"/>
      <c r="BAS185" s="11"/>
      <c r="BAU185" s="16"/>
      <c r="BAV185" s="16"/>
      <c r="BAX185" s="3"/>
      <c r="BAY185" s="3"/>
      <c r="BAZ185" s="6"/>
      <c r="BBA185" s="8"/>
      <c r="BBM185" s="11"/>
      <c r="BBO185" s="16"/>
      <c r="BBP185" s="16"/>
      <c r="BBR185" s="3"/>
      <c r="BBS185" s="3"/>
      <c r="BBT185" s="6"/>
      <c r="BBU185" s="8"/>
      <c r="BCG185" s="11"/>
      <c r="BCI185" s="16"/>
      <c r="BCJ185" s="16"/>
      <c r="BCL185" s="3"/>
      <c r="BCM185" s="3"/>
      <c r="BCN185" s="6"/>
      <c r="BCO185" s="8"/>
      <c r="BDA185" s="11"/>
      <c r="BDC185" s="16"/>
      <c r="BDD185" s="16"/>
      <c r="BDF185" s="3"/>
      <c r="BDG185" s="3"/>
      <c r="BDH185" s="6"/>
      <c r="BDI185" s="8"/>
      <c r="BDU185" s="11"/>
      <c r="BDW185" s="16"/>
      <c r="BDX185" s="16"/>
      <c r="BDZ185" s="3"/>
      <c r="BEA185" s="3"/>
      <c r="BEB185" s="6"/>
      <c r="BEC185" s="8"/>
      <c r="BEO185" s="11"/>
      <c r="BEQ185" s="16"/>
      <c r="BER185" s="16"/>
      <c r="BET185" s="3"/>
      <c r="BEU185" s="3"/>
      <c r="BEV185" s="6"/>
      <c r="BEW185" s="8"/>
      <c r="BFI185" s="11"/>
      <c r="BFK185" s="16"/>
      <c r="BFL185" s="16"/>
      <c r="BFN185" s="3"/>
      <c r="BFO185" s="3"/>
      <c r="BFP185" s="6"/>
      <c r="BFQ185" s="8"/>
      <c r="BGC185" s="11"/>
      <c r="BGE185" s="16"/>
      <c r="BGF185" s="16"/>
      <c r="BGH185" s="3"/>
      <c r="BGI185" s="3"/>
      <c r="BGJ185" s="6"/>
      <c r="BGK185" s="8"/>
      <c r="BGW185" s="11"/>
      <c r="BGY185" s="16"/>
      <c r="BGZ185" s="16"/>
      <c r="BHB185" s="3"/>
      <c r="BHC185" s="3"/>
      <c r="BHD185" s="6"/>
      <c r="BHE185" s="8"/>
      <c r="BHQ185" s="11"/>
      <c r="BHS185" s="16"/>
      <c r="BHT185" s="16"/>
      <c r="BHV185" s="3"/>
      <c r="BHW185" s="3"/>
      <c r="BHX185" s="6"/>
      <c r="BHY185" s="8"/>
      <c r="BIK185" s="11"/>
      <c r="BIM185" s="16"/>
      <c r="BIN185" s="16"/>
      <c r="BIP185" s="3"/>
      <c r="BIQ185" s="3"/>
      <c r="BIR185" s="6"/>
      <c r="BIS185" s="8"/>
      <c r="BJE185" s="11"/>
      <c r="BJG185" s="16"/>
      <c r="BJH185" s="16"/>
      <c r="BJJ185" s="3"/>
      <c r="BJK185" s="3"/>
      <c r="BJL185" s="6"/>
      <c r="BJM185" s="8"/>
      <c r="BJY185" s="11"/>
      <c r="BKA185" s="16"/>
      <c r="BKB185" s="16"/>
      <c r="BKD185" s="3"/>
      <c r="BKE185" s="3"/>
      <c r="BKF185" s="6"/>
      <c r="BKG185" s="8"/>
      <c r="BKS185" s="11"/>
      <c r="BKU185" s="16"/>
      <c r="BKV185" s="16"/>
      <c r="BKX185" s="3"/>
      <c r="BKY185" s="3"/>
      <c r="BKZ185" s="6"/>
      <c r="BLA185" s="8"/>
      <c r="BLM185" s="11"/>
      <c r="BLO185" s="16"/>
      <c r="BLP185" s="16"/>
      <c r="BLR185" s="3"/>
      <c r="BLS185" s="3"/>
      <c r="BLT185" s="6"/>
      <c r="BLU185" s="8"/>
      <c r="BMG185" s="11"/>
      <c r="BMI185" s="16"/>
      <c r="BMJ185" s="16"/>
      <c r="BML185" s="3"/>
      <c r="BMM185" s="3"/>
      <c r="BMN185" s="6"/>
      <c r="BMO185" s="8"/>
      <c r="BNA185" s="11"/>
      <c r="BNC185" s="16"/>
      <c r="BND185" s="16"/>
      <c r="BNF185" s="3"/>
      <c r="BNG185" s="3"/>
      <c r="BNH185" s="6"/>
      <c r="BNI185" s="8"/>
      <c r="BNU185" s="11"/>
      <c r="BNW185" s="16"/>
      <c r="BNX185" s="16"/>
      <c r="BNZ185" s="3"/>
      <c r="BOA185" s="3"/>
      <c r="BOB185" s="6"/>
      <c r="BOC185" s="8"/>
      <c r="BOO185" s="11"/>
      <c r="BOQ185" s="16"/>
      <c r="BOR185" s="16"/>
      <c r="BOT185" s="3"/>
      <c r="BOU185" s="3"/>
      <c r="BOV185" s="6"/>
      <c r="BOW185" s="8"/>
      <c r="BPI185" s="11"/>
      <c r="BPK185" s="16"/>
      <c r="BPL185" s="16"/>
      <c r="BPN185" s="3"/>
      <c r="BPO185" s="3"/>
      <c r="BPP185" s="6"/>
      <c r="BPQ185" s="8"/>
      <c r="BQC185" s="11"/>
      <c r="BQE185" s="16"/>
      <c r="BQF185" s="16"/>
      <c r="BQH185" s="3"/>
      <c r="BQI185" s="3"/>
      <c r="BQJ185" s="6"/>
      <c r="BQK185" s="8"/>
      <c r="BQW185" s="11"/>
      <c r="BQY185" s="16"/>
      <c r="BQZ185" s="16"/>
      <c r="BRB185" s="3"/>
      <c r="BRC185" s="3"/>
      <c r="BRD185" s="6"/>
      <c r="BRE185" s="8"/>
      <c r="BRQ185" s="11"/>
      <c r="BRS185" s="16"/>
      <c r="BRT185" s="16"/>
      <c r="BRV185" s="3"/>
      <c r="BRW185" s="3"/>
      <c r="BRX185" s="6"/>
      <c r="BRY185" s="8"/>
      <c r="BSK185" s="11"/>
      <c r="BSM185" s="16"/>
      <c r="BSN185" s="16"/>
      <c r="BSP185" s="3"/>
      <c r="BSQ185" s="3"/>
      <c r="BSR185" s="6"/>
      <c r="BSS185" s="8"/>
      <c r="BTE185" s="11"/>
      <c r="BTG185" s="16"/>
      <c r="BTH185" s="16"/>
      <c r="BTJ185" s="3"/>
      <c r="BTK185" s="3"/>
      <c r="BTL185" s="6"/>
      <c r="BTM185" s="8"/>
      <c r="BTY185" s="11"/>
      <c r="BUA185" s="16"/>
      <c r="BUB185" s="16"/>
      <c r="BUD185" s="3"/>
      <c r="BUE185" s="3"/>
      <c r="BUF185" s="6"/>
      <c r="BUG185" s="8"/>
      <c r="BUS185" s="11"/>
      <c r="BUU185" s="16"/>
      <c r="BUV185" s="16"/>
      <c r="BUX185" s="3"/>
      <c r="BUY185" s="3"/>
      <c r="BUZ185" s="6"/>
      <c r="BVA185" s="8"/>
      <c r="BVM185" s="11"/>
      <c r="BVO185" s="16"/>
      <c r="BVP185" s="16"/>
      <c r="BVR185" s="3"/>
      <c r="BVS185" s="3"/>
      <c r="BVT185" s="6"/>
      <c r="BVU185" s="8"/>
      <c r="BWG185" s="11"/>
      <c r="BWI185" s="16"/>
      <c r="BWJ185" s="16"/>
      <c r="BWL185" s="3"/>
      <c r="BWM185" s="3"/>
      <c r="BWN185" s="6"/>
      <c r="BWO185" s="8"/>
      <c r="BXA185" s="11"/>
      <c r="BXC185" s="16"/>
      <c r="BXD185" s="16"/>
    </row>
    <row r="186" spans="1:1980" ht="45" x14ac:dyDescent="0.25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1" t="s">
        <v>8315</v>
      </c>
      <c r="R186" t="s">
        <v>8316</v>
      </c>
      <c r="S186" s="16">
        <v>41852.658310185187</v>
      </c>
      <c r="T186" s="16">
        <v>41882.658310185187</v>
      </c>
      <c r="V186" s="3"/>
      <c r="W186" s="3"/>
      <c r="X186" s="6"/>
      <c r="Y186" s="8"/>
      <c r="AK186" s="11"/>
      <c r="AM186" s="16"/>
      <c r="AN186" s="16"/>
      <c r="AP186" s="3"/>
      <c r="AQ186" s="3"/>
      <c r="AR186" s="6"/>
      <c r="AS186" s="8"/>
      <c r="BE186" s="11"/>
      <c r="BG186" s="16"/>
      <c r="BH186" s="16"/>
      <c r="BJ186" s="3"/>
      <c r="BK186" s="3"/>
      <c r="BL186" s="6"/>
      <c r="BM186" s="8"/>
      <c r="BY186" s="11"/>
      <c r="CA186" s="16"/>
      <c r="CB186" s="16"/>
      <c r="CD186" s="3"/>
      <c r="CE186" s="3"/>
      <c r="CF186" s="6"/>
      <c r="CG186" s="8"/>
      <c r="CS186" s="11"/>
      <c r="CU186" s="16"/>
      <c r="CV186" s="16"/>
      <c r="CX186" s="3"/>
      <c r="CY186" s="3"/>
      <c r="CZ186" s="6"/>
      <c r="DA186" s="8"/>
      <c r="DM186" s="11"/>
      <c r="DO186" s="16"/>
      <c r="DP186" s="16"/>
      <c r="DR186" s="3"/>
      <c r="DS186" s="3"/>
      <c r="DT186" s="6"/>
      <c r="DU186" s="8"/>
      <c r="EG186" s="11"/>
      <c r="EI186" s="16"/>
      <c r="EJ186" s="16"/>
      <c r="EL186" s="3"/>
      <c r="EM186" s="3"/>
      <c r="EN186" s="6"/>
      <c r="EO186" s="8"/>
      <c r="FA186" s="11"/>
      <c r="FC186" s="16"/>
      <c r="FD186" s="16"/>
      <c r="FF186" s="3"/>
      <c r="FG186" s="3"/>
      <c r="FH186" s="6"/>
      <c r="FI186" s="8"/>
      <c r="FU186" s="11"/>
      <c r="FW186" s="16"/>
      <c r="FX186" s="16"/>
      <c r="FZ186" s="3"/>
      <c r="GA186" s="3"/>
      <c r="GB186" s="6"/>
      <c r="GC186" s="8"/>
      <c r="GO186" s="11"/>
      <c r="GQ186" s="16"/>
      <c r="GR186" s="16"/>
      <c r="GT186" s="3"/>
      <c r="GU186" s="3"/>
      <c r="GV186" s="6"/>
      <c r="GW186" s="8"/>
      <c r="HI186" s="11"/>
      <c r="HK186" s="16"/>
      <c r="HL186" s="16"/>
      <c r="HN186" s="3"/>
      <c r="HO186" s="3"/>
      <c r="HP186" s="6"/>
      <c r="HQ186" s="8"/>
      <c r="IC186" s="11"/>
      <c r="IE186" s="16"/>
      <c r="IF186" s="16"/>
      <c r="IH186" s="3"/>
      <c r="II186" s="3"/>
      <c r="IJ186" s="6"/>
      <c r="IK186" s="8"/>
      <c r="IW186" s="11"/>
      <c r="IY186" s="16"/>
      <c r="IZ186" s="16"/>
      <c r="JB186" s="3"/>
      <c r="JC186" s="3"/>
      <c r="JD186" s="6"/>
      <c r="JE186" s="8"/>
      <c r="JQ186" s="11"/>
      <c r="JS186" s="16"/>
      <c r="JT186" s="16"/>
      <c r="JV186" s="3"/>
      <c r="JW186" s="3"/>
      <c r="JX186" s="6"/>
      <c r="JY186" s="8"/>
      <c r="KK186" s="11"/>
      <c r="KM186" s="16"/>
      <c r="KN186" s="16"/>
      <c r="KP186" s="3"/>
      <c r="KQ186" s="3"/>
      <c r="KR186" s="6"/>
      <c r="KS186" s="8"/>
      <c r="LE186" s="11"/>
      <c r="LG186" s="16"/>
      <c r="LH186" s="16"/>
      <c r="LJ186" s="3"/>
      <c r="LK186" s="3"/>
      <c r="LL186" s="6"/>
      <c r="LM186" s="8"/>
      <c r="LY186" s="11"/>
      <c r="MA186" s="16"/>
      <c r="MB186" s="16"/>
      <c r="MD186" s="3"/>
      <c r="ME186" s="3"/>
      <c r="MF186" s="6"/>
      <c r="MG186" s="8"/>
      <c r="MS186" s="11"/>
      <c r="MU186" s="16"/>
      <c r="MV186" s="16"/>
      <c r="MX186" s="3"/>
      <c r="MY186" s="3"/>
      <c r="MZ186" s="6"/>
      <c r="NA186" s="8"/>
      <c r="NM186" s="11"/>
      <c r="NO186" s="16"/>
      <c r="NP186" s="16"/>
      <c r="NR186" s="3"/>
      <c r="NS186" s="3"/>
      <c r="NT186" s="6"/>
      <c r="NU186" s="8"/>
      <c r="OG186" s="11"/>
      <c r="OI186" s="16"/>
      <c r="OJ186" s="16"/>
      <c r="OL186" s="3"/>
      <c r="OM186" s="3"/>
      <c r="ON186" s="6"/>
      <c r="OO186" s="8"/>
      <c r="PA186" s="11"/>
      <c r="PC186" s="16"/>
      <c r="PD186" s="16"/>
      <c r="PF186" s="3"/>
      <c r="PG186" s="3"/>
      <c r="PH186" s="6"/>
      <c r="PI186" s="8"/>
      <c r="PU186" s="11"/>
      <c r="PW186" s="16"/>
      <c r="PX186" s="16"/>
      <c r="PZ186" s="3"/>
      <c r="QA186" s="3"/>
      <c r="QB186" s="6"/>
      <c r="QC186" s="8"/>
      <c r="QO186" s="11"/>
      <c r="QQ186" s="16"/>
      <c r="QR186" s="16"/>
      <c r="QT186" s="3"/>
      <c r="QU186" s="3"/>
      <c r="QV186" s="6"/>
      <c r="QW186" s="8"/>
      <c r="RI186" s="11"/>
      <c r="RK186" s="16"/>
      <c r="RL186" s="16"/>
      <c r="RN186" s="3"/>
      <c r="RO186" s="3"/>
      <c r="RP186" s="6"/>
      <c r="RQ186" s="8"/>
      <c r="SC186" s="11"/>
      <c r="SE186" s="16"/>
      <c r="SF186" s="16"/>
      <c r="SH186" s="3"/>
      <c r="SI186" s="3"/>
      <c r="SJ186" s="6"/>
      <c r="SK186" s="8"/>
      <c r="SW186" s="11"/>
      <c r="SY186" s="16"/>
      <c r="SZ186" s="16"/>
      <c r="TB186" s="3"/>
      <c r="TC186" s="3"/>
      <c r="TD186" s="6"/>
      <c r="TE186" s="8"/>
      <c r="TQ186" s="11"/>
      <c r="TS186" s="16"/>
      <c r="TT186" s="16"/>
      <c r="TV186" s="3"/>
      <c r="TW186" s="3"/>
      <c r="TX186" s="6"/>
      <c r="TY186" s="8"/>
      <c r="UK186" s="11"/>
      <c r="UM186" s="16"/>
      <c r="UN186" s="16"/>
      <c r="UP186" s="3"/>
      <c r="UQ186" s="3"/>
      <c r="UR186" s="6"/>
      <c r="US186" s="8"/>
      <c r="VE186" s="11"/>
      <c r="VG186" s="16"/>
      <c r="VH186" s="16"/>
      <c r="VJ186" s="3"/>
      <c r="VK186" s="3"/>
      <c r="VL186" s="6"/>
      <c r="VM186" s="8"/>
      <c r="VY186" s="11"/>
      <c r="WA186" s="16"/>
      <c r="WB186" s="16"/>
      <c r="WD186" s="3"/>
      <c r="WE186" s="3"/>
      <c r="WF186" s="6"/>
      <c r="WG186" s="8"/>
      <c r="WS186" s="11"/>
      <c r="WU186" s="16"/>
      <c r="WV186" s="16"/>
      <c r="WX186" s="3"/>
      <c r="WY186" s="3"/>
      <c r="WZ186" s="6"/>
      <c r="XA186" s="8"/>
      <c r="XM186" s="11"/>
      <c r="XO186" s="16"/>
      <c r="XP186" s="16"/>
      <c r="XR186" s="3"/>
      <c r="XS186" s="3"/>
      <c r="XT186" s="6"/>
      <c r="XU186" s="8"/>
      <c r="YG186" s="11"/>
      <c r="YI186" s="16"/>
      <c r="YJ186" s="16"/>
      <c r="YL186" s="3"/>
      <c r="YM186" s="3"/>
      <c r="YN186" s="6"/>
      <c r="YO186" s="8"/>
      <c r="ZA186" s="11"/>
      <c r="ZC186" s="16"/>
      <c r="ZD186" s="16"/>
      <c r="ZF186" s="3"/>
      <c r="ZG186" s="3"/>
      <c r="ZH186" s="6"/>
      <c r="ZI186" s="8"/>
      <c r="ZU186" s="11"/>
      <c r="ZW186" s="16"/>
      <c r="ZX186" s="16"/>
      <c r="ZZ186" s="3"/>
      <c r="AAA186" s="3"/>
      <c r="AAB186" s="6"/>
      <c r="AAC186" s="8"/>
      <c r="AAO186" s="11"/>
      <c r="AAQ186" s="16"/>
      <c r="AAR186" s="16"/>
      <c r="AAT186" s="3"/>
      <c r="AAU186" s="3"/>
      <c r="AAV186" s="6"/>
      <c r="AAW186" s="8"/>
      <c r="ABI186" s="11"/>
      <c r="ABK186" s="16"/>
      <c r="ABL186" s="16"/>
      <c r="ABN186" s="3"/>
      <c r="ABO186" s="3"/>
      <c r="ABP186" s="6"/>
      <c r="ABQ186" s="8"/>
      <c r="ACC186" s="11"/>
      <c r="ACE186" s="16"/>
      <c r="ACF186" s="16"/>
      <c r="ACH186" s="3"/>
      <c r="ACI186" s="3"/>
      <c r="ACJ186" s="6"/>
      <c r="ACK186" s="8"/>
      <c r="ACW186" s="11"/>
      <c r="ACY186" s="16"/>
      <c r="ACZ186" s="16"/>
      <c r="ADB186" s="3"/>
      <c r="ADC186" s="3"/>
      <c r="ADD186" s="6"/>
      <c r="ADE186" s="8"/>
      <c r="ADQ186" s="11"/>
      <c r="ADS186" s="16"/>
      <c r="ADT186" s="16"/>
      <c r="ADV186" s="3"/>
      <c r="ADW186" s="3"/>
      <c r="ADX186" s="6"/>
      <c r="ADY186" s="8"/>
      <c r="AEK186" s="11"/>
      <c r="AEM186" s="16"/>
      <c r="AEN186" s="16"/>
      <c r="AEP186" s="3"/>
      <c r="AEQ186" s="3"/>
      <c r="AER186" s="6"/>
      <c r="AES186" s="8"/>
      <c r="AFE186" s="11"/>
      <c r="AFG186" s="16"/>
      <c r="AFH186" s="16"/>
      <c r="AFJ186" s="3"/>
      <c r="AFK186" s="3"/>
      <c r="AFL186" s="6"/>
      <c r="AFM186" s="8"/>
      <c r="AFY186" s="11"/>
      <c r="AGA186" s="16"/>
      <c r="AGB186" s="16"/>
      <c r="AGD186" s="3"/>
      <c r="AGE186" s="3"/>
      <c r="AGF186" s="6"/>
      <c r="AGG186" s="8"/>
      <c r="AGS186" s="11"/>
      <c r="AGU186" s="16"/>
      <c r="AGV186" s="16"/>
      <c r="AGX186" s="3"/>
      <c r="AGY186" s="3"/>
      <c r="AGZ186" s="6"/>
      <c r="AHA186" s="8"/>
      <c r="AHM186" s="11"/>
      <c r="AHO186" s="16"/>
      <c r="AHP186" s="16"/>
      <c r="AHR186" s="3"/>
      <c r="AHS186" s="3"/>
      <c r="AHT186" s="6"/>
      <c r="AHU186" s="8"/>
      <c r="AIG186" s="11"/>
      <c r="AII186" s="16"/>
      <c r="AIJ186" s="16"/>
      <c r="AIL186" s="3"/>
      <c r="AIM186" s="3"/>
      <c r="AIN186" s="6"/>
      <c r="AIO186" s="8"/>
      <c r="AJA186" s="11"/>
      <c r="AJC186" s="16"/>
      <c r="AJD186" s="16"/>
      <c r="AJF186" s="3"/>
      <c r="AJG186" s="3"/>
      <c r="AJH186" s="6"/>
      <c r="AJI186" s="8"/>
      <c r="AJU186" s="11"/>
      <c r="AJW186" s="16"/>
      <c r="AJX186" s="16"/>
      <c r="AJZ186" s="3"/>
      <c r="AKA186" s="3"/>
      <c r="AKB186" s="6"/>
      <c r="AKC186" s="8"/>
      <c r="AKO186" s="11"/>
      <c r="AKQ186" s="16"/>
      <c r="AKR186" s="16"/>
      <c r="AKT186" s="3"/>
      <c r="AKU186" s="3"/>
      <c r="AKV186" s="6"/>
      <c r="AKW186" s="8"/>
      <c r="ALI186" s="11"/>
      <c r="ALK186" s="16"/>
      <c r="ALL186" s="16"/>
      <c r="ALN186" s="3"/>
      <c r="ALO186" s="3"/>
      <c r="ALP186" s="6"/>
      <c r="ALQ186" s="8"/>
      <c r="AMC186" s="11"/>
      <c r="AME186" s="16"/>
      <c r="AMF186" s="16"/>
      <c r="AMH186" s="3"/>
      <c r="AMI186" s="3"/>
      <c r="AMJ186" s="6"/>
      <c r="AMK186" s="8"/>
      <c r="AMW186" s="11"/>
      <c r="AMY186" s="16"/>
      <c r="AMZ186" s="16"/>
      <c r="ANB186" s="3"/>
      <c r="ANC186" s="3"/>
      <c r="AND186" s="6"/>
      <c r="ANE186" s="8"/>
      <c r="ANQ186" s="11"/>
      <c r="ANS186" s="16"/>
      <c r="ANT186" s="16"/>
      <c r="ANV186" s="3"/>
      <c r="ANW186" s="3"/>
      <c r="ANX186" s="6"/>
      <c r="ANY186" s="8"/>
      <c r="AOK186" s="11"/>
      <c r="AOM186" s="16"/>
      <c r="AON186" s="16"/>
      <c r="AOP186" s="3"/>
      <c r="AOQ186" s="3"/>
      <c r="AOR186" s="6"/>
      <c r="AOS186" s="8"/>
      <c r="APE186" s="11"/>
      <c r="APG186" s="16"/>
      <c r="APH186" s="16"/>
      <c r="APJ186" s="3"/>
      <c r="APK186" s="3"/>
      <c r="APL186" s="6"/>
      <c r="APM186" s="8"/>
      <c r="APY186" s="11"/>
      <c r="AQA186" s="16"/>
      <c r="AQB186" s="16"/>
      <c r="AQD186" s="3"/>
      <c r="AQE186" s="3"/>
      <c r="AQF186" s="6"/>
      <c r="AQG186" s="8"/>
      <c r="AQS186" s="11"/>
      <c r="AQU186" s="16"/>
      <c r="AQV186" s="16"/>
      <c r="AQX186" s="3"/>
      <c r="AQY186" s="3"/>
      <c r="AQZ186" s="6"/>
      <c r="ARA186" s="8"/>
      <c r="ARM186" s="11"/>
      <c r="ARO186" s="16"/>
      <c r="ARP186" s="16"/>
      <c r="ARR186" s="3"/>
      <c r="ARS186" s="3"/>
      <c r="ART186" s="6"/>
      <c r="ARU186" s="8"/>
      <c r="ASG186" s="11"/>
      <c r="ASI186" s="16"/>
      <c r="ASJ186" s="16"/>
      <c r="ASL186" s="3"/>
      <c r="ASM186" s="3"/>
      <c r="ASN186" s="6"/>
      <c r="ASO186" s="8"/>
      <c r="ATA186" s="11"/>
      <c r="ATC186" s="16"/>
      <c r="ATD186" s="16"/>
      <c r="ATF186" s="3"/>
      <c r="ATG186" s="3"/>
      <c r="ATH186" s="6"/>
      <c r="ATI186" s="8"/>
      <c r="ATU186" s="11"/>
      <c r="ATW186" s="16"/>
      <c r="ATX186" s="16"/>
      <c r="ATZ186" s="3"/>
      <c r="AUA186" s="3"/>
      <c r="AUB186" s="6"/>
      <c r="AUC186" s="8"/>
      <c r="AUO186" s="11"/>
      <c r="AUQ186" s="16"/>
      <c r="AUR186" s="16"/>
      <c r="AUT186" s="3"/>
      <c r="AUU186" s="3"/>
      <c r="AUV186" s="6"/>
      <c r="AUW186" s="8"/>
      <c r="AVI186" s="11"/>
      <c r="AVK186" s="16"/>
      <c r="AVL186" s="16"/>
      <c r="AVN186" s="3"/>
      <c r="AVO186" s="3"/>
      <c r="AVP186" s="6"/>
      <c r="AVQ186" s="8"/>
      <c r="AWC186" s="11"/>
      <c r="AWE186" s="16"/>
      <c r="AWF186" s="16"/>
      <c r="AWH186" s="3"/>
      <c r="AWI186" s="3"/>
      <c r="AWJ186" s="6"/>
      <c r="AWK186" s="8"/>
      <c r="AWW186" s="11"/>
      <c r="AWY186" s="16"/>
      <c r="AWZ186" s="16"/>
      <c r="AXB186" s="3"/>
      <c r="AXC186" s="3"/>
      <c r="AXD186" s="6"/>
      <c r="AXE186" s="8"/>
      <c r="AXQ186" s="11"/>
      <c r="AXS186" s="16"/>
      <c r="AXT186" s="16"/>
      <c r="AXV186" s="3"/>
      <c r="AXW186" s="3"/>
      <c r="AXX186" s="6"/>
      <c r="AXY186" s="8"/>
      <c r="AYK186" s="11"/>
      <c r="AYM186" s="16"/>
      <c r="AYN186" s="16"/>
      <c r="AYP186" s="3"/>
      <c r="AYQ186" s="3"/>
      <c r="AYR186" s="6"/>
      <c r="AYS186" s="8"/>
      <c r="AZE186" s="11"/>
      <c r="AZG186" s="16"/>
      <c r="AZH186" s="16"/>
      <c r="AZJ186" s="3"/>
      <c r="AZK186" s="3"/>
      <c r="AZL186" s="6"/>
      <c r="AZM186" s="8"/>
      <c r="AZY186" s="11"/>
      <c r="BAA186" s="16"/>
      <c r="BAB186" s="16"/>
      <c r="BAD186" s="3"/>
      <c r="BAE186" s="3"/>
      <c r="BAF186" s="6"/>
      <c r="BAG186" s="8"/>
      <c r="BAS186" s="11"/>
      <c r="BAU186" s="16"/>
      <c r="BAV186" s="16"/>
      <c r="BAX186" s="3"/>
      <c r="BAY186" s="3"/>
      <c r="BAZ186" s="6"/>
      <c r="BBA186" s="8"/>
      <c r="BBM186" s="11"/>
      <c r="BBO186" s="16"/>
      <c r="BBP186" s="16"/>
      <c r="BBR186" s="3"/>
      <c r="BBS186" s="3"/>
      <c r="BBT186" s="6"/>
      <c r="BBU186" s="8"/>
      <c r="BCG186" s="11"/>
      <c r="BCI186" s="16"/>
      <c r="BCJ186" s="16"/>
      <c r="BCL186" s="3"/>
      <c r="BCM186" s="3"/>
      <c r="BCN186" s="6"/>
      <c r="BCO186" s="8"/>
      <c r="BDA186" s="11"/>
      <c r="BDC186" s="16"/>
      <c r="BDD186" s="16"/>
      <c r="BDF186" s="3"/>
      <c r="BDG186" s="3"/>
      <c r="BDH186" s="6"/>
      <c r="BDI186" s="8"/>
      <c r="BDU186" s="11"/>
      <c r="BDW186" s="16"/>
      <c r="BDX186" s="16"/>
      <c r="BDZ186" s="3"/>
      <c r="BEA186" s="3"/>
      <c r="BEB186" s="6"/>
      <c r="BEC186" s="8"/>
      <c r="BEO186" s="11"/>
      <c r="BEQ186" s="16"/>
      <c r="BER186" s="16"/>
      <c r="BET186" s="3"/>
      <c r="BEU186" s="3"/>
      <c r="BEV186" s="6"/>
      <c r="BEW186" s="8"/>
      <c r="BFI186" s="11"/>
      <c r="BFK186" s="16"/>
      <c r="BFL186" s="16"/>
      <c r="BFN186" s="3"/>
      <c r="BFO186" s="3"/>
      <c r="BFP186" s="6"/>
      <c r="BFQ186" s="8"/>
      <c r="BGC186" s="11"/>
      <c r="BGE186" s="16"/>
      <c r="BGF186" s="16"/>
      <c r="BGH186" s="3"/>
      <c r="BGI186" s="3"/>
      <c r="BGJ186" s="6"/>
      <c r="BGK186" s="8"/>
      <c r="BGW186" s="11"/>
      <c r="BGY186" s="16"/>
      <c r="BGZ186" s="16"/>
      <c r="BHB186" s="3"/>
      <c r="BHC186" s="3"/>
      <c r="BHD186" s="6"/>
      <c r="BHE186" s="8"/>
      <c r="BHQ186" s="11"/>
      <c r="BHS186" s="16"/>
      <c r="BHT186" s="16"/>
      <c r="BHV186" s="3"/>
      <c r="BHW186" s="3"/>
      <c r="BHX186" s="6"/>
      <c r="BHY186" s="8"/>
      <c r="BIK186" s="11"/>
      <c r="BIM186" s="16"/>
      <c r="BIN186" s="16"/>
      <c r="BIP186" s="3"/>
      <c r="BIQ186" s="3"/>
      <c r="BIR186" s="6"/>
      <c r="BIS186" s="8"/>
      <c r="BJE186" s="11"/>
      <c r="BJG186" s="16"/>
      <c r="BJH186" s="16"/>
      <c r="BJJ186" s="3"/>
      <c r="BJK186" s="3"/>
      <c r="BJL186" s="6"/>
      <c r="BJM186" s="8"/>
      <c r="BJY186" s="11"/>
      <c r="BKA186" s="16"/>
      <c r="BKB186" s="16"/>
      <c r="BKD186" s="3"/>
      <c r="BKE186" s="3"/>
      <c r="BKF186" s="6"/>
      <c r="BKG186" s="8"/>
      <c r="BKS186" s="11"/>
      <c r="BKU186" s="16"/>
      <c r="BKV186" s="16"/>
      <c r="BKX186" s="3"/>
      <c r="BKY186" s="3"/>
      <c r="BKZ186" s="6"/>
      <c r="BLA186" s="8"/>
      <c r="BLM186" s="11"/>
      <c r="BLO186" s="16"/>
      <c r="BLP186" s="16"/>
      <c r="BLR186" s="3"/>
      <c r="BLS186" s="3"/>
      <c r="BLT186" s="6"/>
      <c r="BLU186" s="8"/>
      <c r="BMG186" s="11"/>
      <c r="BMI186" s="16"/>
      <c r="BMJ186" s="16"/>
      <c r="BML186" s="3"/>
      <c r="BMM186" s="3"/>
      <c r="BMN186" s="6"/>
      <c r="BMO186" s="8"/>
      <c r="BNA186" s="11"/>
      <c r="BNC186" s="16"/>
      <c r="BND186" s="16"/>
      <c r="BNF186" s="3"/>
      <c r="BNG186" s="3"/>
      <c r="BNH186" s="6"/>
      <c r="BNI186" s="8"/>
      <c r="BNU186" s="11"/>
      <c r="BNW186" s="16"/>
      <c r="BNX186" s="16"/>
      <c r="BNZ186" s="3"/>
      <c r="BOA186" s="3"/>
      <c r="BOB186" s="6"/>
      <c r="BOC186" s="8"/>
      <c r="BOO186" s="11"/>
      <c r="BOQ186" s="16"/>
      <c r="BOR186" s="16"/>
      <c r="BOT186" s="3"/>
      <c r="BOU186" s="3"/>
      <c r="BOV186" s="6"/>
      <c r="BOW186" s="8"/>
      <c r="BPI186" s="11"/>
      <c r="BPK186" s="16"/>
      <c r="BPL186" s="16"/>
      <c r="BPN186" s="3"/>
      <c r="BPO186" s="3"/>
      <c r="BPP186" s="6"/>
      <c r="BPQ186" s="8"/>
      <c r="BQC186" s="11"/>
      <c r="BQE186" s="16"/>
      <c r="BQF186" s="16"/>
      <c r="BQH186" s="3"/>
      <c r="BQI186" s="3"/>
      <c r="BQJ186" s="6"/>
      <c r="BQK186" s="8"/>
      <c r="BQW186" s="11"/>
      <c r="BQY186" s="16"/>
      <c r="BQZ186" s="16"/>
      <c r="BRB186" s="3"/>
      <c r="BRC186" s="3"/>
      <c r="BRD186" s="6"/>
      <c r="BRE186" s="8"/>
      <c r="BRQ186" s="11"/>
      <c r="BRS186" s="16"/>
      <c r="BRT186" s="16"/>
      <c r="BRV186" s="3"/>
      <c r="BRW186" s="3"/>
      <c r="BRX186" s="6"/>
      <c r="BRY186" s="8"/>
      <c r="BSK186" s="11"/>
      <c r="BSM186" s="16"/>
      <c r="BSN186" s="16"/>
      <c r="BSP186" s="3"/>
      <c r="BSQ186" s="3"/>
      <c r="BSR186" s="6"/>
      <c r="BSS186" s="8"/>
      <c r="BTE186" s="11"/>
      <c r="BTG186" s="16"/>
      <c r="BTH186" s="16"/>
      <c r="BTJ186" s="3"/>
      <c r="BTK186" s="3"/>
      <c r="BTL186" s="6"/>
      <c r="BTM186" s="8"/>
      <c r="BTY186" s="11"/>
      <c r="BUA186" s="16"/>
      <c r="BUB186" s="16"/>
      <c r="BUD186" s="3"/>
      <c r="BUE186" s="3"/>
      <c r="BUF186" s="6"/>
      <c r="BUG186" s="8"/>
      <c r="BUS186" s="11"/>
      <c r="BUU186" s="16"/>
      <c r="BUV186" s="16"/>
      <c r="BUX186" s="3"/>
      <c r="BUY186" s="3"/>
      <c r="BUZ186" s="6"/>
      <c r="BVA186" s="8"/>
      <c r="BVM186" s="11"/>
      <c r="BVO186" s="16"/>
      <c r="BVP186" s="16"/>
      <c r="BVR186" s="3"/>
      <c r="BVS186" s="3"/>
      <c r="BVT186" s="6"/>
      <c r="BVU186" s="8"/>
      <c r="BWG186" s="11"/>
      <c r="BWI186" s="16"/>
      <c r="BWJ186" s="16"/>
      <c r="BWL186" s="3"/>
      <c r="BWM186" s="3"/>
      <c r="BWN186" s="6"/>
      <c r="BWO186" s="8"/>
      <c r="BXA186" s="11"/>
      <c r="BXC186" s="16"/>
      <c r="BXD186" s="16"/>
    </row>
    <row r="187" spans="1:1980" ht="30" x14ac:dyDescent="0.25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1" t="s">
        <v>8315</v>
      </c>
      <c r="R187" t="s">
        <v>8316</v>
      </c>
      <c r="S187" s="16">
        <v>41891.96503472222</v>
      </c>
      <c r="T187" s="16">
        <v>41901</v>
      </c>
      <c r="V187" s="3"/>
      <c r="W187" s="3"/>
      <c r="X187" s="6"/>
      <c r="Y187" s="8"/>
      <c r="AK187" s="11"/>
      <c r="AM187" s="16"/>
      <c r="AN187" s="16"/>
      <c r="AP187" s="3"/>
      <c r="AQ187" s="3"/>
      <c r="AR187" s="6"/>
      <c r="AS187" s="8"/>
      <c r="BE187" s="11"/>
      <c r="BG187" s="16"/>
      <c r="BH187" s="16"/>
      <c r="BJ187" s="3"/>
      <c r="BK187" s="3"/>
      <c r="BL187" s="6"/>
      <c r="BM187" s="8"/>
      <c r="BY187" s="11"/>
      <c r="CA187" s="16"/>
      <c r="CB187" s="16"/>
      <c r="CD187" s="3"/>
      <c r="CE187" s="3"/>
      <c r="CF187" s="6"/>
      <c r="CG187" s="8"/>
      <c r="CS187" s="11"/>
      <c r="CU187" s="16"/>
      <c r="CV187" s="16"/>
      <c r="CX187" s="3"/>
      <c r="CY187" s="3"/>
      <c r="CZ187" s="6"/>
      <c r="DA187" s="8"/>
      <c r="DM187" s="11"/>
      <c r="DO187" s="16"/>
      <c r="DP187" s="16"/>
      <c r="DR187" s="3"/>
      <c r="DS187" s="3"/>
      <c r="DT187" s="6"/>
      <c r="DU187" s="8"/>
      <c r="EG187" s="11"/>
      <c r="EI187" s="16"/>
      <c r="EJ187" s="16"/>
      <c r="EL187" s="3"/>
      <c r="EM187" s="3"/>
      <c r="EN187" s="6"/>
      <c r="EO187" s="8"/>
      <c r="FA187" s="11"/>
      <c r="FC187" s="16"/>
      <c r="FD187" s="16"/>
      <c r="FF187" s="3"/>
      <c r="FG187" s="3"/>
      <c r="FH187" s="6"/>
      <c r="FI187" s="8"/>
      <c r="FU187" s="11"/>
      <c r="FW187" s="16"/>
      <c r="FX187" s="16"/>
      <c r="FZ187" s="3"/>
      <c r="GA187" s="3"/>
      <c r="GB187" s="6"/>
      <c r="GC187" s="8"/>
      <c r="GO187" s="11"/>
      <c r="GQ187" s="16"/>
      <c r="GR187" s="16"/>
      <c r="GT187" s="3"/>
      <c r="GU187" s="3"/>
      <c r="GV187" s="6"/>
      <c r="GW187" s="8"/>
      <c r="HI187" s="11"/>
      <c r="HK187" s="16"/>
      <c r="HL187" s="16"/>
      <c r="HN187" s="3"/>
      <c r="HO187" s="3"/>
      <c r="HP187" s="6"/>
      <c r="HQ187" s="8"/>
      <c r="IC187" s="11"/>
      <c r="IE187" s="16"/>
      <c r="IF187" s="16"/>
      <c r="IH187" s="3"/>
      <c r="II187" s="3"/>
      <c r="IJ187" s="6"/>
      <c r="IK187" s="8"/>
      <c r="IW187" s="11"/>
      <c r="IY187" s="16"/>
      <c r="IZ187" s="16"/>
      <c r="JB187" s="3"/>
      <c r="JC187" s="3"/>
      <c r="JD187" s="6"/>
      <c r="JE187" s="8"/>
      <c r="JQ187" s="11"/>
      <c r="JS187" s="16"/>
      <c r="JT187" s="16"/>
      <c r="JV187" s="3"/>
      <c r="JW187" s="3"/>
      <c r="JX187" s="6"/>
      <c r="JY187" s="8"/>
      <c r="KK187" s="11"/>
      <c r="KM187" s="16"/>
      <c r="KN187" s="16"/>
      <c r="KP187" s="3"/>
      <c r="KQ187" s="3"/>
      <c r="KR187" s="6"/>
      <c r="KS187" s="8"/>
      <c r="LE187" s="11"/>
      <c r="LG187" s="16"/>
      <c r="LH187" s="16"/>
      <c r="LJ187" s="3"/>
      <c r="LK187" s="3"/>
      <c r="LL187" s="6"/>
      <c r="LM187" s="8"/>
      <c r="LY187" s="11"/>
      <c r="MA187" s="16"/>
      <c r="MB187" s="16"/>
      <c r="MD187" s="3"/>
      <c r="ME187" s="3"/>
      <c r="MF187" s="6"/>
      <c r="MG187" s="8"/>
      <c r="MS187" s="11"/>
      <c r="MU187" s="16"/>
      <c r="MV187" s="16"/>
      <c r="MX187" s="3"/>
      <c r="MY187" s="3"/>
      <c r="MZ187" s="6"/>
      <c r="NA187" s="8"/>
      <c r="NM187" s="11"/>
      <c r="NO187" s="16"/>
      <c r="NP187" s="16"/>
      <c r="NR187" s="3"/>
      <c r="NS187" s="3"/>
      <c r="NT187" s="6"/>
      <c r="NU187" s="8"/>
      <c r="OG187" s="11"/>
      <c r="OI187" s="16"/>
      <c r="OJ187" s="16"/>
      <c r="OL187" s="3"/>
      <c r="OM187" s="3"/>
      <c r="ON187" s="6"/>
      <c r="OO187" s="8"/>
      <c r="PA187" s="11"/>
      <c r="PC187" s="16"/>
      <c r="PD187" s="16"/>
      <c r="PF187" s="3"/>
      <c r="PG187" s="3"/>
      <c r="PH187" s="6"/>
      <c r="PI187" s="8"/>
      <c r="PU187" s="11"/>
      <c r="PW187" s="16"/>
      <c r="PX187" s="16"/>
      <c r="PZ187" s="3"/>
      <c r="QA187" s="3"/>
      <c r="QB187" s="6"/>
      <c r="QC187" s="8"/>
      <c r="QO187" s="11"/>
      <c r="QQ187" s="16"/>
      <c r="QR187" s="16"/>
      <c r="QT187" s="3"/>
      <c r="QU187" s="3"/>
      <c r="QV187" s="6"/>
      <c r="QW187" s="8"/>
      <c r="RI187" s="11"/>
      <c r="RK187" s="16"/>
      <c r="RL187" s="16"/>
      <c r="RN187" s="3"/>
      <c r="RO187" s="3"/>
      <c r="RP187" s="6"/>
      <c r="RQ187" s="8"/>
      <c r="SC187" s="11"/>
      <c r="SE187" s="16"/>
      <c r="SF187" s="16"/>
      <c r="SH187" s="3"/>
      <c r="SI187" s="3"/>
      <c r="SJ187" s="6"/>
      <c r="SK187" s="8"/>
      <c r="SW187" s="11"/>
      <c r="SY187" s="16"/>
      <c r="SZ187" s="16"/>
      <c r="TB187" s="3"/>
      <c r="TC187" s="3"/>
      <c r="TD187" s="6"/>
      <c r="TE187" s="8"/>
      <c r="TQ187" s="11"/>
      <c r="TS187" s="16"/>
      <c r="TT187" s="16"/>
      <c r="TV187" s="3"/>
      <c r="TW187" s="3"/>
      <c r="TX187" s="6"/>
      <c r="TY187" s="8"/>
      <c r="UK187" s="11"/>
      <c r="UM187" s="16"/>
      <c r="UN187" s="16"/>
      <c r="UP187" s="3"/>
      <c r="UQ187" s="3"/>
      <c r="UR187" s="6"/>
      <c r="US187" s="8"/>
      <c r="VE187" s="11"/>
      <c r="VG187" s="16"/>
      <c r="VH187" s="16"/>
      <c r="VJ187" s="3"/>
      <c r="VK187" s="3"/>
      <c r="VL187" s="6"/>
      <c r="VM187" s="8"/>
      <c r="VY187" s="11"/>
      <c r="WA187" s="16"/>
      <c r="WB187" s="16"/>
      <c r="WD187" s="3"/>
      <c r="WE187" s="3"/>
      <c r="WF187" s="6"/>
      <c r="WG187" s="8"/>
      <c r="WS187" s="11"/>
      <c r="WU187" s="16"/>
      <c r="WV187" s="16"/>
      <c r="WX187" s="3"/>
      <c r="WY187" s="3"/>
      <c r="WZ187" s="6"/>
      <c r="XA187" s="8"/>
      <c r="XM187" s="11"/>
      <c r="XO187" s="16"/>
      <c r="XP187" s="16"/>
      <c r="XR187" s="3"/>
      <c r="XS187" s="3"/>
      <c r="XT187" s="6"/>
      <c r="XU187" s="8"/>
      <c r="YG187" s="11"/>
      <c r="YI187" s="16"/>
      <c r="YJ187" s="16"/>
      <c r="YL187" s="3"/>
      <c r="YM187" s="3"/>
      <c r="YN187" s="6"/>
      <c r="YO187" s="8"/>
      <c r="ZA187" s="11"/>
      <c r="ZC187" s="16"/>
      <c r="ZD187" s="16"/>
      <c r="ZF187" s="3"/>
      <c r="ZG187" s="3"/>
      <c r="ZH187" s="6"/>
      <c r="ZI187" s="8"/>
      <c r="ZU187" s="11"/>
      <c r="ZW187" s="16"/>
      <c r="ZX187" s="16"/>
      <c r="ZZ187" s="3"/>
      <c r="AAA187" s="3"/>
      <c r="AAB187" s="6"/>
      <c r="AAC187" s="8"/>
      <c r="AAO187" s="11"/>
      <c r="AAQ187" s="16"/>
      <c r="AAR187" s="16"/>
      <c r="AAT187" s="3"/>
      <c r="AAU187" s="3"/>
      <c r="AAV187" s="6"/>
      <c r="AAW187" s="8"/>
      <c r="ABI187" s="11"/>
      <c r="ABK187" s="16"/>
      <c r="ABL187" s="16"/>
      <c r="ABN187" s="3"/>
      <c r="ABO187" s="3"/>
      <c r="ABP187" s="6"/>
      <c r="ABQ187" s="8"/>
      <c r="ACC187" s="11"/>
      <c r="ACE187" s="16"/>
      <c r="ACF187" s="16"/>
      <c r="ACH187" s="3"/>
      <c r="ACI187" s="3"/>
      <c r="ACJ187" s="6"/>
      <c r="ACK187" s="8"/>
      <c r="ACW187" s="11"/>
      <c r="ACY187" s="16"/>
      <c r="ACZ187" s="16"/>
      <c r="ADB187" s="3"/>
      <c r="ADC187" s="3"/>
      <c r="ADD187" s="6"/>
      <c r="ADE187" s="8"/>
      <c r="ADQ187" s="11"/>
      <c r="ADS187" s="16"/>
      <c r="ADT187" s="16"/>
      <c r="ADV187" s="3"/>
      <c r="ADW187" s="3"/>
      <c r="ADX187" s="6"/>
      <c r="ADY187" s="8"/>
      <c r="AEK187" s="11"/>
      <c r="AEM187" s="16"/>
      <c r="AEN187" s="16"/>
      <c r="AEP187" s="3"/>
      <c r="AEQ187" s="3"/>
      <c r="AER187" s="6"/>
      <c r="AES187" s="8"/>
      <c r="AFE187" s="11"/>
      <c r="AFG187" s="16"/>
      <c r="AFH187" s="16"/>
      <c r="AFJ187" s="3"/>
      <c r="AFK187" s="3"/>
      <c r="AFL187" s="6"/>
      <c r="AFM187" s="8"/>
      <c r="AFY187" s="11"/>
      <c r="AGA187" s="16"/>
      <c r="AGB187" s="16"/>
      <c r="AGD187" s="3"/>
      <c r="AGE187" s="3"/>
      <c r="AGF187" s="6"/>
      <c r="AGG187" s="8"/>
      <c r="AGS187" s="11"/>
      <c r="AGU187" s="16"/>
      <c r="AGV187" s="16"/>
      <c r="AGX187" s="3"/>
      <c r="AGY187" s="3"/>
      <c r="AGZ187" s="6"/>
      <c r="AHA187" s="8"/>
      <c r="AHM187" s="11"/>
      <c r="AHO187" s="16"/>
      <c r="AHP187" s="16"/>
      <c r="AHR187" s="3"/>
      <c r="AHS187" s="3"/>
      <c r="AHT187" s="6"/>
      <c r="AHU187" s="8"/>
      <c r="AIG187" s="11"/>
      <c r="AII187" s="16"/>
      <c r="AIJ187" s="16"/>
      <c r="AIL187" s="3"/>
      <c r="AIM187" s="3"/>
      <c r="AIN187" s="6"/>
      <c r="AIO187" s="8"/>
      <c r="AJA187" s="11"/>
      <c r="AJC187" s="16"/>
      <c r="AJD187" s="16"/>
      <c r="AJF187" s="3"/>
      <c r="AJG187" s="3"/>
      <c r="AJH187" s="6"/>
      <c r="AJI187" s="8"/>
      <c r="AJU187" s="11"/>
      <c r="AJW187" s="16"/>
      <c r="AJX187" s="16"/>
      <c r="AJZ187" s="3"/>
      <c r="AKA187" s="3"/>
      <c r="AKB187" s="6"/>
      <c r="AKC187" s="8"/>
      <c r="AKO187" s="11"/>
      <c r="AKQ187" s="16"/>
      <c r="AKR187" s="16"/>
      <c r="AKT187" s="3"/>
      <c r="AKU187" s="3"/>
      <c r="AKV187" s="6"/>
      <c r="AKW187" s="8"/>
      <c r="ALI187" s="11"/>
      <c r="ALK187" s="16"/>
      <c r="ALL187" s="16"/>
      <c r="ALN187" s="3"/>
      <c r="ALO187" s="3"/>
      <c r="ALP187" s="6"/>
      <c r="ALQ187" s="8"/>
      <c r="AMC187" s="11"/>
      <c r="AME187" s="16"/>
      <c r="AMF187" s="16"/>
      <c r="AMH187" s="3"/>
      <c r="AMI187" s="3"/>
      <c r="AMJ187" s="6"/>
      <c r="AMK187" s="8"/>
      <c r="AMW187" s="11"/>
      <c r="AMY187" s="16"/>
      <c r="AMZ187" s="16"/>
      <c r="ANB187" s="3"/>
      <c r="ANC187" s="3"/>
      <c r="AND187" s="6"/>
      <c r="ANE187" s="8"/>
      <c r="ANQ187" s="11"/>
      <c r="ANS187" s="16"/>
      <c r="ANT187" s="16"/>
      <c r="ANV187" s="3"/>
      <c r="ANW187" s="3"/>
      <c r="ANX187" s="6"/>
      <c r="ANY187" s="8"/>
      <c r="AOK187" s="11"/>
      <c r="AOM187" s="16"/>
      <c r="AON187" s="16"/>
      <c r="AOP187" s="3"/>
      <c r="AOQ187" s="3"/>
      <c r="AOR187" s="6"/>
      <c r="AOS187" s="8"/>
      <c r="APE187" s="11"/>
      <c r="APG187" s="16"/>
      <c r="APH187" s="16"/>
      <c r="APJ187" s="3"/>
      <c r="APK187" s="3"/>
      <c r="APL187" s="6"/>
      <c r="APM187" s="8"/>
      <c r="APY187" s="11"/>
      <c r="AQA187" s="16"/>
      <c r="AQB187" s="16"/>
      <c r="AQD187" s="3"/>
      <c r="AQE187" s="3"/>
      <c r="AQF187" s="6"/>
      <c r="AQG187" s="8"/>
      <c r="AQS187" s="11"/>
      <c r="AQU187" s="16"/>
      <c r="AQV187" s="16"/>
      <c r="AQX187" s="3"/>
      <c r="AQY187" s="3"/>
      <c r="AQZ187" s="6"/>
      <c r="ARA187" s="8"/>
      <c r="ARM187" s="11"/>
      <c r="ARO187" s="16"/>
      <c r="ARP187" s="16"/>
      <c r="ARR187" s="3"/>
      <c r="ARS187" s="3"/>
      <c r="ART187" s="6"/>
      <c r="ARU187" s="8"/>
      <c r="ASG187" s="11"/>
      <c r="ASI187" s="16"/>
      <c r="ASJ187" s="16"/>
      <c r="ASL187" s="3"/>
      <c r="ASM187" s="3"/>
      <c r="ASN187" s="6"/>
      <c r="ASO187" s="8"/>
      <c r="ATA187" s="11"/>
      <c r="ATC187" s="16"/>
      <c r="ATD187" s="16"/>
      <c r="ATF187" s="3"/>
      <c r="ATG187" s="3"/>
      <c r="ATH187" s="6"/>
      <c r="ATI187" s="8"/>
      <c r="ATU187" s="11"/>
      <c r="ATW187" s="16"/>
      <c r="ATX187" s="16"/>
      <c r="ATZ187" s="3"/>
      <c r="AUA187" s="3"/>
      <c r="AUB187" s="6"/>
      <c r="AUC187" s="8"/>
      <c r="AUO187" s="11"/>
      <c r="AUQ187" s="16"/>
      <c r="AUR187" s="16"/>
      <c r="AUT187" s="3"/>
      <c r="AUU187" s="3"/>
      <c r="AUV187" s="6"/>
      <c r="AUW187" s="8"/>
      <c r="AVI187" s="11"/>
      <c r="AVK187" s="16"/>
      <c r="AVL187" s="16"/>
      <c r="AVN187" s="3"/>
      <c r="AVO187" s="3"/>
      <c r="AVP187" s="6"/>
      <c r="AVQ187" s="8"/>
      <c r="AWC187" s="11"/>
      <c r="AWE187" s="16"/>
      <c r="AWF187" s="16"/>
      <c r="AWH187" s="3"/>
      <c r="AWI187" s="3"/>
      <c r="AWJ187" s="6"/>
      <c r="AWK187" s="8"/>
      <c r="AWW187" s="11"/>
      <c r="AWY187" s="16"/>
      <c r="AWZ187" s="16"/>
      <c r="AXB187" s="3"/>
      <c r="AXC187" s="3"/>
      <c r="AXD187" s="6"/>
      <c r="AXE187" s="8"/>
      <c r="AXQ187" s="11"/>
      <c r="AXS187" s="16"/>
      <c r="AXT187" s="16"/>
      <c r="AXV187" s="3"/>
      <c r="AXW187" s="3"/>
      <c r="AXX187" s="6"/>
      <c r="AXY187" s="8"/>
      <c r="AYK187" s="11"/>
      <c r="AYM187" s="16"/>
      <c r="AYN187" s="16"/>
      <c r="AYP187" s="3"/>
      <c r="AYQ187" s="3"/>
      <c r="AYR187" s="6"/>
      <c r="AYS187" s="8"/>
      <c r="AZE187" s="11"/>
      <c r="AZG187" s="16"/>
      <c r="AZH187" s="16"/>
      <c r="AZJ187" s="3"/>
      <c r="AZK187" s="3"/>
      <c r="AZL187" s="6"/>
      <c r="AZM187" s="8"/>
      <c r="AZY187" s="11"/>
      <c r="BAA187" s="16"/>
      <c r="BAB187" s="16"/>
      <c r="BAD187" s="3"/>
      <c r="BAE187" s="3"/>
      <c r="BAF187" s="6"/>
      <c r="BAG187" s="8"/>
      <c r="BAS187" s="11"/>
      <c r="BAU187" s="16"/>
      <c r="BAV187" s="16"/>
      <c r="BAX187" s="3"/>
      <c r="BAY187" s="3"/>
      <c r="BAZ187" s="6"/>
      <c r="BBA187" s="8"/>
      <c r="BBM187" s="11"/>
      <c r="BBO187" s="16"/>
      <c r="BBP187" s="16"/>
      <c r="BBR187" s="3"/>
      <c r="BBS187" s="3"/>
      <c r="BBT187" s="6"/>
      <c r="BBU187" s="8"/>
      <c r="BCG187" s="11"/>
      <c r="BCI187" s="16"/>
      <c r="BCJ187" s="16"/>
      <c r="BCL187" s="3"/>
      <c r="BCM187" s="3"/>
      <c r="BCN187" s="6"/>
      <c r="BCO187" s="8"/>
      <c r="BDA187" s="11"/>
      <c r="BDC187" s="16"/>
      <c r="BDD187" s="16"/>
      <c r="BDF187" s="3"/>
      <c r="BDG187" s="3"/>
      <c r="BDH187" s="6"/>
      <c r="BDI187" s="8"/>
      <c r="BDU187" s="11"/>
      <c r="BDW187" s="16"/>
      <c r="BDX187" s="16"/>
      <c r="BDZ187" s="3"/>
      <c r="BEA187" s="3"/>
      <c r="BEB187" s="6"/>
      <c r="BEC187" s="8"/>
      <c r="BEO187" s="11"/>
      <c r="BEQ187" s="16"/>
      <c r="BER187" s="16"/>
      <c r="BET187" s="3"/>
      <c r="BEU187" s="3"/>
      <c r="BEV187" s="6"/>
      <c r="BEW187" s="8"/>
      <c r="BFI187" s="11"/>
      <c r="BFK187" s="16"/>
      <c r="BFL187" s="16"/>
      <c r="BFN187" s="3"/>
      <c r="BFO187" s="3"/>
      <c r="BFP187" s="6"/>
      <c r="BFQ187" s="8"/>
      <c r="BGC187" s="11"/>
      <c r="BGE187" s="16"/>
      <c r="BGF187" s="16"/>
      <c r="BGH187" s="3"/>
      <c r="BGI187" s="3"/>
      <c r="BGJ187" s="6"/>
      <c r="BGK187" s="8"/>
      <c r="BGW187" s="11"/>
      <c r="BGY187" s="16"/>
      <c r="BGZ187" s="16"/>
      <c r="BHB187" s="3"/>
      <c r="BHC187" s="3"/>
      <c r="BHD187" s="6"/>
      <c r="BHE187" s="8"/>
      <c r="BHQ187" s="11"/>
      <c r="BHS187" s="16"/>
      <c r="BHT187" s="16"/>
      <c r="BHV187" s="3"/>
      <c r="BHW187" s="3"/>
      <c r="BHX187" s="6"/>
      <c r="BHY187" s="8"/>
      <c r="BIK187" s="11"/>
      <c r="BIM187" s="16"/>
      <c r="BIN187" s="16"/>
      <c r="BIP187" s="3"/>
      <c r="BIQ187" s="3"/>
      <c r="BIR187" s="6"/>
      <c r="BIS187" s="8"/>
      <c r="BJE187" s="11"/>
      <c r="BJG187" s="16"/>
      <c r="BJH187" s="16"/>
      <c r="BJJ187" s="3"/>
      <c r="BJK187" s="3"/>
      <c r="BJL187" s="6"/>
      <c r="BJM187" s="8"/>
      <c r="BJY187" s="11"/>
      <c r="BKA187" s="16"/>
      <c r="BKB187" s="16"/>
      <c r="BKD187" s="3"/>
      <c r="BKE187" s="3"/>
      <c r="BKF187" s="6"/>
      <c r="BKG187" s="8"/>
      <c r="BKS187" s="11"/>
      <c r="BKU187" s="16"/>
      <c r="BKV187" s="16"/>
      <c r="BKX187" s="3"/>
      <c r="BKY187" s="3"/>
      <c r="BKZ187" s="6"/>
      <c r="BLA187" s="8"/>
      <c r="BLM187" s="11"/>
      <c r="BLO187" s="16"/>
      <c r="BLP187" s="16"/>
      <c r="BLR187" s="3"/>
      <c r="BLS187" s="3"/>
      <c r="BLT187" s="6"/>
      <c r="BLU187" s="8"/>
      <c r="BMG187" s="11"/>
      <c r="BMI187" s="16"/>
      <c r="BMJ187" s="16"/>
      <c r="BML187" s="3"/>
      <c r="BMM187" s="3"/>
      <c r="BMN187" s="6"/>
      <c r="BMO187" s="8"/>
      <c r="BNA187" s="11"/>
      <c r="BNC187" s="16"/>
      <c r="BND187" s="16"/>
      <c r="BNF187" s="3"/>
      <c r="BNG187" s="3"/>
      <c r="BNH187" s="6"/>
      <c r="BNI187" s="8"/>
      <c r="BNU187" s="11"/>
      <c r="BNW187" s="16"/>
      <c r="BNX187" s="16"/>
      <c r="BNZ187" s="3"/>
      <c r="BOA187" s="3"/>
      <c r="BOB187" s="6"/>
      <c r="BOC187" s="8"/>
      <c r="BOO187" s="11"/>
      <c r="BOQ187" s="16"/>
      <c r="BOR187" s="16"/>
      <c r="BOT187" s="3"/>
      <c r="BOU187" s="3"/>
      <c r="BOV187" s="6"/>
      <c r="BOW187" s="8"/>
      <c r="BPI187" s="11"/>
      <c r="BPK187" s="16"/>
      <c r="BPL187" s="16"/>
      <c r="BPN187" s="3"/>
      <c r="BPO187" s="3"/>
      <c r="BPP187" s="6"/>
      <c r="BPQ187" s="8"/>
      <c r="BQC187" s="11"/>
      <c r="BQE187" s="16"/>
      <c r="BQF187" s="16"/>
      <c r="BQH187" s="3"/>
      <c r="BQI187" s="3"/>
      <c r="BQJ187" s="6"/>
      <c r="BQK187" s="8"/>
      <c r="BQW187" s="11"/>
      <c r="BQY187" s="16"/>
      <c r="BQZ187" s="16"/>
      <c r="BRB187" s="3"/>
      <c r="BRC187" s="3"/>
      <c r="BRD187" s="6"/>
      <c r="BRE187" s="8"/>
      <c r="BRQ187" s="11"/>
      <c r="BRS187" s="16"/>
      <c r="BRT187" s="16"/>
      <c r="BRV187" s="3"/>
      <c r="BRW187" s="3"/>
      <c r="BRX187" s="6"/>
      <c r="BRY187" s="8"/>
      <c r="BSK187" s="11"/>
      <c r="BSM187" s="16"/>
      <c r="BSN187" s="16"/>
      <c r="BSP187" s="3"/>
      <c r="BSQ187" s="3"/>
      <c r="BSR187" s="6"/>
      <c r="BSS187" s="8"/>
      <c r="BTE187" s="11"/>
      <c r="BTG187" s="16"/>
      <c r="BTH187" s="16"/>
      <c r="BTJ187" s="3"/>
      <c r="BTK187" s="3"/>
      <c r="BTL187" s="6"/>
      <c r="BTM187" s="8"/>
      <c r="BTY187" s="11"/>
      <c r="BUA187" s="16"/>
      <c r="BUB187" s="16"/>
      <c r="BUD187" s="3"/>
      <c r="BUE187" s="3"/>
      <c r="BUF187" s="6"/>
      <c r="BUG187" s="8"/>
      <c r="BUS187" s="11"/>
      <c r="BUU187" s="16"/>
      <c r="BUV187" s="16"/>
      <c r="BUX187" s="3"/>
      <c r="BUY187" s="3"/>
      <c r="BUZ187" s="6"/>
      <c r="BVA187" s="8"/>
      <c r="BVM187" s="11"/>
      <c r="BVO187" s="16"/>
      <c r="BVP187" s="16"/>
      <c r="BVR187" s="3"/>
      <c r="BVS187" s="3"/>
      <c r="BVT187" s="6"/>
      <c r="BVU187" s="8"/>
      <c r="BWG187" s="11"/>
      <c r="BWI187" s="16"/>
      <c r="BWJ187" s="16"/>
      <c r="BWL187" s="3"/>
      <c r="BWM187" s="3"/>
      <c r="BWN187" s="6"/>
      <c r="BWO187" s="8"/>
      <c r="BXA187" s="11"/>
      <c r="BXC187" s="16"/>
      <c r="BXD187" s="16"/>
    </row>
    <row r="188" spans="1:1980" ht="45" x14ac:dyDescent="0.25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1" t="s">
        <v>8315</v>
      </c>
      <c r="R188" t="s">
        <v>8316</v>
      </c>
      <c r="S188" s="16">
        <v>42173.803217592591</v>
      </c>
      <c r="T188" s="16">
        <v>42203.290972222225</v>
      </c>
      <c r="V188" s="3"/>
      <c r="W188" s="3"/>
      <c r="X188" s="6"/>
      <c r="Y188" s="8"/>
      <c r="AK188" s="11"/>
      <c r="AM188" s="16"/>
      <c r="AN188" s="16"/>
      <c r="AP188" s="3"/>
      <c r="AQ188" s="3"/>
      <c r="AR188" s="6"/>
      <c r="AS188" s="8"/>
      <c r="BE188" s="11"/>
      <c r="BG188" s="16"/>
      <c r="BH188" s="16"/>
      <c r="BJ188" s="3"/>
      <c r="BK188" s="3"/>
      <c r="BL188" s="6"/>
      <c r="BM188" s="8"/>
      <c r="BY188" s="11"/>
      <c r="CA188" s="16"/>
      <c r="CB188" s="16"/>
      <c r="CD188" s="3"/>
      <c r="CE188" s="3"/>
      <c r="CF188" s="6"/>
      <c r="CG188" s="8"/>
      <c r="CS188" s="11"/>
      <c r="CU188" s="16"/>
      <c r="CV188" s="16"/>
      <c r="CX188" s="3"/>
      <c r="CY188" s="3"/>
      <c r="CZ188" s="6"/>
      <c r="DA188" s="8"/>
      <c r="DM188" s="11"/>
      <c r="DO188" s="16"/>
      <c r="DP188" s="16"/>
      <c r="DR188" s="3"/>
      <c r="DS188" s="3"/>
      <c r="DT188" s="6"/>
      <c r="DU188" s="8"/>
      <c r="EG188" s="11"/>
      <c r="EI188" s="16"/>
      <c r="EJ188" s="16"/>
      <c r="EL188" s="3"/>
      <c r="EM188" s="3"/>
      <c r="EN188" s="6"/>
      <c r="EO188" s="8"/>
      <c r="FA188" s="11"/>
      <c r="FC188" s="16"/>
      <c r="FD188" s="16"/>
      <c r="FF188" s="3"/>
      <c r="FG188" s="3"/>
      <c r="FH188" s="6"/>
      <c r="FI188" s="8"/>
      <c r="FU188" s="11"/>
      <c r="FW188" s="16"/>
      <c r="FX188" s="16"/>
      <c r="FZ188" s="3"/>
      <c r="GA188" s="3"/>
      <c r="GB188" s="6"/>
      <c r="GC188" s="8"/>
      <c r="GO188" s="11"/>
      <c r="GQ188" s="16"/>
      <c r="GR188" s="16"/>
      <c r="GT188" s="3"/>
      <c r="GU188" s="3"/>
      <c r="GV188" s="6"/>
      <c r="GW188" s="8"/>
      <c r="HI188" s="11"/>
      <c r="HK188" s="16"/>
      <c r="HL188" s="16"/>
      <c r="HN188" s="3"/>
      <c r="HO188" s="3"/>
      <c r="HP188" s="6"/>
      <c r="HQ188" s="8"/>
      <c r="IC188" s="11"/>
      <c r="IE188" s="16"/>
      <c r="IF188" s="16"/>
      <c r="IH188" s="3"/>
      <c r="II188" s="3"/>
      <c r="IJ188" s="6"/>
      <c r="IK188" s="8"/>
      <c r="IW188" s="11"/>
      <c r="IY188" s="16"/>
      <c r="IZ188" s="16"/>
      <c r="JB188" s="3"/>
      <c r="JC188" s="3"/>
      <c r="JD188" s="6"/>
      <c r="JE188" s="8"/>
      <c r="JQ188" s="11"/>
      <c r="JS188" s="16"/>
      <c r="JT188" s="16"/>
      <c r="JV188" s="3"/>
      <c r="JW188" s="3"/>
      <c r="JX188" s="6"/>
      <c r="JY188" s="8"/>
      <c r="KK188" s="11"/>
      <c r="KM188" s="16"/>
      <c r="KN188" s="16"/>
      <c r="KP188" s="3"/>
      <c r="KQ188" s="3"/>
      <c r="KR188" s="6"/>
      <c r="KS188" s="8"/>
      <c r="LE188" s="11"/>
      <c r="LG188" s="16"/>
      <c r="LH188" s="16"/>
      <c r="LJ188" s="3"/>
      <c r="LK188" s="3"/>
      <c r="LL188" s="6"/>
      <c r="LM188" s="8"/>
      <c r="LY188" s="11"/>
      <c r="MA188" s="16"/>
      <c r="MB188" s="16"/>
      <c r="MD188" s="3"/>
      <c r="ME188" s="3"/>
      <c r="MF188" s="6"/>
      <c r="MG188" s="8"/>
      <c r="MS188" s="11"/>
      <c r="MU188" s="16"/>
      <c r="MV188" s="16"/>
      <c r="MX188" s="3"/>
      <c r="MY188" s="3"/>
      <c r="MZ188" s="6"/>
      <c r="NA188" s="8"/>
      <c r="NM188" s="11"/>
      <c r="NO188" s="16"/>
      <c r="NP188" s="16"/>
      <c r="NR188" s="3"/>
      <c r="NS188" s="3"/>
      <c r="NT188" s="6"/>
      <c r="NU188" s="8"/>
      <c r="OG188" s="11"/>
      <c r="OI188" s="16"/>
      <c r="OJ188" s="16"/>
      <c r="OL188" s="3"/>
      <c r="OM188" s="3"/>
      <c r="ON188" s="6"/>
      <c r="OO188" s="8"/>
      <c r="PA188" s="11"/>
      <c r="PC188" s="16"/>
      <c r="PD188" s="16"/>
      <c r="PF188" s="3"/>
      <c r="PG188" s="3"/>
      <c r="PH188" s="6"/>
      <c r="PI188" s="8"/>
      <c r="PU188" s="11"/>
      <c r="PW188" s="16"/>
      <c r="PX188" s="16"/>
      <c r="PZ188" s="3"/>
      <c r="QA188" s="3"/>
      <c r="QB188" s="6"/>
      <c r="QC188" s="8"/>
      <c r="QO188" s="11"/>
      <c r="QQ188" s="16"/>
      <c r="QR188" s="16"/>
      <c r="QT188" s="3"/>
      <c r="QU188" s="3"/>
      <c r="QV188" s="6"/>
      <c r="QW188" s="8"/>
      <c r="RI188" s="11"/>
      <c r="RK188" s="16"/>
      <c r="RL188" s="16"/>
      <c r="RN188" s="3"/>
      <c r="RO188" s="3"/>
      <c r="RP188" s="6"/>
      <c r="RQ188" s="8"/>
      <c r="SC188" s="11"/>
      <c r="SE188" s="16"/>
      <c r="SF188" s="16"/>
      <c r="SH188" s="3"/>
      <c r="SI188" s="3"/>
      <c r="SJ188" s="6"/>
      <c r="SK188" s="8"/>
      <c r="SW188" s="11"/>
      <c r="SY188" s="16"/>
      <c r="SZ188" s="16"/>
      <c r="TB188" s="3"/>
      <c r="TC188" s="3"/>
      <c r="TD188" s="6"/>
      <c r="TE188" s="8"/>
      <c r="TQ188" s="11"/>
      <c r="TS188" s="16"/>
      <c r="TT188" s="16"/>
      <c r="TV188" s="3"/>
      <c r="TW188" s="3"/>
      <c r="TX188" s="6"/>
      <c r="TY188" s="8"/>
      <c r="UK188" s="11"/>
      <c r="UM188" s="16"/>
      <c r="UN188" s="16"/>
      <c r="UP188" s="3"/>
      <c r="UQ188" s="3"/>
      <c r="UR188" s="6"/>
      <c r="US188" s="8"/>
      <c r="VE188" s="11"/>
      <c r="VG188" s="16"/>
      <c r="VH188" s="16"/>
      <c r="VJ188" s="3"/>
      <c r="VK188" s="3"/>
      <c r="VL188" s="6"/>
      <c r="VM188" s="8"/>
      <c r="VY188" s="11"/>
      <c r="WA188" s="16"/>
      <c r="WB188" s="16"/>
      <c r="WD188" s="3"/>
      <c r="WE188" s="3"/>
      <c r="WF188" s="6"/>
      <c r="WG188" s="8"/>
      <c r="WS188" s="11"/>
      <c r="WU188" s="16"/>
      <c r="WV188" s="16"/>
      <c r="WX188" s="3"/>
      <c r="WY188" s="3"/>
      <c r="WZ188" s="6"/>
      <c r="XA188" s="8"/>
      <c r="XM188" s="11"/>
      <c r="XO188" s="16"/>
      <c r="XP188" s="16"/>
      <c r="XR188" s="3"/>
      <c r="XS188" s="3"/>
      <c r="XT188" s="6"/>
      <c r="XU188" s="8"/>
      <c r="YG188" s="11"/>
      <c r="YI188" s="16"/>
      <c r="YJ188" s="16"/>
      <c r="YL188" s="3"/>
      <c r="YM188" s="3"/>
      <c r="YN188" s="6"/>
      <c r="YO188" s="8"/>
      <c r="ZA188" s="11"/>
      <c r="ZC188" s="16"/>
      <c r="ZD188" s="16"/>
      <c r="ZF188" s="3"/>
      <c r="ZG188" s="3"/>
      <c r="ZH188" s="6"/>
      <c r="ZI188" s="8"/>
      <c r="ZU188" s="11"/>
      <c r="ZW188" s="16"/>
      <c r="ZX188" s="16"/>
      <c r="ZZ188" s="3"/>
      <c r="AAA188" s="3"/>
      <c r="AAB188" s="6"/>
      <c r="AAC188" s="8"/>
      <c r="AAO188" s="11"/>
      <c r="AAQ188" s="16"/>
      <c r="AAR188" s="16"/>
      <c r="AAT188" s="3"/>
      <c r="AAU188" s="3"/>
      <c r="AAV188" s="6"/>
      <c r="AAW188" s="8"/>
      <c r="ABI188" s="11"/>
      <c r="ABK188" s="16"/>
      <c r="ABL188" s="16"/>
      <c r="ABN188" s="3"/>
      <c r="ABO188" s="3"/>
      <c r="ABP188" s="6"/>
      <c r="ABQ188" s="8"/>
      <c r="ACC188" s="11"/>
      <c r="ACE188" s="16"/>
      <c r="ACF188" s="16"/>
      <c r="ACH188" s="3"/>
      <c r="ACI188" s="3"/>
      <c r="ACJ188" s="6"/>
      <c r="ACK188" s="8"/>
      <c r="ACW188" s="11"/>
      <c r="ACY188" s="16"/>
      <c r="ACZ188" s="16"/>
      <c r="ADB188" s="3"/>
      <c r="ADC188" s="3"/>
      <c r="ADD188" s="6"/>
      <c r="ADE188" s="8"/>
      <c r="ADQ188" s="11"/>
      <c r="ADS188" s="16"/>
      <c r="ADT188" s="16"/>
      <c r="ADV188" s="3"/>
      <c r="ADW188" s="3"/>
      <c r="ADX188" s="6"/>
      <c r="ADY188" s="8"/>
      <c r="AEK188" s="11"/>
      <c r="AEM188" s="16"/>
      <c r="AEN188" s="16"/>
      <c r="AEP188" s="3"/>
      <c r="AEQ188" s="3"/>
      <c r="AER188" s="6"/>
      <c r="AES188" s="8"/>
      <c r="AFE188" s="11"/>
      <c r="AFG188" s="16"/>
      <c r="AFH188" s="16"/>
      <c r="AFJ188" s="3"/>
      <c r="AFK188" s="3"/>
      <c r="AFL188" s="6"/>
      <c r="AFM188" s="8"/>
      <c r="AFY188" s="11"/>
      <c r="AGA188" s="16"/>
      <c r="AGB188" s="16"/>
      <c r="AGD188" s="3"/>
      <c r="AGE188" s="3"/>
      <c r="AGF188" s="6"/>
      <c r="AGG188" s="8"/>
      <c r="AGS188" s="11"/>
      <c r="AGU188" s="16"/>
      <c r="AGV188" s="16"/>
      <c r="AGX188" s="3"/>
      <c r="AGY188" s="3"/>
      <c r="AGZ188" s="6"/>
      <c r="AHA188" s="8"/>
      <c r="AHM188" s="11"/>
      <c r="AHO188" s="16"/>
      <c r="AHP188" s="16"/>
      <c r="AHR188" s="3"/>
      <c r="AHS188" s="3"/>
      <c r="AHT188" s="6"/>
      <c r="AHU188" s="8"/>
      <c r="AIG188" s="11"/>
      <c r="AII188" s="16"/>
      <c r="AIJ188" s="16"/>
      <c r="AIL188" s="3"/>
      <c r="AIM188" s="3"/>
      <c r="AIN188" s="6"/>
      <c r="AIO188" s="8"/>
      <c r="AJA188" s="11"/>
      <c r="AJC188" s="16"/>
      <c r="AJD188" s="16"/>
      <c r="AJF188" s="3"/>
      <c r="AJG188" s="3"/>
      <c r="AJH188" s="6"/>
      <c r="AJI188" s="8"/>
      <c r="AJU188" s="11"/>
      <c r="AJW188" s="16"/>
      <c r="AJX188" s="16"/>
      <c r="AJZ188" s="3"/>
      <c r="AKA188" s="3"/>
      <c r="AKB188" s="6"/>
      <c r="AKC188" s="8"/>
      <c r="AKO188" s="11"/>
      <c r="AKQ188" s="16"/>
      <c r="AKR188" s="16"/>
      <c r="AKT188" s="3"/>
      <c r="AKU188" s="3"/>
      <c r="AKV188" s="6"/>
      <c r="AKW188" s="8"/>
      <c r="ALI188" s="11"/>
      <c r="ALK188" s="16"/>
      <c r="ALL188" s="16"/>
      <c r="ALN188" s="3"/>
      <c r="ALO188" s="3"/>
      <c r="ALP188" s="6"/>
      <c r="ALQ188" s="8"/>
      <c r="AMC188" s="11"/>
      <c r="AME188" s="16"/>
      <c r="AMF188" s="16"/>
      <c r="AMH188" s="3"/>
      <c r="AMI188" s="3"/>
      <c r="AMJ188" s="6"/>
      <c r="AMK188" s="8"/>
      <c r="AMW188" s="11"/>
      <c r="AMY188" s="16"/>
      <c r="AMZ188" s="16"/>
      <c r="ANB188" s="3"/>
      <c r="ANC188" s="3"/>
      <c r="AND188" s="6"/>
      <c r="ANE188" s="8"/>
      <c r="ANQ188" s="11"/>
      <c r="ANS188" s="16"/>
      <c r="ANT188" s="16"/>
      <c r="ANV188" s="3"/>
      <c r="ANW188" s="3"/>
      <c r="ANX188" s="6"/>
      <c r="ANY188" s="8"/>
      <c r="AOK188" s="11"/>
      <c r="AOM188" s="16"/>
      <c r="AON188" s="16"/>
      <c r="AOP188" s="3"/>
      <c r="AOQ188" s="3"/>
      <c r="AOR188" s="6"/>
      <c r="AOS188" s="8"/>
      <c r="APE188" s="11"/>
      <c r="APG188" s="16"/>
      <c r="APH188" s="16"/>
      <c r="APJ188" s="3"/>
      <c r="APK188" s="3"/>
      <c r="APL188" s="6"/>
      <c r="APM188" s="8"/>
      <c r="APY188" s="11"/>
      <c r="AQA188" s="16"/>
      <c r="AQB188" s="16"/>
      <c r="AQD188" s="3"/>
      <c r="AQE188" s="3"/>
      <c r="AQF188" s="6"/>
      <c r="AQG188" s="8"/>
      <c r="AQS188" s="11"/>
      <c r="AQU188" s="16"/>
      <c r="AQV188" s="16"/>
      <c r="AQX188" s="3"/>
      <c r="AQY188" s="3"/>
      <c r="AQZ188" s="6"/>
      <c r="ARA188" s="8"/>
      <c r="ARM188" s="11"/>
      <c r="ARO188" s="16"/>
      <c r="ARP188" s="16"/>
      <c r="ARR188" s="3"/>
      <c r="ARS188" s="3"/>
      <c r="ART188" s="6"/>
      <c r="ARU188" s="8"/>
      <c r="ASG188" s="11"/>
      <c r="ASI188" s="16"/>
      <c r="ASJ188" s="16"/>
      <c r="ASL188" s="3"/>
      <c r="ASM188" s="3"/>
      <c r="ASN188" s="6"/>
      <c r="ASO188" s="8"/>
      <c r="ATA188" s="11"/>
      <c r="ATC188" s="16"/>
      <c r="ATD188" s="16"/>
      <c r="ATF188" s="3"/>
      <c r="ATG188" s="3"/>
      <c r="ATH188" s="6"/>
      <c r="ATI188" s="8"/>
      <c r="ATU188" s="11"/>
      <c r="ATW188" s="16"/>
      <c r="ATX188" s="16"/>
      <c r="ATZ188" s="3"/>
      <c r="AUA188" s="3"/>
      <c r="AUB188" s="6"/>
      <c r="AUC188" s="8"/>
      <c r="AUO188" s="11"/>
      <c r="AUQ188" s="16"/>
      <c r="AUR188" s="16"/>
      <c r="AUT188" s="3"/>
      <c r="AUU188" s="3"/>
      <c r="AUV188" s="6"/>
      <c r="AUW188" s="8"/>
      <c r="AVI188" s="11"/>
      <c r="AVK188" s="16"/>
      <c r="AVL188" s="16"/>
      <c r="AVN188" s="3"/>
      <c r="AVO188" s="3"/>
      <c r="AVP188" s="6"/>
      <c r="AVQ188" s="8"/>
      <c r="AWC188" s="11"/>
      <c r="AWE188" s="16"/>
      <c r="AWF188" s="16"/>
      <c r="AWH188" s="3"/>
      <c r="AWI188" s="3"/>
      <c r="AWJ188" s="6"/>
      <c r="AWK188" s="8"/>
      <c r="AWW188" s="11"/>
      <c r="AWY188" s="16"/>
      <c r="AWZ188" s="16"/>
      <c r="AXB188" s="3"/>
      <c r="AXC188" s="3"/>
      <c r="AXD188" s="6"/>
      <c r="AXE188" s="8"/>
      <c r="AXQ188" s="11"/>
      <c r="AXS188" s="16"/>
      <c r="AXT188" s="16"/>
      <c r="AXV188" s="3"/>
      <c r="AXW188" s="3"/>
      <c r="AXX188" s="6"/>
      <c r="AXY188" s="8"/>
      <c r="AYK188" s="11"/>
      <c r="AYM188" s="16"/>
      <c r="AYN188" s="16"/>
      <c r="AYP188" s="3"/>
      <c r="AYQ188" s="3"/>
      <c r="AYR188" s="6"/>
      <c r="AYS188" s="8"/>
      <c r="AZE188" s="11"/>
      <c r="AZG188" s="16"/>
      <c r="AZH188" s="16"/>
      <c r="AZJ188" s="3"/>
      <c r="AZK188" s="3"/>
      <c r="AZL188" s="6"/>
      <c r="AZM188" s="8"/>
      <c r="AZY188" s="11"/>
      <c r="BAA188" s="16"/>
      <c r="BAB188" s="16"/>
      <c r="BAD188" s="3"/>
      <c r="BAE188" s="3"/>
      <c r="BAF188" s="6"/>
      <c r="BAG188" s="8"/>
      <c r="BAS188" s="11"/>
      <c r="BAU188" s="16"/>
      <c r="BAV188" s="16"/>
      <c r="BAX188" s="3"/>
      <c r="BAY188" s="3"/>
      <c r="BAZ188" s="6"/>
      <c r="BBA188" s="8"/>
      <c r="BBM188" s="11"/>
      <c r="BBO188" s="16"/>
      <c r="BBP188" s="16"/>
      <c r="BBR188" s="3"/>
      <c r="BBS188" s="3"/>
      <c r="BBT188" s="6"/>
      <c r="BBU188" s="8"/>
      <c r="BCG188" s="11"/>
      <c r="BCI188" s="16"/>
      <c r="BCJ188" s="16"/>
      <c r="BCL188" s="3"/>
      <c r="BCM188" s="3"/>
      <c r="BCN188" s="6"/>
      <c r="BCO188" s="8"/>
      <c r="BDA188" s="11"/>
      <c r="BDC188" s="16"/>
      <c r="BDD188" s="16"/>
      <c r="BDF188" s="3"/>
      <c r="BDG188" s="3"/>
      <c r="BDH188" s="6"/>
      <c r="BDI188" s="8"/>
      <c r="BDU188" s="11"/>
      <c r="BDW188" s="16"/>
      <c r="BDX188" s="16"/>
      <c r="BDZ188" s="3"/>
      <c r="BEA188" s="3"/>
      <c r="BEB188" s="6"/>
      <c r="BEC188" s="8"/>
      <c r="BEO188" s="11"/>
      <c r="BEQ188" s="16"/>
      <c r="BER188" s="16"/>
      <c r="BET188" s="3"/>
      <c r="BEU188" s="3"/>
      <c r="BEV188" s="6"/>
      <c r="BEW188" s="8"/>
      <c r="BFI188" s="11"/>
      <c r="BFK188" s="16"/>
      <c r="BFL188" s="16"/>
      <c r="BFN188" s="3"/>
      <c r="BFO188" s="3"/>
      <c r="BFP188" s="6"/>
      <c r="BFQ188" s="8"/>
      <c r="BGC188" s="11"/>
      <c r="BGE188" s="16"/>
      <c r="BGF188" s="16"/>
      <c r="BGH188" s="3"/>
      <c r="BGI188" s="3"/>
      <c r="BGJ188" s="6"/>
      <c r="BGK188" s="8"/>
      <c r="BGW188" s="11"/>
      <c r="BGY188" s="16"/>
      <c r="BGZ188" s="16"/>
      <c r="BHB188" s="3"/>
      <c r="BHC188" s="3"/>
      <c r="BHD188" s="6"/>
      <c r="BHE188" s="8"/>
      <c r="BHQ188" s="11"/>
      <c r="BHS188" s="16"/>
      <c r="BHT188" s="16"/>
      <c r="BHV188" s="3"/>
      <c r="BHW188" s="3"/>
      <c r="BHX188" s="6"/>
      <c r="BHY188" s="8"/>
      <c r="BIK188" s="11"/>
      <c r="BIM188" s="16"/>
      <c r="BIN188" s="16"/>
      <c r="BIP188" s="3"/>
      <c r="BIQ188" s="3"/>
      <c r="BIR188" s="6"/>
      <c r="BIS188" s="8"/>
      <c r="BJE188" s="11"/>
      <c r="BJG188" s="16"/>
      <c r="BJH188" s="16"/>
      <c r="BJJ188" s="3"/>
      <c r="BJK188" s="3"/>
      <c r="BJL188" s="6"/>
      <c r="BJM188" s="8"/>
      <c r="BJY188" s="11"/>
      <c r="BKA188" s="16"/>
      <c r="BKB188" s="16"/>
      <c r="BKD188" s="3"/>
      <c r="BKE188" s="3"/>
      <c r="BKF188" s="6"/>
      <c r="BKG188" s="8"/>
      <c r="BKS188" s="11"/>
      <c r="BKU188" s="16"/>
      <c r="BKV188" s="16"/>
      <c r="BKX188" s="3"/>
      <c r="BKY188" s="3"/>
      <c r="BKZ188" s="6"/>
      <c r="BLA188" s="8"/>
      <c r="BLM188" s="11"/>
      <c r="BLO188" s="16"/>
      <c r="BLP188" s="16"/>
      <c r="BLR188" s="3"/>
      <c r="BLS188" s="3"/>
      <c r="BLT188" s="6"/>
      <c r="BLU188" s="8"/>
      <c r="BMG188" s="11"/>
      <c r="BMI188" s="16"/>
      <c r="BMJ188" s="16"/>
      <c r="BML188" s="3"/>
      <c r="BMM188" s="3"/>
      <c r="BMN188" s="6"/>
      <c r="BMO188" s="8"/>
      <c r="BNA188" s="11"/>
      <c r="BNC188" s="16"/>
      <c r="BND188" s="16"/>
      <c r="BNF188" s="3"/>
      <c r="BNG188" s="3"/>
      <c r="BNH188" s="6"/>
      <c r="BNI188" s="8"/>
      <c r="BNU188" s="11"/>
      <c r="BNW188" s="16"/>
      <c r="BNX188" s="16"/>
      <c r="BNZ188" s="3"/>
      <c r="BOA188" s="3"/>
      <c r="BOB188" s="6"/>
      <c r="BOC188" s="8"/>
      <c r="BOO188" s="11"/>
      <c r="BOQ188" s="16"/>
      <c r="BOR188" s="16"/>
      <c r="BOT188" s="3"/>
      <c r="BOU188" s="3"/>
      <c r="BOV188" s="6"/>
      <c r="BOW188" s="8"/>
      <c r="BPI188" s="11"/>
      <c r="BPK188" s="16"/>
      <c r="BPL188" s="16"/>
      <c r="BPN188" s="3"/>
      <c r="BPO188" s="3"/>
      <c r="BPP188" s="6"/>
      <c r="BPQ188" s="8"/>
      <c r="BQC188" s="11"/>
      <c r="BQE188" s="16"/>
      <c r="BQF188" s="16"/>
      <c r="BQH188" s="3"/>
      <c r="BQI188" s="3"/>
      <c r="BQJ188" s="6"/>
      <c r="BQK188" s="8"/>
      <c r="BQW188" s="11"/>
      <c r="BQY188" s="16"/>
      <c r="BQZ188" s="16"/>
      <c r="BRB188" s="3"/>
      <c r="BRC188" s="3"/>
      <c r="BRD188" s="6"/>
      <c r="BRE188" s="8"/>
      <c r="BRQ188" s="11"/>
      <c r="BRS188" s="16"/>
      <c r="BRT188" s="16"/>
      <c r="BRV188" s="3"/>
      <c r="BRW188" s="3"/>
      <c r="BRX188" s="6"/>
      <c r="BRY188" s="8"/>
      <c r="BSK188" s="11"/>
      <c r="BSM188" s="16"/>
      <c r="BSN188" s="16"/>
      <c r="BSP188" s="3"/>
      <c r="BSQ188" s="3"/>
      <c r="BSR188" s="6"/>
      <c r="BSS188" s="8"/>
      <c r="BTE188" s="11"/>
      <c r="BTG188" s="16"/>
      <c r="BTH188" s="16"/>
      <c r="BTJ188" s="3"/>
      <c r="BTK188" s="3"/>
      <c r="BTL188" s="6"/>
      <c r="BTM188" s="8"/>
      <c r="BTY188" s="11"/>
      <c r="BUA188" s="16"/>
      <c r="BUB188" s="16"/>
      <c r="BUD188" s="3"/>
      <c r="BUE188" s="3"/>
      <c r="BUF188" s="6"/>
      <c r="BUG188" s="8"/>
      <c r="BUS188" s="11"/>
      <c r="BUU188" s="16"/>
      <c r="BUV188" s="16"/>
      <c r="BUX188" s="3"/>
      <c r="BUY188" s="3"/>
      <c r="BUZ188" s="6"/>
      <c r="BVA188" s="8"/>
      <c r="BVM188" s="11"/>
      <c r="BVO188" s="16"/>
      <c r="BVP188" s="16"/>
      <c r="BVR188" s="3"/>
      <c r="BVS188" s="3"/>
      <c r="BVT188" s="6"/>
      <c r="BVU188" s="8"/>
      <c r="BWG188" s="11"/>
      <c r="BWI188" s="16"/>
      <c r="BWJ188" s="16"/>
      <c r="BWL188" s="3"/>
      <c r="BWM188" s="3"/>
      <c r="BWN188" s="6"/>
      <c r="BWO188" s="8"/>
      <c r="BXA188" s="11"/>
      <c r="BXC188" s="16"/>
      <c r="BXD188" s="16"/>
    </row>
    <row r="189" spans="1:1980" ht="45" x14ac:dyDescent="0.25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1" t="s">
        <v>8315</v>
      </c>
      <c r="R189" t="s">
        <v>8316</v>
      </c>
      <c r="S189" s="16">
        <v>41786.761354166665</v>
      </c>
      <c r="T189" s="16">
        <v>41821.207638888889</v>
      </c>
      <c r="V189" s="3"/>
      <c r="W189" s="3"/>
      <c r="X189" s="6"/>
      <c r="Y189" s="8"/>
      <c r="AK189" s="11"/>
      <c r="AM189" s="16"/>
      <c r="AN189" s="16"/>
      <c r="AP189" s="3"/>
      <c r="AQ189" s="3"/>
      <c r="AR189" s="6"/>
      <c r="AS189" s="8"/>
      <c r="BE189" s="11"/>
      <c r="BG189" s="16"/>
      <c r="BH189" s="16"/>
      <c r="BJ189" s="3"/>
      <c r="BK189" s="3"/>
      <c r="BL189" s="6"/>
      <c r="BM189" s="8"/>
      <c r="BY189" s="11"/>
      <c r="CA189" s="16"/>
      <c r="CB189" s="16"/>
      <c r="CD189" s="3"/>
      <c r="CE189" s="3"/>
      <c r="CF189" s="6"/>
      <c r="CG189" s="8"/>
      <c r="CS189" s="11"/>
      <c r="CU189" s="16"/>
      <c r="CV189" s="16"/>
      <c r="CX189" s="3"/>
      <c r="CY189" s="3"/>
      <c r="CZ189" s="6"/>
      <c r="DA189" s="8"/>
      <c r="DM189" s="11"/>
      <c r="DO189" s="16"/>
      <c r="DP189" s="16"/>
      <c r="DR189" s="3"/>
      <c r="DS189" s="3"/>
      <c r="DT189" s="6"/>
      <c r="DU189" s="8"/>
      <c r="EG189" s="11"/>
      <c r="EI189" s="16"/>
      <c r="EJ189" s="16"/>
      <c r="EL189" s="3"/>
      <c r="EM189" s="3"/>
      <c r="EN189" s="6"/>
      <c r="EO189" s="8"/>
      <c r="FA189" s="11"/>
      <c r="FC189" s="16"/>
      <c r="FD189" s="16"/>
      <c r="FF189" s="3"/>
      <c r="FG189" s="3"/>
      <c r="FH189" s="6"/>
      <c r="FI189" s="8"/>
      <c r="FU189" s="11"/>
      <c r="FW189" s="16"/>
      <c r="FX189" s="16"/>
      <c r="FZ189" s="3"/>
      <c r="GA189" s="3"/>
      <c r="GB189" s="6"/>
      <c r="GC189" s="8"/>
      <c r="GO189" s="11"/>
      <c r="GQ189" s="16"/>
      <c r="GR189" s="16"/>
      <c r="GT189" s="3"/>
      <c r="GU189" s="3"/>
      <c r="GV189" s="6"/>
      <c r="GW189" s="8"/>
      <c r="HI189" s="11"/>
      <c r="HK189" s="16"/>
      <c r="HL189" s="16"/>
      <c r="HN189" s="3"/>
      <c r="HO189" s="3"/>
      <c r="HP189" s="6"/>
      <c r="HQ189" s="8"/>
      <c r="IC189" s="11"/>
      <c r="IE189" s="16"/>
      <c r="IF189" s="16"/>
      <c r="IH189" s="3"/>
      <c r="II189" s="3"/>
      <c r="IJ189" s="6"/>
      <c r="IK189" s="8"/>
      <c r="IW189" s="11"/>
      <c r="IY189" s="16"/>
      <c r="IZ189" s="16"/>
      <c r="JB189" s="3"/>
      <c r="JC189" s="3"/>
      <c r="JD189" s="6"/>
      <c r="JE189" s="8"/>
      <c r="JQ189" s="11"/>
      <c r="JS189" s="16"/>
      <c r="JT189" s="16"/>
      <c r="JV189" s="3"/>
      <c r="JW189" s="3"/>
      <c r="JX189" s="6"/>
      <c r="JY189" s="8"/>
      <c r="KK189" s="11"/>
      <c r="KM189" s="16"/>
      <c r="KN189" s="16"/>
      <c r="KP189" s="3"/>
      <c r="KQ189" s="3"/>
      <c r="KR189" s="6"/>
      <c r="KS189" s="8"/>
      <c r="LE189" s="11"/>
      <c r="LG189" s="16"/>
      <c r="LH189" s="16"/>
      <c r="LJ189" s="3"/>
      <c r="LK189" s="3"/>
      <c r="LL189" s="6"/>
      <c r="LM189" s="8"/>
      <c r="LY189" s="11"/>
      <c r="MA189" s="16"/>
      <c r="MB189" s="16"/>
      <c r="MD189" s="3"/>
      <c r="ME189" s="3"/>
      <c r="MF189" s="6"/>
      <c r="MG189" s="8"/>
      <c r="MS189" s="11"/>
      <c r="MU189" s="16"/>
      <c r="MV189" s="16"/>
      <c r="MX189" s="3"/>
      <c r="MY189" s="3"/>
      <c r="MZ189" s="6"/>
      <c r="NA189" s="8"/>
      <c r="NM189" s="11"/>
      <c r="NO189" s="16"/>
      <c r="NP189" s="16"/>
      <c r="NR189" s="3"/>
      <c r="NS189" s="3"/>
      <c r="NT189" s="6"/>
      <c r="NU189" s="8"/>
      <c r="OG189" s="11"/>
      <c r="OI189" s="16"/>
      <c r="OJ189" s="16"/>
      <c r="OL189" s="3"/>
      <c r="OM189" s="3"/>
      <c r="ON189" s="6"/>
      <c r="OO189" s="8"/>
      <c r="PA189" s="11"/>
      <c r="PC189" s="16"/>
      <c r="PD189" s="16"/>
      <c r="PF189" s="3"/>
      <c r="PG189" s="3"/>
      <c r="PH189" s="6"/>
      <c r="PI189" s="8"/>
      <c r="PU189" s="11"/>
      <c r="PW189" s="16"/>
      <c r="PX189" s="16"/>
      <c r="PZ189" s="3"/>
      <c r="QA189" s="3"/>
      <c r="QB189" s="6"/>
      <c r="QC189" s="8"/>
      <c r="QO189" s="11"/>
      <c r="QQ189" s="16"/>
      <c r="QR189" s="16"/>
      <c r="QT189" s="3"/>
      <c r="QU189" s="3"/>
      <c r="QV189" s="6"/>
      <c r="QW189" s="8"/>
      <c r="RI189" s="11"/>
      <c r="RK189" s="16"/>
      <c r="RL189" s="16"/>
      <c r="RN189" s="3"/>
      <c r="RO189" s="3"/>
      <c r="RP189" s="6"/>
      <c r="RQ189" s="8"/>
      <c r="SC189" s="11"/>
      <c r="SE189" s="16"/>
      <c r="SF189" s="16"/>
      <c r="SH189" s="3"/>
      <c r="SI189" s="3"/>
      <c r="SJ189" s="6"/>
      <c r="SK189" s="8"/>
      <c r="SW189" s="11"/>
      <c r="SY189" s="16"/>
      <c r="SZ189" s="16"/>
      <c r="TB189" s="3"/>
      <c r="TC189" s="3"/>
      <c r="TD189" s="6"/>
      <c r="TE189" s="8"/>
      <c r="TQ189" s="11"/>
      <c r="TS189" s="16"/>
      <c r="TT189" s="16"/>
      <c r="TV189" s="3"/>
      <c r="TW189" s="3"/>
      <c r="TX189" s="6"/>
      <c r="TY189" s="8"/>
      <c r="UK189" s="11"/>
      <c r="UM189" s="16"/>
      <c r="UN189" s="16"/>
      <c r="UP189" s="3"/>
      <c r="UQ189" s="3"/>
      <c r="UR189" s="6"/>
      <c r="US189" s="8"/>
      <c r="VE189" s="11"/>
      <c r="VG189" s="16"/>
      <c r="VH189" s="16"/>
      <c r="VJ189" s="3"/>
      <c r="VK189" s="3"/>
      <c r="VL189" s="6"/>
      <c r="VM189" s="8"/>
      <c r="VY189" s="11"/>
      <c r="WA189" s="16"/>
      <c r="WB189" s="16"/>
      <c r="WD189" s="3"/>
      <c r="WE189" s="3"/>
      <c r="WF189" s="6"/>
      <c r="WG189" s="8"/>
      <c r="WS189" s="11"/>
      <c r="WU189" s="16"/>
      <c r="WV189" s="16"/>
      <c r="WX189" s="3"/>
      <c r="WY189" s="3"/>
      <c r="WZ189" s="6"/>
      <c r="XA189" s="8"/>
      <c r="XM189" s="11"/>
      <c r="XO189" s="16"/>
      <c r="XP189" s="16"/>
      <c r="XR189" s="3"/>
      <c r="XS189" s="3"/>
      <c r="XT189" s="6"/>
      <c r="XU189" s="8"/>
      <c r="YG189" s="11"/>
      <c r="YI189" s="16"/>
      <c r="YJ189" s="16"/>
      <c r="YL189" s="3"/>
      <c r="YM189" s="3"/>
      <c r="YN189" s="6"/>
      <c r="YO189" s="8"/>
      <c r="ZA189" s="11"/>
      <c r="ZC189" s="16"/>
      <c r="ZD189" s="16"/>
      <c r="ZF189" s="3"/>
      <c r="ZG189" s="3"/>
      <c r="ZH189" s="6"/>
      <c r="ZI189" s="8"/>
      <c r="ZU189" s="11"/>
      <c r="ZW189" s="16"/>
      <c r="ZX189" s="16"/>
      <c r="ZZ189" s="3"/>
      <c r="AAA189" s="3"/>
      <c r="AAB189" s="6"/>
      <c r="AAC189" s="8"/>
      <c r="AAO189" s="11"/>
      <c r="AAQ189" s="16"/>
      <c r="AAR189" s="16"/>
      <c r="AAT189" s="3"/>
      <c r="AAU189" s="3"/>
      <c r="AAV189" s="6"/>
      <c r="AAW189" s="8"/>
      <c r="ABI189" s="11"/>
      <c r="ABK189" s="16"/>
      <c r="ABL189" s="16"/>
      <c r="ABN189" s="3"/>
      <c r="ABO189" s="3"/>
      <c r="ABP189" s="6"/>
      <c r="ABQ189" s="8"/>
      <c r="ACC189" s="11"/>
      <c r="ACE189" s="16"/>
      <c r="ACF189" s="16"/>
      <c r="ACH189" s="3"/>
      <c r="ACI189" s="3"/>
      <c r="ACJ189" s="6"/>
      <c r="ACK189" s="8"/>
      <c r="ACW189" s="11"/>
      <c r="ACY189" s="16"/>
      <c r="ACZ189" s="16"/>
      <c r="ADB189" s="3"/>
      <c r="ADC189" s="3"/>
      <c r="ADD189" s="6"/>
      <c r="ADE189" s="8"/>
      <c r="ADQ189" s="11"/>
      <c r="ADS189" s="16"/>
      <c r="ADT189" s="16"/>
      <c r="ADV189" s="3"/>
      <c r="ADW189" s="3"/>
      <c r="ADX189" s="6"/>
      <c r="ADY189" s="8"/>
      <c r="AEK189" s="11"/>
      <c r="AEM189" s="16"/>
      <c r="AEN189" s="16"/>
      <c r="AEP189" s="3"/>
      <c r="AEQ189" s="3"/>
      <c r="AER189" s="6"/>
      <c r="AES189" s="8"/>
      <c r="AFE189" s="11"/>
      <c r="AFG189" s="16"/>
      <c r="AFH189" s="16"/>
      <c r="AFJ189" s="3"/>
      <c r="AFK189" s="3"/>
      <c r="AFL189" s="6"/>
      <c r="AFM189" s="8"/>
      <c r="AFY189" s="11"/>
      <c r="AGA189" s="16"/>
      <c r="AGB189" s="16"/>
      <c r="AGD189" s="3"/>
      <c r="AGE189" s="3"/>
      <c r="AGF189" s="6"/>
      <c r="AGG189" s="8"/>
      <c r="AGS189" s="11"/>
      <c r="AGU189" s="16"/>
      <c r="AGV189" s="16"/>
      <c r="AGX189" s="3"/>
      <c r="AGY189" s="3"/>
      <c r="AGZ189" s="6"/>
      <c r="AHA189" s="8"/>
      <c r="AHM189" s="11"/>
      <c r="AHO189" s="16"/>
      <c r="AHP189" s="16"/>
      <c r="AHR189" s="3"/>
      <c r="AHS189" s="3"/>
      <c r="AHT189" s="6"/>
      <c r="AHU189" s="8"/>
      <c r="AIG189" s="11"/>
      <c r="AII189" s="16"/>
      <c r="AIJ189" s="16"/>
      <c r="AIL189" s="3"/>
      <c r="AIM189" s="3"/>
      <c r="AIN189" s="6"/>
      <c r="AIO189" s="8"/>
      <c r="AJA189" s="11"/>
      <c r="AJC189" s="16"/>
      <c r="AJD189" s="16"/>
      <c r="AJF189" s="3"/>
      <c r="AJG189" s="3"/>
      <c r="AJH189" s="6"/>
      <c r="AJI189" s="8"/>
      <c r="AJU189" s="11"/>
      <c r="AJW189" s="16"/>
      <c r="AJX189" s="16"/>
      <c r="AJZ189" s="3"/>
      <c r="AKA189" s="3"/>
      <c r="AKB189" s="6"/>
      <c r="AKC189" s="8"/>
      <c r="AKO189" s="11"/>
      <c r="AKQ189" s="16"/>
      <c r="AKR189" s="16"/>
      <c r="AKT189" s="3"/>
      <c r="AKU189" s="3"/>
      <c r="AKV189" s="6"/>
      <c r="AKW189" s="8"/>
      <c r="ALI189" s="11"/>
      <c r="ALK189" s="16"/>
      <c r="ALL189" s="16"/>
      <c r="ALN189" s="3"/>
      <c r="ALO189" s="3"/>
      <c r="ALP189" s="6"/>
      <c r="ALQ189" s="8"/>
      <c r="AMC189" s="11"/>
      <c r="AME189" s="16"/>
      <c r="AMF189" s="16"/>
      <c r="AMH189" s="3"/>
      <c r="AMI189" s="3"/>
      <c r="AMJ189" s="6"/>
      <c r="AMK189" s="8"/>
      <c r="AMW189" s="11"/>
      <c r="AMY189" s="16"/>
      <c r="AMZ189" s="16"/>
      <c r="ANB189" s="3"/>
      <c r="ANC189" s="3"/>
      <c r="AND189" s="6"/>
      <c r="ANE189" s="8"/>
      <c r="ANQ189" s="11"/>
      <c r="ANS189" s="16"/>
      <c r="ANT189" s="16"/>
      <c r="ANV189" s="3"/>
      <c r="ANW189" s="3"/>
      <c r="ANX189" s="6"/>
      <c r="ANY189" s="8"/>
      <c r="AOK189" s="11"/>
      <c r="AOM189" s="16"/>
      <c r="AON189" s="16"/>
      <c r="AOP189" s="3"/>
      <c r="AOQ189" s="3"/>
      <c r="AOR189" s="6"/>
      <c r="AOS189" s="8"/>
      <c r="APE189" s="11"/>
      <c r="APG189" s="16"/>
      <c r="APH189" s="16"/>
      <c r="APJ189" s="3"/>
      <c r="APK189" s="3"/>
      <c r="APL189" s="6"/>
      <c r="APM189" s="8"/>
      <c r="APY189" s="11"/>
      <c r="AQA189" s="16"/>
      <c r="AQB189" s="16"/>
      <c r="AQD189" s="3"/>
      <c r="AQE189" s="3"/>
      <c r="AQF189" s="6"/>
      <c r="AQG189" s="8"/>
      <c r="AQS189" s="11"/>
      <c r="AQU189" s="16"/>
      <c r="AQV189" s="16"/>
      <c r="AQX189" s="3"/>
      <c r="AQY189" s="3"/>
      <c r="AQZ189" s="6"/>
      <c r="ARA189" s="8"/>
      <c r="ARM189" s="11"/>
      <c r="ARO189" s="16"/>
      <c r="ARP189" s="16"/>
      <c r="ARR189" s="3"/>
      <c r="ARS189" s="3"/>
      <c r="ART189" s="6"/>
      <c r="ARU189" s="8"/>
      <c r="ASG189" s="11"/>
      <c r="ASI189" s="16"/>
      <c r="ASJ189" s="16"/>
      <c r="ASL189" s="3"/>
      <c r="ASM189" s="3"/>
      <c r="ASN189" s="6"/>
      <c r="ASO189" s="8"/>
      <c r="ATA189" s="11"/>
      <c r="ATC189" s="16"/>
      <c r="ATD189" s="16"/>
      <c r="ATF189" s="3"/>
      <c r="ATG189" s="3"/>
      <c r="ATH189" s="6"/>
      <c r="ATI189" s="8"/>
      <c r="ATU189" s="11"/>
      <c r="ATW189" s="16"/>
      <c r="ATX189" s="16"/>
      <c r="ATZ189" s="3"/>
      <c r="AUA189" s="3"/>
      <c r="AUB189" s="6"/>
      <c r="AUC189" s="8"/>
      <c r="AUO189" s="11"/>
      <c r="AUQ189" s="16"/>
      <c r="AUR189" s="16"/>
      <c r="AUT189" s="3"/>
      <c r="AUU189" s="3"/>
      <c r="AUV189" s="6"/>
      <c r="AUW189" s="8"/>
      <c r="AVI189" s="11"/>
      <c r="AVK189" s="16"/>
      <c r="AVL189" s="16"/>
      <c r="AVN189" s="3"/>
      <c r="AVO189" s="3"/>
      <c r="AVP189" s="6"/>
      <c r="AVQ189" s="8"/>
      <c r="AWC189" s="11"/>
      <c r="AWE189" s="16"/>
      <c r="AWF189" s="16"/>
      <c r="AWH189" s="3"/>
      <c r="AWI189" s="3"/>
      <c r="AWJ189" s="6"/>
      <c r="AWK189" s="8"/>
      <c r="AWW189" s="11"/>
      <c r="AWY189" s="16"/>
      <c r="AWZ189" s="16"/>
      <c r="AXB189" s="3"/>
      <c r="AXC189" s="3"/>
      <c r="AXD189" s="6"/>
      <c r="AXE189" s="8"/>
      <c r="AXQ189" s="11"/>
      <c r="AXS189" s="16"/>
      <c r="AXT189" s="16"/>
      <c r="AXV189" s="3"/>
      <c r="AXW189" s="3"/>
      <c r="AXX189" s="6"/>
      <c r="AXY189" s="8"/>
      <c r="AYK189" s="11"/>
      <c r="AYM189" s="16"/>
      <c r="AYN189" s="16"/>
      <c r="AYP189" s="3"/>
      <c r="AYQ189" s="3"/>
      <c r="AYR189" s="6"/>
      <c r="AYS189" s="8"/>
      <c r="AZE189" s="11"/>
      <c r="AZG189" s="16"/>
      <c r="AZH189" s="16"/>
      <c r="AZJ189" s="3"/>
      <c r="AZK189" s="3"/>
      <c r="AZL189" s="6"/>
      <c r="AZM189" s="8"/>
      <c r="AZY189" s="11"/>
      <c r="BAA189" s="16"/>
      <c r="BAB189" s="16"/>
      <c r="BAD189" s="3"/>
      <c r="BAE189" s="3"/>
      <c r="BAF189" s="6"/>
      <c r="BAG189" s="8"/>
      <c r="BAS189" s="11"/>
      <c r="BAU189" s="16"/>
      <c r="BAV189" s="16"/>
      <c r="BAX189" s="3"/>
      <c r="BAY189" s="3"/>
      <c r="BAZ189" s="6"/>
      <c r="BBA189" s="8"/>
      <c r="BBM189" s="11"/>
      <c r="BBO189" s="16"/>
      <c r="BBP189" s="16"/>
      <c r="BBR189" s="3"/>
      <c r="BBS189" s="3"/>
      <c r="BBT189" s="6"/>
      <c r="BBU189" s="8"/>
      <c r="BCG189" s="11"/>
      <c r="BCI189" s="16"/>
      <c r="BCJ189" s="16"/>
      <c r="BCL189" s="3"/>
      <c r="BCM189" s="3"/>
      <c r="BCN189" s="6"/>
      <c r="BCO189" s="8"/>
      <c r="BDA189" s="11"/>
      <c r="BDC189" s="16"/>
      <c r="BDD189" s="16"/>
      <c r="BDF189" s="3"/>
      <c r="BDG189" s="3"/>
      <c r="BDH189" s="6"/>
      <c r="BDI189" s="8"/>
      <c r="BDU189" s="11"/>
      <c r="BDW189" s="16"/>
      <c r="BDX189" s="16"/>
      <c r="BDZ189" s="3"/>
      <c r="BEA189" s="3"/>
      <c r="BEB189" s="6"/>
      <c r="BEC189" s="8"/>
      <c r="BEO189" s="11"/>
      <c r="BEQ189" s="16"/>
      <c r="BER189" s="16"/>
      <c r="BET189" s="3"/>
      <c r="BEU189" s="3"/>
      <c r="BEV189" s="6"/>
      <c r="BEW189" s="8"/>
      <c r="BFI189" s="11"/>
      <c r="BFK189" s="16"/>
      <c r="BFL189" s="16"/>
      <c r="BFN189" s="3"/>
      <c r="BFO189" s="3"/>
      <c r="BFP189" s="6"/>
      <c r="BFQ189" s="8"/>
      <c r="BGC189" s="11"/>
      <c r="BGE189" s="16"/>
      <c r="BGF189" s="16"/>
      <c r="BGH189" s="3"/>
      <c r="BGI189" s="3"/>
      <c r="BGJ189" s="6"/>
      <c r="BGK189" s="8"/>
      <c r="BGW189" s="11"/>
      <c r="BGY189" s="16"/>
      <c r="BGZ189" s="16"/>
      <c r="BHB189" s="3"/>
      <c r="BHC189" s="3"/>
      <c r="BHD189" s="6"/>
      <c r="BHE189" s="8"/>
      <c r="BHQ189" s="11"/>
      <c r="BHS189" s="16"/>
      <c r="BHT189" s="16"/>
      <c r="BHV189" s="3"/>
      <c r="BHW189" s="3"/>
      <c r="BHX189" s="6"/>
      <c r="BHY189" s="8"/>
      <c r="BIK189" s="11"/>
      <c r="BIM189" s="16"/>
      <c r="BIN189" s="16"/>
      <c r="BIP189" s="3"/>
      <c r="BIQ189" s="3"/>
      <c r="BIR189" s="6"/>
      <c r="BIS189" s="8"/>
      <c r="BJE189" s="11"/>
      <c r="BJG189" s="16"/>
      <c r="BJH189" s="16"/>
      <c r="BJJ189" s="3"/>
      <c r="BJK189" s="3"/>
      <c r="BJL189" s="6"/>
      <c r="BJM189" s="8"/>
      <c r="BJY189" s="11"/>
      <c r="BKA189" s="16"/>
      <c r="BKB189" s="16"/>
      <c r="BKD189" s="3"/>
      <c r="BKE189" s="3"/>
      <c r="BKF189" s="6"/>
      <c r="BKG189" s="8"/>
      <c r="BKS189" s="11"/>
      <c r="BKU189" s="16"/>
      <c r="BKV189" s="16"/>
      <c r="BKX189" s="3"/>
      <c r="BKY189" s="3"/>
      <c r="BKZ189" s="6"/>
      <c r="BLA189" s="8"/>
      <c r="BLM189" s="11"/>
      <c r="BLO189" s="16"/>
      <c r="BLP189" s="16"/>
      <c r="BLR189" s="3"/>
      <c r="BLS189" s="3"/>
      <c r="BLT189" s="6"/>
      <c r="BLU189" s="8"/>
      <c r="BMG189" s="11"/>
      <c r="BMI189" s="16"/>
      <c r="BMJ189" s="16"/>
      <c r="BML189" s="3"/>
      <c r="BMM189" s="3"/>
      <c r="BMN189" s="6"/>
      <c r="BMO189" s="8"/>
      <c r="BNA189" s="11"/>
      <c r="BNC189" s="16"/>
      <c r="BND189" s="16"/>
      <c r="BNF189" s="3"/>
      <c r="BNG189" s="3"/>
      <c r="BNH189" s="6"/>
      <c r="BNI189" s="8"/>
      <c r="BNU189" s="11"/>
      <c r="BNW189" s="16"/>
      <c r="BNX189" s="16"/>
      <c r="BNZ189" s="3"/>
      <c r="BOA189" s="3"/>
      <c r="BOB189" s="6"/>
      <c r="BOC189" s="8"/>
      <c r="BOO189" s="11"/>
      <c r="BOQ189" s="16"/>
      <c r="BOR189" s="16"/>
      <c r="BOT189" s="3"/>
      <c r="BOU189" s="3"/>
      <c r="BOV189" s="6"/>
      <c r="BOW189" s="8"/>
      <c r="BPI189" s="11"/>
      <c r="BPK189" s="16"/>
      <c r="BPL189" s="16"/>
      <c r="BPN189" s="3"/>
      <c r="BPO189" s="3"/>
      <c r="BPP189" s="6"/>
      <c r="BPQ189" s="8"/>
      <c r="BQC189" s="11"/>
      <c r="BQE189" s="16"/>
      <c r="BQF189" s="16"/>
      <c r="BQH189" s="3"/>
      <c r="BQI189" s="3"/>
      <c r="BQJ189" s="6"/>
      <c r="BQK189" s="8"/>
      <c r="BQW189" s="11"/>
      <c r="BQY189" s="16"/>
      <c r="BQZ189" s="16"/>
      <c r="BRB189" s="3"/>
      <c r="BRC189" s="3"/>
      <c r="BRD189" s="6"/>
      <c r="BRE189" s="8"/>
      <c r="BRQ189" s="11"/>
      <c r="BRS189" s="16"/>
      <c r="BRT189" s="16"/>
      <c r="BRV189" s="3"/>
      <c r="BRW189" s="3"/>
      <c r="BRX189" s="6"/>
      <c r="BRY189" s="8"/>
      <c r="BSK189" s="11"/>
      <c r="BSM189" s="16"/>
      <c r="BSN189" s="16"/>
      <c r="BSP189" s="3"/>
      <c r="BSQ189" s="3"/>
      <c r="BSR189" s="6"/>
      <c r="BSS189" s="8"/>
      <c r="BTE189" s="11"/>
      <c r="BTG189" s="16"/>
      <c r="BTH189" s="16"/>
      <c r="BTJ189" s="3"/>
      <c r="BTK189" s="3"/>
      <c r="BTL189" s="6"/>
      <c r="BTM189" s="8"/>
      <c r="BTY189" s="11"/>
      <c r="BUA189" s="16"/>
      <c r="BUB189" s="16"/>
      <c r="BUD189" s="3"/>
      <c r="BUE189" s="3"/>
      <c r="BUF189" s="6"/>
      <c r="BUG189" s="8"/>
      <c r="BUS189" s="11"/>
      <c r="BUU189" s="16"/>
      <c r="BUV189" s="16"/>
      <c r="BUX189" s="3"/>
      <c r="BUY189" s="3"/>
      <c r="BUZ189" s="6"/>
      <c r="BVA189" s="8"/>
      <c r="BVM189" s="11"/>
      <c r="BVO189" s="16"/>
      <c r="BVP189" s="16"/>
      <c r="BVR189" s="3"/>
      <c r="BVS189" s="3"/>
      <c r="BVT189" s="6"/>
      <c r="BVU189" s="8"/>
      <c r="BWG189" s="11"/>
      <c r="BWI189" s="16"/>
      <c r="BWJ189" s="16"/>
      <c r="BWL189" s="3"/>
      <c r="BWM189" s="3"/>
      <c r="BWN189" s="6"/>
      <c r="BWO189" s="8"/>
      <c r="BXA189" s="11"/>
      <c r="BXC189" s="16"/>
      <c r="BXD189" s="16"/>
    </row>
    <row r="190" spans="1:1980" ht="45" x14ac:dyDescent="0.25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1" t="s">
        <v>8315</v>
      </c>
      <c r="R190" t="s">
        <v>8316</v>
      </c>
      <c r="S190" s="16">
        <v>42591.899988425925</v>
      </c>
      <c r="T190" s="16">
        <v>42622.166666666672</v>
      </c>
      <c r="V190" s="3"/>
      <c r="W190" s="3"/>
      <c r="X190" s="6"/>
      <c r="Y190" s="8"/>
      <c r="AK190" s="11"/>
      <c r="AM190" s="16"/>
      <c r="AN190" s="16"/>
      <c r="AP190" s="3"/>
      <c r="AQ190" s="3"/>
      <c r="AR190" s="6"/>
      <c r="AS190" s="8"/>
      <c r="BE190" s="11"/>
      <c r="BG190" s="16"/>
      <c r="BH190" s="16"/>
      <c r="BJ190" s="3"/>
      <c r="BK190" s="3"/>
      <c r="BL190" s="6"/>
      <c r="BM190" s="8"/>
      <c r="BY190" s="11"/>
      <c r="CA190" s="16"/>
      <c r="CB190" s="16"/>
      <c r="CD190" s="3"/>
      <c r="CE190" s="3"/>
      <c r="CF190" s="6"/>
      <c r="CG190" s="8"/>
      <c r="CS190" s="11"/>
      <c r="CU190" s="16"/>
      <c r="CV190" s="16"/>
      <c r="CX190" s="3"/>
      <c r="CY190" s="3"/>
      <c r="CZ190" s="6"/>
      <c r="DA190" s="8"/>
      <c r="DM190" s="11"/>
      <c r="DO190" s="16"/>
      <c r="DP190" s="16"/>
      <c r="DR190" s="3"/>
      <c r="DS190" s="3"/>
      <c r="DT190" s="6"/>
      <c r="DU190" s="8"/>
      <c r="EG190" s="11"/>
      <c r="EI190" s="16"/>
      <c r="EJ190" s="16"/>
      <c r="EL190" s="3"/>
      <c r="EM190" s="3"/>
      <c r="EN190" s="6"/>
      <c r="EO190" s="8"/>
      <c r="FA190" s="11"/>
      <c r="FC190" s="16"/>
      <c r="FD190" s="16"/>
      <c r="FF190" s="3"/>
      <c r="FG190" s="3"/>
      <c r="FH190" s="6"/>
      <c r="FI190" s="8"/>
      <c r="FU190" s="11"/>
      <c r="FW190" s="16"/>
      <c r="FX190" s="16"/>
      <c r="FZ190" s="3"/>
      <c r="GA190" s="3"/>
      <c r="GB190" s="6"/>
      <c r="GC190" s="8"/>
      <c r="GO190" s="11"/>
      <c r="GQ190" s="16"/>
      <c r="GR190" s="16"/>
      <c r="GT190" s="3"/>
      <c r="GU190" s="3"/>
      <c r="GV190" s="6"/>
      <c r="GW190" s="8"/>
      <c r="HI190" s="11"/>
      <c r="HK190" s="16"/>
      <c r="HL190" s="16"/>
      <c r="HN190" s="3"/>
      <c r="HO190" s="3"/>
      <c r="HP190" s="6"/>
      <c r="HQ190" s="8"/>
      <c r="IC190" s="11"/>
      <c r="IE190" s="16"/>
      <c r="IF190" s="16"/>
      <c r="IH190" s="3"/>
      <c r="II190" s="3"/>
      <c r="IJ190" s="6"/>
      <c r="IK190" s="8"/>
      <c r="IW190" s="11"/>
      <c r="IY190" s="16"/>
      <c r="IZ190" s="16"/>
      <c r="JB190" s="3"/>
      <c r="JC190" s="3"/>
      <c r="JD190" s="6"/>
      <c r="JE190" s="8"/>
      <c r="JQ190" s="11"/>
      <c r="JS190" s="16"/>
      <c r="JT190" s="16"/>
      <c r="JV190" s="3"/>
      <c r="JW190" s="3"/>
      <c r="JX190" s="6"/>
      <c r="JY190" s="8"/>
      <c r="KK190" s="11"/>
      <c r="KM190" s="16"/>
      <c r="KN190" s="16"/>
      <c r="KP190" s="3"/>
      <c r="KQ190" s="3"/>
      <c r="KR190" s="6"/>
      <c r="KS190" s="8"/>
      <c r="LE190" s="11"/>
      <c r="LG190" s="16"/>
      <c r="LH190" s="16"/>
      <c r="LJ190" s="3"/>
      <c r="LK190" s="3"/>
      <c r="LL190" s="6"/>
      <c r="LM190" s="8"/>
      <c r="LY190" s="11"/>
      <c r="MA190" s="16"/>
      <c r="MB190" s="16"/>
      <c r="MD190" s="3"/>
      <c r="ME190" s="3"/>
      <c r="MF190" s="6"/>
      <c r="MG190" s="8"/>
      <c r="MS190" s="11"/>
      <c r="MU190" s="16"/>
      <c r="MV190" s="16"/>
      <c r="MX190" s="3"/>
      <c r="MY190" s="3"/>
      <c r="MZ190" s="6"/>
      <c r="NA190" s="8"/>
      <c r="NM190" s="11"/>
      <c r="NO190" s="16"/>
      <c r="NP190" s="16"/>
      <c r="NR190" s="3"/>
      <c r="NS190" s="3"/>
      <c r="NT190" s="6"/>
      <c r="NU190" s="8"/>
      <c r="OG190" s="11"/>
      <c r="OI190" s="16"/>
      <c r="OJ190" s="16"/>
      <c r="OL190" s="3"/>
      <c r="OM190" s="3"/>
      <c r="ON190" s="6"/>
      <c r="OO190" s="8"/>
      <c r="PA190" s="11"/>
      <c r="PC190" s="16"/>
      <c r="PD190" s="16"/>
      <c r="PF190" s="3"/>
      <c r="PG190" s="3"/>
      <c r="PH190" s="6"/>
      <c r="PI190" s="8"/>
      <c r="PU190" s="11"/>
      <c r="PW190" s="16"/>
      <c r="PX190" s="16"/>
      <c r="PZ190" s="3"/>
      <c r="QA190" s="3"/>
      <c r="QB190" s="6"/>
      <c r="QC190" s="8"/>
      <c r="QO190" s="11"/>
      <c r="QQ190" s="16"/>
      <c r="QR190" s="16"/>
      <c r="QT190" s="3"/>
      <c r="QU190" s="3"/>
      <c r="QV190" s="6"/>
      <c r="QW190" s="8"/>
      <c r="RI190" s="11"/>
      <c r="RK190" s="16"/>
      <c r="RL190" s="16"/>
      <c r="RN190" s="3"/>
      <c r="RO190" s="3"/>
      <c r="RP190" s="6"/>
      <c r="RQ190" s="8"/>
      <c r="SC190" s="11"/>
      <c r="SE190" s="16"/>
      <c r="SF190" s="16"/>
      <c r="SH190" s="3"/>
      <c r="SI190" s="3"/>
      <c r="SJ190" s="6"/>
      <c r="SK190" s="8"/>
      <c r="SW190" s="11"/>
      <c r="SY190" s="16"/>
      <c r="SZ190" s="16"/>
      <c r="TB190" s="3"/>
      <c r="TC190" s="3"/>
      <c r="TD190" s="6"/>
      <c r="TE190" s="8"/>
      <c r="TQ190" s="11"/>
      <c r="TS190" s="16"/>
      <c r="TT190" s="16"/>
      <c r="TV190" s="3"/>
      <c r="TW190" s="3"/>
      <c r="TX190" s="6"/>
      <c r="TY190" s="8"/>
      <c r="UK190" s="11"/>
      <c r="UM190" s="16"/>
      <c r="UN190" s="16"/>
      <c r="UP190" s="3"/>
      <c r="UQ190" s="3"/>
      <c r="UR190" s="6"/>
      <c r="US190" s="8"/>
      <c r="VE190" s="11"/>
      <c r="VG190" s="16"/>
      <c r="VH190" s="16"/>
      <c r="VJ190" s="3"/>
      <c r="VK190" s="3"/>
      <c r="VL190" s="6"/>
      <c r="VM190" s="8"/>
      <c r="VY190" s="11"/>
      <c r="WA190" s="16"/>
      <c r="WB190" s="16"/>
      <c r="WD190" s="3"/>
      <c r="WE190" s="3"/>
      <c r="WF190" s="6"/>
      <c r="WG190" s="8"/>
      <c r="WS190" s="11"/>
      <c r="WU190" s="16"/>
      <c r="WV190" s="16"/>
      <c r="WX190" s="3"/>
      <c r="WY190" s="3"/>
      <c r="WZ190" s="6"/>
      <c r="XA190" s="8"/>
      <c r="XM190" s="11"/>
      <c r="XO190" s="16"/>
      <c r="XP190" s="16"/>
      <c r="XR190" s="3"/>
      <c r="XS190" s="3"/>
      <c r="XT190" s="6"/>
      <c r="XU190" s="8"/>
      <c r="YG190" s="11"/>
      <c r="YI190" s="16"/>
      <c r="YJ190" s="16"/>
      <c r="YL190" s="3"/>
      <c r="YM190" s="3"/>
      <c r="YN190" s="6"/>
      <c r="YO190" s="8"/>
      <c r="ZA190" s="11"/>
      <c r="ZC190" s="16"/>
      <c r="ZD190" s="16"/>
      <c r="ZF190" s="3"/>
      <c r="ZG190" s="3"/>
      <c r="ZH190" s="6"/>
      <c r="ZI190" s="8"/>
      <c r="ZU190" s="11"/>
      <c r="ZW190" s="16"/>
      <c r="ZX190" s="16"/>
      <c r="ZZ190" s="3"/>
      <c r="AAA190" s="3"/>
      <c r="AAB190" s="6"/>
      <c r="AAC190" s="8"/>
      <c r="AAO190" s="11"/>
      <c r="AAQ190" s="16"/>
      <c r="AAR190" s="16"/>
      <c r="AAT190" s="3"/>
      <c r="AAU190" s="3"/>
      <c r="AAV190" s="6"/>
      <c r="AAW190" s="8"/>
      <c r="ABI190" s="11"/>
      <c r="ABK190" s="16"/>
      <c r="ABL190" s="16"/>
      <c r="ABN190" s="3"/>
      <c r="ABO190" s="3"/>
      <c r="ABP190" s="6"/>
      <c r="ABQ190" s="8"/>
      <c r="ACC190" s="11"/>
      <c r="ACE190" s="16"/>
      <c r="ACF190" s="16"/>
      <c r="ACH190" s="3"/>
      <c r="ACI190" s="3"/>
      <c r="ACJ190" s="6"/>
      <c r="ACK190" s="8"/>
      <c r="ACW190" s="11"/>
      <c r="ACY190" s="16"/>
      <c r="ACZ190" s="16"/>
      <c r="ADB190" s="3"/>
      <c r="ADC190" s="3"/>
      <c r="ADD190" s="6"/>
      <c r="ADE190" s="8"/>
      <c r="ADQ190" s="11"/>
      <c r="ADS190" s="16"/>
      <c r="ADT190" s="16"/>
      <c r="ADV190" s="3"/>
      <c r="ADW190" s="3"/>
      <c r="ADX190" s="6"/>
      <c r="ADY190" s="8"/>
      <c r="AEK190" s="11"/>
      <c r="AEM190" s="16"/>
      <c r="AEN190" s="16"/>
      <c r="AEP190" s="3"/>
      <c r="AEQ190" s="3"/>
      <c r="AER190" s="6"/>
      <c r="AES190" s="8"/>
      <c r="AFE190" s="11"/>
      <c r="AFG190" s="16"/>
      <c r="AFH190" s="16"/>
      <c r="AFJ190" s="3"/>
      <c r="AFK190" s="3"/>
      <c r="AFL190" s="6"/>
      <c r="AFM190" s="8"/>
      <c r="AFY190" s="11"/>
      <c r="AGA190" s="16"/>
      <c r="AGB190" s="16"/>
      <c r="AGD190" s="3"/>
      <c r="AGE190" s="3"/>
      <c r="AGF190" s="6"/>
      <c r="AGG190" s="8"/>
      <c r="AGS190" s="11"/>
      <c r="AGU190" s="16"/>
      <c r="AGV190" s="16"/>
      <c r="AGX190" s="3"/>
      <c r="AGY190" s="3"/>
      <c r="AGZ190" s="6"/>
      <c r="AHA190" s="8"/>
      <c r="AHM190" s="11"/>
      <c r="AHO190" s="16"/>
      <c r="AHP190" s="16"/>
      <c r="AHR190" s="3"/>
      <c r="AHS190" s="3"/>
      <c r="AHT190" s="6"/>
      <c r="AHU190" s="8"/>
      <c r="AIG190" s="11"/>
      <c r="AII190" s="16"/>
      <c r="AIJ190" s="16"/>
      <c r="AIL190" s="3"/>
      <c r="AIM190" s="3"/>
      <c r="AIN190" s="6"/>
      <c r="AIO190" s="8"/>
      <c r="AJA190" s="11"/>
      <c r="AJC190" s="16"/>
      <c r="AJD190" s="16"/>
      <c r="AJF190" s="3"/>
      <c r="AJG190" s="3"/>
      <c r="AJH190" s="6"/>
      <c r="AJI190" s="8"/>
      <c r="AJU190" s="11"/>
      <c r="AJW190" s="16"/>
      <c r="AJX190" s="16"/>
      <c r="AJZ190" s="3"/>
      <c r="AKA190" s="3"/>
      <c r="AKB190" s="6"/>
      <c r="AKC190" s="8"/>
      <c r="AKO190" s="11"/>
      <c r="AKQ190" s="16"/>
      <c r="AKR190" s="16"/>
      <c r="AKT190" s="3"/>
      <c r="AKU190" s="3"/>
      <c r="AKV190" s="6"/>
      <c r="AKW190" s="8"/>
      <c r="ALI190" s="11"/>
      <c r="ALK190" s="16"/>
      <c r="ALL190" s="16"/>
      <c r="ALN190" s="3"/>
      <c r="ALO190" s="3"/>
      <c r="ALP190" s="6"/>
      <c r="ALQ190" s="8"/>
      <c r="AMC190" s="11"/>
      <c r="AME190" s="16"/>
      <c r="AMF190" s="16"/>
      <c r="AMH190" s="3"/>
      <c r="AMI190" s="3"/>
      <c r="AMJ190" s="6"/>
      <c r="AMK190" s="8"/>
      <c r="AMW190" s="11"/>
      <c r="AMY190" s="16"/>
      <c r="AMZ190" s="16"/>
      <c r="ANB190" s="3"/>
      <c r="ANC190" s="3"/>
      <c r="AND190" s="6"/>
      <c r="ANE190" s="8"/>
      <c r="ANQ190" s="11"/>
      <c r="ANS190" s="16"/>
      <c r="ANT190" s="16"/>
      <c r="ANV190" s="3"/>
      <c r="ANW190" s="3"/>
      <c r="ANX190" s="6"/>
      <c r="ANY190" s="8"/>
      <c r="AOK190" s="11"/>
      <c r="AOM190" s="16"/>
      <c r="AON190" s="16"/>
      <c r="AOP190" s="3"/>
      <c r="AOQ190" s="3"/>
      <c r="AOR190" s="6"/>
      <c r="AOS190" s="8"/>
      <c r="APE190" s="11"/>
      <c r="APG190" s="16"/>
      <c r="APH190" s="16"/>
      <c r="APJ190" s="3"/>
      <c r="APK190" s="3"/>
      <c r="APL190" s="6"/>
      <c r="APM190" s="8"/>
      <c r="APY190" s="11"/>
      <c r="AQA190" s="16"/>
      <c r="AQB190" s="16"/>
      <c r="AQD190" s="3"/>
      <c r="AQE190" s="3"/>
      <c r="AQF190" s="6"/>
      <c r="AQG190" s="8"/>
      <c r="AQS190" s="11"/>
      <c r="AQU190" s="16"/>
      <c r="AQV190" s="16"/>
      <c r="AQX190" s="3"/>
      <c r="AQY190" s="3"/>
      <c r="AQZ190" s="6"/>
      <c r="ARA190" s="8"/>
      <c r="ARM190" s="11"/>
      <c r="ARO190" s="16"/>
      <c r="ARP190" s="16"/>
      <c r="ARR190" s="3"/>
      <c r="ARS190" s="3"/>
      <c r="ART190" s="6"/>
      <c r="ARU190" s="8"/>
      <c r="ASG190" s="11"/>
      <c r="ASI190" s="16"/>
      <c r="ASJ190" s="16"/>
      <c r="ASL190" s="3"/>
      <c r="ASM190" s="3"/>
      <c r="ASN190" s="6"/>
      <c r="ASO190" s="8"/>
      <c r="ATA190" s="11"/>
      <c r="ATC190" s="16"/>
      <c r="ATD190" s="16"/>
      <c r="ATF190" s="3"/>
      <c r="ATG190" s="3"/>
      <c r="ATH190" s="6"/>
      <c r="ATI190" s="8"/>
      <c r="ATU190" s="11"/>
      <c r="ATW190" s="16"/>
      <c r="ATX190" s="16"/>
      <c r="ATZ190" s="3"/>
      <c r="AUA190" s="3"/>
      <c r="AUB190" s="6"/>
      <c r="AUC190" s="8"/>
      <c r="AUO190" s="11"/>
      <c r="AUQ190" s="16"/>
      <c r="AUR190" s="16"/>
      <c r="AUT190" s="3"/>
      <c r="AUU190" s="3"/>
      <c r="AUV190" s="6"/>
      <c r="AUW190" s="8"/>
      <c r="AVI190" s="11"/>
      <c r="AVK190" s="16"/>
      <c r="AVL190" s="16"/>
      <c r="AVN190" s="3"/>
      <c r="AVO190" s="3"/>
      <c r="AVP190" s="6"/>
      <c r="AVQ190" s="8"/>
      <c r="AWC190" s="11"/>
      <c r="AWE190" s="16"/>
      <c r="AWF190" s="16"/>
      <c r="AWH190" s="3"/>
      <c r="AWI190" s="3"/>
      <c r="AWJ190" s="6"/>
      <c r="AWK190" s="8"/>
      <c r="AWW190" s="11"/>
      <c r="AWY190" s="16"/>
      <c r="AWZ190" s="16"/>
      <c r="AXB190" s="3"/>
      <c r="AXC190" s="3"/>
      <c r="AXD190" s="6"/>
      <c r="AXE190" s="8"/>
      <c r="AXQ190" s="11"/>
      <c r="AXS190" s="16"/>
      <c r="AXT190" s="16"/>
      <c r="AXV190" s="3"/>
      <c r="AXW190" s="3"/>
      <c r="AXX190" s="6"/>
      <c r="AXY190" s="8"/>
      <c r="AYK190" s="11"/>
      <c r="AYM190" s="16"/>
      <c r="AYN190" s="16"/>
      <c r="AYP190" s="3"/>
      <c r="AYQ190" s="3"/>
      <c r="AYR190" s="6"/>
      <c r="AYS190" s="8"/>
      <c r="AZE190" s="11"/>
      <c r="AZG190" s="16"/>
      <c r="AZH190" s="16"/>
      <c r="AZJ190" s="3"/>
      <c r="AZK190" s="3"/>
      <c r="AZL190" s="6"/>
      <c r="AZM190" s="8"/>
      <c r="AZY190" s="11"/>
      <c r="BAA190" s="16"/>
      <c r="BAB190" s="16"/>
      <c r="BAD190" s="3"/>
      <c r="BAE190" s="3"/>
      <c r="BAF190" s="6"/>
      <c r="BAG190" s="8"/>
      <c r="BAS190" s="11"/>
      <c r="BAU190" s="16"/>
      <c r="BAV190" s="16"/>
      <c r="BAX190" s="3"/>
      <c r="BAY190" s="3"/>
      <c r="BAZ190" s="6"/>
      <c r="BBA190" s="8"/>
      <c r="BBM190" s="11"/>
      <c r="BBO190" s="16"/>
      <c r="BBP190" s="16"/>
      <c r="BBR190" s="3"/>
      <c r="BBS190" s="3"/>
      <c r="BBT190" s="6"/>
      <c r="BBU190" s="8"/>
      <c r="BCG190" s="11"/>
      <c r="BCI190" s="16"/>
      <c r="BCJ190" s="16"/>
      <c r="BCL190" s="3"/>
      <c r="BCM190" s="3"/>
      <c r="BCN190" s="6"/>
      <c r="BCO190" s="8"/>
      <c r="BDA190" s="11"/>
      <c r="BDC190" s="16"/>
      <c r="BDD190" s="16"/>
      <c r="BDF190" s="3"/>
      <c r="BDG190" s="3"/>
      <c r="BDH190" s="6"/>
      <c r="BDI190" s="8"/>
      <c r="BDU190" s="11"/>
      <c r="BDW190" s="16"/>
      <c r="BDX190" s="16"/>
      <c r="BDZ190" s="3"/>
      <c r="BEA190" s="3"/>
      <c r="BEB190" s="6"/>
      <c r="BEC190" s="8"/>
      <c r="BEO190" s="11"/>
      <c r="BEQ190" s="16"/>
      <c r="BER190" s="16"/>
      <c r="BET190" s="3"/>
      <c r="BEU190" s="3"/>
      <c r="BEV190" s="6"/>
      <c r="BEW190" s="8"/>
      <c r="BFI190" s="11"/>
      <c r="BFK190" s="16"/>
      <c r="BFL190" s="16"/>
      <c r="BFN190" s="3"/>
      <c r="BFO190" s="3"/>
      <c r="BFP190" s="6"/>
      <c r="BFQ190" s="8"/>
      <c r="BGC190" s="11"/>
      <c r="BGE190" s="16"/>
      <c r="BGF190" s="16"/>
      <c r="BGH190" s="3"/>
      <c r="BGI190" s="3"/>
      <c r="BGJ190" s="6"/>
      <c r="BGK190" s="8"/>
      <c r="BGW190" s="11"/>
      <c r="BGY190" s="16"/>
      <c r="BGZ190" s="16"/>
      <c r="BHB190" s="3"/>
      <c r="BHC190" s="3"/>
      <c r="BHD190" s="6"/>
      <c r="BHE190" s="8"/>
      <c r="BHQ190" s="11"/>
      <c r="BHS190" s="16"/>
      <c r="BHT190" s="16"/>
      <c r="BHV190" s="3"/>
      <c r="BHW190" s="3"/>
      <c r="BHX190" s="6"/>
      <c r="BHY190" s="8"/>
      <c r="BIK190" s="11"/>
      <c r="BIM190" s="16"/>
      <c r="BIN190" s="16"/>
      <c r="BIP190" s="3"/>
      <c r="BIQ190" s="3"/>
      <c r="BIR190" s="6"/>
      <c r="BIS190" s="8"/>
      <c r="BJE190" s="11"/>
      <c r="BJG190" s="16"/>
      <c r="BJH190" s="16"/>
      <c r="BJJ190" s="3"/>
      <c r="BJK190" s="3"/>
      <c r="BJL190" s="6"/>
      <c r="BJM190" s="8"/>
      <c r="BJY190" s="11"/>
      <c r="BKA190" s="16"/>
      <c r="BKB190" s="16"/>
      <c r="BKD190" s="3"/>
      <c r="BKE190" s="3"/>
      <c r="BKF190" s="6"/>
      <c r="BKG190" s="8"/>
      <c r="BKS190" s="11"/>
      <c r="BKU190" s="16"/>
      <c r="BKV190" s="16"/>
      <c r="BKX190" s="3"/>
      <c r="BKY190" s="3"/>
      <c r="BKZ190" s="6"/>
      <c r="BLA190" s="8"/>
      <c r="BLM190" s="11"/>
      <c r="BLO190" s="16"/>
      <c r="BLP190" s="16"/>
      <c r="BLR190" s="3"/>
      <c r="BLS190" s="3"/>
      <c r="BLT190" s="6"/>
      <c r="BLU190" s="8"/>
      <c r="BMG190" s="11"/>
      <c r="BMI190" s="16"/>
      <c r="BMJ190" s="16"/>
      <c r="BML190" s="3"/>
      <c r="BMM190" s="3"/>
      <c r="BMN190" s="6"/>
      <c r="BMO190" s="8"/>
      <c r="BNA190" s="11"/>
      <c r="BNC190" s="16"/>
      <c r="BND190" s="16"/>
      <c r="BNF190" s="3"/>
      <c r="BNG190" s="3"/>
      <c r="BNH190" s="6"/>
      <c r="BNI190" s="8"/>
      <c r="BNU190" s="11"/>
      <c r="BNW190" s="16"/>
      <c r="BNX190" s="16"/>
      <c r="BNZ190" s="3"/>
      <c r="BOA190" s="3"/>
      <c r="BOB190" s="6"/>
      <c r="BOC190" s="8"/>
      <c r="BOO190" s="11"/>
      <c r="BOQ190" s="16"/>
      <c r="BOR190" s="16"/>
      <c r="BOT190" s="3"/>
      <c r="BOU190" s="3"/>
      <c r="BOV190" s="6"/>
      <c r="BOW190" s="8"/>
      <c r="BPI190" s="11"/>
      <c r="BPK190" s="16"/>
      <c r="BPL190" s="16"/>
      <c r="BPN190" s="3"/>
      <c r="BPO190" s="3"/>
      <c r="BPP190" s="6"/>
      <c r="BPQ190" s="8"/>
      <c r="BQC190" s="11"/>
      <c r="BQE190" s="16"/>
      <c r="BQF190" s="16"/>
      <c r="BQH190" s="3"/>
      <c r="BQI190" s="3"/>
      <c r="BQJ190" s="6"/>
      <c r="BQK190" s="8"/>
      <c r="BQW190" s="11"/>
      <c r="BQY190" s="16"/>
      <c r="BQZ190" s="16"/>
      <c r="BRB190" s="3"/>
      <c r="BRC190" s="3"/>
      <c r="BRD190" s="6"/>
      <c r="BRE190" s="8"/>
      <c r="BRQ190" s="11"/>
      <c r="BRS190" s="16"/>
      <c r="BRT190" s="16"/>
      <c r="BRV190" s="3"/>
      <c r="BRW190" s="3"/>
      <c r="BRX190" s="6"/>
      <c r="BRY190" s="8"/>
      <c r="BSK190" s="11"/>
      <c r="BSM190" s="16"/>
      <c r="BSN190" s="16"/>
      <c r="BSP190" s="3"/>
      <c r="BSQ190" s="3"/>
      <c r="BSR190" s="6"/>
      <c r="BSS190" s="8"/>
      <c r="BTE190" s="11"/>
      <c r="BTG190" s="16"/>
      <c r="BTH190" s="16"/>
      <c r="BTJ190" s="3"/>
      <c r="BTK190" s="3"/>
      <c r="BTL190" s="6"/>
      <c r="BTM190" s="8"/>
      <c r="BTY190" s="11"/>
      <c r="BUA190" s="16"/>
      <c r="BUB190" s="16"/>
      <c r="BUD190" s="3"/>
      <c r="BUE190" s="3"/>
      <c r="BUF190" s="6"/>
      <c r="BUG190" s="8"/>
      <c r="BUS190" s="11"/>
      <c r="BUU190" s="16"/>
      <c r="BUV190" s="16"/>
      <c r="BUX190" s="3"/>
      <c r="BUY190" s="3"/>
      <c r="BUZ190" s="6"/>
      <c r="BVA190" s="8"/>
      <c r="BVM190" s="11"/>
      <c r="BVO190" s="16"/>
      <c r="BVP190" s="16"/>
      <c r="BVR190" s="3"/>
      <c r="BVS190" s="3"/>
      <c r="BVT190" s="6"/>
      <c r="BVU190" s="8"/>
      <c r="BWG190" s="11"/>
      <c r="BWI190" s="16"/>
      <c r="BWJ190" s="16"/>
      <c r="BWL190" s="3"/>
      <c r="BWM190" s="3"/>
      <c r="BWN190" s="6"/>
      <c r="BWO190" s="8"/>
      <c r="BXA190" s="11"/>
      <c r="BXC190" s="16"/>
      <c r="BXD190" s="16"/>
    </row>
    <row r="191" spans="1:1980" ht="30" x14ac:dyDescent="0.25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1" t="s">
        <v>8315</v>
      </c>
      <c r="R191" t="s">
        <v>8316</v>
      </c>
      <c r="S191" s="16">
        <v>42420.019097222219</v>
      </c>
      <c r="T191" s="16">
        <v>42479.977430555555</v>
      </c>
      <c r="V191" s="3"/>
      <c r="W191" s="3"/>
      <c r="X191" s="6"/>
      <c r="Y191" s="8"/>
      <c r="AK191" s="11"/>
      <c r="AM191" s="16"/>
      <c r="AN191" s="16"/>
      <c r="AP191" s="3"/>
      <c r="AQ191" s="3"/>
      <c r="AR191" s="6"/>
      <c r="AS191" s="8"/>
      <c r="BE191" s="11"/>
      <c r="BG191" s="16"/>
      <c r="BH191" s="16"/>
      <c r="BJ191" s="3"/>
      <c r="BK191" s="3"/>
      <c r="BL191" s="6"/>
      <c r="BM191" s="8"/>
      <c r="BY191" s="11"/>
      <c r="CA191" s="16"/>
      <c r="CB191" s="16"/>
      <c r="CD191" s="3"/>
      <c r="CE191" s="3"/>
      <c r="CF191" s="6"/>
      <c r="CG191" s="8"/>
      <c r="CS191" s="11"/>
      <c r="CU191" s="16"/>
      <c r="CV191" s="16"/>
      <c r="CX191" s="3"/>
      <c r="CY191" s="3"/>
      <c r="CZ191" s="6"/>
      <c r="DA191" s="8"/>
      <c r="DM191" s="11"/>
      <c r="DO191" s="16"/>
      <c r="DP191" s="16"/>
      <c r="DR191" s="3"/>
      <c r="DS191" s="3"/>
      <c r="DT191" s="6"/>
      <c r="DU191" s="8"/>
      <c r="EG191" s="11"/>
      <c r="EI191" s="16"/>
      <c r="EJ191" s="16"/>
      <c r="EL191" s="3"/>
      <c r="EM191" s="3"/>
      <c r="EN191" s="6"/>
      <c r="EO191" s="8"/>
      <c r="FA191" s="11"/>
      <c r="FC191" s="16"/>
      <c r="FD191" s="16"/>
      <c r="FF191" s="3"/>
      <c r="FG191" s="3"/>
      <c r="FH191" s="6"/>
      <c r="FI191" s="8"/>
      <c r="FU191" s="11"/>
      <c r="FW191" s="16"/>
      <c r="FX191" s="16"/>
      <c r="FZ191" s="3"/>
      <c r="GA191" s="3"/>
      <c r="GB191" s="6"/>
      <c r="GC191" s="8"/>
      <c r="GO191" s="11"/>
      <c r="GQ191" s="16"/>
      <c r="GR191" s="16"/>
      <c r="GT191" s="3"/>
      <c r="GU191" s="3"/>
      <c r="GV191" s="6"/>
      <c r="GW191" s="8"/>
      <c r="HI191" s="11"/>
      <c r="HK191" s="16"/>
      <c r="HL191" s="16"/>
      <c r="HN191" s="3"/>
      <c r="HO191" s="3"/>
      <c r="HP191" s="6"/>
      <c r="HQ191" s="8"/>
      <c r="IC191" s="11"/>
      <c r="IE191" s="16"/>
      <c r="IF191" s="16"/>
      <c r="IH191" s="3"/>
      <c r="II191" s="3"/>
      <c r="IJ191" s="6"/>
      <c r="IK191" s="8"/>
      <c r="IW191" s="11"/>
      <c r="IY191" s="16"/>
      <c r="IZ191" s="16"/>
      <c r="JB191" s="3"/>
      <c r="JC191" s="3"/>
      <c r="JD191" s="6"/>
      <c r="JE191" s="8"/>
      <c r="JQ191" s="11"/>
      <c r="JS191" s="16"/>
      <c r="JT191" s="16"/>
      <c r="JV191" s="3"/>
      <c r="JW191" s="3"/>
      <c r="JX191" s="6"/>
      <c r="JY191" s="8"/>
      <c r="KK191" s="11"/>
      <c r="KM191" s="16"/>
      <c r="KN191" s="16"/>
      <c r="KP191" s="3"/>
      <c r="KQ191" s="3"/>
      <c r="KR191" s="6"/>
      <c r="KS191" s="8"/>
      <c r="LE191" s="11"/>
      <c r="LG191" s="16"/>
      <c r="LH191" s="16"/>
      <c r="LJ191" s="3"/>
      <c r="LK191" s="3"/>
      <c r="LL191" s="6"/>
      <c r="LM191" s="8"/>
      <c r="LY191" s="11"/>
      <c r="MA191" s="16"/>
      <c r="MB191" s="16"/>
      <c r="MD191" s="3"/>
      <c r="ME191" s="3"/>
      <c r="MF191" s="6"/>
      <c r="MG191" s="8"/>
      <c r="MS191" s="11"/>
      <c r="MU191" s="16"/>
      <c r="MV191" s="16"/>
      <c r="MX191" s="3"/>
      <c r="MY191" s="3"/>
      <c r="MZ191" s="6"/>
      <c r="NA191" s="8"/>
      <c r="NM191" s="11"/>
      <c r="NO191" s="16"/>
      <c r="NP191" s="16"/>
      <c r="NR191" s="3"/>
      <c r="NS191" s="3"/>
      <c r="NT191" s="6"/>
      <c r="NU191" s="8"/>
      <c r="OG191" s="11"/>
      <c r="OI191" s="16"/>
      <c r="OJ191" s="16"/>
      <c r="OL191" s="3"/>
      <c r="OM191" s="3"/>
      <c r="ON191" s="6"/>
      <c r="OO191" s="8"/>
      <c r="PA191" s="11"/>
      <c r="PC191" s="16"/>
      <c r="PD191" s="16"/>
      <c r="PF191" s="3"/>
      <c r="PG191" s="3"/>
      <c r="PH191" s="6"/>
      <c r="PI191" s="8"/>
      <c r="PU191" s="11"/>
      <c r="PW191" s="16"/>
      <c r="PX191" s="16"/>
      <c r="PZ191" s="3"/>
      <c r="QA191" s="3"/>
      <c r="QB191" s="6"/>
      <c r="QC191" s="8"/>
      <c r="QO191" s="11"/>
      <c r="QQ191" s="16"/>
      <c r="QR191" s="16"/>
      <c r="QT191" s="3"/>
      <c r="QU191" s="3"/>
      <c r="QV191" s="6"/>
      <c r="QW191" s="8"/>
      <c r="RI191" s="11"/>
      <c r="RK191" s="16"/>
      <c r="RL191" s="16"/>
      <c r="RN191" s="3"/>
      <c r="RO191" s="3"/>
      <c r="RP191" s="6"/>
      <c r="RQ191" s="8"/>
      <c r="SC191" s="11"/>
      <c r="SE191" s="16"/>
      <c r="SF191" s="16"/>
      <c r="SH191" s="3"/>
      <c r="SI191" s="3"/>
      <c r="SJ191" s="6"/>
      <c r="SK191" s="8"/>
      <c r="SW191" s="11"/>
      <c r="SY191" s="16"/>
      <c r="SZ191" s="16"/>
      <c r="TB191" s="3"/>
      <c r="TC191" s="3"/>
      <c r="TD191" s="6"/>
      <c r="TE191" s="8"/>
      <c r="TQ191" s="11"/>
      <c r="TS191" s="16"/>
      <c r="TT191" s="16"/>
      <c r="TV191" s="3"/>
      <c r="TW191" s="3"/>
      <c r="TX191" s="6"/>
      <c r="TY191" s="8"/>
      <c r="UK191" s="11"/>
      <c r="UM191" s="16"/>
      <c r="UN191" s="16"/>
      <c r="UP191" s="3"/>
      <c r="UQ191" s="3"/>
      <c r="UR191" s="6"/>
      <c r="US191" s="8"/>
      <c r="VE191" s="11"/>
      <c r="VG191" s="16"/>
      <c r="VH191" s="16"/>
      <c r="VJ191" s="3"/>
      <c r="VK191" s="3"/>
      <c r="VL191" s="6"/>
      <c r="VM191" s="8"/>
      <c r="VY191" s="11"/>
      <c r="WA191" s="16"/>
      <c r="WB191" s="16"/>
      <c r="WD191" s="3"/>
      <c r="WE191" s="3"/>
      <c r="WF191" s="6"/>
      <c r="WG191" s="8"/>
      <c r="WS191" s="11"/>
      <c r="WU191" s="16"/>
      <c r="WV191" s="16"/>
      <c r="WX191" s="3"/>
      <c r="WY191" s="3"/>
      <c r="WZ191" s="6"/>
      <c r="XA191" s="8"/>
      <c r="XM191" s="11"/>
      <c r="XO191" s="16"/>
      <c r="XP191" s="16"/>
      <c r="XR191" s="3"/>
      <c r="XS191" s="3"/>
      <c r="XT191" s="6"/>
      <c r="XU191" s="8"/>
      <c r="YG191" s="11"/>
      <c r="YI191" s="16"/>
      <c r="YJ191" s="16"/>
      <c r="YL191" s="3"/>
      <c r="YM191" s="3"/>
      <c r="YN191" s="6"/>
      <c r="YO191" s="8"/>
      <c r="ZA191" s="11"/>
      <c r="ZC191" s="16"/>
      <c r="ZD191" s="16"/>
      <c r="ZF191" s="3"/>
      <c r="ZG191" s="3"/>
      <c r="ZH191" s="6"/>
      <c r="ZI191" s="8"/>
      <c r="ZU191" s="11"/>
      <c r="ZW191" s="16"/>
      <c r="ZX191" s="16"/>
      <c r="ZZ191" s="3"/>
      <c r="AAA191" s="3"/>
      <c r="AAB191" s="6"/>
      <c r="AAC191" s="8"/>
      <c r="AAO191" s="11"/>
      <c r="AAQ191" s="16"/>
      <c r="AAR191" s="16"/>
      <c r="AAT191" s="3"/>
      <c r="AAU191" s="3"/>
      <c r="AAV191" s="6"/>
      <c r="AAW191" s="8"/>
      <c r="ABI191" s="11"/>
      <c r="ABK191" s="16"/>
      <c r="ABL191" s="16"/>
      <c r="ABN191" s="3"/>
      <c r="ABO191" s="3"/>
      <c r="ABP191" s="6"/>
      <c r="ABQ191" s="8"/>
      <c r="ACC191" s="11"/>
      <c r="ACE191" s="16"/>
      <c r="ACF191" s="16"/>
      <c r="ACH191" s="3"/>
      <c r="ACI191" s="3"/>
      <c r="ACJ191" s="6"/>
      <c r="ACK191" s="8"/>
      <c r="ACW191" s="11"/>
      <c r="ACY191" s="16"/>
      <c r="ACZ191" s="16"/>
      <c r="ADB191" s="3"/>
      <c r="ADC191" s="3"/>
      <c r="ADD191" s="6"/>
      <c r="ADE191" s="8"/>
      <c r="ADQ191" s="11"/>
      <c r="ADS191" s="16"/>
      <c r="ADT191" s="16"/>
      <c r="ADV191" s="3"/>
      <c r="ADW191" s="3"/>
      <c r="ADX191" s="6"/>
      <c r="ADY191" s="8"/>
      <c r="AEK191" s="11"/>
      <c r="AEM191" s="16"/>
      <c r="AEN191" s="16"/>
      <c r="AEP191" s="3"/>
      <c r="AEQ191" s="3"/>
      <c r="AER191" s="6"/>
      <c r="AES191" s="8"/>
      <c r="AFE191" s="11"/>
      <c r="AFG191" s="16"/>
      <c r="AFH191" s="16"/>
      <c r="AFJ191" s="3"/>
      <c r="AFK191" s="3"/>
      <c r="AFL191" s="6"/>
      <c r="AFM191" s="8"/>
      <c r="AFY191" s="11"/>
      <c r="AGA191" s="16"/>
      <c r="AGB191" s="16"/>
      <c r="AGD191" s="3"/>
      <c r="AGE191" s="3"/>
      <c r="AGF191" s="6"/>
      <c r="AGG191" s="8"/>
      <c r="AGS191" s="11"/>
      <c r="AGU191" s="16"/>
      <c r="AGV191" s="16"/>
      <c r="AGX191" s="3"/>
      <c r="AGY191" s="3"/>
      <c r="AGZ191" s="6"/>
      <c r="AHA191" s="8"/>
      <c r="AHM191" s="11"/>
      <c r="AHO191" s="16"/>
      <c r="AHP191" s="16"/>
      <c r="AHR191" s="3"/>
      <c r="AHS191" s="3"/>
      <c r="AHT191" s="6"/>
      <c r="AHU191" s="8"/>
      <c r="AIG191" s="11"/>
      <c r="AII191" s="16"/>
      <c r="AIJ191" s="16"/>
      <c r="AIL191" s="3"/>
      <c r="AIM191" s="3"/>
      <c r="AIN191" s="6"/>
      <c r="AIO191" s="8"/>
      <c r="AJA191" s="11"/>
      <c r="AJC191" s="16"/>
      <c r="AJD191" s="16"/>
      <c r="AJF191" s="3"/>
      <c r="AJG191" s="3"/>
      <c r="AJH191" s="6"/>
      <c r="AJI191" s="8"/>
      <c r="AJU191" s="11"/>
      <c r="AJW191" s="16"/>
      <c r="AJX191" s="16"/>
      <c r="AJZ191" s="3"/>
      <c r="AKA191" s="3"/>
      <c r="AKB191" s="6"/>
      <c r="AKC191" s="8"/>
      <c r="AKO191" s="11"/>
      <c r="AKQ191" s="16"/>
      <c r="AKR191" s="16"/>
      <c r="AKT191" s="3"/>
      <c r="AKU191" s="3"/>
      <c r="AKV191" s="6"/>
      <c r="AKW191" s="8"/>
      <c r="ALI191" s="11"/>
      <c r="ALK191" s="16"/>
      <c r="ALL191" s="16"/>
      <c r="ALN191" s="3"/>
      <c r="ALO191" s="3"/>
      <c r="ALP191" s="6"/>
      <c r="ALQ191" s="8"/>
      <c r="AMC191" s="11"/>
      <c r="AME191" s="16"/>
      <c r="AMF191" s="16"/>
      <c r="AMH191" s="3"/>
      <c r="AMI191" s="3"/>
      <c r="AMJ191" s="6"/>
      <c r="AMK191" s="8"/>
      <c r="AMW191" s="11"/>
      <c r="AMY191" s="16"/>
      <c r="AMZ191" s="16"/>
      <c r="ANB191" s="3"/>
      <c r="ANC191" s="3"/>
      <c r="AND191" s="6"/>
      <c r="ANE191" s="8"/>
      <c r="ANQ191" s="11"/>
      <c r="ANS191" s="16"/>
      <c r="ANT191" s="16"/>
      <c r="ANV191" s="3"/>
      <c r="ANW191" s="3"/>
      <c r="ANX191" s="6"/>
      <c r="ANY191" s="8"/>
      <c r="AOK191" s="11"/>
      <c r="AOM191" s="16"/>
      <c r="AON191" s="16"/>
      <c r="AOP191" s="3"/>
      <c r="AOQ191" s="3"/>
      <c r="AOR191" s="6"/>
      <c r="AOS191" s="8"/>
      <c r="APE191" s="11"/>
      <c r="APG191" s="16"/>
      <c r="APH191" s="16"/>
      <c r="APJ191" s="3"/>
      <c r="APK191" s="3"/>
      <c r="APL191" s="6"/>
      <c r="APM191" s="8"/>
      <c r="APY191" s="11"/>
      <c r="AQA191" s="16"/>
      <c r="AQB191" s="16"/>
      <c r="AQD191" s="3"/>
      <c r="AQE191" s="3"/>
      <c r="AQF191" s="6"/>
      <c r="AQG191" s="8"/>
      <c r="AQS191" s="11"/>
      <c r="AQU191" s="16"/>
      <c r="AQV191" s="16"/>
      <c r="AQX191" s="3"/>
      <c r="AQY191" s="3"/>
      <c r="AQZ191" s="6"/>
      <c r="ARA191" s="8"/>
      <c r="ARM191" s="11"/>
      <c r="ARO191" s="16"/>
      <c r="ARP191" s="16"/>
      <c r="ARR191" s="3"/>
      <c r="ARS191" s="3"/>
      <c r="ART191" s="6"/>
      <c r="ARU191" s="8"/>
      <c r="ASG191" s="11"/>
      <c r="ASI191" s="16"/>
      <c r="ASJ191" s="16"/>
      <c r="ASL191" s="3"/>
      <c r="ASM191" s="3"/>
      <c r="ASN191" s="6"/>
      <c r="ASO191" s="8"/>
      <c r="ATA191" s="11"/>
      <c r="ATC191" s="16"/>
      <c r="ATD191" s="16"/>
      <c r="ATF191" s="3"/>
      <c r="ATG191" s="3"/>
      <c r="ATH191" s="6"/>
      <c r="ATI191" s="8"/>
      <c r="ATU191" s="11"/>
      <c r="ATW191" s="16"/>
      <c r="ATX191" s="16"/>
      <c r="ATZ191" s="3"/>
      <c r="AUA191" s="3"/>
      <c r="AUB191" s="6"/>
      <c r="AUC191" s="8"/>
      <c r="AUO191" s="11"/>
      <c r="AUQ191" s="16"/>
      <c r="AUR191" s="16"/>
      <c r="AUT191" s="3"/>
      <c r="AUU191" s="3"/>
      <c r="AUV191" s="6"/>
      <c r="AUW191" s="8"/>
      <c r="AVI191" s="11"/>
      <c r="AVK191" s="16"/>
      <c r="AVL191" s="16"/>
      <c r="AVN191" s="3"/>
      <c r="AVO191" s="3"/>
      <c r="AVP191" s="6"/>
      <c r="AVQ191" s="8"/>
      <c r="AWC191" s="11"/>
      <c r="AWE191" s="16"/>
      <c r="AWF191" s="16"/>
      <c r="AWH191" s="3"/>
      <c r="AWI191" s="3"/>
      <c r="AWJ191" s="6"/>
      <c r="AWK191" s="8"/>
      <c r="AWW191" s="11"/>
      <c r="AWY191" s="16"/>
      <c r="AWZ191" s="16"/>
      <c r="AXB191" s="3"/>
      <c r="AXC191" s="3"/>
      <c r="AXD191" s="6"/>
      <c r="AXE191" s="8"/>
      <c r="AXQ191" s="11"/>
      <c r="AXS191" s="16"/>
      <c r="AXT191" s="16"/>
      <c r="AXV191" s="3"/>
      <c r="AXW191" s="3"/>
      <c r="AXX191" s="6"/>
      <c r="AXY191" s="8"/>
      <c r="AYK191" s="11"/>
      <c r="AYM191" s="16"/>
      <c r="AYN191" s="16"/>
      <c r="AYP191" s="3"/>
      <c r="AYQ191" s="3"/>
      <c r="AYR191" s="6"/>
      <c r="AYS191" s="8"/>
      <c r="AZE191" s="11"/>
      <c r="AZG191" s="16"/>
      <c r="AZH191" s="16"/>
      <c r="AZJ191" s="3"/>
      <c r="AZK191" s="3"/>
      <c r="AZL191" s="6"/>
      <c r="AZM191" s="8"/>
      <c r="AZY191" s="11"/>
      <c r="BAA191" s="16"/>
      <c r="BAB191" s="16"/>
      <c r="BAD191" s="3"/>
      <c r="BAE191" s="3"/>
      <c r="BAF191" s="6"/>
      <c r="BAG191" s="8"/>
      <c r="BAS191" s="11"/>
      <c r="BAU191" s="16"/>
      <c r="BAV191" s="16"/>
      <c r="BAX191" s="3"/>
      <c r="BAY191" s="3"/>
      <c r="BAZ191" s="6"/>
      <c r="BBA191" s="8"/>
      <c r="BBM191" s="11"/>
      <c r="BBO191" s="16"/>
      <c r="BBP191" s="16"/>
      <c r="BBR191" s="3"/>
      <c r="BBS191" s="3"/>
      <c r="BBT191" s="6"/>
      <c r="BBU191" s="8"/>
      <c r="BCG191" s="11"/>
      <c r="BCI191" s="16"/>
      <c r="BCJ191" s="16"/>
      <c r="BCL191" s="3"/>
      <c r="BCM191" s="3"/>
      <c r="BCN191" s="6"/>
      <c r="BCO191" s="8"/>
      <c r="BDA191" s="11"/>
      <c r="BDC191" s="16"/>
      <c r="BDD191" s="16"/>
      <c r="BDF191" s="3"/>
      <c r="BDG191" s="3"/>
      <c r="BDH191" s="6"/>
      <c r="BDI191" s="8"/>
      <c r="BDU191" s="11"/>
      <c r="BDW191" s="16"/>
      <c r="BDX191" s="16"/>
      <c r="BDZ191" s="3"/>
      <c r="BEA191" s="3"/>
      <c r="BEB191" s="6"/>
      <c r="BEC191" s="8"/>
      <c r="BEO191" s="11"/>
      <c r="BEQ191" s="16"/>
      <c r="BER191" s="16"/>
      <c r="BET191" s="3"/>
      <c r="BEU191" s="3"/>
      <c r="BEV191" s="6"/>
      <c r="BEW191" s="8"/>
      <c r="BFI191" s="11"/>
      <c r="BFK191" s="16"/>
      <c r="BFL191" s="16"/>
      <c r="BFN191" s="3"/>
      <c r="BFO191" s="3"/>
      <c r="BFP191" s="6"/>
      <c r="BFQ191" s="8"/>
      <c r="BGC191" s="11"/>
      <c r="BGE191" s="16"/>
      <c r="BGF191" s="16"/>
      <c r="BGH191" s="3"/>
      <c r="BGI191" s="3"/>
      <c r="BGJ191" s="6"/>
      <c r="BGK191" s="8"/>
      <c r="BGW191" s="11"/>
      <c r="BGY191" s="16"/>
      <c r="BGZ191" s="16"/>
      <c r="BHB191" s="3"/>
      <c r="BHC191" s="3"/>
      <c r="BHD191" s="6"/>
      <c r="BHE191" s="8"/>
      <c r="BHQ191" s="11"/>
      <c r="BHS191" s="16"/>
      <c r="BHT191" s="16"/>
      <c r="BHV191" s="3"/>
      <c r="BHW191" s="3"/>
      <c r="BHX191" s="6"/>
      <c r="BHY191" s="8"/>
      <c r="BIK191" s="11"/>
      <c r="BIM191" s="16"/>
      <c r="BIN191" s="16"/>
      <c r="BIP191" s="3"/>
      <c r="BIQ191" s="3"/>
      <c r="BIR191" s="6"/>
      <c r="BIS191" s="8"/>
      <c r="BJE191" s="11"/>
      <c r="BJG191" s="16"/>
      <c r="BJH191" s="16"/>
      <c r="BJJ191" s="3"/>
      <c r="BJK191" s="3"/>
      <c r="BJL191" s="6"/>
      <c r="BJM191" s="8"/>
      <c r="BJY191" s="11"/>
      <c r="BKA191" s="16"/>
      <c r="BKB191" s="16"/>
      <c r="BKD191" s="3"/>
      <c r="BKE191" s="3"/>
      <c r="BKF191" s="6"/>
      <c r="BKG191" s="8"/>
      <c r="BKS191" s="11"/>
      <c r="BKU191" s="16"/>
      <c r="BKV191" s="16"/>
      <c r="BKX191" s="3"/>
      <c r="BKY191" s="3"/>
      <c r="BKZ191" s="6"/>
      <c r="BLA191" s="8"/>
      <c r="BLM191" s="11"/>
      <c r="BLO191" s="16"/>
      <c r="BLP191" s="16"/>
      <c r="BLR191" s="3"/>
      <c r="BLS191" s="3"/>
      <c r="BLT191" s="6"/>
      <c r="BLU191" s="8"/>
      <c r="BMG191" s="11"/>
      <c r="BMI191" s="16"/>
      <c r="BMJ191" s="16"/>
      <c r="BML191" s="3"/>
      <c r="BMM191" s="3"/>
      <c r="BMN191" s="6"/>
      <c r="BMO191" s="8"/>
      <c r="BNA191" s="11"/>
      <c r="BNC191" s="16"/>
      <c r="BND191" s="16"/>
      <c r="BNF191" s="3"/>
      <c r="BNG191" s="3"/>
      <c r="BNH191" s="6"/>
      <c r="BNI191" s="8"/>
      <c r="BNU191" s="11"/>
      <c r="BNW191" s="16"/>
      <c r="BNX191" s="16"/>
      <c r="BNZ191" s="3"/>
      <c r="BOA191" s="3"/>
      <c r="BOB191" s="6"/>
      <c r="BOC191" s="8"/>
      <c r="BOO191" s="11"/>
      <c r="BOQ191" s="16"/>
      <c r="BOR191" s="16"/>
      <c r="BOT191" s="3"/>
      <c r="BOU191" s="3"/>
      <c r="BOV191" s="6"/>
      <c r="BOW191" s="8"/>
      <c r="BPI191" s="11"/>
      <c r="BPK191" s="16"/>
      <c r="BPL191" s="16"/>
      <c r="BPN191" s="3"/>
      <c r="BPO191" s="3"/>
      <c r="BPP191" s="6"/>
      <c r="BPQ191" s="8"/>
      <c r="BQC191" s="11"/>
      <c r="BQE191" s="16"/>
      <c r="BQF191" s="16"/>
      <c r="BQH191" s="3"/>
      <c r="BQI191" s="3"/>
      <c r="BQJ191" s="6"/>
      <c r="BQK191" s="8"/>
      <c r="BQW191" s="11"/>
      <c r="BQY191" s="16"/>
      <c r="BQZ191" s="16"/>
      <c r="BRB191" s="3"/>
      <c r="BRC191" s="3"/>
      <c r="BRD191" s="6"/>
      <c r="BRE191" s="8"/>
      <c r="BRQ191" s="11"/>
      <c r="BRS191" s="16"/>
      <c r="BRT191" s="16"/>
      <c r="BRV191" s="3"/>
      <c r="BRW191" s="3"/>
      <c r="BRX191" s="6"/>
      <c r="BRY191" s="8"/>
      <c r="BSK191" s="11"/>
      <c r="BSM191" s="16"/>
      <c r="BSN191" s="16"/>
      <c r="BSP191" s="3"/>
      <c r="BSQ191" s="3"/>
      <c r="BSR191" s="6"/>
      <c r="BSS191" s="8"/>
      <c r="BTE191" s="11"/>
      <c r="BTG191" s="16"/>
      <c r="BTH191" s="16"/>
      <c r="BTJ191" s="3"/>
      <c r="BTK191" s="3"/>
      <c r="BTL191" s="6"/>
      <c r="BTM191" s="8"/>
      <c r="BTY191" s="11"/>
      <c r="BUA191" s="16"/>
      <c r="BUB191" s="16"/>
      <c r="BUD191" s="3"/>
      <c r="BUE191" s="3"/>
      <c r="BUF191" s="6"/>
      <c r="BUG191" s="8"/>
      <c r="BUS191" s="11"/>
      <c r="BUU191" s="16"/>
      <c r="BUV191" s="16"/>
      <c r="BUX191" s="3"/>
      <c r="BUY191" s="3"/>
      <c r="BUZ191" s="6"/>
      <c r="BVA191" s="8"/>
      <c r="BVM191" s="11"/>
      <c r="BVO191" s="16"/>
      <c r="BVP191" s="16"/>
      <c r="BVR191" s="3"/>
      <c r="BVS191" s="3"/>
      <c r="BVT191" s="6"/>
      <c r="BVU191" s="8"/>
      <c r="BWG191" s="11"/>
      <c r="BWI191" s="16"/>
      <c r="BWJ191" s="16"/>
      <c r="BWL191" s="3"/>
      <c r="BWM191" s="3"/>
      <c r="BWN191" s="6"/>
      <c r="BWO191" s="8"/>
      <c r="BXA191" s="11"/>
      <c r="BXC191" s="16"/>
      <c r="BXD191" s="16"/>
    </row>
    <row r="192" spans="1:1980" ht="30" x14ac:dyDescent="0.25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1" t="s">
        <v>8315</v>
      </c>
      <c r="R192" t="s">
        <v>8316</v>
      </c>
      <c r="S192" s="16">
        <v>42144.573807870373</v>
      </c>
      <c r="T192" s="16">
        <v>42166.165972222225</v>
      </c>
      <c r="V192" s="3"/>
      <c r="W192" s="3"/>
      <c r="X192" s="6"/>
      <c r="Y192" s="8"/>
      <c r="AK192" s="11"/>
      <c r="AM192" s="16"/>
      <c r="AN192" s="16"/>
      <c r="AP192" s="3"/>
      <c r="AQ192" s="3"/>
      <c r="AR192" s="6"/>
      <c r="AS192" s="8"/>
      <c r="BE192" s="11"/>
      <c r="BG192" s="16"/>
      <c r="BH192" s="16"/>
      <c r="BJ192" s="3"/>
      <c r="BK192" s="3"/>
      <c r="BL192" s="6"/>
      <c r="BM192" s="8"/>
      <c r="BY192" s="11"/>
      <c r="CA192" s="16"/>
      <c r="CB192" s="16"/>
      <c r="CD192" s="3"/>
      <c r="CE192" s="3"/>
      <c r="CF192" s="6"/>
      <c r="CG192" s="8"/>
      <c r="CS192" s="11"/>
      <c r="CU192" s="16"/>
      <c r="CV192" s="16"/>
      <c r="CX192" s="3"/>
      <c r="CY192" s="3"/>
      <c r="CZ192" s="6"/>
      <c r="DA192" s="8"/>
      <c r="DM192" s="11"/>
      <c r="DO192" s="16"/>
      <c r="DP192" s="16"/>
      <c r="DR192" s="3"/>
      <c r="DS192" s="3"/>
      <c r="DT192" s="6"/>
      <c r="DU192" s="8"/>
      <c r="EG192" s="11"/>
      <c r="EI192" s="16"/>
      <c r="EJ192" s="16"/>
      <c r="EL192" s="3"/>
      <c r="EM192" s="3"/>
      <c r="EN192" s="6"/>
      <c r="EO192" s="8"/>
      <c r="FA192" s="11"/>
      <c r="FC192" s="16"/>
      <c r="FD192" s="16"/>
      <c r="FF192" s="3"/>
      <c r="FG192" s="3"/>
      <c r="FH192" s="6"/>
      <c r="FI192" s="8"/>
      <c r="FU192" s="11"/>
      <c r="FW192" s="16"/>
      <c r="FX192" s="16"/>
      <c r="FZ192" s="3"/>
      <c r="GA192" s="3"/>
      <c r="GB192" s="6"/>
      <c r="GC192" s="8"/>
      <c r="GO192" s="11"/>
      <c r="GQ192" s="16"/>
      <c r="GR192" s="16"/>
      <c r="GT192" s="3"/>
      <c r="GU192" s="3"/>
      <c r="GV192" s="6"/>
      <c r="GW192" s="8"/>
      <c r="HI192" s="11"/>
      <c r="HK192" s="16"/>
      <c r="HL192" s="16"/>
      <c r="HN192" s="3"/>
      <c r="HO192" s="3"/>
      <c r="HP192" s="6"/>
      <c r="HQ192" s="8"/>
      <c r="IC192" s="11"/>
      <c r="IE192" s="16"/>
      <c r="IF192" s="16"/>
      <c r="IH192" s="3"/>
      <c r="II192" s="3"/>
      <c r="IJ192" s="6"/>
      <c r="IK192" s="8"/>
      <c r="IW192" s="11"/>
      <c r="IY192" s="16"/>
      <c r="IZ192" s="16"/>
      <c r="JB192" s="3"/>
      <c r="JC192" s="3"/>
      <c r="JD192" s="6"/>
      <c r="JE192" s="8"/>
      <c r="JQ192" s="11"/>
      <c r="JS192" s="16"/>
      <c r="JT192" s="16"/>
      <c r="JV192" s="3"/>
      <c r="JW192" s="3"/>
      <c r="JX192" s="6"/>
      <c r="JY192" s="8"/>
      <c r="KK192" s="11"/>
      <c r="KM192" s="16"/>
      <c r="KN192" s="16"/>
      <c r="KP192" s="3"/>
      <c r="KQ192" s="3"/>
      <c r="KR192" s="6"/>
      <c r="KS192" s="8"/>
      <c r="LE192" s="11"/>
      <c r="LG192" s="16"/>
      <c r="LH192" s="16"/>
      <c r="LJ192" s="3"/>
      <c r="LK192" s="3"/>
      <c r="LL192" s="6"/>
      <c r="LM192" s="8"/>
      <c r="LY192" s="11"/>
      <c r="MA192" s="16"/>
      <c r="MB192" s="16"/>
      <c r="MD192" s="3"/>
      <c r="ME192" s="3"/>
      <c r="MF192" s="6"/>
      <c r="MG192" s="8"/>
      <c r="MS192" s="11"/>
      <c r="MU192" s="16"/>
      <c r="MV192" s="16"/>
      <c r="MX192" s="3"/>
      <c r="MY192" s="3"/>
      <c r="MZ192" s="6"/>
      <c r="NA192" s="8"/>
      <c r="NM192" s="11"/>
      <c r="NO192" s="16"/>
      <c r="NP192" s="16"/>
      <c r="NR192" s="3"/>
      <c r="NS192" s="3"/>
      <c r="NT192" s="6"/>
      <c r="NU192" s="8"/>
      <c r="OG192" s="11"/>
      <c r="OI192" s="16"/>
      <c r="OJ192" s="16"/>
      <c r="OL192" s="3"/>
      <c r="OM192" s="3"/>
      <c r="ON192" s="6"/>
      <c r="OO192" s="8"/>
      <c r="PA192" s="11"/>
      <c r="PC192" s="16"/>
      <c r="PD192" s="16"/>
      <c r="PF192" s="3"/>
      <c r="PG192" s="3"/>
      <c r="PH192" s="6"/>
      <c r="PI192" s="8"/>
      <c r="PU192" s="11"/>
      <c r="PW192" s="16"/>
      <c r="PX192" s="16"/>
      <c r="PZ192" s="3"/>
      <c r="QA192" s="3"/>
      <c r="QB192" s="6"/>
      <c r="QC192" s="8"/>
      <c r="QO192" s="11"/>
      <c r="QQ192" s="16"/>
      <c r="QR192" s="16"/>
      <c r="QT192" s="3"/>
      <c r="QU192" s="3"/>
      <c r="QV192" s="6"/>
      <c r="QW192" s="8"/>
      <c r="RI192" s="11"/>
      <c r="RK192" s="16"/>
      <c r="RL192" s="16"/>
      <c r="RN192" s="3"/>
      <c r="RO192" s="3"/>
      <c r="RP192" s="6"/>
      <c r="RQ192" s="8"/>
      <c r="SC192" s="11"/>
      <c r="SE192" s="16"/>
      <c r="SF192" s="16"/>
      <c r="SH192" s="3"/>
      <c r="SI192" s="3"/>
      <c r="SJ192" s="6"/>
      <c r="SK192" s="8"/>
      <c r="SW192" s="11"/>
      <c r="SY192" s="16"/>
      <c r="SZ192" s="16"/>
      <c r="TB192" s="3"/>
      <c r="TC192" s="3"/>
      <c r="TD192" s="6"/>
      <c r="TE192" s="8"/>
      <c r="TQ192" s="11"/>
      <c r="TS192" s="16"/>
      <c r="TT192" s="16"/>
      <c r="TV192" s="3"/>
      <c r="TW192" s="3"/>
      <c r="TX192" s="6"/>
      <c r="TY192" s="8"/>
      <c r="UK192" s="11"/>
      <c r="UM192" s="16"/>
      <c r="UN192" s="16"/>
      <c r="UP192" s="3"/>
      <c r="UQ192" s="3"/>
      <c r="UR192" s="6"/>
      <c r="US192" s="8"/>
      <c r="VE192" s="11"/>
      <c r="VG192" s="16"/>
      <c r="VH192" s="16"/>
      <c r="VJ192" s="3"/>
      <c r="VK192" s="3"/>
      <c r="VL192" s="6"/>
      <c r="VM192" s="8"/>
      <c r="VY192" s="11"/>
      <c r="WA192" s="16"/>
      <c r="WB192" s="16"/>
      <c r="WD192" s="3"/>
      <c r="WE192" s="3"/>
      <c r="WF192" s="6"/>
      <c r="WG192" s="8"/>
      <c r="WS192" s="11"/>
      <c r="WU192" s="16"/>
      <c r="WV192" s="16"/>
      <c r="WX192" s="3"/>
      <c r="WY192" s="3"/>
      <c r="WZ192" s="6"/>
      <c r="XA192" s="8"/>
      <c r="XM192" s="11"/>
      <c r="XO192" s="16"/>
      <c r="XP192" s="16"/>
      <c r="XR192" s="3"/>
      <c r="XS192" s="3"/>
      <c r="XT192" s="6"/>
      <c r="XU192" s="8"/>
      <c r="YG192" s="11"/>
      <c r="YI192" s="16"/>
      <c r="YJ192" s="16"/>
      <c r="YL192" s="3"/>
      <c r="YM192" s="3"/>
      <c r="YN192" s="6"/>
      <c r="YO192" s="8"/>
      <c r="ZA192" s="11"/>
      <c r="ZC192" s="16"/>
      <c r="ZD192" s="16"/>
      <c r="ZF192" s="3"/>
      <c r="ZG192" s="3"/>
      <c r="ZH192" s="6"/>
      <c r="ZI192" s="8"/>
      <c r="ZU192" s="11"/>
      <c r="ZW192" s="16"/>
      <c r="ZX192" s="16"/>
      <c r="ZZ192" s="3"/>
      <c r="AAA192" s="3"/>
      <c r="AAB192" s="6"/>
      <c r="AAC192" s="8"/>
      <c r="AAO192" s="11"/>
      <c r="AAQ192" s="16"/>
      <c r="AAR192" s="16"/>
      <c r="AAT192" s="3"/>
      <c r="AAU192" s="3"/>
      <c r="AAV192" s="6"/>
      <c r="AAW192" s="8"/>
      <c r="ABI192" s="11"/>
      <c r="ABK192" s="16"/>
      <c r="ABL192" s="16"/>
      <c r="ABN192" s="3"/>
      <c r="ABO192" s="3"/>
      <c r="ABP192" s="6"/>
      <c r="ABQ192" s="8"/>
      <c r="ACC192" s="11"/>
      <c r="ACE192" s="16"/>
      <c r="ACF192" s="16"/>
      <c r="ACH192" s="3"/>
      <c r="ACI192" s="3"/>
      <c r="ACJ192" s="6"/>
      <c r="ACK192" s="8"/>
      <c r="ACW192" s="11"/>
      <c r="ACY192" s="16"/>
      <c r="ACZ192" s="16"/>
      <c r="ADB192" s="3"/>
      <c r="ADC192" s="3"/>
      <c r="ADD192" s="6"/>
      <c r="ADE192" s="8"/>
      <c r="ADQ192" s="11"/>
      <c r="ADS192" s="16"/>
      <c r="ADT192" s="16"/>
      <c r="ADV192" s="3"/>
      <c r="ADW192" s="3"/>
      <c r="ADX192" s="6"/>
      <c r="ADY192" s="8"/>
      <c r="AEK192" s="11"/>
      <c r="AEM192" s="16"/>
      <c r="AEN192" s="16"/>
      <c r="AEP192" s="3"/>
      <c r="AEQ192" s="3"/>
      <c r="AER192" s="6"/>
      <c r="AES192" s="8"/>
      <c r="AFE192" s="11"/>
      <c r="AFG192" s="16"/>
      <c r="AFH192" s="16"/>
      <c r="AFJ192" s="3"/>
      <c r="AFK192" s="3"/>
      <c r="AFL192" s="6"/>
      <c r="AFM192" s="8"/>
      <c r="AFY192" s="11"/>
      <c r="AGA192" s="16"/>
      <c r="AGB192" s="16"/>
      <c r="AGD192" s="3"/>
      <c r="AGE192" s="3"/>
      <c r="AGF192" s="6"/>
      <c r="AGG192" s="8"/>
      <c r="AGS192" s="11"/>
      <c r="AGU192" s="16"/>
      <c r="AGV192" s="16"/>
      <c r="AGX192" s="3"/>
      <c r="AGY192" s="3"/>
      <c r="AGZ192" s="6"/>
      <c r="AHA192" s="8"/>
      <c r="AHM192" s="11"/>
      <c r="AHO192" s="16"/>
      <c r="AHP192" s="16"/>
      <c r="AHR192" s="3"/>
      <c r="AHS192" s="3"/>
      <c r="AHT192" s="6"/>
      <c r="AHU192" s="8"/>
      <c r="AIG192" s="11"/>
      <c r="AII192" s="16"/>
      <c r="AIJ192" s="16"/>
      <c r="AIL192" s="3"/>
      <c r="AIM192" s="3"/>
      <c r="AIN192" s="6"/>
      <c r="AIO192" s="8"/>
      <c r="AJA192" s="11"/>
      <c r="AJC192" s="16"/>
      <c r="AJD192" s="16"/>
      <c r="AJF192" s="3"/>
      <c r="AJG192" s="3"/>
      <c r="AJH192" s="6"/>
      <c r="AJI192" s="8"/>
      <c r="AJU192" s="11"/>
      <c r="AJW192" s="16"/>
      <c r="AJX192" s="16"/>
      <c r="AJZ192" s="3"/>
      <c r="AKA192" s="3"/>
      <c r="AKB192" s="6"/>
      <c r="AKC192" s="8"/>
      <c r="AKO192" s="11"/>
      <c r="AKQ192" s="16"/>
      <c r="AKR192" s="16"/>
      <c r="AKT192" s="3"/>
      <c r="AKU192" s="3"/>
      <c r="AKV192" s="6"/>
      <c r="AKW192" s="8"/>
      <c r="ALI192" s="11"/>
      <c r="ALK192" s="16"/>
      <c r="ALL192" s="16"/>
      <c r="ALN192" s="3"/>
      <c r="ALO192" s="3"/>
      <c r="ALP192" s="6"/>
      <c r="ALQ192" s="8"/>
      <c r="AMC192" s="11"/>
      <c r="AME192" s="16"/>
      <c r="AMF192" s="16"/>
      <c r="AMH192" s="3"/>
      <c r="AMI192" s="3"/>
      <c r="AMJ192" s="6"/>
      <c r="AMK192" s="8"/>
      <c r="AMW192" s="11"/>
      <c r="AMY192" s="16"/>
      <c r="AMZ192" s="16"/>
      <c r="ANB192" s="3"/>
      <c r="ANC192" s="3"/>
      <c r="AND192" s="6"/>
      <c r="ANE192" s="8"/>
      <c r="ANQ192" s="11"/>
      <c r="ANS192" s="16"/>
      <c r="ANT192" s="16"/>
      <c r="ANV192" s="3"/>
      <c r="ANW192" s="3"/>
      <c r="ANX192" s="6"/>
      <c r="ANY192" s="8"/>
      <c r="AOK192" s="11"/>
      <c r="AOM192" s="16"/>
      <c r="AON192" s="16"/>
      <c r="AOP192" s="3"/>
      <c r="AOQ192" s="3"/>
      <c r="AOR192" s="6"/>
      <c r="AOS192" s="8"/>
      <c r="APE192" s="11"/>
      <c r="APG192" s="16"/>
      <c r="APH192" s="16"/>
      <c r="APJ192" s="3"/>
      <c r="APK192" s="3"/>
      <c r="APL192" s="6"/>
      <c r="APM192" s="8"/>
      <c r="APY192" s="11"/>
      <c r="AQA192" s="16"/>
      <c r="AQB192" s="16"/>
      <c r="AQD192" s="3"/>
      <c r="AQE192" s="3"/>
      <c r="AQF192" s="6"/>
      <c r="AQG192" s="8"/>
      <c r="AQS192" s="11"/>
      <c r="AQU192" s="16"/>
      <c r="AQV192" s="16"/>
      <c r="AQX192" s="3"/>
      <c r="AQY192" s="3"/>
      <c r="AQZ192" s="6"/>
      <c r="ARA192" s="8"/>
      <c r="ARM192" s="11"/>
      <c r="ARO192" s="16"/>
      <c r="ARP192" s="16"/>
      <c r="ARR192" s="3"/>
      <c r="ARS192" s="3"/>
      <c r="ART192" s="6"/>
      <c r="ARU192" s="8"/>
      <c r="ASG192" s="11"/>
      <c r="ASI192" s="16"/>
      <c r="ASJ192" s="16"/>
      <c r="ASL192" s="3"/>
      <c r="ASM192" s="3"/>
      <c r="ASN192" s="6"/>
      <c r="ASO192" s="8"/>
      <c r="ATA192" s="11"/>
      <c r="ATC192" s="16"/>
      <c r="ATD192" s="16"/>
      <c r="ATF192" s="3"/>
      <c r="ATG192" s="3"/>
      <c r="ATH192" s="6"/>
      <c r="ATI192" s="8"/>
      <c r="ATU192" s="11"/>
      <c r="ATW192" s="16"/>
      <c r="ATX192" s="16"/>
      <c r="ATZ192" s="3"/>
      <c r="AUA192" s="3"/>
      <c r="AUB192" s="6"/>
      <c r="AUC192" s="8"/>
      <c r="AUO192" s="11"/>
      <c r="AUQ192" s="16"/>
      <c r="AUR192" s="16"/>
      <c r="AUT192" s="3"/>
      <c r="AUU192" s="3"/>
      <c r="AUV192" s="6"/>
      <c r="AUW192" s="8"/>
      <c r="AVI192" s="11"/>
      <c r="AVK192" s="16"/>
      <c r="AVL192" s="16"/>
      <c r="AVN192" s="3"/>
      <c r="AVO192" s="3"/>
      <c r="AVP192" s="6"/>
      <c r="AVQ192" s="8"/>
      <c r="AWC192" s="11"/>
      <c r="AWE192" s="16"/>
      <c r="AWF192" s="16"/>
      <c r="AWH192" s="3"/>
      <c r="AWI192" s="3"/>
      <c r="AWJ192" s="6"/>
      <c r="AWK192" s="8"/>
      <c r="AWW192" s="11"/>
      <c r="AWY192" s="16"/>
      <c r="AWZ192" s="16"/>
      <c r="AXB192" s="3"/>
      <c r="AXC192" s="3"/>
      <c r="AXD192" s="6"/>
      <c r="AXE192" s="8"/>
      <c r="AXQ192" s="11"/>
      <c r="AXS192" s="16"/>
      <c r="AXT192" s="16"/>
      <c r="AXV192" s="3"/>
      <c r="AXW192" s="3"/>
      <c r="AXX192" s="6"/>
      <c r="AXY192" s="8"/>
      <c r="AYK192" s="11"/>
      <c r="AYM192" s="16"/>
      <c r="AYN192" s="16"/>
      <c r="AYP192" s="3"/>
      <c r="AYQ192" s="3"/>
      <c r="AYR192" s="6"/>
      <c r="AYS192" s="8"/>
      <c r="AZE192" s="11"/>
      <c r="AZG192" s="16"/>
      <c r="AZH192" s="16"/>
      <c r="AZJ192" s="3"/>
      <c r="AZK192" s="3"/>
      <c r="AZL192" s="6"/>
      <c r="AZM192" s="8"/>
      <c r="AZY192" s="11"/>
      <c r="BAA192" s="16"/>
      <c r="BAB192" s="16"/>
      <c r="BAD192" s="3"/>
      <c r="BAE192" s="3"/>
      <c r="BAF192" s="6"/>
      <c r="BAG192" s="8"/>
      <c r="BAS192" s="11"/>
      <c r="BAU192" s="16"/>
      <c r="BAV192" s="16"/>
      <c r="BAX192" s="3"/>
      <c r="BAY192" s="3"/>
      <c r="BAZ192" s="6"/>
      <c r="BBA192" s="8"/>
      <c r="BBM192" s="11"/>
      <c r="BBO192" s="16"/>
      <c r="BBP192" s="16"/>
      <c r="BBR192" s="3"/>
      <c r="BBS192" s="3"/>
      <c r="BBT192" s="6"/>
      <c r="BBU192" s="8"/>
      <c r="BCG192" s="11"/>
      <c r="BCI192" s="16"/>
      <c r="BCJ192" s="16"/>
      <c r="BCL192" s="3"/>
      <c r="BCM192" s="3"/>
      <c r="BCN192" s="6"/>
      <c r="BCO192" s="8"/>
      <c r="BDA192" s="11"/>
      <c r="BDC192" s="16"/>
      <c r="BDD192" s="16"/>
      <c r="BDF192" s="3"/>
      <c r="BDG192" s="3"/>
      <c r="BDH192" s="6"/>
      <c r="BDI192" s="8"/>
      <c r="BDU192" s="11"/>
      <c r="BDW192" s="16"/>
      <c r="BDX192" s="16"/>
      <c r="BDZ192" s="3"/>
      <c r="BEA192" s="3"/>
      <c r="BEB192" s="6"/>
      <c r="BEC192" s="8"/>
      <c r="BEO192" s="11"/>
      <c r="BEQ192" s="16"/>
      <c r="BER192" s="16"/>
      <c r="BET192" s="3"/>
      <c r="BEU192" s="3"/>
      <c r="BEV192" s="6"/>
      <c r="BEW192" s="8"/>
      <c r="BFI192" s="11"/>
      <c r="BFK192" s="16"/>
      <c r="BFL192" s="16"/>
      <c r="BFN192" s="3"/>
      <c r="BFO192" s="3"/>
      <c r="BFP192" s="6"/>
      <c r="BFQ192" s="8"/>
      <c r="BGC192" s="11"/>
      <c r="BGE192" s="16"/>
      <c r="BGF192" s="16"/>
      <c r="BGH192" s="3"/>
      <c r="BGI192" s="3"/>
      <c r="BGJ192" s="6"/>
      <c r="BGK192" s="8"/>
      <c r="BGW192" s="11"/>
      <c r="BGY192" s="16"/>
      <c r="BGZ192" s="16"/>
      <c r="BHB192" s="3"/>
      <c r="BHC192" s="3"/>
      <c r="BHD192" s="6"/>
      <c r="BHE192" s="8"/>
      <c r="BHQ192" s="11"/>
      <c r="BHS192" s="16"/>
      <c r="BHT192" s="16"/>
      <c r="BHV192" s="3"/>
      <c r="BHW192" s="3"/>
      <c r="BHX192" s="6"/>
      <c r="BHY192" s="8"/>
      <c r="BIK192" s="11"/>
      <c r="BIM192" s="16"/>
      <c r="BIN192" s="16"/>
      <c r="BIP192" s="3"/>
      <c r="BIQ192" s="3"/>
      <c r="BIR192" s="6"/>
      <c r="BIS192" s="8"/>
      <c r="BJE192" s="11"/>
      <c r="BJG192" s="16"/>
      <c r="BJH192" s="16"/>
      <c r="BJJ192" s="3"/>
      <c r="BJK192" s="3"/>
      <c r="BJL192" s="6"/>
      <c r="BJM192" s="8"/>
      <c r="BJY192" s="11"/>
      <c r="BKA192" s="16"/>
      <c r="BKB192" s="16"/>
      <c r="BKD192" s="3"/>
      <c r="BKE192" s="3"/>
      <c r="BKF192" s="6"/>
      <c r="BKG192" s="8"/>
      <c r="BKS192" s="11"/>
      <c r="BKU192" s="16"/>
      <c r="BKV192" s="16"/>
      <c r="BKX192" s="3"/>
      <c r="BKY192" s="3"/>
      <c r="BKZ192" s="6"/>
      <c r="BLA192" s="8"/>
      <c r="BLM192" s="11"/>
      <c r="BLO192" s="16"/>
      <c r="BLP192" s="16"/>
      <c r="BLR192" s="3"/>
      <c r="BLS192" s="3"/>
      <c r="BLT192" s="6"/>
      <c r="BLU192" s="8"/>
      <c r="BMG192" s="11"/>
      <c r="BMI192" s="16"/>
      <c r="BMJ192" s="16"/>
      <c r="BML192" s="3"/>
      <c r="BMM192" s="3"/>
      <c r="BMN192" s="6"/>
      <c r="BMO192" s="8"/>
      <c r="BNA192" s="11"/>
      <c r="BNC192" s="16"/>
      <c r="BND192" s="16"/>
      <c r="BNF192" s="3"/>
      <c r="BNG192" s="3"/>
      <c r="BNH192" s="6"/>
      <c r="BNI192" s="8"/>
      <c r="BNU192" s="11"/>
      <c r="BNW192" s="16"/>
      <c r="BNX192" s="16"/>
      <c r="BNZ192" s="3"/>
      <c r="BOA192" s="3"/>
      <c r="BOB192" s="6"/>
      <c r="BOC192" s="8"/>
      <c r="BOO192" s="11"/>
      <c r="BOQ192" s="16"/>
      <c r="BOR192" s="16"/>
      <c r="BOT192" s="3"/>
      <c r="BOU192" s="3"/>
      <c r="BOV192" s="6"/>
      <c r="BOW192" s="8"/>
      <c r="BPI192" s="11"/>
      <c r="BPK192" s="16"/>
      <c r="BPL192" s="16"/>
      <c r="BPN192" s="3"/>
      <c r="BPO192" s="3"/>
      <c r="BPP192" s="6"/>
      <c r="BPQ192" s="8"/>
      <c r="BQC192" s="11"/>
      <c r="BQE192" s="16"/>
      <c r="BQF192" s="16"/>
      <c r="BQH192" s="3"/>
      <c r="BQI192" s="3"/>
      <c r="BQJ192" s="6"/>
      <c r="BQK192" s="8"/>
      <c r="BQW192" s="11"/>
      <c r="BQY192" s="16"/>
      <c r="BQZ192" s="16"/>
      <c r="BRB192" s="3"/>
      <c r="BRC192" s="3"/>
      <c r="BRD192" s="6"/>
      <c r="BRE192" s="8"/>
      <c r="BRQ192" s="11"/>
      <c r="BRS192" s="16"/>
      <c r="BRT192" s="16"/>
      <c r="BRV192" s="3"/>
      <c r="BRW192" s="3"/>
      <c r="BRX192" s="6"/>
      <c r="BRY192" s="8"/>
      <c r="BSK192" s="11"/>
      <c r="BSM192" s="16"/>
      <c r="BSN192" s="16"/>
      <c r="BSP192" s="3"/>
      <c r="BSQ192" s="3"/>
      <c r="BSR192" s="6"/>
      <c r="BSS192" s="8"/>
      <c r="BTE192" s="11"/>
      <c r="BTG192" s="16"/>
      <c r="BTH192" s="16"/>
      <c r="BTJ192" s="3"/>
      <c r="BTK192" s="3"/>
      <c r="BTL192" s="6"/>
      <c r="BTM192" s="8"/>
      <c r="BTY192" s="11"/>
      <c r="BUA192" s="16"/>
      <c r="BUB192" s="16"/>
      <c r="BUD192" s="3"/>
      <c r="BUE192" s="3"/>
      <c r="BUF192" s="6"/>
      <c r="BUG192" s="8"/>
      <c r="BUS192" s="11"/>
      <c r="BUU192" s="16"/>
      <c r="BUV192" s="16"/>
      <c r="BUX192" s="3"/>
      <c r="BUY192" s="3"/>
      <c r="BUZ192" s="6"/>
      <c r="BVA192" s="8"/>
      <c r="BVM192" s="11"/>
      <c r="BVO192" s="16"/>
      <c r="BVP192" s="16"/>
      <c r="BVR192" s="3"/>
      <c r="BVS192" s="3"/>
      <c r="BVT192" s="6"/>
      <c r="BVU192" s="8"/>
      <c r="BWG192" s="11"/>
      <c r="BWI192" s="16"/>
      <c r="BWJ192" s="16"/>
    </row>
    <row r="193" spans="1:1960" ht="45" x14ac:dyDescent="0.25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1" t="s">
        <v>8315</v>
      </c>
      <c r="R193" t="s">
        <v>8316</v>
      </c>
      <c r="S193" s="16">
        <v>41988.829942129625</v>
      </c>
      <c r="T193" s="16">
        <v>42046.207638888889</v>
      </c>
      <c r="V193" s="3"/>
      <c r="W193" s="3"/>
      <c r="X193" s="6"/>
      <c r="Y193" s="8"/>
      <c r="AK193" s="11"/>
      <c r="AM193" s="16"/>
      <c r="AN193" s="16"/>
      <c r="AP193" s="3"/>
      <c r="AQ193" s="3"/>
      <c r="AR193" s="6"/>
      <c r="AS193" s="8"/>
      <c r="BE193" s="11"/>
      <c r="BG193" s="16"/>
      <c r="BH193" s="16"/>
      <c r="BJ193" s="3"/>
      <c r="BK193" s="3"/>
      <c r="BL193" s="6"/>
      <c r="BM193" s="8"/>
      <c r="BY193" s="11"/>
      <c r="CA193" s="16"/>
      <c r="CB193" s="16"/>
      <c r="CD193" s="3"/>
      <c r="CE193" s="3"/>
      <c r="CF193" s="6"/>
      <c r="CG193" s="8"/>
      <c r="CS193" s="11"/>
      <c r="CU193" s="16"/>
      <c r="CV193" s="16"/>
      <c r="CX193" s="3"/>
      <c r="CY193" s="3"/>
      <c r="CZ193" s="6"/>
      <c r="DA193" s="8"/>
      <c r="DM193" s="11"/>
      <c r="DO193" s="16"/>
      <c r="DP193" s="16"/>
      <c r="DR193" s="3"/>
      <c r="DS193" s="3"/>
      <c r="DT193" s="6"/>
      <c r="DU193" s="8"/>
      <c r="EG193" s="11"/>
      <c r="EI193" s="16"/>
      <c r="EJ193" s="16"/>
      <c r="EL193" s="3"/>
      <c r="EM193" s="3"/>
      <c r="EN193" s="6"/>
      <c r="EO193" s="8"/>
      <c r="FA193" s="11"/>
      <c r="FC193" s="16"/>
      <c r="FD193" s="16"/>
      <c r="FF193" s="3"/>
      <c r="FG193" s="3"/>
      <c r="FH193" s="6"/>
      <c r="FI193" s="8"/>
      <c r="FU193" s="11"/>
      <c r="FW193" s="16"/>
      <c r="FX193" s="16"/>
      <c r="FZ193" s="3"/>
      <c r="GA193" s="3"/>
      <c r="GB193" s="6"/>
      <c r="GC193" s="8"/>
      <c r="GO193" s="11"/>
      <c r="GQ193" s="16"/>
      <c r="GR193" s="16"/>
      <c r="GT193" s="3"/>
      <c r="GU193" s="3"/>
      <c r="GV193" s="6"/>
      <c r="GW193" s="8"/>
      <c r="HI193" s="11"/>
      <c r="HK193" s="16"/>
      <c r="HL193" s="16"/>
      <c r="HN193" s="3"/>
      <c r="HO193" s="3"/>
      <c r="HP193" s="6"/>
      <c r="HQ193" s="8"/>
      <c r="IC193" s="11"/>
      <c r="IE193" s="16"/>
      <c r="IF193" s="16"/>
      <c r="IH193" s="3"/>
      <c r="II193" s="3"/>
      <c r="IJ193" s="6"/>
      <c r="IK193" s="8"/>
      <c r="IW193" s="11"/>
      <c r="IY193" s="16"/>
      <c r="IZ193" s="16"/>
      <c r="JB193" s="3"/>
      <c r="JC193" s="3"/>
      <c r="JD193" s="6"/>
      <c r="JE193" s="8"/>
      <c r="JQ193" s="11"/>
      <c r="JS193" s="16"/>
      <c r="JT193" s="16"/>
      <c r="JV193" s="3"/>
      <c r="JW193" s="3"/>
      <c r="JX193" s="6"/>
      <c r="JY193" s="8"/>
      <c r="KK193" s="11"/>
      <c r="KM193" s="16"/>
      <c r="KN193" s="16"/>
      <c r="KP193" s="3"/>
      <c r="KQ193" s="3"/>
      <c r="KR193" s="6"/>
      <c r="KS193" s="8"/>
      <c r="LE193" s="11"/>
      <c r="LG193" s="16"/>
      <c r="LH193" s="16"/>
      <c r="LJ193" s="3"/>
      <c r="LK193" s="3"/>
      <c r="LL193" s="6"/>
      <c r="LM193" s="8"/>
      <c r="LY193" s="11"/>
      <c r="MA193" s="16"/>
      <c r="MB193" s="16"/>
      <c r="MD193" s="3"/>
      <c r="ME193" s="3"/>
      <c r="MF193" s="6"/>
      <c r="MG193" s="8"/>
      <c r="MS193" s="11"/>
      <c r="MU193" s="16"/>
      <c r="MV193" s="16"/>
      <c r="MX193" s="3"/>
      <c r="MY193" s="3"/>
      <c r="MZ193" s="6"/>
      <c r="NA193" s="8"/>
      <c r="NM193" s="11"/>
      <c r="NO193" s="16"/>
      <c r="NP193" s="16"/>
      <c r="NR193" s="3"/>
      <c r="NS193" s="3"/>
      <c r="NT193" s="6"/>
      <c r="NU193" s="8"/>
      <c r="OG193" s="11"/>
      <c r="OI193" s="16"/>
      <c r="OJ193" s="16"/>
      <c r="OL193" s="3"/>
      <c r="OM193" s="3"/>
      <c r="ON193" s="6"/>
      <c r="OO193" s="8"/>
      <c r="PA193" s="11"/>
      <c r="PC193" s="16"/>
      <c r="PD193" s="16"/>
      <c r="PF193" s="3"/>
      <c r="PG193" s="3"/>
      <c r="PH193" s="6"/>
      <c r="PI193" s="8"/>
      <c r="PU193" s="11"/>
      <c r="PW193" s="16"/>
      <c r="PX193" s="16"/>
      <c r="PZ193" s="3"/>
      <c r="QA193" s="3"/>
      <c r="QB193" s="6"/>
      <c r="QC193" s="8"/>
      <c r="QO193" s="11"/>
      <c r="QQ193" s="16"/>
      <c r="QR193" s="16"/>
      <c r="QT193" s="3"/>
      <c r="QU193" s="3"/>
      <c r="QV193" s="6"/>
      <c r="QW193" s="8"/>
      <c r="RI193" s="11"/>
      <c r="RK193" s="16"/>
      <c r="RL193" s="16"/>
      <c r="RN193" s="3"/>
      <c r="RO193" s="3"/>
      <c r="RP193" s="6"/>
      <c r="RQ193" s="8"/>
      <c r="SC193" s="11"/>
      <c r="SE193" s="16"/>
      <c r="SF193" s="16"/>
      <c r="SH193" s="3"/>
      <c r="SI193" s="3"/>
      <c r="SJ193" s="6"/>
      <c r="SK193" s="8"/>
      <c r="SW193" s="11"/>
      <c r="SY193" s="16"/>
      <c r="SZ193" s="16"/>
      <c r="TB193" s="3"/>
      <c r="TC193" s="3"/>
      <c r="TD193" s="6"/>
      <c r="TE193" s="8"/>
      <c r="TQ193" s="11"/>
      <c r="TS193" s="16"/>
      <c r="TT193" s="16"/>
      <c r="TV193" s="3"/>
      <c r="TW193" s="3"/>
      <c r="TX193" s="6"/>
      <c r="TY193" s="8"/>
      <c r="UK193" s="11"/>
      <c r="UM193" s="16"/>
      <c r="UN193" s="16"/>
      <c r="UP193" s="3"/>
      <c r="UQ193" s="3"/>
      <c r="UR193" s="6"/>
      <c r="US193" s="8"/>
      <c r="VE193" s="11"/>
      <c r="VG193" s="16"/>
      <c r="VH193" s="16"/>
      <c r="VJ193" s="3"/>
      <c r="VK193" s="3"/>
      <c r="VL193" s="6"/>
      <c r="VM193" s="8"/>
      <c r="VY193" s="11"/>
      <c r="WA193" s="16"/>
      <c r="WB193" s="16"/>
      <c r="WD193" s="3"/>
      <c r="WE193" s="3"/>
      <c r="WF193" s="6"/>
      <c r="WG193" s="8"/>
      <c r="WS193" s="11"/>
      <c r="WU193" s="16"/>
      <c r="WV193" s="16"/>
      <c r="WX193" s="3"/>
      <c r="WY193" s="3"/>
      <c r="WZ193" s="6"/>
      <c r="XA193" s="8"/>
      <c r="XM193" s="11"/>
      <c r="XO193" s="16"/>
      <c r="XP193" s="16"/>
      <c r="XR193" s="3"/>
      <c r="XS193" s="3"/>
      <c r="XT193" s="6"/>
      <c r="XU193" s="8"/>
      <c r="YG193" s="11"/>
      <c r="YI193" s="16"/>
      <c r="YJ193" s="16"/>
      <c r="YL193" s="3"/>
      <c r="YM193" s="3"/>
      <c r="YN193" s="6"/>
      <c r="YO193" s="8"/>
      <c r="ZA193" s="11"/>
      <c r="ZC193" s="16"/>
      <c r="ZD193" s="16"/>
      <c r="ZF193" s="3"/>
      <c r="ZG193" s="3"/>
      <c r="ZH193" s="6"/>
      <c r="ZI193" s="8"/>
      <c r="ZU193" s="11"/>
      <c r="ZW193" s="16"/>
      <c r="ZX193" s="16"/>
      <c r="ZZ193" s="3"/>
      <c r="AAA193" s="3"/>
      <c r="AAB193" s="6"/>
      <c r="AAC193" s="8"/>
      <c r="AAO193" s="11"/>
      <c r="AAQ193" s="16"/>
      <c r="AAR193" s="16"/>
      <c r="AAT193" s="3"/>
      <c r="AAU193" s="3"/>
      <c r="AAV193" s="6"/>
      <c r="AAW193" s="8"/>
      <c r="ABI193" s="11"/>
      <c r="ABK193" s="16"/>
      <c r="ABL193" s="16"/>
      <c r="ABN193" s="3"/>
      <c r="ABO193" s="3"/>
      <c r="ABP193" s="6"/>
      <c r="ABQ193" s="8"/>
      <c r="ACC193" s="11"/>
      <c r="ACE193" s="16"/>
      <c r="ACF193" s="16"/>
      <c r="ACH193" s="3"/>
      <c r="ACI193" s="3"/>
      <c r="ACJ193" s="6"/>
      <c r="ACK193" s="8"/>
      <c r="ACW193" s="11"/>
      <c r="ACY193" s="16"/>
      <c r="ACZ193" s="16"/>
      <c r="ADB193" s="3"/>
      <c r="ADC193" s="3"/>
      <c r="ADD193" s="6"/>
      <c r="ADE193" s="8"/>
      <c r="ADQ193" s="11"/>
      <c r="ADS193" s="16"/>
      <c r="ADT193" s="16"/>
      <c r="ADV193" s="3"/>
      <c r="ADW193" s="3"/>
      <c r="ADX193" s="6"/>
      <c r="ADY193" s="8"/>
      <c r="AEK193" s="11"/>
      <c r="AEM193" s="16"/>
      <c r="AEN193" s="16"/>
      <c r="AEP193" s="3"/>
      <c r="AEQ193" s="3"/>
      <c r="AER193" s="6"/>
      <c r="AES193" s="8"/>
      <c r="AFE193" s="11"/>
      <c r="AFG193" s="16"/>
      <c r="AFH193" s="16"/>
      <c r="AFJ193" s="3"/>
      <c r="AFK193" s="3"/>
      <c r="AFL193" s="6"/>
      <c r="AFM193" s="8"/>
      <c r="AFY193" s="11"/>
      <c r="AGA193" s="16"/>
      <c r="AGB193" s="16"/>
      <c r="AGD193" s="3"/>
      <c r="AGE193" s="3"/>
      <c r="AGF193" s="6"/>
      <c r="AGG193" s="8"/>
      <c r="AGS193" s="11"/>
      <c r="AGU193" s="16"/>
      <c r="AGV193" s="16"/>
      <c r="AGX193" s="3"/>
      <c r="AGY193" s="3"/>
      <c r="AGZ193" s="6"/>
      <c r="AHA193" s="8"/>
      <c r="AHM193" s="11"/>
      <c r="AHO193" s="16"/>
      <c r="AHP193" s="16"/>
      <c r="AHR193" s="3"/>
      <c r="AHS193" s="3"/>
      <c r="AHT193" s="6"/>
      <c r="AHU193" s="8"/>
      <c r="AIG193" s="11"/>
      <c r="AII193" s="16"/>
      <c r="AIJ193" s="16"/>
      <c r="AIL193" s="3"/>
      <c r="AIM193" s="3"/>
      <c r="AIN193" s="6"/>
      <c r="AIO193" s="8"/>
      <c r="AJA193" s="11"/>
      <c r="AJC193" s="16"/>
      <c r="AJD193" s="16"/>
      <c r="AJF193" s="3"/>
      <c r="AJG193" s="3"/>
      <c r="AJH193" s="6"/>
      <c r="AJI193" s="8"/>
      <c r="AJU193" s="11"/>
      <c r="AJW193" s="16"/>
      <c r="AJX193" s="16"/>
      <c r="AJZ193" s="3"/>
      <c r="AKA193" s="3"/>
      <c r="AKB193" s="6"/>
      <c r="AKC193" s="8"/>
      <c r="AKO193" s="11"/>
      <c r="AKQ193" s="16"/>
      <c r="AKR193" s="16"/>
      <c r="AKT193" s="3"/>
      <c r="AKU193" s="3"/>
      <c r="AKV193" s="6"/>
      <c r="AKW193" s="8"/>
      <c r="ALI193" s="11"/>
      <c r="ALK193" s="16"/>
      <c r="ALL193" s="16"/>
      <c r="ALN193" s="3"/>
      <c r="ALO193" s="3"/>
      <c r="ALP193" s="6"/>
      <c r="ALQ193" s="8"/>
      <c r="AMC193" s="11"/>
      <c r="AME193" s="16"/>
      <c r="AMF193" s="16"/>
      <c r="AMH193" s="3"/>
      <c r="AMI193" s="3"/>
      <c r="AMJ193" s="6"/>
      <c r="AMK193" s="8"/>
      <c r="AMW193" s="11"/>
      <c r="AMY193" s="16"/>
      <c r="AMZ193" s="16"/>
      <c r="ANB193" s="3"/>
      <c r="ANC193" s="3"/>
      <c r="AND193" s="6"/>
      <c r="ANE193" s="8"/>
      <c r="ANQ193" s="11"/>
      <c r="ANS193" s="16"/>
      <c r="ANT193" s="16"/>
      <c r="ANV193" s="3"/>
      <c r="ANW193" s="3"/>
      <c r="ANX193" s="6"/>
      <c r="ANY193" s="8"/>
      <c r="AOK193" s="11"/>
      <c r="AOM193" s="16"/>
      <c r="AON193" s="16"/>
      <c r="AOP193" s="3"/>
      <c r="AOQ193" s="3"/>
      <c r="AOR193" s="6"/>
      <c r="AOS193" s="8"/>
      <c r="APE193" s="11"/>
      <c r="APG193" s="16"/>
      <c r="APH193" s="16"/>
      <c r="APJ193" s="3"/>
      <c r="APK193" s="3"/>
      <c r="APL193" s="6"/>
      <c r="APM193" s="8"/>
      <c r="APY193" s="11"/>
      <c r="AQA193" s="16"/>
      <c r="AQB193" s="16"/>
      <c r="AQD193" s="3"/>
      <c r="AQE193" s="3"/>
      <c r="AQF193" s="6"/>
      <c r="AQG193" s="8"/>
      <c r="AQS193" s="11"/>
      <c r="AQU193" s="16"/>
      <c r="AQV193" s="16"/>
      <c r="AQX193" s="3"/>
      <c r="AQY193" s="3"/>
      <c r="AQZ193" s="6"/>
      <c r="ARA193" s="8"/>
      <c r="ARM193" s="11"/>
      <c r="ARO193" s="16"/>
      <c r="ARP193" s="16"/>
      <c r="ARR193" s="3"/>
      <c r="ARS193" s="3"/>
      <c r="ART193" s="6"/>
      <c r="ARU193" s="8"/>
      <c r="ASG193" s="11"/>
      <c r="ASI193" s="16"/>
      <c r="ASJ193" s="16"/>
      <c r="ASL193" s="3"/>
      <c r="ASM193" s="3"/>
      <c r="ASN193" s="6"/>
      <c r="ASO193" s="8"/>
      <c r="ATA193" s="11"/>
      <c r="ATC193" s="16"/>
      <c r="ATD193" s="16"/>
      <c r="ATF193" s="3"/>
      <c r="ATG193" s="3"/>
      <c r="ATH193" s="6"/>
      <c r="ATI193" s="8"/>
      <c r="ATU193" s="11"/>
      <c r="ATW193" s="16"/>
      <c r="ATX193" s="16"/>
      <c r="ATZ193" s="3"/>
      <c r="AUA193" s="3"/>
      <c r="AUB193" s="6"/>
      <c r="AUC193" s="8"/>
      <c r="AUO193" s="11"/>
      <c r="AUQ193" s="16"/>
      <c r="AUR193" s="16"/>
      <c r="AUT193" s="3"/>
      <c r="AUU193" s="3"/>
      <c r="AUV193" s="6"/>
      <c r="AUW193" s="8"/>
      <c r="AVI193" s="11"/>
      <c r="AVK193" s="16"/>
      <c r="AVL193" s="16"/>
      <c r="AVN193" s="3"/>
      <c r="AVO193" s="3"/>
      <c r="AVP193" s="6"/>
      <c r="AVQ193" s="8"/>
      <c r="AWC193" s="11"/>
      <c r="AWE193" s="16"/>
      <c r="AWF193" s="16"/>
      <c r="AWH193" s="3"/>
      <c r="AWI193" s="3"/>
      <c r="AWJ193" s="6"/>
      <c r="AWK193" s="8"/>
      <c r="AWW193" s="11"/>
      <c r="AWY193" s="16"/>
      <c r="AWZ193" s="16"/>
      <c r="AXB193" s="3"/>
      <c r="AXC193" s="3"/>
      <c r="AXD193" s="6"/>
      <c r="AXE193" s="8"/>
      <c r="AXQ193" s="11"/>
      <c r="AXS193" s="16"/>
      <c r="AXT193" s="16"/>
      <c r="AXV193" s="3"/>
      <c r="AXW193" s="3"/>
      <c r="AXX193" s="6"/>
      <c r="AXY193" s="8"/>
      <c r="AYK193" s="11"/>
      <c r="AYM193" s="16"/>
      <c r="AYN193" s="16"/>
      <c r="AYP193" s="3"/>
      <c r="AYQ193" s="3"/>
      <c r="AYR193" s="6"/>
      <c r="AYS193" s="8"/>
      <c r="AZE193" s="11"/>
      <c r="AZG193" s="16"/>
      <c r="AZH193" s="16"/>
      <c r="AZJ193" s="3"/>
      <c r="AZK193" s="3"/>
      <c r="AZL193" s="6"/>
      <c r="AZM193" s="8"/>
      <c r="AZY193" s="11"/>
      <c r="BAA193" s="16"/>
      <c r="BAB193" s="16"/>
      <c r="BAD193" s="3"/>
      <c r="BAE193" s="3"/>
      <c r="BAF193" s="6"/>
      <c r="BAG193" s="8"/>
      <c r="BAS193" s="11"/>
      <c r="BAU193" s="16"/>
      <c r="BAV193" s="16"/>
      <c r="BAX193" s="3"/>
      <c r="BAY193" s="3"/>
      <c r="BAZ193" s="6"/>
      <c r="BBA193" s="8"/>
      <c r="BBM193" s="11"/>
      <c r="BBO193" s="16"/>
      <c r="BBP193" s="16"/>
      <c r="BBR193" s="3"/>
      <c r="BBS193" s="3"/>
      <c r="BBT193" s="6"/>
      <c r="BBU193" s="8"/>
      <c r="BCG193" s="11"/>
      <c r="BCI193" s="16"/>
      <c r="BCJ193" s="16"/>
      <c r="BCL193" s="3"/>
      <c r="BCM193" s="3"/>
      <c r="BCN193" s="6"/>
      <c r="BCO193" s="8"/>
      <c r="BDA193" s="11"/>
      <c r="BDC193" s="16"/>
      <c r="BDD193" s="16"/>
      <c r="BDF193" s="3"/>
      <c r="BDG193" s="3"/>
      <c r="BDH193" s="6"/>
      <c r="BDI193" s="8"/>
      <c r="BDU193" s="11"/>
      <c r="BDW193" s="16"/>
      <c r="BDX193" s="16"/>
      <c r="BDZ193" s="3"/>
      <c r="BEA193" s="3"/>
      <c r="BEB193" s="6"/>
      <c r="BEC193" s="8"/>
      <c r="BEO193" s="11"/>
      <c r="BEQ193" s="16"/>
      <c r="BER193" s="16"/>
      <c r="BET193" s="3"/>
      <c r="BEU193" s="3"/>
      <c r="BEV193" s="6"/>
      <c r="BEW193" s="8"/>
      <c r="BFI193" s="11"/>
      <c r="BFK193" s="16"/>
      <c r="BFL193" s="16"/>
      <c r="BFN193" s="3"/>
      <c r="BFO193" s="3"/>
      <c r="BFP193" s="6"/>
      <c r="BFQ193" s="8"/>
      <c r="BGC193" s="11"/>
      <c r="BGE193" s="16"/>
      <c r="BGF193" s="16"/>
      <c r="BGH193" s="3"/>
      <c r="BGI193" s="3"/>
      <c r="BGJ193" s="6"/>
      <c r="BGK193" s="8"/>
      <c r="BGW193" s="11"/>
      <c r="BGY193" s="16"/>
      <c r="BGZ193" s="16"/>
      <c r="BHB193" s="3"/>
      <c r="BHC193" s="3"/>
      <c r="BHD193" s="6"/>
      <c r="BHE193" s="8"/>
      <c r="BHQ193" s="11"/>
      <c r="BHS193" s="16"/>
      <c r="BHT193" s="16"/>
      <c r="BHV193" s="3"/>
      <c r="BHW193" s="3"/>
      <c r="BHX193" s="6"/>
      <c r="BHY193" s="8"/>
      <c r="BIK193" s="11"/>
      <c r="BIM193" s="16"/>
      <c r="BIN193" s="16"/>
      <c r="BIP193" s="3"/>
      <c r="BIQ193" s="3"/>
      <c r="BIR193" s="6"/>
      <c r="BIS193" s="8"/>
      <c r="BJE193" s="11"/>
      <c r="BJG193" s="16"/>
      <c r="BJH193" s="16"/>
      <c r="BJJ193" s="3"/>
      <c r="BJK193" s="3"/>
      <c r="BJL193" s="6"/>
      <c r="BJM193" s="8"/>
      <c r="BJY193" s="11"/>
      <c r="BKA193" s="16"/>
      <c r="BKB193" s="16"/>
      <c r="BKD193" s="3"/>
      <c r="BKE193" s="3"/>
      <c r="BKF193" s="6"/>
      <c r="BKG193" s="8"/>
      <c r="BKS193" s="11"/>
      <c r="BKU193" s="16"/>
      <c r="BKV193" s="16"/>
      <c r="BKX193" s="3"/>
      <c r="BKY193" s="3"/>
      <c r="BKZ193" s="6"/>
      <c r="BLA193" s="8"/>
      <c r="BLM193" s="11"/>
      <c r="BLO193" s="16"/>
      <c r="BLP193" s="16"/>
      <c r="BLR193" s="3"/>
      <c r="BLS193" s="3"/>
      <c r="BLT193" s="6"/>
      <c r="BLU193" s="8"/>
      <c r="BMG193" s="11"/>
      <c r="BMI193" s="16"/>
      <c r="BMJ193" s="16"/>
      <c r="BML193" s="3"/>
      <c r="BMM193" s="3"/>
      <c r="BMN193" s="6"/>
      <c r="BMO193" s="8"/>
      <c r="BNA193" s="11"/>
      <c r="BNC193" s="16"/>
      <c r="BND193" s="16"/>
      <c r="BNF193" s="3"/>
      <c r="BNG193" s="3"/>
      <c r="BNH193" s="6"/>
      <c r="BNI193" s="8"/>
      <c r="BNU193" s="11"/>
      <c r="BNW193" s="16"/>
      <c r="BNX193" s="16"/>
      <c r="BNZ193" s="3"/>
      <c r="BOA193" s="3"/>
      <c r="BOB193" s="6"/>
      <c r="BOC193" s="8"/>
      <c r="BOO193" s="11"/>
      <c r="BOQ193" s="16"/>
      <c r="BOR193" s="16"/>
      <c r="BOT193" s="3"/>
      <c r="BOU193" s="3"/>
      <c r="BOV193" s="6"/>
      <c r="BOW193" s="8"/>
      <c r="BPI193" s="11"/>
      <c r="BPK193" s="16"/>
      <c r="BPL193" s="16"/>
      <c r="BPN193" s="3"/>
      <c r="BPO193" s="3"/>
      <c r="BPP193" s="6"/>
      <c r="BPQ193" s="8"/>
      <c r="BQC193" s="11"/>
      <c r="BQE193" s="16"/>
      <c r="BQF193" s="16"/>
      <c r="BQH193" s="3"/>
      <c r="BQI193" s="3"/>
      <c r="BQJ193" s="6"/>
      <c r="BQK193" s="8"/>
      <c r="BQW193" s="11"/>
      <c r="BQY193" s="16"/>
      <c r="BQZ193" s="16"/>
      <c r="BRB193" s="3"/>
      <c r="BRC193" s="3"/>
      <c r="BRD193" s="6"/>
      <c r="BRE193" s="8"/>
      <c r="BRQ193" s="11"/>
      <c r="BRS193" s="16"/>
      <c r="BRT193" s="16"/>
      <c r="BRV193" s="3"/>
      <c r="BRW193" s="3"/>
      <c r="BRX193" s="6"/>
      <c r="BRY193" s="8"/>
      <c r="BSK193" s="11"/>
      <c r="BSM193" s="16"/>
      <c r="BSN193" s="16"/>
      <c r="BSP193" s="3"/>
      <c r="BSQ193" s="3"/>
      <c r="BSR193" s="6"/>
      <c r="BSS193" s="8"/>
      <c r="BTE193" s="11"/>
      <c r="BTG193" s="16"/>
      <c r="BTH193" s="16"/>
      <c r="BTJ193" s="3"/>
      <c r="BTK193" s="3"/>
      <c r="BTL193" s="6"/>
      <c r="BTM193" s="8"/>
      <c r="BTY193" s="11"/>
      <c r="BUA193" s="16"/>
      <c r="BUB193" s="16"/>
      <c r="BUD193" s="3"/>
      <c r="BUE193" s="3"/>
      <c r="BUF193" s="6"/>
      <c r="BUG193" s="8"/>
      <c r="BUS193" s="11"/>
      <c r="BUU193" s="16"/>
      <c r="BUV193" s="16"/>
      <c r="BUX193" s="3"/>
      <c r="BUY193" s="3"/>
      <c r="BUZ193" s="6"/>
      <c r="BVA193" s="8"/>
      <c r="BVM193" s="11"/>
      <c r="BVO193" s="16"/>
      <c r="BVP193" s="16"/>
      <c r="BVR193" s="3"/>
      <c r="BVS193" s="3"/>
      <c r="BVT193" s="6"/>
      <c r="BVU193" s="8"/>
      <c r="BWG193" s="11"/>
      <c r="BWI193" s="16"/>
      <c r="BWJ193" s="16"/>
    </row>
    <row r="194" spans="1:1960" ht="45" x14ac:dyDescent="0.25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1" t="s">
        <v>8315</v>
      </c>
      <c r="R194" t="s">
        <v>8316</v>
      </c>
      <c r="S194" s="16">
        <v>41809.860300925924</v>
      </c>
      <c r="T194" s="16">
        <v>41839.860300925924</v>
      </c>
      <c r="V194" s="3"/>
      <c r="W194" s="3"/>
      <c r="X194" s="6"/>
      <c r="Y194" s="8"/>
      <c r="AK194" s="11"/>
      <c r="AM194" s="16"/>
      <c r="AN194" s="16"/>
      <c r="AP194" s="3"/>
      <c r="AQ194" s="3"/>
      <c r="AR194" s="6"/>
      <c r="AS194" s="8"/>
      <c r="BE194" s="11"/>
      <c r="BG194" s="16"/>
      <c r="BH194" s="16"/>
      <c r="BJ194" s="3"/>
      <c r="BK194" s="3"/>
      <c r="BL194" s="6"/>
      <c r="BM194" s="8"/>
      <c r="BY194" s="11"/>
      <c r="CA194" s="16"/>
      <c r="CB194" s="16"/>
      <c r="CD194" s="3"/>
      <c r="CE194" s="3"/>
      <c r="CF194" s="6"/>
      <c r="CG194" s="8"/>
      <c r="CS194" s="11"/>
      <c r="CU194" s="16"/>
      <c r="CV194" s="16"/>
      <c r="CX194" s="3"/>
      <c r="CY194" s="3"/>
      <c r="CZ194" s="6"/>
      <c r="DA194" s="8"/>
      <c r="DM194" s="11"/>
      <c r="DO194" s="16"/>
      <c r="DP194" s="16"/>
      <c r="DR194" s="3"/>
      <c r="DS194" s="3"/>
      <c r="DT194" s="6"/>
      <c r="DU194" s="8"/>
      <c r="EG194" s="11"/>
      <c r="EI194" s="16"/>
      <c r="EJ194" s="16"/>
      <c r="EL194" s="3"/>
      <c r="EM194" s="3"/>
      <c r="EN194" s="6"/>
      <c r="EO194" s="8"/>
      <c r="FA194" s="11"/>
      <c r="FC194" s="16"/>
      <c r="FD194" s="16"/>
      <c r="FF194" s="3"/>
      <c r="FG194" s="3"/>
      <c r="FH194" s="6"/>
      <c r="FI194" s="8"/>
      <c r="FU194" s="11"/>
      <c r="FW194" s="16"/>
      <c r="FX194" s="16"/>
      <c r="FZ194" s="3"/>
      <c r="GA194" s="3"/>
      <c r="GB194" s="6"/>
      <c r="GC194" s="8"/>
      <c r="GO194" s="11"/>
      <c r="GQ194" s="16"/>
      <c r="GR194" s="16"/>
      <c r="GT194" s="3"/>
      <c r="GU194" s="3"/>
      <c r="GV194" s="6"/>
      <c r="GW194" s="8"/>
      <c r="HI194" s="11"/>
      <c r="HK194" s="16"/>
      <c r="HL194" s="16"/>
      <c r="HN194" s="3"/>
      <c r="HO194" s="3"/>
      <c r="HP194" s="6"/>
      <c r="HQ194" s="8"/>
      <c r="IC194" s="11"/>
      <c r="IE194" s="16"/>
      <c r="IF194" s="16"/>
      <c r="IH194" s="3"/>
      <c r="II194" s="3"/>
      <c r="IJ194" s="6"/>
      <c r="IK194" s="8"/>
      <c r="IW194" s="11"/>
      <c r="IY194" s="16"/>
      <c r="IZ194" s="16"/>
      <c r="JB194" s="3"/>
      <c r="JC194" s="3"/>
      <c r="JD194" s="6"/>
      <c r="JE194" s="8"/>
      <c r="JQ194" s="11"/>
      <c r="JS194" s="16"/>
      <c r="JT194" s="16"/>
      <c r="JV194" s="3"/>
      <c r="JW194" s="3"/>
      <c r="JX194" s="6"/>
      <c r="JY194" s="8"/>
      <c r="KK194" s="11"/>
      <c r="KM194" s="16"/>
      <c r="KN194" s="16"/>
      <c r="KP194" s="3"/>
      <c r="KQ194" s="3"/>
      <c r="KR194" s="6"/>
      <c r="KS194" s="8"/>
      <c r="LE194" s="11"/>
      <c r="LG194" s="16"/>
      <c r="LH194" s="16"/>
      <c r="LJ194" s="3"/>
      <c r="LK194" s="3"/>
      <c r="LL194" s="6"/>
      <c r="LM194" s="8"/>
      <c r="LY194" s="11"/>
      <c r="MA194" s="16"/>
      <c r="MB194" s="16"/>
      <c r="MD194" s="3"/>
      <c r="ME194" s="3"/>
      <c r="MF194" s="6"/>
      <c r="MG194" s="8"/>
      <c r="MS194" s="11"/>
      <c r="MU194" s="16"/>
      <c r="MV194" s="16"/>
      <c r="MX194" s="3"/>
      <c r="MY194" s="3"/>
      <c r="MZ194" s="6"/>
      <c r="NA194" s="8"/>
      <c r="NM194" s="11"/>
      <c r="NO194" s="16"/>
      <c r="NP194" s="16"/>
      <c r="NR194" s="3"/>
      <c r="NS194" s="3"/>
      <c r="NT194" s="6"/>
      <c r="NU194" s="8"/>
      <c r="OG194" s="11"/>
      <c r="OI194" s="16"/>
      <c r="OJ194" s="16"/>
      <c r="OL194" s="3"/>
      <c r="OM194" s="3"/>
      <c r="ON194" s="6"/>
      <c r="OO194" s="8"/>
      <c r="PA194" s="11"/>
      <c r="PC194" s="16"/>
      <c r="PD194" s="16"/>
      <c r="PF194" s="3"/>
      <c r="PG194" s="3"/>
      <c r="PH194" s="6"/>
      <c r="PI194" s="8"/>
      <c r="PU194" s="11"/>
      <c r="PW194" s="16"/>
      <c r="PX194" s="16"/>
      <c r="PZ194" s="3"/>
      <c r="QA194" s="3"/>
      <c r="QB194" s="6"/>
      <c r="QC194" s="8"/>
      <c r="QO194" s="11"/>
      <c r="QQ194" s="16"/>
      <c r="QR194" s="16"/>
      <c r="QT194" s="3"/>
      <c r="QU194" s="3"/>
      <c r="QV194" s="6"/>
      <c r="QW194" s="8"/>
      <c r="RI194" s="11"/>
      <c r="RK194" s="16"/>
      <c r="RL194" s="16"/>
      <c r="RN194" s="3"/>
      <c r="RO194" s="3"/>
      <c r="RP194" s="6"/>
      <c r="RQ194" s="8"/>
      <c r="SC194" s="11"/>
      <c r="SE194" s="16"/>
      <c r="SF194" s="16"/>
      <c r="SH194" s="3"/>
      <c r="SI194" s="3"/>
      <c r="SJ194" s="6"/>
      <c r="SK194" s="8"/>
      <c r="SW194" s="11"/>
      <c r="SY194" s="16"/>
      <c r="SZ194" s="16"/>
      <c r="TB194" s="3"/>
      <c r="TC194" s="3"/>
      <c r="TD194" s="6"/>
      <c r="TE194" s="8"/>
      <c r="TQ194" s="11"/>
      <c r="TS194" s="16"/>
      <c r="TT194" s="16"/>
      <c r="TV194" s="3"/>
      <c r="TW194" s="3"/>
      <c r="TX194" s="6"/>
      <c r="TY194" s="8"/>
      <c r="UK194" s="11"/>
      <c r="UM194" s="16"/>
      <c r="UN194" s="16"/>
      <c r="UP194" s="3"/>
      <c r="UQ194" s="3"/>
      <c r="UR194" s="6"/>
      <c r="US194" s="8"/>
      <c r="VE194" s="11"/>
      <c r="VG194" s="16"/>
      <c r="VH194" s="16"/>
      <c r="VJ194" s="3"/>
      <c r="VK194" s="3"/>
      <c r="VL194" s="6"/>
      <c r="VM194" s="8"/>
      <c r="VY194" s="11"/>
      <c r="WA194" s="16"/>
      <c r="WB194" s="16"/>
      <c r="WD194" s="3"/>
      <c r="WE194" s="3"/>
      <c r="WF194" s="6"/>
      <c r="WG194" s="8"/>
      <c r="WS194" s="11"/>
      <c r="WU194" s="16"/>
      <c r="WV194" s="16"/>
      <c r="WX194" s="3"/>
      <c r="WY194" s="3"/>
      <c r="WZ194" s="6"/>
      <c r="XA194" s="8"/>
      <c r="XM194" s="11"/>
      <c r="XO194" s="16"/>
      <c r="XP194" s="16"/>
      <c r="XR194" s="3"/>
      <c r="XS194" s="3"/>
      <c r="XT194" s="6"/>
      <c r="XU194" s="8"/>
      <c r="YG194" s="11"/>
      <c r="YI194" s="16"/>
      <c r="YJ194" s="16"/>
      <c r="YL194" s="3"/>
      <c r="YM194" s="3"/>
      <c r="YN194" s="6"/>
      <c r="YO194" s="8"/>
      <c r="ZA194" s="11"/>
      <c r="ZC194" s="16"/>
      <c r="ZD194" s="16"/>
      <c r="ZF194" s="3"/>
      <c r="ZG194" s="3"/>
      <c r="ZH194" s="6"/>
      <c r="ZI194" s="8"/>
      <c r="ZU194" s="11"/>
      <c r="ZW194" s="16"/>
      <c r="ZX194" s="16"/>
      <c r="ZZ194" s="3"/>
      <c r="AAA194" s="3"/>
      <c r="AAB194" s="6"/>
      <c r="AAC194" s="8"/>
      <c r="AAO194" s="11"/>
      <c r="AAQ194" s="16"/>
      <c r="AAR194" s="16"/>
      <c r="AAT194" s="3"/>
      <c r="AAU194" s="3"/>
      <c r="AAV194" s="6"/>
      <c r="AAW194" s="8"/>
      <c r="ABI194" s="11"/>
      <c r="ABK194" s="16"/>
      <c r="ABL194" s="16"/>
      <c r="ABN194" s="3"/>
      <c r="ABO194" s="3"/>
      <c r="ABP194" s="6"/>
      <c r="ABQ194" s="8"/>
      <c r="ACC194" s="11"/>
      <c r="ACE194" s="16"/>
      <c r="ACF194" s="16"/>
      <c r="ACH194" s="3"/>
      <c r="ACI194" s="3"/>
      <c r="ACJ194" s="6"/>
      <c r="ACK194" s="8"/>
      <c r="ACW194" s="11"/>
      <c r="ACY194" s="16"/>
      <c r="ACZ194" s="16"/>
      <c r="ADB194" s="3"/>
      <c r="ADC194" s="3"/>
      <c r="ADD194" s="6"/>
      <c r="ADE194" s="8"/>
      <c r="ADQ194" s="11"/>
      <c r="ADS194" s="16"/>
      <c r="ADT194" s="16"/>
      <c r="ADV194" s="3"/>
      <c r="ADW194" s="3"/>
      <c r="ADX194" s="6"/>
      <c r="ADY194" s="8"/>
      <c r="AEK194" s="11"/>
      <c r="AEM194" s="16"/>
      <c r="AEN194" s="16"/>
      <c r="AEP194" s="3"/>
      <c r="AEQ194" s="3"/>
      <c r="AER194" s="6"/>
      <c r="AES194" s="8"/>
      <c r="AFE194" s="11"/>
      <c r="AFG194" s="16"/>
      <c r="AFH194" s="16"/>
      <c r="AFJ194" s="3"/>
      <c r="AFK194" s="3"/>
      <c r="AFL194" s="6"/>
      <c r="AFM194" s="8"/>
      <c r="AFY194" s="11"/>
      <c r="AGA194" s="16"/>
      <c r="AGB194" s="16"/>
      <c r="AGD194" s="3"/>
      <c r="AGE194" s="3"/>
      <c r="AGF194" s="6"/>
      <c r="AGG194" s="8"/>
      <c r="AGS194" s="11"/>
      <c r="AGU194" s="16"/>
      <c r="AGV194" s="16"/>
      <c r="AGX194" s="3"/>
      <c r="AGY194" s="3"/>
      <c r="AGZ194" s="6"/>
      <c r="AHA194" s="8"/>
      <c r="AHM194" s="11"/>
      <c r="AHO194" s="16"/>
      <c r="AHP194" s="16"/>
      <c r="AHR194" s="3"/>
      <c r="AHS194" s="3"/>
      <c r="AHT194" s="6"/>
      <c r="AHU194" s="8"/>
      <c r="AIG194" s="11"/>
      <c r="AII194" s="16"/>
      <c r="AIJ194" s="16"/>
      <c r="AIL194" s="3"/>
      <c r="AIM194" s="3"/>
      <c r="AIN194" s="6"/>
      <c r="AIO194" s="8"/>
      <c r="AJA194" s="11"/>
      <c r="AJC194" s="16"/>
      <c r="AJD194" s="16"/>
      <c r="AJF194" s="3"/>
      <c r="AJG194" s="3"/>
      <c r="AJH194" s="6"/>
      <c r="AJI194" s="8"/>
      <c r="AJU194" s="11"/>
      <c r="AJW194" s="16"/>
      <c r="AJX194" s="16"/>
      <c r="AJZ194" s="3"/>
      <c r="AKA194" s="3"/>
      <c r="AKB194" s="6"/>
      <c r="AKC194" s="8"/>
      <c r="AKO194" s="11"/>
      <c r="AKQ194" s="16"/>
      <c r="AKR194" s="16"/>
      <c r="AKT194" s="3"/>
      <c r="AKU194" s="3"/>
      <c r="AKV194" s="6"/>
      <c r="AKW194" s="8"/>
      <c r="ALI194" s="11"/>
      <c r="ALK194" s="16"/>
      <c r="ALL194" s="16"/>
      <c r="ALN194" s="3"/>
      <c r="ALO194" s="3"/>
      <c r="ALP194" s="6"/>
      <c r="ALQ194" s="8"/>
      <c r="AMC194" s="11"/>
      <c r="AME194" s="16"/>
      <c r="AMF194" s="16"/>
      <c r="AMH194" s="3"/>
      <c r="AMI194" s="3"/>
      <c r="AMJ194" s="6"/>
      <c r="AMK194" s="8"/>
      <c r="AMW194" s="11"/>
      <c r="AMY194" s="16"/>
      <c r="AMZ194" s="16"/>
      <c r="ANB194" s="3"/>
      <c r="ANC194" s="3"/>
      <c r="AND194" s="6"/>
      <c r="ANE194" s="8"/>
      <c r="ANQ194" s="11"/>
      <c r="ANS194" s="16"/>
      <c r="ANT194" s="16"/>
      <c r="ANV194" s="3"/>
      <c r="ANW194" s="3"/>
      <c r="ANX194" s="6"/>
      <c r="ANY194" s="8"/>
      <c r="AOK194" s="11"/>
      <c r="AOM194" s="16"/>
      <c r="AON194" s="16"/>
      <c r="AOP194" s="3"/>
      <c r="AOQ194" s="3"/>
      <c r="AOR194" s="6"/>
      <c r="AOS194" s="8"/>
      <c r="APE194" s="11"/>
      <c r="APG194" s="16"/>
      <c r="APH194" s="16"/>
      <c r="APJ194" s="3"/>
      <c r="APK194" s="3"/>
      <c r="APL194" s="6"/>
      <c r="APM194" s="8"/>
      <c r="APY194" s="11"/>
      <c r="AQA194" s="16"/>
      <c r="AQB194" s="16"/>
      <c r="AQD194" s="3"/>
      <c r="AQE194" s="3"/>
      <c r="AQF194" s="6"/>
      <c r="AQG194" s="8"/>
      <c r="AQS194" s="11"/>
      <c r="AQU194" s="16"/>
      <c r="AQV194" s="16"/>
      <c r="AQX194" s="3"/>
      <c r="AQY194" s="3"/>
      <c r="AQZ194" s="6"/>
      <c r="ARA194" s="8"/>
      <c r="ARM194" s="11"/>
      <c r="ARO194" s="16"/>
      <c r="ARP194" s="16"/>
      <c r="ARR194" s="3"/>
      <c r="ARS194" s="3"/>
      <c r="ART194" s="6"/>
      <c r="ARU194" s="8"/>
      <c r="ASG194" s="11"/>
      <c r="ASI194" s="16"/>
      <c r="ASJ194" s="16"/>
      <c r="ASL194" s="3"/>
      <c r="ASM194" s="3"/>
      <c r="ASN194" s="6"/>
      <c r="ASO194" s="8"/>
      <c r="ATA194" s="11"/>
      <c r="ATC194" s="16"/>
      <c r="ATD194" s="16"/>
      <c r="ATF194" s="3"/>
      <c r="ATG194" s="3"/>
      <c r="ATH194" s="6"/>
      <c r="ATI194" s="8"/>
      <c r="ATU194" s="11"/>
      <c r="ATW194" s="16"/>
      <c r="ATX194" s="16"/>
      <c r="ATZ194" s="3"/>
      <c r="AUA194" s="3"/>
      <c r="AUB194" s="6"/>
      <c r="AUC194" s="8"/>
      <c r="AUO194" s="11"/>
      <c r="AUQ194" s="16"/>
      <c r="AUR194" s="16"/>
      <c r="AUT194" s="3"/>
      <c r="AUU194" s="3"/>
      <c r="AUV194" s="6"/>
      <c r="AUW194" s="8"/>
      <c r="AVI194" s="11"/>
      <c r="AVK194" s="16"/>
      <c r="AVL194" s="16"/>
      <c r="AVN194" s="3"/>
      <c r="AVO194" s="3"/>
      <c r="AVP194" s="6"/>
      <c r="AVQ194" s="8"/>
      <c r="AWC194" s="11"/>
      <c r="AWE194" s="16"/>
      <c r="AWF194" s="16"/>
      <c r="AWH194" s="3"/>
      <c r="AWI194" s="3"/>
      <c r="AWJ194" s="6"/>
      <c r="AWK194" s="8"/>
      <c r="AWW194" s="11"/>
      <c r="AWY194" s="16"/>
      <c r="AWZ194" s="16"/>
      <c r="AXB194" s="3"/>
      <c r="AXC194" s="3"/>
      <c r="AXD194" s="6"/>
      <c r="AXE194" s="8"/>
      <c r="AXQ194" s="11"/>
      <c r="AXS194" s="16"/>
      <c r="AXT194" s="16"/>
      <c r="AXV194" s="3"/>
      <c r="AXW194" s="3"/>
      <c r="AXX194" s="6"/>
      <c r="AXY194" s="8"/>
      <c r="AYK194" s="11"/>
      <c r="AYM194" s="16"/>
      <c r="AYN194" s="16"/>
      <c r="AYP194" s="3"/>
      <c r="AYQ194" s="3"/>
      <c r="AYR194" s="6"/>
      <c r="AYS194" s="8"/>
      <c r="AZE194" s="11"/>
      <c r="AZG194" s="16"/>
      <c r="AZH194" s="16"/>
      <c r="AZJ194" s="3"/>
      <c r="AZK194" s="3"/>
      <c r="AZL194" s="6"/>
      <c r="AZM194" s="8"/>
      <c r="AZY194" s="11"/>
      <c r="BAA194" s="16"/>
      <c r="BAB194" s="16"/>
      <c r="BAD194" s="3"/>
      <c r="BAE194" s="3"/>
      <c r="BAF194" s="6"/>
      <c r="BAG194" s="8"/>
      <c r="BAS194" s="11"/>
      <c r="BAU194" s="16"/>
      <c r="BAV194" s="16"/>
      <c r="BAX194" s="3"/>
      <c r="BAY194" s="3"/>
      <c r="BAZ194" s="6"/>
      <c r="BBA194" s="8"/>
      <c r="BBM194" s="11"/>
      <c r="BBO194" s="16"/>
      <c r="BBP194" s="16"/>
      <c r="BBR194" s="3"/>
      <c r="BBS194" s="3"/>
      <c r="BBT194" s="6"/>
      <c r="BBU194" s="8"/>
      <c r="BCG194" s="11"/>
      <c r="BCI194" s="16"/>
      <c r="BCJ194" s="16"/>
      <c r="BCL194" s="3"/>
      <c r="BCM194" s="3"/>
      <c r="BCN194" s="6"/>
      <c r="BCO194" s="8"/>
      <c r="BDA194" s="11"/>
      <c r="BDC194" s="16"/>
      <c r="BDD194" s="16"/>
      <c r="BDF194" s="3"/>
      <c r="BDG194" s="3"/>
      <c r="BDH194" s="6"/>
      <c r="BDI194" s="8"/>
      <c r="BDU194" s="11"/>
      <c r="BDW194" s="16"/>
      <c r="BDX194" s="16"/>
      <c r="BDZ194" s="3"/>
      <c r="BEA194" s="3"/>
      <c r="BEB194" s="6"/>
      <c r="BEC194" s="8"/>
      <c r="BEO194" s="11"/>
      <c r="BEQ194" s="16"/>
      <c r="BER194" s="16"/>
      <c r="BET194" s="3"/>
      <c r="BEU194" s="3"/>
      <c r="BEV194" s="6"/>
      <c r="BEW194" s="8"/>
      <c r="BFI194" s="11"/>
      <c r="BFK194" s="16"/>
      <c r="BFL194" s="16"/>
      <c r="BFN194" s="3"/>
      <c r="BFO194" s="3"/>
      <c r="BFP194" s="6"/>
      <c r="BFQ194" s="8"/>
      <c r="BGC194" s="11"/>
      <c r="BGE194" s="16"/>
      <c r="BGF194" s="16"/>
      <c r="BGH194" s="3"/>
      <c r="BGI194" s="3"/>
      <c r="BGJ194" s="6"/>
      <c r="BGK194" s="8"/>
      <c r="BGW194" s="11"/>
      <c r="BGY194" s="16"/>
      <c r="BGZ194" s="16"/>
      <c r="BHB194" s="3"/>
      <c r="BHC194" s="3"/>
      <c r="BHD194" s="6"/>
      <c r="BHE194" s="8"/>
      <c r="BHQ194" s="11"/>
      <c r="BHS194" s="16"/>
      <c r="BHT194" s="16"/>
      <c r="BHV194" s="3"/>
      <c r="BHW194" s="3"/>
      <c r="BHX194" s="6"/>
      <c r="BHY194" s="8"/>
      <c r="BIK194" s="11"/>
      <c r="BIM194" s="16"/>
      <c r="BIN194" s="16"/>
      <c r="BIP194" s="3"/>
      <c r="BIQ194" s="3"/>
      <c r="BIR194" s="6"/>
      <c r="BIS194" s="8"/>
      <c r="BJE194" s="11"/>
      <c r="BJG194" s="16"/>
      <c r="BJH194" s="16"/>
      <c r="BJJ194" s="3"/>
      <c r="BJK194" s="3"/>
      <c r="BJL194" s="6"/>
      <c r="BJM194" s="8"/>
      <c r="BJY194" s="11"/>
      <c r="BKA194" s="16"/>
      <c r="BKB194" s="16"/>
      <c r="BKD194" s="3"/>
      <c r="BKE194" s="3"/>
      <c r="BKF194" s="6"/>
      <c r="BKG194" s="8"/>
      <c r="BKS194" s="11"/>
      <c r="BKU194" s="16"/>
      <c r="BKV194" s="16"/>
      <c r="BKX194" s="3"/>
      <c r="BKY194" s="3"/>
      <c r="BKZ194" s="6"/>
      <c r="BLA194" s="8"/>
      <c r="BLM194" s="11"/>
      <c r="BLO194" s="16"/>
      <c r="BLP194" s="16"/>
      <c r="BLR194" s="3"/>
      <c r="BLS194" s="3"/>
      <c r="BLT194" s="6"/>
      <c r="BLU194" s="8"/>
      <c r="BMG194" s="11"/>
      <c r="BMI194" s="16"/>
      <c r="BMJ194" s="16"/>
      <c r="BML194" s="3"/>
      <c r="BMM194" s="3"/>
      <c r="BMN194" s="6"/>
      <c r="BMO194" s="8"/>
      <c r="BNA194" s="11"/>
      <c r="BNC194" s="16"/>
      <c r="BND194" s="16"/>
      <c r="BNF194" s="3"/>
      <c r="BNG194" s="3"/>
      <c r="BNH194" s="6"/>
      <c r="BNI194" s="8"/>
      <c r="BNU194" s="11"/>
      <c r="BNW194" s="16"/>
      <c r="BNX194" s="16"/>
      <c r="BNZ194" s="3"/>
      <c r="BOA194" s="3"/>
      <c r="BOB194" s="6"/>
      <c r="BOC194" s="8"/>
      <c r="BOO194" s="11"/>
      <c r="BOQ194" s="16"/>
      <c r="BOR194" s="16"/>
      <c r="BOT194" s="3"/>
      <c r="BOU194" s="3"/>
      <c r="BOV194" s="6"/>
      <c r="BOW194" s="8"/>
      <c r="BPI194" s="11"/>
      <c r="BPK194" s="16"/>
      <c r="BPL194" s="16"/>
      <c r="BPN194" s="3"/>
      <c r="BPO194" s="3"/>
      <c r="BPP194" s="6"/>
      <c r="BPQ194" s="8"/>
      <c r="BQC194" s="11"/>
      <c r="BQE194" s="16"/>
      <c r="BQF194" s="16"/>
      <c r="BQH194" s="3"/>
      <c r="BQI194" s="3"/>
      <c r="BQJ194" s="6"/>
      <c r="BQK194" s="8"/>
      <c r="BQW194" s="11"/>
      <c r="BQY194" s="16"/>
      <c r="BQZ194" s="16"/>
      <c r="BRB194" s="3"/>
      <c r="BRC194" s="3"/>
      <c r="BRD194" s="6"/>
      <c r="BRE194" s="8"/>
      <c r="BRQ194" s="11"/>
      <c r="BRS194" s="16"/>
      <c r="BRT194" s="16"/>
      <c r="BRV194" s="3"/>
      <c r="BRW194" s="3"/>
      <c r="BRX194" s="6"/>
      <c r="BRY194" s="8"/>
      <c r="BSK194" s="11"/>
      <c r="BSM194" s="16"/>
      <c r="BSN194" s="16"/>
      <c r="BSP194" s="3"/>
      <c r="BSQ194" s="3"/>
      <c r="BSR194" s="6"/>
      <c r="BSS194" s="8"/>
      <c r="BTE194" s="11"/>
      <c r="BTG194" s="16"/>
      <c r="BTH194" s="16"/>
      <c r="BTJ194" s="3"/>
      <c r="BTK194" s="3"/>
      <c r="BTL194" s="6"/>
      <c r="BTM194" s="8"/>
      <c r="BTY194" s="11"/>
      <c r="BUA194" s="16"/>
      <c r="BUB194" s="16"/>
      <c r="BUD194" s="3"/>
      <c r="BUE194" s="3"/>
      <c r="BUF194" s="6"/>
      <c r="BUG194" s="8"/>
      <c r="BUS194" s="11"/>
      <c r="BUU194" s="16"/>
      <c r="BUV194" s="16"/>
      <c r="BUX194" s="3"/>
      <c r="BUY194" s="3"/>
      <c r="BUZ194" s="6"/>
      <c r="BVA194" s="8"/>
      <c r="BVM194" s="11"/>
      <c r="BVO194" s="16"/>
      <c r="BVP194" s="16"/>
      <c r="BVR194" s="3"/>
      <c r="BVS194" s="3"/>
      <c r="BVT194" s="6"/>
      <c r="BVU194" s="8"/>
      <c r="BWG194" s="11"/>
      <c r="BWI194" s="16"/>
      <c r="BWJ194" s="16"/>
    </row>
    <row r="195" spans="1:1960" ht="45" x14ac:dyDescent="0.25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1" t="s">
        <v>8315</v>
      </c>
      <c r="R195" t="s">
        <v>8316</v>
      </c>
      <c r="S195" s="16">
        <v>41752.83457175926</v>
      </c>
      <c r="T195" s="16">
        <v>41782.83457175926</v>
      </c>
      <c r="V195" s="3"/>
      <c r="W195" s="3"/>
      <c r="X195" s="6"/>
      <c r="Y195" s="8"/>
      <c r="AK195" s="11"/>
      <c r="AM195" s="16"/>
      <c r="AN195" s="16"/>
      <c r="AP195" s="3"/>
      <c r="AQ195" s="3"/>
      <c r="AR195" s="6"/>
      <c r="AS195" s="8"/>
      <c r="BE195" s="11"/>
      <c r="BG195" s="16"/>
      <c r="BH195" s="16"/>
      <c r="BJ195" s="3"/>
      <c r="BK195" s="3"/>
      <c r="BL195" s="6"/>
      <c r="BM195" s="8"/>
      <c r="BY195" s="11"/>
      <c r="CA195" s="16"/>
      <c r="CB195" s="16"/>
      <c r="CD195" s="3"/>
      <c r="CE195" s="3"/>
      <c r="CF195" s="6"/>
      <c r="CG195" s="8"/>
      <c r="CS195" s="11"/>
      <c r="CU195" s="16"/>
      <c r="CV195" s="16"/>
      <c r="CX195" s="3"/>
      <c r="CY195" s="3"/>
      <c r="CZ195" s="6"/>
      <c r="DA195" s="8"/>
      <c r="DM195" s="11"/>
      <c r="DO195" s="16"/>
      <c r="DP195" s="16"/>
      <c r="DR195" s="3"/>
      <c r="DS195" s="3"/>
      <c r="DT195" s="6"/>
      <c r="DU195" s="8"/>
      <c r="EG195" s="11"/>
      <c r="EI195" s="16"/>
      <c r="EJ195" s="16"/>
      <c r="EL195" s="3"/>
      <c r="EM195" s="3"/>
      <c r="EN195" s="6"/>
      <c r="EO195" s="8"/>
      <c r="FA195" s="11"/>
      <c r="FC195" s="16"/>
      <c r="FD195" s="16"/>
      <c r="FF195" s="3"/>
      <c r="FG195" s="3"/>
      <c r="FH195" s="6"/>
      <c r="FI195" s="8"/>
      <c r="FU195" s="11"/>
      <c r="FW195" s="16"/>
      <c r="FX195" s="16"/>
      <c r="FZ195" s="3"/>
      <c r="GA195" s="3"/>
      <c r="GB195" s="6"/>
      <c r="GC195" s="8"/>
      <c r="GO195" s="11"/>
      <c r="GQ195" s="16"/>
      <c r="GR195" s="16"/>
      <c r="GT195" s="3"/>
      <c r="GU195" s="3"/>
      <c r="GV195" s="6"/>
      <c r="GW195" s="8"/>
      <c r="HI195" s="11"/>
      <c r="HK195" s="16"/>
      <c r="HL195" s="16"/>
      <c r="HN195" s="3"/>
      <c r="HO195" s="3"/>
      <c r="HP195" s="6"/>
      <c r="HQ195" s="8"/>
      <c r="IC195" s="11"/>
      <c r="IE195" s="16"/>
      <c r="IF195" s="16"/>
      <c r="IH195" s="3"/>
      <c r="II195" s="3"/>
      <c r="IJ195" s="6"/>
      <c r="IK195" s="8"/>
      <c r="IW195" s="11"/>
      <c r="IY195" s="16"/>
      <c r="IZ195" s="16"/>
      <c r="JB195" s="3"/>
      <c r="JC195" s="3"/>
      <c r="JD195" s="6"/>
      <c r="JE195" s="8"/>
      <c r="JQ195" s="11"/>
      <c r="JS195" s="16"/>
      <c r="JT195" s="16"/>
      <c r="JV195" s="3"/>
      <c r="JW195" s="3"/>
      <c r="JX195" s="6"/>
      <c r="JY195" s="8"/>
      <c r="KK195" s="11"/>
      <c r="KM195" s="16"/>
      <c r="KN195" s="16"/>
      <c r="KP195" s="3"/>
      <c r="KQ195" s="3"/>
      <c r="KR195" s="6"/>
      <c r="KS195" s="8"/>
      <c r="LE195" s="11"/>
      <c r="LG195" s="16"/>
      <c r="LH195" s="16"/>
      <c r="LJ195" s="3"/>
      <c r="LK195" s="3"/>
      <c r="LL195" s="6"/>
      <c r="LM195" s="8"/>
      <c r="LY195" s="11"/>
      <c r="MA195" s="16"/>
      <c r="MB195" s="16"/>
      <c r="MD195" s="3"/>
      <c r="ME195" s="3"/>
      <c r="MF195" s="6"/>
      <c r="MG195" s="8"/>
      <c r="MS195" s="11"/>
      <c r="MU195" s="16"/>
      <c r="MV195" s="16"/>
      <c r="MX195" s="3"/>
      <c r="MY195" s="3"/>
      <c r="MZ195" s="6"/>
      <c r="NA195" s="8"/>
      <c r="NM195" s="11"/>
      <c r="NO195" s="16"/>
      <c r="NP195" s="16"/>
      <c r="NR195" s="3"/>
      <c r="NS195" s="3"/>
      <c r="NT195" s="6"/>
      <c r="NU195" s="8"/>
      <c r="OG195" s="11"/>
      <c r="OI195" s="16"/>
      <c r="OJ195" s="16"/>
      <c r="OL195" s="3"/>
      <c r="OM195" s="3"/>
      <c r="ON195" s="6"/>
      <c r="OO195" s="8"/>
      <c r="PA195" s="11"/>
      <c r="PC195" s="16"/>
      <c r="PD195" s="16"/>
      <c r="PF195" s="3"/>
      <c r="PG195" s="3"/>
      <c r="PH195" s="6"/>
      <c r="PI195" s="8"/>
      <c r="PU195" s="11"/>
      <c r="PW195" s="16"/>
      <c r="PX195" s="16"/>
      <c r="PZ195" s="3"/>
      <c r="QA195" s="3"/>
      <c r="QB195" s="6"/>
      <c r="QC195" s="8"/>
      <c r="QO195" s="11"/>
      <c r="QQ195" s="16"/>
      <c r="QR195" s="16"/>
      <c r="QT195" s="3"/>
      <c r="QU195" s="3"/>
      <c r="QV195" s="6"/>
      <c r="QW195" s="8"/>
      <c r="RI195" s="11"/>
      <c r="RK195" s="16"/>
      <c r="RL195" s="16"/>
      <c r="RN195" s="3"/>
      <c r="RO195" s="3"/>
      <c r="RP195" s="6"/>
      <c r="RQ195" s="8"/>
      <c r="SC195" s="11"/>
      <c r="SE195" s="16"/>
      <c r="SF195" s="16"/>
      <c r="SH195" s="3"/>
      <c r="SI195" s="3"/>
      <c r="SJ195" s="6"/>
      <c r="SK195" s="8"/>
      <c r="SW195" s="11"/>
      <c r="SY195" s="16"/>
      <c r="SZ195" s="16"/>
      <c r="TB195" s="3"/>
      <c r="TC195" s="3"/>
      <c r="TD195" s="6"/>
      <c r="TE195" s="8"/>
      <c r="TQ195" s="11"/>
      <c r="TS195" s="16"/>
      <c r="TT195" s="16"/>
      <c r="TV195" s="3"/>
      <c r="TW195" s="3"/>
      <c r="TX195" s="6"/>
      <c r="TY195" s="8"/>
      <c r="UK195" s="11"/>
      <c r="UM195" s="16"/>
      <c r="UN195" s="16"/>
      <c r="UP195" s="3"/>
      <c r="UQ195" s="3"/>
      <c r="UR195" s="6"/>
      <c r="US195" s="8"/>
      <c r="VE195" s="11"/>
      <c r="VG195" s="16"/>
      <c r="VH195" s="16"/>
      <c r="VJ195" s="3"/>
      <c r="VK195" s="3"/>
      <c r="VL195" s="6"/>
      <c r="VM195" s="8"/>
      <c r="VY195" s="11"/>
      <c r="WA195" s="16"/>
      <c r="WB195" s="16"/>
      <c r="WD195" s="3"/>
      <c r="WE195" s="3"/>
      <c r="WF195" s="6"/>
      <c r="WG195" s="8"/>
      <c r="WS195" s="11"/>
      <c r="WU195" s="16"/>
      <c r="WV195" s="16"/>
      <c r="WX195" s="3"/>
      <c r="WY195" s="3"/>
      <c r="WZ195" s="6"/>
      <c r="XA195" s="8"/>
      <c r="XM195" s="11"/>
      <c r="XO195" s="16"/>
      <c r="XP195" s="16"/>
      <c r="XR195" s="3"/>
      <c r="XS195" s="3"/>
      <c r="XT195" s="6"/>
      <c r="XU195" s="8"/>
      <c r="YG195" s="11"/>
      <c r="YI195" s="16"/>
      <c r="YJ195" s="16"/>
      <c r="YL195" s="3"/>
      <c r="YM195" s="3"/>
      <c r="YN195" s="6"/>
      <c r="YO195" s="8"/>
      <c r="ZA195" s="11"/>
      <c r="ZC195" s="16"/>
      <c r="ZD195" s="16"/>
      <c r="ZF195" s="3"/>
      <c r="ZG195" s="3"/>
      <c r="ZH195" s="6"/>
      <c r="ZI195" s="8"/>
      <c r="ZU195" s="11"/>
      <c r="ZW195" s="16"/>
      <c r="ZX195" s="16"/>
      <c r="ZZ195" s="3"/>
      <c r="AAA195" s="3"/>
      <c r="AAB195" s="6"/>
      <c r="AAC195" s="8"/>
      <c r="AAO195" s="11"/>
      <c r="AAQ195" s="16"/>
      <c r="AAR195" s="16"/>
      <c r="AAT195" s="3"/>
      <c r="AAU195" s="3"/>
      <c r="AAV195" s="6"/>
      <c r="AAW195" s="8"/>
      <c r="ABI195" s="11"/>
      <c r="ABK195" s="16"/>
      <c r="ABL195" s="16"/>
      <c r="ABN195" s="3"/>
      <c r="ABO195" s="3"/>
      <c r="ABP195" s="6"/>
      <c r="ABQ195" s="8"/>
      <c r="ACC195" s="11"/>
      <c r="ACE195" s="16"/>
      <c r="ACF195" s="16"/>
      <c r="ACH195" s="3"/>
      <c r="ACI195" s="3"/>
      <c r="ACJ195" s="6"/>
      <c r="ACK195" s="8"/>
      <c r="ACW195" s="11"/>
      <c r="ACY195" s="16"/>
      <c r="ACZ195" s="16"/>
      <c r="ADB195" s="3"/>
      <c r="ADC195" s="3"/>
      <c r="ADD195" s="6"/>
      <c r="ADE195" s="8"/>
      <c r="ADQ195" s="11"/>
      <c r="ADS195" s="16"/>
      <c r="ADT195" s="16"/>
      <c r="ADV195" s="3"/>
      <c r="ADW195" s="3"/>
      <c r="ADX195" s="6"/>
      <c r="ADY195" s="8"/>
      <c r="AEK195" s="11"/>
      <c r="AEM195" s="16"/>
      <c r="AEN195" s="16"/>
      <c r="AEP195" s="3"/>
      <c r="AEQ195" s="3"/>
      <c r="AER195" s="6"/>
      <c r="AES195" s="8"/>
      <c r="AFE195" s="11"/>
      <c r="AFG195" s="16"/>
      <c r="AFH195" s="16"/>
      <c r="AFJ195" s="3"/>
      <c r="AFK195" s="3"/>
      <c r="AFL195" s="6"/>
      <c r="AFM195" s="8"/>
      <c r="AFY195" s="11"/>
      <c r="AGA195" s="16"/>
      <c r="AGB195" s="16"/>
      <c r="AGD195" s="3"/>
      <c r="AGE195" s="3"/>
      <c r="AGF195" s="6"/>
      <c r="AGG195" s="8"/>
      <c r="AGS195" s="11"/>
      <c r="AGU195" s="16"/>
      <c r="AGV195" s="16"/>
      <c r="AGX195" s="3"/>
      <c r="AGY195" s="3"/>
      <c r="AGZ195" s="6"/>
      <c r="AHA195" s="8"/>
      <c r="AHM195" s="11"/>
      <c r="AHO195" s="16"/>
      <c r="AHP195" s="16"/>
      <c r="AHR195" s="3"/>
      <c r="AHS195" s="3"/>
      <c r="AHT195" s="6"/>
      <c r="AHU195" s="8"/>
      <c r="AIG195" s="11"/>
      <c r="AII195" s="16"/>
      <c r="AIJ195" s="16"/>
      <c r="AIL195" s="3"/>
      <c r="AIM195" s="3"/>
      <c r="AIN195" s="6"/>
      <c r="AIO195" s="8"/>
      <c r="AJA195" s="11"/>
      <c r="AJC195" s="16"/>
      <c r="AJD195" s="16"/>
      <c r="AJF195" s="3"/>
      <c r="AJG195" s="3"/>
      <c r="AJH195" s="6"/>
      <c r="AJI195" s="8"/>
      <c r="AJU195" s="11"/>
      <c r="AJW195" s="16"/>
      <c r="AJX195" s="16"/>
      <c r="AJZ195" s="3"/>
      <c r="AKA195" s="3"/>
      <c r="AKB195" s="6"/>
      <c r="AKC195" s="8"/>
      <c r="AKO195" s="11"/>
      <c r="AKQ195" s="16"/>
      <c r="AKR195" s="16"/>
      <c r="AKT195" s="3"/>
      <c r="AKU195" s="3"/>
      <c r="AKV195" s="6"/>
      <c r="AKW195" s="8"/>
      <c r="ALI195" s="11"/>
      <c r="ALK195" s="16"/>
      <c r="ALL195" s="16"/>
      <c r="ALN195" s="3"/>
      <c r="ALO195" s="3"/>
      <c r="ALP195" s="6"/>
      <c r="ALQ195" s="8"/>
      <c r="AMC195" s="11"/>
      <c r="AME195" s="16"/>
      <c r="AMF195" s="16"/>
      <c r="AMH195" s="3"/>
      <c r="AMI195" s="3"/>
      <c r="AMJ195" s="6"/>
      <c r="AMK195" s="8"/>
      <c r="AMW195" s="11"/>
      <c r="AMY195" s="16"/>
      <c r="AMZ195" s="16"/>
      <c r="ANB195" s="3"/>
      <c r="ANC195" s="3"/>
      <c r="AND195" s="6"/>
      <c r="ANE195" s="8"/>
      <c r="ANQ195" s="11"/>
      <c r="ANS195" s="16"/>
      <c r="ANT195" s="16"/>
      <c r="ANV195" s="3"/>
      <c r="ANW195" s="3"/>
      <c r="ANX195" s="6"/>
      <c r="ANY195" s="8"/>
      <c r="AOK195" s="11"/>
      <c r="AOM195" s="16"/>
      <c r="AON195" s="16"/>
      <c r="AOP195" s="3"/>
      <c r="AOQ195" s="3"/>
      <c r="AOR195" s="6"/>
      <c r="AOS195" s="8"/>
      <c r="APE195" s="11"/>
      <c r="APG195" s="16"/>
      <c r="APH195" s="16"/>
      <c r="APJ195" s="3"/>
      <c r="APK195" s="3"/>
      <c r="APL195" s="6"/>
      <c r="APM195" s="8"/>
      <c r="APY195" s="11"/>
      <c r="AQA195" s="16"/>
      <c r="AQB195" s="16"/>
      <c r="AQD195" s="3"/>
      <c r="AQE195" s="3"/>
      <c r="AQF195" s="6"/>
      <c r="AQG195" s="8"/>
      <c r="AQS195" s="11"/>
      <c r="AQU195" s="16"/>
      <c r="AQV195" s="16"/>
      <c r="AQX195" s="3"/>
      <c r="AQY195" s="3"/>
      <c r="AQZ195" s="6"/>
      <c r="ARA195" s="8"/>
      <c r="ARM195" s="11"/>
      <c r="ARO195" s="16"/>
      <c r="ARP195" s="16"/>
      <c r="ARR195" s="3"/>
      <c r="ARS195" s="3"/>
      <c r="ART195" s="6"/>
      <c r="ARU195" s="8"/>
      <c r="ASG195" s="11"/>
      <c r="ASI195" s="16"/>
      <c r="ASJ195" s="16"/>
      <c r="ASL195" s="3"/>
      <c r="ASM195" s="3"/>
      <c r="ASN195" s="6"/>
      <c r="ASO195" s="8"/>
      <c r="ATA195" s="11"/>
      <c r="ATC195" s="16"/>
      <c r="ATD195" s="16"/>
      <c r="ATF195" s="3"/>
      <c r="ATG195" s="3"/>
      <c r="ATH195" s="6"/>
      <c r="ATI195" s="8"/>
      <c r="ATU195" s="11"/>
      <c r="ATW195" s="16"/>
      <c r="ATX195" s="16"/>
      <c r="ATZ195" s="3"/>
      <c r="AUA195" s="3"/>
      <c r="AUB195" s="6"/>
      <c r="AUC195" s="8"/>
      <c r="AUO195" s="11"/>
      <c r="AUQ195" s="16"/>
      <c r="AUR195" s="16"/>
      <c r="AUT195" s="3"/>
      <c r="AUU195" s="3"/>
      <c r="AUV195" s="6"/>
      <c r="AUW195" s="8"/>
      <c r="AVI195" s="11"/>
      <c r="AVK195" s="16"/>
      <c r="AVL195" s="16"/>
      <c r="AVN195" s="3"/>
      <c r="AVO195" s="3"/>
      <c r="AVP195" s="6"/>
      <c r="AVQ195" s="8"/>
      <c r="AWC195" s="11"/>
      <c r="AWE195" s="16"/>
      <c r="AWF195" s="16"/>
      <c r="AWH195" s="3"/>
      <c r="AWI195" s="3"/>
      <c r="AWJ195" s="6"/>
      <c r="AWK195" s="8"/>
      <c r="AWW195" s="11"/>
      <c r="AWY195" s="16"/>
      <c r="AWZ195" s="16"/>
      <c r="AXB195" s="3"/>
      <c r="AXC195" s="3"/>
      <c r="AXD195" s="6"/>
      <c r="AXE195" s="8"/>
      <c r="AXQ195" s="11"/>
      <c r="AXS195" s="16"/>
      <c r="AXT195" s="16"/>
      <c r="AXV195" s="3"/>
      <c r="AXW195" s="3"/>
      <c r="AXX195" s="6"/>
      <c r="AXY195" s="8"/>
      <c r="AYK195" s="11"/>
      <c r="AYM195" s="16"/>
      <c r="AYN195" s="16"/>
      <c r="AYP195" s="3"/>
      <c r="AYQ195" s="3"/>
      <c r="AYR195" s="6"/>
      <c r="AYS195" s="8"/>
      <c r="AZE195" s="11"/>
      <c r="AZG195" s="16"/>
      <c r="AZH195" s="16"/>
      <c r="AZJ195" s="3"/>
      <c r="AZK195" s="3"/>
      <c r="AZL195" s="6"/>
      <c r="AZM195" s="8"/>
      <c r="AZY195" s="11"/>
      <c r="BAA195" s="16"/>
      <c r="BAB195" s="16"/>
      <c r="BAD195" s="3"/>
      <c r="BAE195" s="3"/>
      <c r="BAF195" s="6"/>
      <c r="BAG195" s="8"/>
      <c r="BAS195" s="11"/>
      <c r="BAU195" s="16"/>
      <c r="BAV195" s="16"/>
      <c r="BAX195" s="3"/>
      <c r="BAY195" s="3"/>
      <c r="BAZ195" s="6"/>
      <c r="BBA195" s="8"/>
      <c r="BBM195" s="11"/>
      <c r="BBO195" s="16"/>
      <c r="BBP195" s="16"/>
      <c r="BBR195" s="3"/>
      <c r="BBS195" s="3"/>
      <c r="BBT195" s="6"/>
      <c r="BBU195" s="8"/>
      <c r="BCG195" s="11"/>
      <c r="BCI195" s="16"/>
      <c r="BCJ195" s="16"/>
      <c r="BCL195" s="3"/>
      <c r="BCM195" s="3"/>
      <c r="BCN195" s="6"/>
      <c r="BCO195" s="8"/>
      <c r="BDA195" s="11"/>
      <c r="BDC195" s="16"/>
      <c r="BDD195" s="16"/>
      <c r="BDF195" s="3"/>
      <c r="BDG195" s="3"/>
      <c r="BDH195" s="6"/>
      <c r="BDI195" s="8"/>
      <c r="BDU195" s="11"/>
      <c r="BDW195" s="16"/>
      <c r="BDX195" s="16"/>
      <c r="BDZ195" s="3"/>
      <c r="BEA195" s="3"/>
      <c r="BEB195" s="6"/>
      <c r="BEC195" s="8"/>
      <c r="BEO195" s="11"/>
      <c r="BEQ195" s="16"/>
      <c r="BER195" s="16"/>
      <c r="BET195" s="3"/>
      <c r="BEU195" s="3"/>
      <c r="BEV195" s="6"/>
      <c r="BEW195" s="8"/>
      <c r="BFI195" s="11"/>
      <c r="BFK195" s="16"/>
      <c r="BFL195" s="16"/>
      <c r="BFN195" s="3"/>
      <c r="BFO195" s="3"/>
      <c r="BFP195" s="6"/>
      <c r="BFQ195" s="8"/>
      <c r="BGC195" s="11"/>
      <c r="BGE195" s="16"/>
      <c r="BGF195" s="16"/>
      <c r="BGH195" s="3"/>
      <c r="BGI195" s="3"/>
      <c r="BGJ195" s="6"/>
      <c r="BGK195" s="8"/>
      <c r="BGW195" s="11"/>
      <c r="BGY195" s="16"/>
      <c r="BGZ195" s="16"/>
      <c r="BHB195" s="3"/>
      <c r="BHC195" s="3"/>
      <c r="BHD195" s="6"/>
      <c r="BHE195" s="8"/>
      <c r="BHQ195" s="11"/>
      <c r="BHS195" s="16"/>
      <c r="BHT195" s="16"/>
      <c r="BHV195" s="3"/>
      <c r="BHW195" s="3"/>
      <c r="BHX195" s="6"/>
      <c r="BHY195" s="8"/>
      <c r="BIK195" s="11"/>
      <c r="BIM195" s="16"/>
      <c r="BIN195" s="16"/>
      <c r="BIP195" s="3"/>
      <c r="BIQ195" s="3"/>
      <c r="BIR195" s="6"/>
      <c r="BIS195" s="8"/>
      <c r="BJE195" s="11"/>
      <c r="BJG195" s="16"/>
      <c r="BJH195" s="16"/>
      <c r="BJJ195" s="3"/>
      <c r="BJK195" s="3"/>
      <c r="BJL195" s="6"/>
      <c r="BJM195" s="8"/>
      <c r="BJY195" s="11"/>
      <c r="BKA195" s="16"/>
      <c r="BKB195" s="16"/>
      <c r="BKD195" s="3"/>
      <c r="BKE195" s="3"/>
      <c r="BKF195" s="6"/>
      <c r="BKG195" s="8"/>
      <c r="BKS195" s="11"/>
      <c r="BKU195" s="16"/>
      <c r="BKV195" s="16"/>
      <c r="BKX195" s="3"/>
      <c r="BKY195" s="3"/>
      <c r="BKZ195" s="6"/>
      <c r="BLA195" s="8"/>
      <c r="BLM195" s="11"/>
      <c r="BLO195" s="16"/>
      <c r="BLP195" s="16"/>
      <c r="BLR195" s="3"/>
      <c r="BLS195" s="3"/>
      <c r="BLT195" s="6"/>
      <c r="BLU195" s="8"/>
      <c r="BMG195" s="11"/>
      <c r="BMI195" s="16"/>
      <c r="BMJ195" s="16"/>
      <c r="BML195" s="3"/>
      <c r="BMM195" s="3"/>
      <c r="BMN195" s="6"/>
      <c r="BMO195" s="8"/>
      <c r="BNA195" s="11"/>
      <c r="BNC195" s="16"/>
      <c r="BND195" s="16"/>
      <c r="BNF195" s="3"/>
      <c r="BNG195" s="3"/>
      <c r="BNH195" s="6"/>
      <c r="BNI195" s="8"/>
      <c r="BNU195" s="11"/>
      <c r="BNW195" s="16"/>
      <c r="BNX195" s="16"/>
      <c r="BNZ195" s="3"/>
      <c r="BOA195" s="3"/>
      <c r="BOB195" s="6"/>
      <c r="BOC195" s="8"/>
      <c r="BOO195" s="11"/>
      <c r="BOQ195" s="16"/>
      <c r="BOR195" s="16"/>
      <c r="BOT195" s="3"/>
      <c r="BOU195" s="3"/>
      <c r="BOV195" s="6"/>
      <c r="BOW195" s="8"/>
      <c r="BPI195" s="11"/>
      <c r="BPK195" s="16"/>
      <c r="BPL195" s="16"/>
      <c r="BPN195" s="3"/>
      <c r="BPO195" s="3"/>
      <c r="BPP195" s="6"/>
      <c r="BPQ195" s="8"/>
      <c r="BQC195" s="11"/>
      <c r="BQE195" s="16"/>
      <c r="BQF195" s="16"/>
      <c r="BQH195" s="3"/>
      <c r="BQI195" s="3"/>
      <c r="BQJ195" s="6"/>
      <c r="BQK195" s="8"/>
      <c r="BQW195" s="11"/>
      <c r="BQY195" s="16"/>
      <c r="BQZ195" s="16"/>
      <c r="BRB195" s="3"/>
      <c r="BRC195" s="3"/>
      <c r="BRD195" s="6"/>
      <c r="BRE195" s="8"/>
      <c r="BRQ195" s="11"/>
      <c r="BRS195" s="16"/>
      <c r="BRT195" s="16"/>
      <c r="BRV195" s="3"/>
      <c r="BRW195" s="3"/>
      <c r="BRX195" s="6"/>
      <c r="BRY195" s="8"/>
      <c r="BSK195" s="11"/>
      <c r="BSM195" s="16"/>
      <c r="BSN195" s="16"/>
      <c r="BSP195" s="3"/>
      <c r="BSQ195" s="3"/>
      <c r="BSR195" s="6"/>
      <c r="BSS195" s="8"/>
      <c r="BTE195" s="11"/>
      <c r="BTG195" s="16"/>
      <c r="BTH195" s="16"/>
      <c r="BTJ195" s="3"/>
      <c r="BTK195" s="3"/>
      <c r="BTL195" s="6"/>
      <c r="BTM195" s="8"/>
      <c r="BTY195" s="11"/>
      <c r="BUA195" s="16"/>
      <c r="BUB195" s="16"/>
      <c r="BUD195" s="3"/>
      <c r="BUE195" s="3"/>
      <c r="BUF195" s="6"/>
      <c r="BUG195" s="8"/>
      <c r="BUS195" s="11"/>
      <c r="BUU195" s="16"/>
      <c r="BUV195" s="16"/>
      <c r="BUX195" s="3"/>
      <c r="BUY195" s="3"/>
      <c r="BUZ195" s="6"/>
      <c r="BVA195" s="8"/>
      <c r="BVM195" s="11"/>
      <c r="BVO195" s="16"/>
      <c r="BVP195" s="16"/>
      <c r="BVR195" s="3"/>
      <c r="BVS195" s="3"/>
      <c r="BVT195" s="6"/>
      <c r="BVU195" s="8"/>
      <c r="BWG195" s="11"/>
      <c r="BWI195" s="16"/>
      <c r="BWJ195" s="16"/>
    </row>
    <row r="196" spans="1:1960" ht="45" x14ac:dyDescent="0.25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1" t="s">
        <v>8315</v>
      </c>
      <c r="R196" t="s">
        <v>8316</v>
      </c>
      <c r="S196" s="16">
        <v>42238.13282407407</v>
      </c>
      <c r="T196" s="16">
        <v>42268.13282407407</v>
      </c>
      <c r="V196" s="3"/>
      <c r="W196" s="3"/>
      <c r="X196" s="6"/>
      <c r="Y196" s="8"/>
      <c r="AK196" s="11"/>
      <c r="AM196" s="16"/>
      <c r="AN196" s="16"/>
      <c r="AP196" s="3"/>
      <c r="AQ196" s="3"/>
      <c r="AR196" s="6"/>
      <c r="AS196" s="8"/>
      <c r="BE196" s="11"/>
      <c r="BG196" s="16"/>
      <c r="BH196" s="16"/>
      <c r="BJ196" s="3"/>
      <c r="BK196" s="3"/>
      <c r="BL196" s="6"/>
      <c r="BM196" s="8"/>
      <c r="BY196" s="11"/>
      <c r="CA196" s="16"/>
      <c r="CB196" s="16"/>
      <c r="CD196" s="3"/>
      <c r="CE196" s="3"/>
      <c r="CF196" s="6"/>
      <c r="CG196" s="8"/>
      <c r="CS196" s="11"/>
      <c r="CU196" s="16"/>
      <c r="CV196" s="16"/>
      <c r="CX196" s="3"/>
      <c r="CY196" s="3"/>
      <c r="CZ196" s="6"/>
      <c r="DA196" s="8"/>
      <c r="DM196" s="11"/>
      <c r="DO196" s="16"/>
      <c r="DP196" s="16"/>
      <c r="DR196" s="3"/>
      <c r="DS196" s="3"/>
      <c r="DT196" s="6"/>
      <c r="DU196" s="8"/>
      <c r="EG196" s="11"/>
      <c r="EI196" s="16"/>
      <c r="EJ196" s="16"/>
      <c r="EL196" s="3"/>
      <c r="EM196" s="3"/>
      <c r="EN196" s="6"/>
      <c r="EO196" s="8"/>
      <c r="FA196" s="11"/>
      <c r="FC196" s="16"/>
      <c r="FD196" s="16"/>
      <c r="FF196" s="3"/>
      <c r="FG196" s="3"/>
      <c r="FH196" s="6"/>
      <c r="FI196" s="8"/>
      <c r="FU196" s="11"/>
      <c r="FW196" s="16"/>
      <c r="FX196" s="16"/>
      <c r="FZ196" s="3"/>
      <c r="GA196" s="3"/>
      <c r="GB196" s="6"/>
      <c r="GC196" s="8"/>
      <c r="GO196" s="11"/>
      <c r="GQ196" s="16"/>
      <c r="GR196" s="16"/>
      <c r="GT196" s="3"/>
      <c r="GU196" s="3"/>
      <c r="GV196" s="6"/>
      <c r="GW196" s="8"/>
      <c r="HI196" s="11"/>
      <c r="HK196" s="16"/>
      <c r="HL196" s="16"/>
      <c r="HN196" s="3"/>
      <c r="HO196" s="3"/>
      <c r="HP196" s="6"/>
      <c r="HQ196" s="8"/>
      <c r="IC196" s="11"/>
      <c r="IE196" s="16"/>
      <c r="IF196" s="16"/>
      <c r="IH196" s="3"/>
      <c r="II196" s="3"/>
      <c r="IJ196" s="6"/>
      <c r="IK196" s="8"/>
      <c r="IW196" s="11"/>
      <c r="IY196" s="16"/>
      <c r="IZ196" s="16"/>
      <c r="JB196" s="3"/>
      <c r="JC196" s="3"/>
      <c r="JD196" s="6"/>
      <c r="JE196" s="8"/>
      <c r="JQ196" s="11"/>
      <c r="JS196" s="16"/>
      <c r="JT196" s="16"/>
      <c r="JV196" s="3"/>
      <c r="JW196" s="3"/>
      <c r="JX196" s="6"/>
      <c r="JY196" s="8"/>
      <c r="KK196" s="11"/>
      <c r="KM196" s="16"/>
      <c r="KN196" s="16"/>
      <c r="KP196" s="3"/>
      <c r="KQ196" s="3"/>
      <c r="KR196" s="6"/>
      <c r="KS196" s="8"/>
      <c r="LE196" s="11"/>
      <c r="LG196" s="16"/>
      <c r="LH196" s="16"/>
      <c r="LJ196" s="3"/>
      <c r="LK196" s="3"/>
      <c r="LL196" s="6"/>
      <c r="LM196" s="8"/>
      <c r="LY196" s="11"/>
      <c r="MA196" s="16"/>
      <c r="MB196" s="16"/>
      <c r="MD196" s="3"/>
      <c r="ME196" s="3"/>
      <c r="MF196" s="6"/>
      <c r="MG196" s="8"/>
      <c r="MS196" s="11"/>
      <c r="MU196" s="16"/>
      <c r="MV196" s="16"/>
      <c r="MX196" s="3"/>
      <c r="MY196" s="3"/>
      <c r="MZ196" s="6"/>
      <c r="NA196" s="8"/>
      <c r="NM196" s="11"/>
      <c r="NO196" s="16"/>
      <c r="NP196" s="16"/>
      <c r="NR196" s="3"/>
      <c r="NS196" s="3"/>
      <c r="NT196" s="6"/>
      <c r="NU196" s="8"/>
      <c r="OG196" s="11"/>
      <c r="OI196" s="16"/>
      <c r="OJ196" s="16"/>
      <c r="OL196" s="3"/>
      <c r="OM196" s="3"/>
      <c r="ON196" s="6"/>
      <c r="OO196" s="8"/>
      <c r="PA196" s="11"/>
      <c r="PC196" s="16"/>
      <c r="PD196" s="16"/>
      <c r="PF196" s="3"/>
      <c r="PG196" s="3"/>
      <c r="PH196" s="6"/>
      <c r="PI196" s="8"/>
      <c r="PU196" s="11"/>
      <c r="PW196" s="16"/>
      <c r="PX196" s="16"/>
      <c r="PZ196" s="3"/>
      <c r="QA196" s="3"/>
      <c r="QB196" s="6"/>
      <c r="QC196" s="8"/>
      <c r="QO196" s="11"/>
      <c r="QQ196" s="16"/>
      <c r="QR196" s="16"/>
      <c r="QT196" s="3"/>
      <c r="QU196" s="3"/>
      <c r="QV196" s="6"/>
      <c r="QW196" s="8"/>
      <c r="RI196" s="11"/>
      <c r="RK196" s="16"/>
      <c r="RL196" s="16"/>
      <c r="RN196" s="3"/>
      <c r="RO196" s="3"/>
      <c r="RP196" s="6"/>
      <c r="RQ196" s="8"/>
      <c r="SC196" s="11"/>
      <c r="SE196" s="16"/>
      <c r="SF196" s="16"/>
      <c r="SH196" s="3"/>
      <c r="SI196" s="3"/>
      <c r="SJ196" s="6"/>
      <c r="SK196" s="8"/>
      <c r="SW196" s="11"/>
      <c r="SY196" s="16"/>
      <c r="SZ196" s="16"/>
      <c r="TB196" s="3"/>
      <c r="TC196" s="3"/>
      <c r="TD196" s="6"/>
      <c r="TE196" s="8"/>
      <c r="TQ196" s="11"/>
      <c r="TS196" s="16"/>
      <c r="TT196" s="16"/>
      <c r="TV196" s="3"/>
      <c r="TW196" s="3"/>
      <c r="TX196" s="6"/>
      <c r="TY196" s="8"/>
      <c r="UK196" s="11"/>
      <c r="UM196" s="16"/>
      <c r="UN196" s="16"/>
      <c r="UP196" s="3"/>
      <c r="UQ196" s="3"/>
      <c r="UR196" s="6"/>
      <c r="US196" s="8"/>
      <c r="VE196" s="11"/>
      <c r="VG196" s="16"/>
      <c r="VH196" s="16"/>
      <c r="VJ196" s="3"/>
      <c r="VK196" s="3"/>
      <c r="VL196" s="6"/>
      <c r="VM196" s="8"/>
      <c r="VY196" s="11"/>
      <c r="WA196" s="16"/>
      <c r="WB196" s="16"/>
      <c r="WD196" s="3"/>
      <c r="WE196" s="3"/>
      <c r="WF196" s="6"/>
      <c r="WG196" s="8"/>
      <c r="WS196" s="11"/>
      <c r="WU196" s="16"/>
      <c r="WV196" s="16"/>
      <c r="WX196" s="3"/>
      <c r="WY196" s="3"/>
      <c r="WZ196" s="6"/>
      <c r="XA196" s="8"/>
      <c r="XM196" s="11"/>
      <c r="XO196" s="16"/>
      <c r="XP196" s="16"/>
      <c r="XR196" s="3"/>
      <c r="XS196" s="3"/>
      <c r="XT196" s="6"/>
      <c r="XU196" s="8"/>
      <c r="YG196" s="11"/>
      <c r="YI196" s="16"/>
      <c r="YJ196" s="16"/>
      <c r="YL196" s="3"/>
      <c r="YM196" s="3"/>
      <c r="YN196" s="6"/>
      <c r="YO196" s="8"/>
      <c r="ZA196" s="11"/>
      <c r="ZC196" s="16"/>
      <c r="ZD196" s="16"/>
      <c r="ZF196" s="3"/>
      <c r="ZG196" s="3"/>
      <c r="ZH196" s="6"/>
      <c r="ZI196" s="8"/>
      <c r="ZU196" s="11"/>
      <c r="ZW196" s="16"/>
      <c r="ZX196" s="16"/>
      <c r="ZZ196" s="3"/>
      <c r="AAA196" s="3"/>
      <c r="AAB196" s="6"/>
      <c r="AAC196" s="8"/>
      <c r="AAO196" s="11"/>
      <c r="AAQ196" s="16"/>
      <c r="AAR196" s="16"/>
      <c r="AAT196" s="3"/>
      <c r="AAU196" s="3"/>
      <c r="AAV196" s="6"/>
      <c r="AAW196" s="8"/>
      <c r="ABI196" s="11"/>
      <c r="ABK196" s="16"/>
      <c r="ABL196" s="16"/>
      <c r="ABN196" s="3"/>
      <c r="ABO196" s="3"/>
      <c r="ABP196" s="6"/>
      <c r="ABQ196" s="8"/>
      <c r="ACC196" s="11"/>
      <c r="ACE196" s="16"/>
      <c r="ACF196" s="16"/>
      <c r="ACH196" s="3"/>
      <c r="ACI196" s="3"/>
      <c r="ACJ196" s="6"/>
      <c r="ACK196" s="8"/>
      <c r="ACW196" s="11"/>
      <c r="ACY196" s="16"/>
      <c r="ACZ196" s="16"/>
      <c r="ADB196" s="3"/>
      <c r="ADC196" s="3"/>
      <c r="ADD196" s="6"/>
      <c r="ADE196" s="8"/>
      <c r="ADQ196" s="11"/>
      <c r="ADS196" s="16"/>
      <c r="ADT196" s="16"/>
      <c r="ADV196" s="3"/>
      <c r="ADW196" s="3"/>
      <c r="ADX196" s="6"/>
      <c r="ADY196" s="8"/>
      <c r="AEK196" s="11"/>
      <c r="AEM196" s="16"/>
      <c r="AEN196" s="16"/>
      <c r="AEP196" s="3"/>
      <c r="AEQ196" s="3"/>
      <c r="AER196" s="6"/>
      <c r="AES196" s="8"/>
      <c r="AFE196" s="11"/>
      <c r="AFG196" s="16"/>
      <c r="AFH196" s="16"/>
      <c r="AFJ196" s="3"/>
      <c r="AFK196" s="3"/>
      <c r="AFL196" s="6"/>
      <c r="AFM196" s="8"/>
      <c r="AFY196" s="11"/>
      <c r="AGA196" s="16"/>
      <c r="AGB196" s="16"/>
      <c r="AGD196" s="3"/>
      <c r="AGE196" s="3"/>
      <c r="AGF196" s="6"/>
      <c r="AGG196" s="8"/>
      <c r="AGS196" s="11"/>
      <c r="AGU196" s="16"/>
      <c r="AGV196" s="16"/>
      <c r="AGX196" s="3"/>
      <c r="AGY196" s="3"/>
      <c r="AGZ196" s="6"/>
      <c r="AHA196" s="8"/>
      <c r="AHM196" s="11"/>
      <c r="AHO196" s="16"/>
      <c r="AHP196" s="16"/>
      <c r="AHR196" s="3"/>
      <c r="AHS196" s="3"/>
      <c r="AHT196" s="6"/>
      <c r="AHU196" s="8"/>
      <c r="AIG196" s="11"/>
      <c r="AII196" s="16"/>
      <c r="AIJ196" s="16"/>
      <c r="AIL196" s="3"/>
      <c r="AIM196" s="3"/>
      <c r="AIN196" s="6"/>
      <c r="AIO196" s="8"/>
      <c r="AJA196" s="11"/>
      <c r="AJC196" s="16"/>
      <c r="AJD196" s="16"/>
      <c r="AJF196" s="3"/>
      <c r="AJG196" s="3"/>
      <c r="AJH196" s="6"/>
      <c r="AJI196" s="8"/>
      <c r="AJU196" s="11"/>
      <c r="AJW196" s="16"/>
      <c r="AJX196" s="16"/>
      <c r="AJZ196" s="3"/>
      <c r="AKA196" s="3"/>
      <c r="AKB196" s="6"/>
      <c r="AKC196" s="8"/>
      <c r="AKO196" s="11"/>
      <c r="AKQ196" s="16"/>
      <c r="AKR196" s="16"/>
      <c r="AKT196" s="3"/>
      <c r="AKU196" s="3"/>
      <c r="AKV196" s="6"/>
      <c r="AKW196" s="8"/>
      <c r="ALI196" s="11"/>
      <c r="ALK196" s="16"/>
      <c r="ALL196" s="16"/>
      <c r="ALN196" s="3"/>
      <c r="ALO196" s="3"/>
      <c r="ALP196" s="6"/>
      <c r="ALQ196" s="8"/>
      <c r="AMC196" s="11"/>
      <c r="AME196" s="16"/>
      <c r="AMF196" s="16"/>
      <c r="AMH196" s="3"/>
      <c r="AMI196" s="3"/>
      <c r="AMJ196" s="6"/>
      <c r="AMK196" s="8"/>
      <c r="AMW196" s="11"/>
      <c r="AMY196" s="16"/>
      <c r="AMZ196" s="16"/>
      <c r="ANB196" s="3"/>
      <c r="ANC196" s="3"/>
      <c r="AND196" s="6"/>
      <c r="ANE196" s="8"/>
      <c r="ANQ196" s="11"/>
      <c r="ANS196" s="16"/>
      <c r="ANT196" s="16"/>
      <c r="ANV196" s="3"/>
      <c r="ANW196" s="3"/>
      <c r="ANX196" s="6"/>
      <c r="ANY196" s="8"/>
      <c r="AOK196" s="11"/>
      <c r="AOM196" s="16"/>
      <c r="AON196" s="16"/>
      <c r="AOP196" s="3"/>
      <c r="AOQ196" s="3"/>
      <c r="AOR196" s="6"/>
      <c r="AOS196" s="8"/>
      <c r="APE196" s="11"/>
      <c r="APG196" s="16"/>
      <c r="APH196" s="16"/>
      <c r="APJ196" s="3"/>
      <c r="APK196" s="3"/>
      <c r="APL196" s="6"/>
      <c r="APM196" s="8"/>
      <c r="APY196" s="11"/>
      <c r="AQA196" s="16"/>
      <c r="AQB196" s="16"/>
      <c r="AQD196" s="3"/>
      <c r="AQE196" s="3"/>
      <c r="AQF196" s="6"/>
      <c r="AQG196" s="8"/>
      <c r="AQS196" s="11"/>
      <c r="AQU196" s="16"/>
      <c r="AQV196" s="16"/>
      <c r="AQX196" s="3"/>
      <c r="AQY196" s="3"/>
      <c r="AQZ196" s="6"/>
      <c r="ARA196" s="8"/>
      <c r="ARM196" s="11"/>
      <c r="ARO196" s="16"/>
      <c r="ARP196" s="16"/>
      <c r="ARR196" s="3"/>
      <c r="ARS196" s="3"/>
      <c r="ART196" s="6"/>
      <c r="ARU196" s="8"/>
      <c r="ASG196" s="11"/>
      <c r="ASI196" s="16"/>
      <c r="ASJ196" s="16"/>
      <c r="ASL196" s="3"/>
      <c r="ASM196" s="3"/>
      <c r="ASN196" s="6"/>
      <c r="ASO196" s="8"/>
      <c r="ATA196" s="11"/>
      <c r="ATC196" s="16"/>
      <c r="ATD196" s="16"/>
      <c r="ATF196" s="3"/>
      <c r="ATG196" s="3"/>
      <c r="ATH196" s="6"/>
      <c r="ATI196" s="8"/>
      <c r="ATU196" s="11"/>
      <c r="ATW196" s="16"/>
      <c r="ATX196" s="16"/>
      <c r="ATZ196" s="3"/>
      <c r="AUA196" s="3"/>
      <c r="AUB196" s="6"/>
      <c r="AUC196" s="8"/>
      <c r="AUO196" s="11"/>
      <c r="AUQ196" s="16"/>
      <c r="AUR196" s="16"/>
      <c r="AUT196" s="3"/>
      <c r="AUU196" s="3"/>
      <c r="AUV196" s="6"/>
      <c r="AUW196" s="8"/>
      <c r="AVI196" s="11"/>
      <c r="AVK196" s="16"/>
      <c r="AVL196" s="16"/>
      <c r="AVN196" s="3"/>
      <c r="AVO196" s="3"/>
      <c r="AVP196" s="6"/>
      <c r="AVQ196" s="8"/>
      <c r="AWC196" s="11"/>
      <c r="AWE196" s="16"/>
      <c r="AWF196" s="16"/>
      <c r="AWH196" s="3"/>
      <c r="AWI196" s="3"/>
      <c r="AWJ196" s="6"/>
      <c r="AWK196" s="8"/>
      <c r="AWW196" s="11"/>
      <c r="AWY196" s="16"/>
      <c r="AWZ196" s="16"/>
      <c r="AXB196" s="3"/>
      <c r="AXC196" s="3"/>
      <c r="AXD196" s="6"/>
      <c r="AXE196" s="8"/>
      <c r="AXQ196" s="11"/>
      <c r="AXS196" s="16"/>
      <c r="AXT196" s="16"/>
      <c r="AXV196" s="3"/>
      <c r="AXW196" s="3"/>
      <c r="AXX196" s="6"/>
      <c r="AXY196" s="8"/>
      <c r="AYK196" s="11"/>
      <c r="AYM196" s="16"/>
      <c r="AYN196" s="16"/>
      <c r="AYP196" s="3"/>
      <c r="AYQ196" s="3"/>
      <c r="AYR196" s="6"/>
      <c r="AYS196" s="8"/>
      <c r="AZE196" s="11"/>
      <c r="AZG196" s="16"/>
      <c r="AZH196" s="16"/>
      <c r="AZJ196" s="3"/>
      <c r="AZK196" s="3"/>
      <c r="AZL196" s="6"/>
      <c r="AZM196" s="8"/>
      <c r="AZY196" s="11"/>
      <c r="BAA196" s="16"/>
      <c r="BAB196" s="16"/>
      <c r="BAD196" s="3"/>
      <c r="BAE196" s="3"/>
      <c r="BAF196" s="6"/>
      <c r="BAG196" s="8"/>
      <c r="BAS196" s="11"/>
      <c r="BAU196" s="16"/>
      <c r="BAV196" s="16"/>
      <c r="BAX196" s="3"/>
      <c r="BAY196" s="3"/>
      <c r="BAZ196" s="6"/>
      <c r="BBA196" s="8"/>
      <c r="BBM196" s="11"/>
      <c r="BBO196" s="16"/>
      <c r="BBP196" s="16"/>
      <c r="BBR196" s="3"/>
      <c r="BBS196" s="3"/>
      <c r="BBT196" s="6"/>
      <c r="BBU196" s="8"/>
      <c r="BCG196" s="11"/>
      <c r="BCI196" s="16"/>
      <c r="BCJ196" s="16"/>
      <c r="BCL196" s="3"/>
      <c r="BCM196" s="3"/>
      <c r="BCN196" s="6"/>
      <c r="BCO196" s="8"/>
      <c r="BDA196" s="11"/>
      <c r="BDC196" s="16"/>
      <c r="BDD196" s="16"/>
      <c r="BDF196" s="3"/>
      <c r="BDG196" s="3"/>
      <c r="BDH196" s="6"/>
      <c r="BDI196" s="8"/>
      <c r="BDU196" s="11"/>
      <c r="BDW196" s="16"/>
      <c r="BDX196" s="16"/>
      <c r="BDZ196" s="3"/>
      <c r="BEA196" s="3"/>
      <c r="BEB196" s="6"/>
      <c r="BEC196" s="8"/>
      <c r="BEO196" s="11"/>
      <c r="BEQ196" s="16"/>
      <c r="BER196" s="16"/>
      <c r="BET196" s="3"/>
      <c r="BEU196" s="3"/>
      <c r="BEV196" s="6"/>
      <c r="BEW196" s="8"/>
      <c r="BFI196" s="11"/>
      <c r="BFK196" s="16"/>
      <c r="BFL196" s="16"/>
      <c r="BFN196" s="3"/>
      <c r="BFO196" s="3"/>
      <c r="BFP196" s="6"/>
      <c r="BFQ196" s="8"/>
      <c r="BGC196" s="11"/>
      <c r="BGE196" s="16"/>
      <c r="BGF196" s="16"/>
      <c r="BGH196" s="3"/>
      <c r="BGI196" s="3"/>
      <c r="BGJ196" s="6"/>
      <c r="BGK196" s="8"/>
      <c r="BGW196" s="11"/>
      <c r="BGY196" s="16"/>
      <c r="BGZ196" s="16"/>
      <c r="BHB196" s="3"/>
      <c r="BHC196" s="3"/>
      <c r="BHD196" s="6"/>
      <c r="BHE196" s="8"/>
      <c r="BHQ196" s="11"/>
      <c r="BHS196" s="16"/>
      <c r="BHT196" s="16"/>
      <c r="BHV196" s="3"/>
      <c r="BHW196" s="3"/>
      <c r="BHX196" s="6"/>
      <c r="BHY196" s="8"/>
      <c r="BIK196" s="11"/>
      <c r="BIM196" s="16"/>
      <c r="BIN196" s="16"/>
      <c r="BIP196" s="3"/>
      <c r="BIQ196" s="3"/>
      <c r="BIR196" s="6"/>
      <c r="BIS196" s="8"/>
      <c r="BJE196" s="11"/>
      <c r="BJG196" s="16"/>
      <c r="BJH196" s="16"/>
      <c r="BJJ196" s="3"/>
      <c r="BJK196" s="3"/>
      <c r="BJL196" s="6"/>
      <c r="BJM196" s="8"/>
      <c r="BJY196" s="11"/>
      <c r="BKA196" s="16"/>
      <c r="BKB196" s="16"/>
      <c r="BKD196" s="3"/>
      <c r="BKE196" s="3"/>
      <c r="BKF196" s="6"/>
      <c r="BKG196" s="8"/>
      <c r="BKS196" s="11"/>
      <c r="BKU196" s="16"/>
      <c r="BKV196" s="16"/>
      <c r="BKX196" s="3"/>
      <c r="BKY196" s="3"/>
      <c r="BKZ196" s="6"/>
      <c r="BLA196" s="8"/>
      <c r="BLM196" s="11"/>
      <c r="BLO196" s="16"/>
      <c r="BLP196" s="16"/>
      <c r="BLR196" s="3"/>
      <c r="BLS196" s="3"/>
      <c r="BLT196" s="6"/>
      <c r="BLU196" s="8"/>
      <c r="BMG196" s="11"/>
      <c r="BMI196" s="16"/>
      <c r="BMJ196" s="16"/>
      <c r="BML196" s="3"/>
      <c r="BMM196" s="3"/>
      <c r="BMN196" s="6"/>
      <c r="BMO196" s="8"/>
      <c r="BNA196" s="11"/>
      <c r="BNC196" s="16"/>
      <c r="BND196" s="16"/>
      <c r="BNF196" s="3"/>
      <c r="BNG196" s="3"/>
      <c r="BNH196" s="6"/>
      <c r="BNI196" s="8"/>
      <c r="BNU196" s="11"/>
      <c r="BNW196" s="16"/>
      <c r="BNX196" s="16"/>
      <c r="BNZ196" s="3"/>
      <c r="BOA196" s="3"/>
      <c r="BOB196" s="6"/>
      <c r="BOC196" s="8"/>
      <c r="BOO196" s="11"/>
      <c r="BOQ196" s="16"/>
      <c r="BOR196" s="16"/>
      <c r="BOT196" s="3"/>
      <c r="BOU196" s="3"/>
      <c r="BOV196" s="6"/>
      <c r="BOW196" s="8"/>
      <c r="BPI196" s="11"/>
      <c r="BPK196" s="16"/>
      <c r="BPL196" s="16"/>
      <c r="BPN196" s="3"/>
      <c r="BPO196" s="3"/>
      <c r="BPP196" s="6"/>
      <c r="BPQ196" s="8"/>
      <c r="BQC196" s="11"/>
      <c r="BQE196" s="16"/>
      <c r="BQF196" s="16"/>
      <c r="BQH196" s="3"/>
      <c r="BQI196" s="3"/>
      <c r="BQJ196" s="6"/>
      <c r="BQK196" s="8"/>
      <c r="BQW196" s="11"/>
      <c r="BQY196" s="16"/>
      <c r="BQZ196" s="16"/>
      <c r="BRB196" s="3"/>
      <c r="BRC196" s="3"/>
      <c r="BRD196" s="6"/>
      <c r="BRE196" s="8"/>
      <c r="BRQ196" s="11"/>
      <c r="BRS196" s="16"/>
      <c r="BRT196" s="16"/>
      <c r="BRV196" s="3"/>
      <c r="BRW196" s="3"/>
      <c r="BRX196" s="6"/>
      <c r="BRY196" s="8"/>
      <c r="BSK196" s="11"/>
      <c r="BSM196" s="16"/>
      <c r="BSN196" s="16"/>
      <c r="BSP196" s="3"/>
      <c r="BSQ196" s="3"/>
      <c r="BSR196" s="6"/>
      <c r="BSS196" s="8"/>
      <c r="BTE196" s="11"/>
      <c r="BTG196" s="16"/>
      <c r="BTH196" s="16"/>
      <c r="BTJ196" s="3"/>
      <c r="BTK196" s="3"/>
      <c r="BTL196" s="6"/>
      <c r="BTM196" s="8"/>
      <c r="BTY196" s="11"/>
      <c r="BUA196" s="16"/>
      <c r="BUB196" s="16"/>
      <c r="BUD196" s="3"/>
      <c r="BUE196" s="3"/>
      <c r="BUF196" s="6"/>
      <c r="BUG196" s="8"/>
      <c r="BUS196" s="11"/>
      <c r="BUU196" s="16"/>
      <c r="BUV196" s="16"/>
      <c r="BUX196" s="3"/>
      <c r="BUY196" s="3"/>
      <c r="BUZ196" s="6"/>
      <c r="BVA196" s="8"/>
      <c r="BVM196" s="11"/>
      <c r="BVO196" s="16"/>
      <c r="BVP196" s="16"/>
      <c r="BVR196" s="3"/>
      <c r="BVS196" s="3"/>
      <c r="BVT196" s="6"/>
      <c r="BVU196" s="8"/>
      <c r="BWG196" s="11"/>
      <c r="BWI196" s="16"/>
      <c r="BWJ196" s="16"/>
    </row>
    <row r="197" spans="1:1960" ht="45" x14ac:dyDescent="0.25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1" t="s">
        <v>8315</v>
      </c>
      <c r="R197" t="s">
        <v>8316</v>
      </c>
      <c r="S197" s="16">
        <v>41835.666354166664</v>
      </c>
      <c r="T197" s="16">
        <v>41855.666354166664</v>
      </c>
      <c r="V197" s="3"/>
      <c r="W197" s="3"/>
      <c r="X197" s="6"/>
      <c r="Y197" s="8"/>
      <c r="AK197" s="11"/>
      <c r="AM197" s="16"/>
      <c r="AN197" s="16"/>
      <c r="AP197" s="3"/>
      <c r="AQ197" s="3"/>
      <c r="AR197" s="6"/>
      <c r="AS197" s="8"/>
      <c r="BE197" s="11"/>
      <c r="BG197" s="16"/>
      <c r="BH197" s="16"/>
      <c r="BJ197" s="3"/>
      <c r="BK197" s="3"/>
      <c r="BL197" s="6"/>
      <c r="BM197" s="8"/>
      <c r="BY197" s="11"/>
      <c r="CA197" s="16"/>
      <c r="CB197" s="16"/>
      <c r="CD197" s="3"/>
      <c r="CE197" s="3"/>
      <c r="CF197" s="6"/>
      <c r="CG197" s="8"/>
      <c r="CS197" s="11"/>
      <c r="CU197" s="16"/>
      <c r="CV197" s="16"/>
      <c r="CX197" s="3"/>
      <c r="CY197" s="3"/>
      <c r="CZ197" s="6"/>
      <c r="DA197" s="8"/>
      <c r="DM197" s="11"/>
      <c r="DO197" s="16"/>
      <c r="DP197" s="16"/>
      <c r="DR197" s="3"/>
      <c r="DS197" s="3"/>
      <c r="DT197" s="6"/>
      <c r="DU197" s="8"/>
      <c r="EG197" s="11"/>
      <c r="EI197" s="16"/>
      <c r="EJ197" s="16"/>
      <c r="EL197" s="3"/>
      <c r="EM197" s="3"/>
      <c r="EN197" s="6"/>
      <c r="EO197" s="8"/>
      <c r="FA197" s="11"/>
      <c r="FC197" s="16"/>
      <c r="FD197" s="16"/>
      <c r="FF197" s="3"/>
      <c r="FG197" s="3"/>
      <c r="FH197" s="6"/>
      <c r="FI197" s="8"/>
      <c r="FU197" s="11"/>
      <c r="FW197" s="16"/>
      <c r="FX197" s="16"/>
      <c r="FZ197" s="3"/>
      <c r="GA197" s="3"/>
      <c r="GB197" s="6"/>
      <c r="GC197" s="8"/>
      <c r="GO197" s="11"/>
      <c r="GQ197" s="16"/>
      <c r="GR197" s="16"/>
      <c r="GT197" s="3"/>
      <c r="GU197" s="3"/>
      <c r="GV197" s="6"/>
      <c r="GW197" s="8"/>
      <c r="HI197" s="11"/>
      <c r="HK197" s="16"/>
      <c r="HL197" s="16"/>
      <c r="HN197" s="3"/>
      <c r="HO197" s="3"/>
      <c r="HP197" s="6"/>
      <c r="HQ197" s="8"/>
      <c r="IC197" s="11"/>
      <c r="IE197" s="16"/>
      <c r="IF197" s="16"/>
      <c r="IH197" s="3"/>
      <c r="II197" s="3"/>
      <c r="IJ197" s="6"/>
      <c r="IK197" s="8"/>
      <c r="IW197" s="11"/>
      <c r="IY197" s="16"/>
      <c r="IZ197" s="16"/>
      <c r="JB197" s="3"/>
      <c r="JC197" s="3"/>
      <c r="JD197" s="6"/>
      <c r="JE197" s="8"/>
      <c r="JQ197" s="11"/>
      <c r="JS197" s="16"/>
      <c r="JT197" s="16"/>
      <c r="JV197" s="3"/>
      <c r="JW197" s="3"/>
      <c r="JX197" s="6"/>
      <c r="JY197" s="8"/>
      <c r="KK197" s="11"/>
      <c r="KM197" s="16"/>
      <c r="KN197" s="16"/>
      <c r="KP197" s="3"/>
      <c r="KQ197" s="3"/>
      <c r="KR197" s="6"/>
      <c r="KS197" s="8"/>
      <c r="LE197" s="11"/>
      <c r="LG197" s="16"/>
      <c r="LH197" s="16"/>
      <c r="LJ197" s="3"/>
      <c r="LK197" s="3"/>
      <c r="LL197" s="6"/>
      <c r="LM197" s="8"/>
      <c r="LY197" s="11"/>
      <c r="MA197" s="16"/>
      <c r="MB197" s="16"/>
      <c r="MD197" s="3"/>
      <c r="ME197" s="3"/>
      <c r="MF197" s="6"/>
      <c r="MG197" s="8"/>
      <c r="MS197" s="11"/>
      <c r="MU197" s="16"/>
      <c r="MV197" s="16"/>
      <c r="MX197" s="3"/>
      <c r="MY197" s="3"/>
      <c r="MZ197" s="6"/>
      <c r="NA197" s="8"/>
      <c r="NM197" s="11"/>
      <c r="NO197" s="16"/>
      <c r="NP197" s="16"/>
      <c r="NR197" s="3"/>
      <c r="NS197" s="3"/>
      <c r="NT197" s="6"/>
      <c r="NU197" s="8"/>
      <c r="OG197" s="11"/>
      <c r="OI197" s="16"/>
      <c r="OJ197" s="16"/>
      <c r="OL197" s="3"/>
      <c r="OM197" s="3"/>
      <c r="ON197" s="6"/>
      <c r="OO197" s="8"/>
      <c r="PA197" s="11"/>
      <c r="PC197" s="16"/>
      <c r="PD197" s="16"/>
      <c r="PF197" s="3"/>
      <c r="PG197" s="3"/>
      <c r="PH197" s="6"/>
      <c r="PI197" s="8"/>
      <c r="PU197" s="11"/>
      <c r="PW197" s="16"/>
      <c r="PX197" s="16"/>
      <c r="PZ197" s="3"/>
      <c r="QA197" s="3"/>
      <c r="QB197" s="6"/>
      <c r="QC197" s="8"/>
      <c r="QO197" s="11"/>
      <c r="QQ197" s="16"/>
      <c r="QR197" s="16"/>
      <c r="QT197" s="3"/>
      <c r="QU197" s="3"/>
      <c r="QV197" s="6"/>
      <c r="QW197" s="8"/>
      <c r="RI197" s="11"/>
      <c r="RK197" s="16"/>
      <c r="RL197" s="16"/>
      <c r="RN197" s="3"/>
      <c r="RO197" s="3"/>
      <c r="RP197" s="6"/>
      <c r="RQ197" s="8"/>
      <c r="SC197" s="11"/>
      <c r="SE197" s="16"/>
      <c r="SF197" s="16"/>
      <c r="SH197" s="3"/>
      <c r="SI197" s="3"/>
      <c r="SJ197" s="6"/>
      <c r="SK197" s="8"/>
      <c r="SW197" s="11"/>
      <c r="SY197" s="16"/>
      <c r="SZ197" s="16"/>
      <c r="TB197" s="3"/>
      <c r="TC197" s="3"/>
      <c r="TD197" s="6"/>
      <c r="TE197" s="8"/>
      <c r="TQ197" s="11"/>
      <c r="TS197" s="16"/>
      <c r="TT197" s="16"/>
      <c r="TV197" s="3"/>
      <c r="TW197" s="3"/>
      <c r="TX197" s="6"/>
      <c r="TY197" s="8"/>
      <c r="UK197" s="11"/>
      <c r="UM197" s="16"/>
      <c r="UN197" s="16"/>
      <c r="UP197" s="3"/>
      <c r="UQ197" s="3"/>
      <c r="UR197" s="6"/>
      <c r="US197" s="8"/>
      <c r="VE197" s="11"/>
      <c r="VG197" s="16"/>
      <c r="VH197" s="16"/>
      <c r="VJ197" s="3"/>
      <c r="VK197" s="3"/>
      <c r="VL197" s="6"/>
      <c r="VM197" s="8"/>
      <c r="VY197" s="11"/>
      <c r="WA197" s="16"/>
      <c r="WB197" s="16"/>
      <c r="WD197" s="3"/>
      <c r="WE197" s="3"/>
      <c r="WF197" s="6"/>
      <c r="WG197" s="8"/>
      <c r="WS197" s="11"/>
      <c r="WU197" s="16"/>
      <c r="WV197" s="16"/>
      <c r="WX197" s="3"/>
      <c r="WY197" s="3"/>
      <c r="WZ197" s="6"/>
      <c r="XA197" s="8"/>
      <c r="XM197" s="11"/>
      <c r="XO197" s="16"/>
      <c r="XP197" s="16"/>
      <c r="XR197" s="3"/>
      <c r="XS197" s="3"/>
      <c r="XT197" s="6"/>
      <c r="XU197" s="8"/>
      <c r="YG197" s="11"/>
      <c r="YI197" s="16"/>
      <c r="YJ197" s="16"/>
      <c r="YL197" s="3"/>
      <c r="YM197" s="3"/>
      <c r="YN197" s="6"/>
      <c r="YO197" s="8"/>
      <c r="ZA197" s="11"/>
      <c r="ZC197" s="16"/>
      <c r="ZD197" s="16"/>
      <c r="ZF197" s="3"/>
      <c r="ZG197" s="3"/>
      <c r="ZH197" s="6"/>
      <c r="ZI197" s="8"/>
      <c r="ZU197" s="11"/>
      <c r="ZW197" s="16"/>
      <c r="ZX197" s="16"/>
      <c r="ZZ197" s="3"/>
      <c r="AAA197" s="3"/>
      <c r="AAB197" s="6"/>
      <c r="AAC197" s="8"/>
      <c r="AAO197" s="11"/>
      <c r="AAQ197" s="16"/>
      <c r="AAR197" s="16"/>
      <c r="AAT197" s="3"/>
      <c r="AAU197" s="3"/>
      <c r="AAV197" s="6"/>
      <c r="AAW197" s="8"/>
      <c r="ABI197" s="11"/>
      <c r="ABK197" s="16"/>
      <c r="ABL197" s="16"/>
      <c r="ABN197" s="3"/>
      <c r="ABO197" s="3"/>
      <c r="ABP197" s="6"/>
      <c r="ABQ197" s="8"/>
      <c r="ACC197" s="11"/>
      <c r="ACE197" s="16"/>
      <c r="ACF197" s="16"/>
      <c r="ACH197" s="3"/>
      <c r="ACI197" s="3"/>
      <c r="ACJ197" s="6"/>
      <c r="ACK197" s="8"/>
      <c r="ACW197" s="11"/>
      <c r="ACY197" s="16"/>
      <c r="ACZ197" s="16"/>
      <c r="ADB197" s="3"/>
      <c r="ADC197" s="3"/>
      <c r="ADD197" s="6"/>
      <c r="ADE197" s="8"/>
      <c r="ADQ197" s="11"/>
      <c r="ADS197" s="16"/>
      <c r="ADT197" s="16"/>
      <c r="ADV197" s="3"/>
      <c r="ADW197" s="3"/>
      <c r="ADX197" s="6"/>
      <c r="ADY197" s="8"/>
      <c r="AEK197" s="11"/>
      <c r="AEM197" s="16"/>
      <c r="AEN197" s="16"/>
      <c r="AEP197" s="3"/>
      <c r="AEQ197" s="3"/>
      <c r="AER197" s="6"/>
      <c r="AES197" s="8"/>
      <c r="AFE197" s="11"/>
      <c r="AFG197" s="16"/>
      <c r="AFH197" s="16"/>
      <c r="AFJ197" s="3"/>
      <c r="AFK197" s="3"/>
      <c r="AFL197" s="6"/>
      <c r="AFM197" s="8"/>
      <c r="AFY197" s="11"/>
      <c r="AGA197" s="16"/>
      <c r="AGB197" s="16"/>
      <c r="AGD197" s="3"/>
      <c r="AGE197" s="3"/>
      <c r="AGF197" s="6"/>
      <c r="AGG197" s="8"/>
      <c r="AGS197" s="11"/>
      <c r="AGU197" s="16"/>
      <c r="AGV197" s="16"/>
      <c r="AGX197" s="3"/>
      <c r="AGY197" s="3"/>
      <c r="AGZ197" s="6"/>
      <c r="AHA197" s="8"/>
      <c r="AHM197" s="11"/>
      <c r="AHO197" s="16"/>
      <c r="AHP197" s="16"/>
      <c r="AHR197" s="3"/>
      <c r="AHS197" s="3"/>
      <c r="AHT197" s="6"/>
      <c r="AHU197" s="8"/>
      <c r="AIG197" s="11"/>
      <c r="AII197" s="16"/>
      <c r="AIJ197" s="16"/>
      <c r="AIL197" s="3"/>
      <c r="AIM197" s="3"/>
      <c r="AIN197" s="6"/>
      <c r="AIO197" s="8"/>
      <c r="AJA197" s="11"/>
      <c r="AJC197" s="16"/>
      <c r="AJD197" s="16"/>
      <c r="AJF197" s="3"/>
      <c r="AJG197" s="3"/>
      <c r="AJH197" s="6"/>
      <c r="AJI197" s="8"/>
      <c r="AJU197" s="11"/>
      <c r="AJW197" s="16"/>
      <c r="AJX197" s="16"/>
      <c r="AJZ197" s="3"/>
      <c r="AKA197" s="3"/>
      <c r="AKB197" s="6"/>
      <c r="AKC197" s="8"/>
      <c r="AKO197" s="11"/>
      <c r="AKQ197" s="16"/>
      <c r="AKR197" s="16"/>
      <c r="AKT197" s="3"/>
      <c r="AKU197" s="3"/>
      <c r="AKV197" s="6"/>
      <c r="AKW197" s="8"/>
      <c r="ALI197" s="11"/>
      <c r="ALK197" s="16"/>
      <c r="ALL197" s="16"/>
      <c r="ALN197" s="3"/>
      <c r="ALO197" s="3"/>
      <c r="ALP197" s="6"/>
      <c r="ALQ197" s="8"/>
      <c r="AMC197" s="11"/>
      <c r="AME197" s="16"/>
      <c r="AMF197" s="16"/>
      <c r="AMH197" s="3"/>
      <c r="AMI197" s="3"/>
      <c r="AMJ197" s="6"/>
      <c r="AMK197" s="8"/>
      <c r="AMW197" s="11"/>
      <c r="AMY197" s="16"/>
      <c r="AMZ197" s="16"/>
      <c r="ANB197" s="3"/>
      <c r="ANC197" s="3"/>
      <c r="AND197" s="6"/>
      <c r="ANE197" s="8"/>
      <c r="ANQ197" s="11"/>
      <c r="ANS197" s="16"/>
      <c r="ANT197" s="16"/>
      <c r="ANV197" s="3"/>
      <c r="ANW197" s="3"/>
      <c r="ANX197" s="6"/>
      <c r="ANY197" s="8"/>
      <c r="AOK197" s="11"/>
      <c r="AOM197" s="16"/>
      <c r="AON197" s="16"/>
      <c r="AOP197" s="3"/>
      <c r="AOQ197" s="3"/>
      <c r="AOR197" s="6"/>
      <c r="AOS197" s="8"/>
      <c r="APE197" s="11"/>
      <c r="APG197" s="16"/>
      <c r="APH197" s="16"/>
      <c r="APJ197" s="3"/>
      <c r="APK197" s="3"/>
      <c r="APL197" s="6"/>
      <c r="APM197" s="8"/>
      <c r="APY197" s="11"/>
      <c r="AQA197" s="16"/>
      <c r="AQB197" s="16"/>
      <c r="AQD197" s="3"/>
      <c r="AQE197" s="3"/>
      <c r="AQF197" s="6"/>
      <c r="AQG197" s="8"/>
      <c r="AQS197" s="11"/>
      <c r="AQU197" s="16"/>
      <c r="AQV197" s="16"/>
      <c r="AQX197" s="3"/>
      <c r="AQY197" s="3"/>
      <c r="AQZ197" s="6"/>
      <c r="ARA197" s="8"/>
      <c r="ARM197" s="11"/>
      <c r="ARO197" s="16"/>
      <c r="ARP197" s="16"/>
      <c r="ARR197" s="3"/>
      <c r="ARS197" s="3"/>
      <c r="ART197" s="6"/>
      <c r="ARU197" s="8"/>
      <c r="ASG197" s="11"/>
      <c r="ASI197" s="16"/>
      <c r="ASJ197" s="16"/>
      <c r="ASL197" s="3"/>
      <c r="ASM197" s="3"/>
      <c r="ASN197" s="6"/>
      <c r="ASO197" s="8"/>
      <c r="ATA197" s="11"/>
      <c r="ATC197" s="16"/>
      <c r="ATD197" s="16"/>
      <c r="ATF197" s="3"/>
      <c r="ATG197" s="3"/>
      <c r="ATH197" s="6"/>
      <c r="ATI197" s="8"/>
      <c r="ATU197" s="11"/>
      <c r="ATW197" s="16"/>
      <c r="ATX197" s="16"/>
      <c r="ATZ197" s="3"/>
      <c r="AUA197" s="3"/>
      <c r="AUB197" s="6"/>
      <c r="AUC197" s="8"/>
      <c r="AUO197" s="11"/>
      <c r="AUQ197" s="16"/>
      <c r="AUR197" s="16"/>
      <c r="AUT197" s="3"/>
      <c r="AUU197" s="3"/>
      <c r="AUV197" s="6"/>
      <c r="AUW197" s="8"/>
      <c r="AVI197" s="11"/>
      <c r="AVK197" s="16"/>
      <c r="AVL197" s="16"/>
      <c r="AVN197" s="3"/>
      <c r="AVO197" s="3"/>
      <c r="AVP197" s="6"/>
      <c r="AVQ197" s="8"/>
      <c r="AWC197" s="11"/>
      <c r="AWE197" s="16"/>
      <c r="AWF197" s="16"/>
      <c r="AWH197" s="3"/>
      <c r="AWI197" s="3"/>
      <c r="AWJ197" s="6"/>
      <c r="AWK197" s="8"/>
      <c r="AWW197" s="11"/>
      <c r="AWY197" s="16"/>
      <c r="AWZ197" s="16"/>
      <c r="AXB197" s="3"/>
      <c r="AXC197" s="3"/>
      <c r="AXD197" s="6"/>
      <c r="AXE197" s="8"/>
      <c r="AXQ197" s="11"/>
      <c r="AXS197" s="16"/>
      <c r="AXT197" s="16"/>
      <c r="AXV197" s="3"/>
      <c r="AXW197" s="3"/>
      <c r="AXX197" s="6"/>
      <c r="AXY197" s="8"/>
      <c r="AYK197" s="11"/>
      <c r="AYM197" s="16"/>
      <c r="AYN197" s="16"/>
      <c r="AYP197" s="3"/>
      <c r="AYQ197" s="3"/>
      <c r="AYR197" s="6"/>
      <c r="AYS197" s="8"/>
      <c r="AZE197" s="11"/>
      <c r="AZG197" s="16"/>
      <c r="AZH197" s="16"/>
      <c r="AZJ197" s="3"/>
      <c r="AZK197" s="3"/>
      <c r="AZL197" s="6"/>
      <c r="AZM197" s="8"/>
      <c r="AZY197" s="11"/>
      <c r="BAA197" s="16"/>
      <c r="BAB197" s="16"/>
      <c r="BAD197" s="3"/>
      <c r="BAE197" s="3"/>
      <c r="BAF197" s="6"/>
      <c r="BAG197" s="8"/>
      <c r="BAS197" s="11"/>
      <c r="BAU197" s="16"/>
      <c r="BAV197" s="16"/>
      <c r="BAX197" s="3"/>
      <c r="BAY197" s="3"/>
      <c r="BAZ197" s="6"/>
      <c r="BBA197" s="8"/>
      <c r="BBM197" s="11"/>
      <c r="BBO197" s="16"/>
      <c r="BBP197" s="16"/>
      <c r="BBR197" s="3"/>
      <c r="BBS197" s="3"/>
      <c r="BBT197" s="6"/>
      <c r="BBU197" s="8"/>
      <c r="BCG197" s="11"/>
      <c r="BCI197" s="16"/>
      <c r="BCJ197" s="16"/>
      <c r="BCL197" s="3"/>
      <c r="BCM197" s="3"/>
      <c r="BCN197" s="6"/>
      <c r="BCO197" s="8"/>
      <c r="BDA197" s="11"/>
      <c r="BDC197" s="16"/>
      <c r="BDD197" s="16"/>
      <c r="BDF197" s="3"/>
      <c r="BDG197" s="3"/>
      <c r="BDH197" s="6"/>
      <c r="BDI197" s="8"/>
      <c r="BDU197" s="11"/>
      <c r="BDW197" s="16"/>
      <c r="BDX197" s="16"/>
      <c r="BDZ197" s="3"/>
      <c r="BEA197" s="3"/>
      <c r="BEB197" s="6"/>
      <c r="BEC197" s="8"/>
      <c r="BEO197" s="11"/>
      <c r="BEQ197" s="16"/>
      <c r="BER197" s="16"/>
      <c r="BET197" s="3"/>
      <c r="BEU197" s="3"/>
      <c r="BEV197" s="6"/>
      <c r="BEW197" s="8"/>
      <c r="BFI197" s="11"/>
      <c r="BFK197" s="16"/>
      <c r="BFL197" s="16"/>
      <c r="BFN197" s="3"/>
      <c r="BFO197" s="3"/>
      <c r="BFP197" s="6"/>
      <c r="BFQ197" s="8"/>
      <c r="BGC197" s="11"/>
      <c r="BGE197" s="16"/>
      <c r="BGF197" s="16"/>
      <c r="BGH197" s="3"/>
      <c r="BGI197" s="3"/>
      <c r="BGJ197" s="6"/>
      <c r="BGK197" s="8"/>
      <c r="BGW197" s="11"/>
      <c r="BGY197" s="16"/>
      <c r="BGZ197" s="16"/>
      <c r="BHB197" s="3"/>
      <c r="BHC197" s="3"/>
      <c r="BHD197" s="6"/>
      <c r="BHE197" s="8"/>
      <c r="BHQ197" s="11"/>
      <c r="BHS197" s="16"/>
      <c r="BHT197" s="16"/>
      <c r="BHV197" s="3"/>
      <c r="BHW197" s="3"/>
      <c r="BHX197" s="6"/>
      <c r="BHY197" s="8"/>
      <c r="BIK197" s="11"/>
      <c r="BIM197" s="16"/>
      <c r="BIN197" s="16"/>
      <c r="BIP197" s="3"/>
      <c r="BIQ197" s="3"/>
      <c r="BIR197" s="6"/>
      <c r="BIS197" s="8"/>
      <c r="BJE197" s="11"/>
      <c r="BJG197" s="16"/>
      <c r="BJH197" s="16"/>
      <c r="BJJ197" s="3"/>
      <c r="BJK197" s="3"/>
      <c r="BJL197" s="6"/>
      <c r="BJM197" s="8"/>
      <c r="BJY197" s="11"/>
      <c r="BKA197" s="16"/>
      <c r="BKB197" s="16"/>
      <c r="BKD197" s="3"/>
      <c r="BKE197" s="3"/>
      <c r="BKF197" s="6"/>
      <c r="BKG197" s="8"/>
      <c r="BKS197" s="11"/>
      <c r="BKU197" s="16"/>
      <c r="BKV197" s="16"/>
      <c r="BKX197" s="3"/>
      <c r="BKY197" s="3"/>
      <c r="BKZ197" s="6"/>
      <c r="BLA197" s="8"/>
      <c r="BLM197" s="11"/>
      <c r="BLO197" s="16"/>
      <c r="BLP197" s="16"/>
      <c r="BLR197" s="3"/>
      <c r="BLS197" s="3"/>
      <c r="BLT197" s="6"/>
      <c r="BLU197" s="8"/>
      <c r="BMG197" s="11"/>
      <c r="BMI197" s="16"/>
      <c r="BMJ197" s="16"/>
      <c r="BML197" s="3"/>
      <c r="BMM197" s="3"/>
      <c r="BMN197" s="6"/>
      <c r="BMO197" s="8"/>
      <c r="BNA197" s="11"/>
      <c r="BNC197" s="16"/>
      <c r="BND197" s="16"/>
      <c r="BNF197" s="3"/>
      <c r="BNG197" s="3"/>
      <c r="BNH197" s="6"/>
      <c r="BNI197" s="8"/>
      <c r="BNU197" s="11"/>
      <c r="BNW197" s="16"/>
      <c r="BNX197" s="16"/>
      <c r="BNZ197" s="3"/>
      <c r="BOA197" s="3"/>
      <c r="BOB197" s="6"/>
      <c r="BOC197" s="8"/>
      <c r="BOO197" s="11"/>
      <c r="BOQ197" s="16"/>
      <c r="BOR197" s="16"/>
      <c r="BOT197" s="3"/>
      <c r="BOU197" s="3"/>
      <c r="BOV197" s="6"/>
      <c r="BOW197" s="8"/>
      <c r="BPI197" s="11"/>
      <c r="BPK197" s="16"/>
      <c r="BPL197" s="16"/>
      <c r="BPN197" s="3"/>
      <c r="BPO197" s="3"/>
      <c r="BPP197" s="6"/>
      <c r="BPQ197" s="8"/>
      <c r="BQC197" s="11"/>
      <c r="BQE197" s="16"/>
      <c r="BQF197" s="16"/>
      <c r="BQH197" s="3"/>
      <c r="BQI197" s="3"/>
      <c r="BQJ197" s="6"/>
      <c r="BQK197" s="8"/>
      <c r="BQW197" s="11"/>
      <c r="BQY197" s="16"/>
      <c r="BQZ197" s="16"/>
      <c r="BRB197" s="3"/>
      <c r="BRC197" s="3"/>
      <c r="BRD197" s="6"/>
      <c r="BRE197" s="8"/>
      <c r="BRQ197" s="11"/>
      <c r="BRS197" s="16"/>
      <c r="BRT197" s="16"/>
      <c r="BRV197" s="3"/>
      <c r="BRW197" s="3"/>
      <c r="BRX197" s="6"/>
      <c r="BRY197" s="8"/>
      <c r="BSK197" s="11"/>
      <c r="BSM197" s="16"/>
      <c r="BSN197" s="16"/>
      <c r="BSP197" s="3"/>
      <c r="BSQ197" s="3"/>
      <c r="BSR197" s="6"/>
      <c r="BSS197" s="8"/>
      <c r="BTE197" s="11"/>
      <c r="BTG197" s="16"/>
      <c r="BTH197" s="16"/>
      <c r="BTJ197" s="3"/>
      <c r="BTK197" s="3"/>
      <c r="BTL197" s="6"/>
      <c r="BTM197" s="8"/>
      <c r="BTY197" s="11"/>
      <c r="BUA197" s="16"/>
      <c r="BUB197" s="16"/>
      <c r="BUD197" s="3"/>
      <c r="BUE197" s="3"/>
      <c r="BUF197" s="6"/>
      <c r="BUG197" s="8"/>
      <c r="BUS197" s="11"/>
      <c r="BUU197" s="16"/>
      <c r="BUV197" s="16"/>
      <c r="BUX197" s="3"/>
      <c r="BUY197" s="3"/>
      <c r="BUZ197" s="6"/>
      <c r="BVA197" s="8"/>
      <c r="BVM197" s="11"/>
      <c r="BVO197" s="16"/>
      <c r="BVP197" s="16"/>
      <c r="BVR197" s="3"/>
      <c r="BVS197" s="3"/>
      <c r="BVT197" s="6"/>
      <c r="BVU197" s="8"/>
      <c r="BWG197" s="11"/>
      <c r="BWI197" s="16"/>
      <c r="BWJ197" s="16"/>
    </row>
    <row r="198" spans="1:1960" ht="45" x14ac:dyDescent="0.25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1" t="s">
        <v>8315</v>
      </c>
      <c r="R198" t="s">
        <v>8316</v>
      </c>
      <c r="S198" s="16">
        <v>42473.007037037038</v>
      </c>
      <c r="T198" s="16">
        <v>42503.007037037038</v>
      </c>
      <c r="V198" s="3"/>
      <c r="W198" s="3"/>
      <c r="X198" s="6"/>
      <c r="Y198" s="8"/>
      <c r="AK198" s="11"/>
      <c r="AM198" s="16"/>
      <c r="AN198" s="16"/>
      <c r="AP198" s="3"/>
      <c r="AQ198" s="3"/>
      <c r="AR198" s="6"/>
      <c r="AS198" s="8"/>
      <c r="BE198" s="11"/>
      <c r="BG198" s="16"/>
      <c r="BH198" s="16"/>
      <c r="BJ198" s="3"/>
      <c r="BK198" s="3"/>
      <c r="BL198" s="6"/>
      <c r="BM198" s="8"/>
      <c r="BY198" s="11"/>
      <c r="CA198" s="16"/>
      <c r="CB198" s="16"/>
      <c r="CD198" s="3"/>
      <c r="CE198" s="3"/>
      <c r="CF198" s="6"/>
      <c r="CG198" s="8"/>
      <c r="CS198" s="11"/>
      <c r="CU198" s="16"/>
      <c r="CV198" s="16"/>
      <c r="CX198" s="3"/>
      <c r="CY198" s="3"/>
      <c r="CZ198" s="6"/>
      <c r="DA198" s="8"/>
      <c r="DM198" s="11"/>
      <c r="DO198" s="16"/>
      <c r="DP198" s="16"/>
      <c r="DR198" s="3"/>
      <c r="DS198" s="3"/>
      <c r="DT198" s="6"/>
      <c r="DU198" s="8"/>
      <c r="EG198" s="11"/>
      <c r="EI198" s="16"/>
      <c r="EJ198" s="16"/>
      <c r="EL198" s="3"/>
      <c r="EM198" s="3"/>
      <c r="EN198" s="6"/>
      <c r="EO198" s="8"/>
      <c r="FA198" s="11"/>
      <c r="FC198" s="16"/>
      <c r="FD198" s="16"/>
      <c r="FF198" s="3"/>
      <c r="FG198" s="3"/>
      <c r="FH198" s="6"/>
      <c r="FI198" s="8"/>
      <c r="FU198" s="11"/>
      <c r="FW198" s="16"/>
      <c r="FX198" s="16"/>
      <c r="FZ198" s="3"/>
      <c r="GA198" s="3"/>
      <c r="GB198" s="6"/>
      <c r="GC198" s="8"/>
      <c r="GO198" s="11"/>
      <c r="GQ198" s="16"/>
      <c r="GR198" s="16"/>
      <c r="GT198" s="3"/>
      <c r="GU198" s="3"/>
      <c r="GV198" s="6"/>
      <c r="GW198" s="8"/>
      <c r="HI198" s="11"/>
      <c r="HK198" s="16"/>
      <c r="HL198" s="16"/>
      <c r="HN198" s="3"/>
      <c r="HO198" s="3"/>
      <c r="HP198" s="6"/>
      <c r="HQ198" s="8"/>
      <c r="IC198" s="11"/>
      <c r="IE198" s="16"/>
      <c r="IF198" s="16"/>
      <c r="IH198" s="3"/>
      <c r="II198" s="3"/>
      <c r="IJ198" s="6"/>
      <c r="IK198" s="8"/>
      <c r="IW198" s="11"/>
      <c r="IY198" s="16"/>
      <c r="IZ198" s="16"/>
      <c r="JB198" s="3"/>
      <c r="JC198" s="3"/>
      <c r="JD198" s="6"/>
      <c r="JE198" s="8"/>
      <c r="JQ198" s="11"/>
      <c r="JS198" s="16"/>
      <c r="JT198" s="16"/>
      <c r="JV198" s="3"/>
      <c r="JW198" s="3"/>
      <c r="JX198" s="6"/>
      <c r="JY198" s="8"/>
      <c r="KK198" s="11"/>
      <c r="KM198" s="16"/>
      <c r="KN198" s="16"/>
      <c r="KP198" s="3"/>
      <c r="KQ198" s="3"/>
      <c r="KR198" s="6"/>
      <c r="KS198" s="8"/>
      <c r="LE198" s="11"/>
      <c r="LG198" s="16"/>
      <c r="LH198" s="16"/>
      <c r="LJ198" s="3"/>
      <c r="LK198" s="3"/>
      <c r="LL198" s="6"/>
      <c r="LM198" s="8"/>
      <c r="LY198" s="11"/>
      <c r="MA198" s="16"/>
      <c r="MB198" s="16"/>
      <c r="MD198" s="3"/>
      <c r="ME198" s="3"/>
      <c r="MF198" s="6"/>
      <c r="MG198" s="8"/>
      <c r="MS198" s="11"/>
      <c r="MU198" s="16"/>
      <c r="MV198" s="16"/>
      <c r="MX198" s="3"/>
      <c r="MY198" s="3"/>
      <c r="MZ198" s="6"/>
      <c r="NA198" s="8"/>
      <c r="NM198" s="11"/>
      <c r="NO198" s="16"/>
      <c r="NP198" s="16"/>
      <c r="NR198" s="3"/>
      <c r="NS198" s="3"/>
      <c r="NT198" s="6"/>
      <c r="NU198" s="8"/>
      <c r="OG198" s="11"/>
      <c r="OI198" s="16"/>
      <c r="OJ198" s="16"/>
      <c r="OL198" s="3"/>
      <c r="OM198" s="3"/>
      <c r="ON198" s="6"/>
      <c r="OO198" s="8"/>
      <c r="PA198" s="11"/>
      <c r="PC198" s="16"/>
      <c r="PD198" s="16"/>
      <c r="PF198" s="3"/>
      <c r="PG198" s="3"/>
      <c r="PH198" s="6"/>
      <c r="PI198" s="8"/>
      <c r="PU198" s="11"/>
      <c r="PW198" s="16"/>
      <c r="PX198" s="16"/>
      <c r="PZ198" s="3"/>
      <c r="QA198" s="3"/>
      <c r="QB198" s="6"/>
      <c r="QC198" s="8"/>
      <c r="QO198" s="11"/>
      <c r="QQ198" s="16"/>
      <c r="QR198" s="16"/>
      <c r="QT198" s="3"/>
      <c r="QU198" s="3"/>
      <c r="QV198" s="6"/>
      <c r="QW198" s="8"/>
      <c r="RI198" s="11"/>
      <c r="RK198" s="16"/>
      <c r="RL198" s="16"/>
      <c r="RN198" s="3"/>
      <c r="RO198" s="3"/>
      <c r="RP198" s="6"/>
      <c r="RQ198" s="8"/>
      <c r="SC198" s="11"/>
      <c r="SE198" s="16"/>
      <c r="SF198" s="16"/>
      <c r="SH198" s="3"/>
      <c r="SI198" s="3"/>
      <c r="SJ198" s="6"/>
      <c r="SK198" s="8"/>
      <c r="SW198" s="11"/>
      <c r="SY198" s="16"/>
      <c r="SZ198" s="16"/>
      <c r="TB198" s="3"/>
      <c r="TC198" s="3"/>
      <c r="TD198" s="6"/>
      <c r="TE198" s="8"/>
      <c r="TQ198" s="11"/>
      <c r="TS198" s="16"/>
      <c r="TT198" s="16"/>
      <c r="TV198" s="3"/>
      <c r="TW198" s="3"/>
      <c r="TX198" s="6"/>
      <c r="TY198" s="8"/>
      <c r="UK198" s="11"/>
      <c r="UM198" s="16"/>
      <c r="UN198" s="16"/>
      <c r="UP198" s="3"/>
      <c r="UQ198" s="3"/>
      <c r="UR198" s="6"/>
      <c r="US198" s="8"/>
      <c r="VE198" s="11"/>
      <c r="VG198" s="16"/>
      <c r="VH198" s="16"/>
      <c r="VJ198" s="3"/>
      <c r="VK198" s="3"/>
      <c r="VL198" s="6"/>
      <c r="VM198" s="8"/>
      <c r="VY198" s="11"/>
      <c r="WA198" s="16"/>
      <c r="WB198" s="16"/>
      <c r="WD198" s="3"/>
      <c r="WE198" s="3"/>
      <c r="WF198" s="6"/>
      <c r="WG198" s="8"/>
      <c r="WS198" s="11"/>
      <c r="WU198" s="16"/>
      <c r="WV198" s="16"/>
      <c r="WX198" s="3"/>
      <c r="WY198" s="3"/>
      <c r="WZ198" s="6"/>
      <c r="XA198" s="8"/>
      <c r="XM198" s="11"/>
      <c r="XO198" s="16"/>
      <c r="XP198" s="16"/>
      <c r="XR198" s="3"/>
      <c r="XS198" s="3"/>
      <c r="XT198" s="6"/>
      <c r="XU198" s="8"/>
      <c r="YG198" s="11"/>
      <c r="YI198" s="16"/>
      <c r="YJ198" s="16"/>
      <c r="YL198" s="3"/>
      <c r="YM198" s="3"/>
      <c r="YN198" s="6"/>
      <c r="YO198" s="8"/>
      <c r="ZA198" s="11"/>
      <c r="ZC198" s="16"/>
      <c r="ZD198" s="16"/>
      <c r="ZF198" s="3"/>
      <c r="ZG198" s="3"/>
      <c r="ZH198" s="6"/>
      <c r="ZI198" s="8"/>
      <c r="ZU198" s="11"/>
      <c r="ZW198" s="16"/>
      <c r="ZX198" s="16"/>
      <c r="ZZ198" s="3"/>
      <c r="AAA198" s="3"/>
      <c r="AAB198" s="6"/>
      <c r="AAC198" s="8"/>
      <c r="AAO198" s="11"/>
      <c r="AAQ198" s="16"/>
      <c r="AAR198" s="16"/>
      <c r="AAT198" s="3"/>
      <c r="AAU198" s="3"/>
      <c r="AAV198" s="6"/>
      <c r="AAW198" s="8"/>
      <c r="ABI198" s="11"/>
      <c r="ABK198" s="16"/>
      <c r="ABL198" s="16"/>
      <c r="ABN198" s="3"/>
      <c r="ABO198" s="3"/>
      <c r="ABP198" s="6"/>
      <c r="ABQ198" s="8"/>
      <c r="ACC198" s="11"/>
      <c r="ACE198" s="16"/>
      <c r="ACF198" s="16"/>
      <c r="ACH198" s="3"/>
      <c r="ACI198" s="3"/>
      <c r="ACJ198" s="6"/>
      <c r="ACK198" s="8"/>
      <c r="ACW198" s="11"/>
      <c r="ACY198" s="16"/>
      <c r="ACZ198" s="16"/>
      <c r="ADB198" s="3"/>
      <c r="ADC198" s="3"/>
      <c r="ADD198" s="6"/>
      <c r="ADE198" s="8"/>
      <c r="ADQ198" s="11"/>
      <c r="ADS198" s="16"/>
      <c r="ADT198" s="16"/>
      <c r="ADV198" s="3"/>
      <c r="ADW198" s="3"/>
      <c r="ADX198" s="6"/>
      <c r="ADY198" s="8"/>
      <c r="AEK198" s="11"/>
      <c r="AEM198" s="16"/>
      <c r="AEN198" s="16"/>
      <c r="AEP198" s="3"/>
      <c r="AEQ198" s="3"/>
      <c r="AER198" s="6"/>
      <c r="AES198" s="8"/>
      <c r="AFE198" s="11"/>
      <c r="AFG198" s="16"/>
      <c r="AFH198" s="16"/>
      <c r="AFJ198" s="3"/>
      <c r="AFK198" s="3"/>
      <c r="AFL198" s="6"/>
      <c r="AFM198" s="8"/>
      <c r="AFY198" s="11"/>
      <c r="AGA198" s="16"/>
      <c r="AGB198" s="16"/>
      <c r="AGD198" s="3"/>
      <c r="AGE198" s="3"/>
      <c r="AGF198" s="6"/>
      <c r="AGG198" s="8"/>
      <c r="AGS198" s="11"/>
      <c r="AGU198" s="16"/>
      <c r="AGV198" s="16"/>
      <c r="AGX198" s="3"/>
      <c r="AGY198" s="3"/>
      <c r="AGZ198" s="6"/>
      <c r="AHA198" s="8"/>
      <c r="AHM198" s="11"/>
      <c r="AHO198" s="16"/>
      <c r="AHP198" s="16"/>
      <c r="AHR198" s="3"/>
      <c r="AHS198" s="3"/>
      <c r="AHT198" s="6"/>
      <c r="AHU198" s="8"/>
      <c r="AIG198" s="11"/>
      <c r="AII198" s="16"/>
      <c r="AIJ198" s="16"/>
      <c r="AIL198" s="3"/>
      <c r="AIM198" s="3"/>
      <c r="AIN198" s="6"/>
      <c r="AIO198" s="8"/>
      <c r="AJA198" s="11"/>
      <c r="AJC198" s="16"/>
      <c r="AJD198" s="16"/>
      <c r="AJF198" s="3"/>
      <c r="AJG198" s="3"/>
      <c r="AJH198" s="6"/>
      <c r="AJI198" s="8"/>
      <c r="AJU198" s="11"/>
      <c r="AJW198" s="16"/>
      <c r="AJX198" s="16"/>
      <c r="AJZ198" s="3"/>
      <c r="AKA198" s="3"/>
      <c r="AKB198" s="6"/>
      <c r="AKC198" s="8"/>
      <c r="AKO198" s="11"/>
      <c r="AKQ198" s="16"/>
      <c r="AKR198" s="16"/>
      <c r="AKT198" s="3"/>
      <c r="AKU198" s="3"/>
      <c r="AKV198" s="6"/>
      <c r="AKW198" s="8"/>
      <c r="ALI198" s="11"/>
      <c r="ALK198" s="16"/>
      <c r="ALL198" s="16"/>
      <c r="ALN198" s="3"/>
      <c r="ALO198" s="3"/>
      <c r="ALP198" s="6"/>
      <c r="ALQ198" s="8"/>
      <c r="AMC198" s="11"/>
      <c r="AME198" s="16"/>
      <c r="AMF198" s="16"/>
      <c r="AMH198" s="3"/>
      <c r="AMI198" s="3"/>
      <c r="AMJ198" s="6"/>
      <c r="AMK198" s="8"/>
      <c r="AMW198" s="11"/>
      <c r="AMY198" s="16"/>
      <c r="AMZ198" s="16"/>
      <c r="ANB198" s="3"/>
      <c r="ANC198" s="3"/>
      <c r="AND198" s="6"/>
      <c r="ANE198" s="8"/>
      <c r="ANQ198" s="11"/>
      <c r="ANS198" s="16"/>
      <c r="ANT198" s="16"/>
      <c r="ANV198" s="3"/>
      <c r="ANW198" s="3"/>
      <c r="ANX198" s="6"/>
      <c r="ANY198" s="8"/>
      <c r="AOK198" s="11"/>
      <c r="AOM198" s="16"/>
      <c r="AON198" s="16"/>
      <c r="AOP198" s="3"/>
      <c r="AOQ198" s="3"/>
      <c r="AOR198" s="6"/>
      <c r="AOS198" s="8"/>
      <c r="APE198" s="11"/>
      <c r="APG198" s="16"/>
      <c r="APH198" s="16"/>
      <c r="APJ198" s="3"/>
      <c r="APK198" s="3"/>
      <c r="APL198" s="6"/>
      <c r="APM198" s="8"/>
      <c r="APY198" s="11"/>
      <c r="AQA198" s="16"/>
      <c r="AQB198" s="16"/>
      <c r="AQD198" s="3"/>
      <c r="AQE198" s="3"/>
      <c r="AQF198" s="6"/>
      <c r="AQG198" s="8"/>
      <c r="AQS198" s="11"/>
      <c r="AQU198" s="16"/>
      <c r="AQV198" s="16"/>
      <c r="AQX198" s="3"/>
      <c r="AQY198" s="3"/>
      <c r="AQZ198" s="6"/>
      <c r="ARA198" s="8"/>
      <c r="ARM198" s="11"/>
      <c r="ARO198" s="16"/>
      <c r="ARP198" s="16"/>
      <c r="ARR198" s="3"/>
      <c r="ARS198" s="3"/>
      <c r="ART198" s="6"/>
      <c r="ARU198" s="8"/>
      <c r="ASG198" s="11"/>
      <c r="ASI198" s="16"/>
      <c r="ASJ198" s="16"/>
      <c r="ASL198" s="3"/>
      <c r="ASM198" s="3"/>
      <c r="ASN198" s="6"/>
      <c r="ASO198" s="8"/>
      <c r="ATA198" s="11"/>
      <c r="ATC198" s="16"/>
      <c r="ATD198" s="16"/>
      <c r="ATF198" s="3"/>
      <c r="ATG198" s="3"/>
      <c r="ATH198" s="6"/>
      <c r="ATI198" s="8"/>
      <c r="ATU198" s="11"/>
      <c r="ATW198" s="16"/>
      <c r="ATX198" s="16"/>
      <c r="ATZ198" s="3"/>
      <c r="AUA198" s="3"/>
      <c r="AUB198" s="6"/>
      <c r="AUC198" s="8"/>
      <c r="AUO198" s="11"/>
      <c r="AUQ198" s="16"/>
      <c r="AUR198" s="16"/>
      <c r="AUT198" s="3"/>
      <c r="AUU198" s="3"/>
      <c r="AUV198" s="6"/>
      <c r="AUW198" s="8"/>
      <c r="AVI198" s="11"/>
      <c r="AVK198" s="16"/>
      <c r="AVL198" s="16"/>
      <c r="AVN198" s="3"/>
      <c r="AVO198" s="3"/>
      <c r="AVP198" s="6"/>
      <c r="AVQ198" s="8"/>
      <c r="AWC198" s="11"/>
      <c r="AWE198" s="16"/>
      <c r="AWF198" s="16"/>
      <c r="AWH198" s="3"/>
      <c r="AWI198" s="3"/>
      <c r="AWJ198" s="6"/>
      <c r="AWK198" s="8"/>
      <c r="AWW198" s="11"/>
      <c r="AWY198" s="16"/>
      <c r="AWZ198" s="16"/>
      <c r="AXB198" s="3"/>
      <c r="AXC198" s="3"/>
      <c r="AXD198" s="6"/>
      <c r="AXE198" s="8"/>
      <c r="AXQ198" s="11"/>
      <c r="AXS198" s="16"/>
      <c r="AXT198" s="16"/>
      <c r="AXV198" s="3"/>
      <c r="AXW198" s="3"/>
      <c r="AXX198" s="6"/>
      <c r="AXY198" s="8"/>
      <c r="AYK198" s="11"/>
      <c r="AYM198" s="16"/>
      <c r="AYN198" s="16"/>
      <c r="AYP198" s="3"/>
      <c r="AYQ198" s="3"/>
      <c r="AYR198" s="6"/>
      <c r="AYS198" s="8"/>
      <c r="AZE198" s="11"/>
      <c r="AZG198" s="16"/>
      <c r="AZH198" s="16"/>
      <c r="AZJ198" s="3"/>
      <c r="AZK198" s="3"/>
      <c r="AZL198" s="6"/>
      <c r="AZM198" s="8"/>
      <c r="AZY198" s="11"/>
      <c r="BAA198" s="16"/>
      <c r="BAB198" s="16"/>
      <c r="BAD198" s="3"/>
      <c r="BAE198" s="3"/>
      <c r="BAF198" s="6"/>
      <c r="BAG198" s="8"/>
      <c r="BAS198" s="11"/>
      <c r="BAU198" s="16"/>
      <c r="BAV198" s="16"/>
      <c r="BAX198" s="3"/>
      <c r="BAY198" s="3"/>
      <c r="BAZ198" s="6"/>
      <c r="BBA198" s="8"/>
      <c r="BBM198" s="11"/>
      <c r="BBO198" s="16"/>
      <c r="BBP198" s="16"/>
      <c r="BBR198" s="3"/>
      <c r="BBS198" s="3"/>
      <c r="BBT198" s="6"/>
      <c r="BBU198" s="8"/>
      <c r="BCG198" s="11"/>
      <c r="BCI198" s="16"/>
      <c r="BCJ198" s="16"/>
      <c r="BCL198" s="3"/>
      <c r="BCM198" s="3"/>
      <c r="BCN198" s="6"/>
      <c r="BCO198" s="8"/>
      <c r="BDA198" s="11"/>
      <c r="BDC198" s="16"/>
      <c r="BDD198" s="16"/>
      <c r="BDF198" s="3"/>
      <c r="BDG198" s="3"/>
      <c r="BDH198" s="6"/>
      <c r="BDI198" s="8"/>
      <c r="BDU198" s="11"/>
      <c r="BDW198" s="16"/>
      <c r="BDX198" s="16"/>
      <c r="BDZ198" s="3"/>
      <c r="BEA198" s="3"/>
      <c r="BEB198" s="6"/>
      <c r="BEC198" s="8"/>
      <c r="BEO198" s="11"/>
      <c r="BEQ198" s="16"/>
      <c r="BER198" s="16"/>
      <c r="BET198" s="3"/>
      <c r="BEU198" s="3"/>
      <c r="BEV198" s="6"/>
      <c r="BEW198" s="8"/>
      <c r="BFI198" s="11"/>
      <c r="BFK198" s="16"/>
      <c r="BFL198" s="16"/>
      <c r="BFN198" s="3"/>
      <c r="BFO198" s="3"/>
      <c r="BFP198" s="6"/>
      <c r="BFQ198" s="8"/>
      <c r="BGC198" s="11"/>
      <c r="BGE198" s="16"/>
      <c r="BGF198" s="16"/>
      <c r="BGH198" s="3"/>
      <c r="BGI198" s="3"/>
      <c r="BGJ198" s="6"/>
      <c r="BGK198" s="8"/>
      <c r="BGW198" s="11"/>
      <c r="BGY198" s="16"/>
      <c r="BGZ198" s="16"/>
      <c r="BHB198" s="3"/>
      <c r="BHC198" s="3"/>
      <c r="BHD198" s="6"/>
      <c r="BHE198" s="8"/>
      <c r="BHQ198" s="11"/>
      <c r="BHS198" s="16"/>
      <c r="BHT198" s="16"/>
      <c r="BHV198" s="3"/>
      <c r="BHW198" s="3"/>
      <c r="BHX198" s="6"/>
      <c r="BHY198" s="8"/>
      <c r="BIK198" s="11"/>
      <c r="BIM198" s="16"/>
      <c r="BIN198" s="16"/>
      <c r="BIP198" s="3"/>
      <c r="BIQ198" s="3"/>
      <c r="BIR198" s="6"/>
      <c r="BIS198" s="8"/>
      <c r="BJE198" s="11"/>
      <c r="BJG198" s="16"/>
      <c r="BJH198" s="16"/>
      <c r="BJJ198" s="3"/>
      <c r="BJK198" s="3"/>
      <c r="BJL198" s="6"/>
      <c r="BJM198" s="8"/>
      <c r="BJY198" s="11"/>
      <c r="BKA198" s="16"/>
      <c r="BKB198" s="16"/>
      <c r="BKD198" s="3"/>
      <c r="BKE198" s="3"/>
      <c r="BKF198" s="6"/>
      <c r="BKG198" s="8"/>
      <c r="BKS198" s="11"/>
      <c r="BKU198" s="16"/>
      <c r="BKV198" s="16"/>
      <c r="BKX198" s="3"/>
      <c r="BKY198" s="3"/>
      <c r="BKZ198" s="6"/>
      <c r="BLA198" s="8"/>
      <c r="BLM198" s="11"/>
      <c r="BLO198" s="16"/>
      <c r="BLP198" s="16"/>
      <c r="BLR198" s="3"/>
      <c r="BLS198" s="3"/>
      <c r="BLT198" s="6"/>
      <c r="BLU198" s="8"/>
      <c r="BMG198" s="11"/>
      <c r="BMI198" s="16"/>
      <c r="BMJ198" s="16"/>
      <c r="BML198" s="3"/>
      <c r="BMM198" s="3"/>
      <c r="BMN198" s="6"/>
      <c r="BMO198" s="8"/>
      <c r="BNA198" s="11"/>
      <c r="BNC198" s="16"/>
      <c r="BND198" s="16"/>
      <c r="BNF198" s="3"/>
      <c r="BNG198" s="3"/>
      <c r="BNH198" s="6"/>
      <c r="BNI198" s="8"/>
      <c r="BNU198" s="11"/>
      <c r="BNW198" s="16"/>
      <c r="BNX198" s="16"/>
      <c r="BNZ198" s="3"/>
      <c r="BOA198" s="3"/>
      <c r="BOB198" s="6"/>
      <c r="BOC198" s="8"/>
      <c r="BOO198" s="11"/>
      <c r="BOQ198" s="16"/>
      <c r="BOR198" s="16"/>
      <c r="BOT198" s="3"/>
      <c r="BOU198" s="3"/>
      <c r="BOV198" s="6"/>
      <c r="BOW198" s="8"/>
      <c r="BPI198" s="11"/>
      <c r="BPK198" s="16"/>
      <c r="BPL198" s="16"/>
      <c r="BPN198" s="3"/>
      <c r="BPO198" s="3"/>
      <c r="BPP198" s="6"/>
      <c r="BPQ198" s="8"/>
      <c r="BQC198" s="11"/>
      <c r="BQE198" s="16"/>
      <c r="BQF198" s="16"/>
      <c r="BQH198" s="3"/>
      <c r="BQI198" s="3"/>
      <c r="BQJ198" s="6"/>
      <c r="BQK198" s="8"/>
      <c r="BQW198" s="11"/>
      <c r="BQY198" s="16"/>
      <c r="BQZ198" s="16"/>
      <c r="BRB198" s="3"/>
      <c r="BRC198" s="3"/>
      <c r="BRD198" s="6"/>
      <c r="BRE198" s="8"/>
      <c r="BRQ198" s="11"/>
      <c r="BRS198" s="16"/>
      <c r="BRT198" s="16"/>
      <c r="BRV198" s="3"/>
      <c r="BRW198" s="3"/>
      <c r="BRX198" s="6"/>
      <c r="BRY198" s="8"/>
      <c r="BSK198" s="11"/>
      <c r="BSM198" s="16"/>
      <c r="BSN198" s="16"/>
      <c r="BSP198" s="3"/>
      <c r="BSQ198" s="3"/>
      <c r="BSR198" s="6"/>
      <c r="BSS198" s="8"/>
      <c r="BTE198" s="11"/>
      <c r="BTG198" s="16"/>
      <c r="BTH198" s="16"/>
      <c r="BTJ198" s="3"/>
      <c r="BTK198" s="3"/>
      <c r="BTL198" s="6"/>
      <c r="BTM198" s="8"/>
      <c r="BTY198" s="11"/>
      <c r="BUA198" s="16"/>
      <c r="BUB198" s="16"/>
      <c r="BUD198" s="3"/>
      <c r="BUE198" s="3"/>
      <c r="BUF198" s="6"/>
      <c r="BUG198" s="8"/>
      <c r="BUS198" s="11"/>
      <c r="BUU198" s="16"/>
      <c r="BUV198" s="16"/>
      <c r="BUX198" s="3"/>
      <c r="BUY198" s="3"/>
      <c r="BUZ198" s="6"/>
      <c r="BVA198" s="8"/>
      <c r="BVM198" s="11"/>
      <c r="BVO198" s="16"/>
      <c r="BVP198" s="16"/>
      <c r="BVR198" s="3"/>
      <c r="BVS198" s="3"/>
      <c r="BVT198" s="6"/>
      <c r="BVU198" s="8"/>
      <c r="BWG198" s="11"/>
      <c r="BWI198" s="16"/>
      <c r="BWJ198" s="16"/>
    </row>
    <row r="199" spans="1:1960" ht="45" x14ac:dyDescent="0.25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1" t="s">
        <v>8315</v>
      </c>
      <c r="R199" t="s">
        <v>8316</v>
      </c>
      <c r="S199" s="16">
        <v>41941.683865740742</v>
      </c>
      <c r="T199" s="16">
        <v>41970.125</v>
      </c>
      <c r="V199" s="3"/>
      <c r="W199" s="3"/>
      <c r="X199" s="6"/>
      <c r="Y199" s="8"/>
      <c r="AK199" s="11"/>
      <c r="AM199" s="16"/>
      <c r="AN199" s="16"/>
      <c r="AP199" s="3"/>
      <c r="AQ199" s="3"/>
      <c r="AR199" s="6"/>
      <c r="AS199" s="8"/>
      <c r="BE199" s="11"/>
      <c r="BG199" s="16"/>
      <c r="BH199" s="16"/>
      <c r="BJ199" s="3"/>
      <c r="BK199" s="3"/>
      <c r="BL199" s="6"/>
      <c r="BM199" s="8"/>
      <c r="BY199" s="11"/>
      <c r="CA199" s="16"/>
      <c r="CB199" s="16"/>
      <c r="CD199" s="3"/>
      <c r="CE199" s="3"/>
      <c r="CF199" s="6"/>
      <c r="CG199" s="8"/>
      <c r="CS199" s="11"/>
      <c r="CU199" s="16"/>
      <c r="CV199" s="16"/>
      <c r="CX199" s="3"/>
      <c r="CY199" s="3"/>
      <c r="CZ199" s="6"/>
      <c r="DA199" s="8"/>
      <c r="DM199" s="11"/>
      <c r="DO199" s="16"/>
      <c r="DP199" s="16"/>
      <c r="DR199" s="3"/>
      <c r="DS199" s="3"/>
      <c r="DT199" s="6"/>
      <c r="DU199" s="8"/>
      <c r="EG199" s="11"/>
      <c r="EI199" s="16"/>
      <c r="EJ199" s="16"/>
      <c r="EL199" s="3"/>
      <c r="EM199" s="3"/>
      <c r="EN199" s="6"/>
      <c r="EO199" s="8"/>
      <c r="FA199" s="11"/>
      <c r="FC199" s="16"/>
      <c r="FD199" s="16"/>
      <c r="FF199" s="3"/>
      <c r="FG199" s="3"/>
      <c r="FH199" s="6"/>
      <c r="FI199" s="8"/>
      <c r="FU199" s="11"/>
      <c r="FW199" s="16"/>
      <c r="FX199" s="16"/>
      <c r="FZ199" s="3"/>
      <c r="GA199" s="3"/>
      <c r="GB199" s="6"/>
      <c r="GC199" s="8"/>
      <c r="GO199" s="11"/>
      <c r="GQ199" s="16"/>
      <c r="GR199" s="16"/>
      <c r="GT199" s="3"/>
      <c r="GU199" s="3"/>
      <c r="GV199" s="6"/>
      <c r="GW199" s="8"/>
      <c r="HI199" s="11"/>
      <c r="HK199" s="16"/>
      <c r="HL199" s="16"/>
      <c r="HN199" s="3"/>
      <c r="HO199" s="3"/>
      <c r="HP199" s="6"/>
      <c r="HQ199" s="8"/>
      <c r="IC199" s="11"/>
      <c r="IE199" s="16"/>
      <c r="IF199" s="16"/>
      <c r="IH199" s="3"/>
      <c r="II199" s="3"/>
      <c r="IJ199" s="6"/>
      <c r="IK199" s="8"/>
      <c r="IW199" s="11"/>
      <c r="IY199" s="16"/>
      <c r="IZ199" s="16"/>
      <c r="JB199" s="3"/>
      <c r="JC199" s="3"/>
      <c r="JD199" s="6"/>
      <c r="JE199" s="8"/>
      <c r="JQ199" s="11"/>
      <c r="JS199" s="16"/>
      <c r="JT199" s="16"/>
      <c r="JV199" s="3"/>
      <c r="JW199" s="3"/>
      <c r="JX199" s="6"/>
      <c r="JY199" s="8"/>
      <c r="KK199" s="11"/>
      <c r="KM199" s="16"/>
      <c r="KN199" s="16"/>
      <c r="KP199" s="3"/>
      <c r="KQ199" s="3"/>
      <c r="KR199" s="6"/>
      <c r="KS199" s="8"/>
      <c r="LE199" s="11"/>
      <c r="LG199" s="16"/>
      <c r="LH199" s="16"/>
      <c r="LJ199" s="3"/>
      <c r="LK199" s="3"/>
      <c r="LL199" s="6"/>
      <c r="LM199" s="8"/>
      <c r="LY199" s="11"/>
      <c r="MA199" s="16"/>
      <c r="MB199" s="16"/>
      <c r="MD199" s="3"/>
      <c r="ME199" s="3"/>
      <c r="MF199" s="6"/>
      <c r="MG199" s="8"/>
      <c r="MS199" s="11"/>
      <c r="MU199" s="16"/>
      <c r="MV199" s="16"/>
      <c r="MX199" s="3"/>
      <c r="MY199" s="3"/>
      <c r="MZ199" s="6"/>
      <c r="NA199" s="8"/>
      <c r="NM199" s="11"/>
      <c r="NO199" s="16"/>
      <c r="NP199" s="16"/>
      <c r="NR199" s="3"/>
      <c r="NS199" s="3"/>
      <c r="NT199" s="6"/>
      <c r="NU199" s="8"/>
      <c r="OG199" s="11"/>
      <c r="OI199" s="16"/>
      <c r="OJ199" s="16"/>
      <c r="OL199" s="3"/>
      <c r="OM199" s="3"/>
      <c r="ON199" s="6"/>
      <c r="OO199" s="8"/>
      <c r="PA199" s="11"/>
      <c r="PC199" s="16"/>
      <c r="PD199" s="16"/>
      <c r="PF199" s="3"/>
      <c r="PG199" s="3"/>
      <c r="PH199" s="6"/>
      <c r="PI199" s="8"/>
      <c r="PU199" s="11"/>
      <c r="PW199" s="16"/>
      <c r="PX199" s="16"/>
      <c r="PZ199" s="3"/>
      <c r="QA199" s="3"/>
      <c r="QB199" s="6"/>
      <c r="QC199" s="8"/>
      <c r="QO199" s="11"/>
      <c r="QQ199" s="16"/>
      <c r="QR199" s="16"/>
      <c r="QT199" s="3"/>
      <c r="QU199" s="3"/>
      <c r="QV199" s="6"/>
      <c r="QW199" s="8"/>
      <c r="RI199" s="11"/>
      <c r="RK199" s="16"/>
      <c r="RL199" s="16"/>
      <c r="RN199" s="3"/>
      <c r="RO199" s="3"/>
      <c r="RP199" s="6"/>
      <c r="RQ199" s="8"/>
      <c r="SC199" s="11"/>
      <c r="SE199" s="16"/>
      <c r="SF199" s="16"/>
      <c r="SH199" s="3"/>
      <c r="SI199" s="3"/>
      <c r="SJ199" s="6"/>
      <c r="SK199" s="8"/>
      <c r="SW199" s="11"/>
      <c r="SY199" s="16"/>
      <c r="SZ199" s="16"/>
      <c r="TB199" s="3"/>
      <c r="TC199" s="3"/>
      <c r="TD199" s="6"/>
      <c r="TE199" s="8"/>
      <c r="TQ199" s="11"/>
      <c r="TS199" s="16"/>
      <c r="TT199" s="16"/>
      <c r="TV199" s="3"/>
      <c r="TW199" s="3"/>
      <c r="TX199" s="6"/>
      <c r="TY199" s="8"/>
      <c r="UK199" s="11"/>
      <c r="UM199" s="16"/>
      <c r="UN199" s="16"/>
      <c r="UP199" s="3"/>
      <c r="UQ199" s="3"/>
      <c r="UR199" s="6"/>
      <c r="US199" s="8"/>
      <c r="VE199" s="11"/>
      <c r="VG199" s="16"/>
      <c r="VH199" s="16"/>
      <c r="VJ199" s="3"/>
      <c r="VK199" s="3"/>
      <c r="VL199" s="6"/>
      <c r="VM199" s="8"/>
      <c r="VY199" s="11"/>
      <c r="WA199" s="16"/>
      <c r="WB199" s="16"/>
      <c r="WD199" s="3"/>
      <c r="WE199" s="3"/>
      <c r="WF199" s="6"/>
      <c r="WG199" s="8"/>
      <c r="WS199" s="11"/>
      <c r="WU199" s="16"/>
      <c r="WV199" s="16"/>
      <c r="WX199" s="3"/>
      <c r="WY199" s="3"/>
      <c r="WZ199" s="6"/>
      <c r="XA199" s="8"/>
      <c r="XM199" s="11"/>
      <c r="XO199" s="16"/>
      <c r="XP199" s="16"/>
      <c r="XR199" s="3"/>
      <c r="XS199" s="3"/>
      <c r="XT199" s="6"/>
      <c r="XU199" s="8"/>
      <c r="YG199" s="11"/>
      <c r="YI199" s="16"/>
      <c r="YJ199" s="16"/>
      <c r="YL199" s="3"/>
      <c r="YM199" s="3"/>
      <c r="YN199" s="6"/>
      <c r="YO199" s="8"/>
      <c r="ZA199" s="11"/>
      <c r="ZC199" s="16"/>
      <c r="ZD199" s="16"/>
      <c r="ZF199" s="3"/>
      <c r="ZG199" s="3"/>
      <c r="ZH199" s="6"/>
      <c r="ZI199" s="8"/>
      <c r="ZU199" s="11"/>
      <c r="ZW199" s="16"/>
      <c r="ZX199" s="16"/>
      <c r="ZZ199" s="3"/>
      <c r="AAA199" s="3"/>
      <c r="AAB199" s="6"/>
      <c r="AAC199" s="8"/>
      <c r="AAO199" s="11"/>
      <c r="AAQ199" s="16"/>
      <c r="AAR199" s="16"/>
      <c r="AAT199" s="3"/>
      <c r="AAU199" s="3"/>
      <c r="AAV199" s="6"/>
      <c r="AAW199" s="8"/>
      <c r="ABI199" s="11"/>
      <c r="ABK199" s="16"/>
      <c r="ABL199" s="16"/>
      <c r="ABN199" s="3"/>
      <c r="ABO199" s="3"/>
      <c r="ABP199" s="6"/>
      <c r="ABQ199" s="8"/>
      <c r="ACC199" s="11"/>
      <c r="ACE199" s="16"/>
      <c r="ACF199" s="16"/>
      <c r="ACH199" s="3"/>
      <c r="ACI199" s="3"/>
      <c r="ACJ199" s="6"/>
      <c r="ACK199" s="8"/>
      <c r="ACW199" s="11"/>
      <c r="ACY199" s="16"/>
      <c r="ACZ199" s="16"/>
      <c r="ADB199" s="3"/>
      <c r="ADC199" s="3"/>
      <c r="ADD199" s="6"/>
      <c r="ADE199" s="8"/>
      <c r="ADQ199" s="11"/>
      <c r="ADS199" s="16"/>
      <c r="ADT199" s="16"/>
      <c r="ADV199" s="3"/>
      <c r="ADW199" s="3"/>
      <c r="ADX199" s="6"/>
      <c r="ADY199" s="8"/>
      <c r="AEK199" s="11"/>
      <c r="AEM199" s="16"/>
      <c r="AEN199" s="16"/>
      <c r="AEP199" s="3"/>
      <c r="AEQ199" s="3"/>
      <c r="AER199" s="6"/>
      <c r="AES199" s="8"/>
      <c r="AFE199" s="11"/>
      <c r="AFG199" s="16"/>
      <c r="AFH199" s="16"/>
      <c r="AFJ199" s="3"/>
      <c r="AFK199" s="3"/>
      <c r="AFL199" s="6"/>
      <c r="AFM199" s="8"/>
      <c r="AFY199" s="11"/>
      <c r="AGA199" s="16"/>
      <c r="AGB199" s="16"/>
      <c r="AGD199" s="3"/>
      <c r="AGE199" s="3"/>
      <c r="AGF199" s="6"/>
      <c r="AGG199" s="8"/>
      <c r="AGS199" s="11"/>
      <c r="AGU199" s="16"/>
      <c r="AGV199" s="16"/>
      <c r="AGX199" s="3"/>
      <c r="AGY199" s="3"/>
      <c r="AGZ199" s="6"/>
      <c r="AHA199" s="8"/>
      <c r="AHM199" s="11"/>
      <c r="AHO199" s="16"/>
      <c r="AHP199" s="16"/>
      <c r="AHR199" s="3"/>
      <c r="AHS199" s="3"/>
      <c r="AHT199" s="6"/>
      <c r="AHU199" s="8"/>
      <c r="AIG199" s="11"/>
      <c r="AII199" s="16"/>
      <c r="AIJ199" s="16"/>
      <c r="AIL199" s="3"/>
      <c r="AIM199" s="3"/>
      <c r="AIN199" s="6"/>
      <c r="AIO199" s="8"/>
      <c r="AJA199" s="11"/>
      <c r="AJC199" s="16"/>
      <c r="AJD199" s="16"/>
      <c r="AJF199" s="3"/>
      <c r="AJG199" s="3"/>
      <c r="AJH199" s="6"/>
      <c r="AJI199" s="8"/>
      <c r="AJU199" s="11"/>
      <c r="AJW199" s="16"/>
      <c r="AJX199" s="16"/>
      <c r="AJZ199" s="3"/>
      <c r="AKA199" s="3"/>
      <c r="AKB199" s="6"/>
      <c r="AKC199" s="8"/>
      <c r="AKO199" s="11"/>
      <c r="AKQ199" s="16"/>
      <c r="AKR199" s="16"/>
      <c r="AKT199" s="3"/>
      <c r="AKU199" s="3"/>
      <c r="AKV199" s="6"/>
      <c r="AKW199" s="8"/>
      <c r="ALI199" s="11"/>
      <c r="ALK199" s="16"/>
      <c r="ALL199" s="16"/>
      <c r="ALN199" s="3"/>
      <c r="ALO199" s="3"/>
      <c r="ALP199" s="6"/>
      <c r="ALQ199" s="8"/>
      <c r="AMC199" s="11"/>
      <c r="AME199" s="16"/>
      <c r="AMF199" s="16"/>
      <c r="AMH199" s="3"/>
      <c r="AMI199" s="3"/>
      <c r="AMJ199" s="6"/>
      <c r="AMK199" s="8"/>
      <c r="AMW199" s="11"/>
      <c r="AMY199" s="16"/>
      <c r="AMZ199" s="16"/>
      <c r="ANB199" s="3"/>
      <c r="ANC199" s="3"/>
      <c r="AND199" s="6"/>
      <c r="ANE199" s="8"/>
      <c r="ANQ199" s="11"/>
      <c r="ANS199" s="16"/>
      <c r="ANT199" s="16"/>
      <c r="ANV199" s="3"/>
      <c r="ANW199" s="3"/>
      <c r="ANX199" s="6"/>
      <c r="ANY199" s="8"/>
      <c r="AOK199" s="11"/>
      <c r="AOM199" s="16"/>
      <c r="AON199" s="16"/>
      <c r="AOP199" s="3"/>
      <c r="AOQ199" s="3"/>
      <c r="AOR199" s="6"/>
      <c r="AOS199" s="8"/>
      <c r="APE199" s="11"/>
      <c r="APG199" s="16"/>
      <c r="APH199" s="16"/>
      <c r="APJ199" s="3"/>
      <c r="APK199" s="3"/>
      <c r="APL199" s="6"/>
      <c r="APM199" s="8"/>
      <c r="APY199" s="11"/>
      <c r="AQA199" s="16"/>
      <c r="AQB199" s="16"/>
      <c r="AQD199" s="3"/>
      <c r="AQE199" s="3"/>
      <c r="AQF199" s="6"/>
      <c r="AQG199" s="8"/>
      <c r="AQS199" s="11"/>
      <c r="AQU199" s="16"/>
      <c r="AQV199" s="16"/>
      <c r="AQX199" s="3"/>
      <c r="AQY199" s="3"/>
      <c r="AQZ199" s="6"/>
      <c r="ARA199" s="8"/>
      <c r="ARM199" s="11"/>
      <c r="ARO199" s="16"/>
      <c r="ARP199" s="16"/>
      <c r="ARR199" s="3"/>
      <c r="ARS199" s="3"/>
      <c r="ART199" s="6"/>
      <c r="ARU199" s="8"/>
      <c r="ASG199" s="11"/>
      <c r="ASI199" s="16"/>
      <c r="ASJ199" s="16"/>
      <c r="ASL199" s="3"/>
      <c r="ASM199" s="3"/>
      <c r="ASN199" s="6"/>
      <c r="ASO199" s="8"/>
      <c r="ATA199" s="11"/>
      <c r="ATC199" s="16"/>
      <c r="ATD199" s="16"/>
      <c r="ATF199" s="3"/>
      <c r="ATG199" s="3"/>
      <c r="ATH199" s="6"/>
      <c r="ATI199" s="8"/>
      <c r="ATU199" s="11"/>
      <c r="ATW199" s="16"/>
      <c r="ATX199" s="16"/>
      <c r="ATZ199" s="3"/>
      <c r="AUA199" s="3"/>
      <c r="AUB199" s="6"/>
      <c r="AUC199" s="8"/>
      <c r="AUO199" s="11"/>
      <c r="AUQ199" s="16"/>
      <c r="AUR199" s="16"/>
      <c r="AUT199" s="3"/>
      <c r="AUU199" s="3"/>
      <c r="AUV199" s="6"/>
      <c r="AUW199" s="8"/>
      <c r="AVI199" s="11"/>
      <c r="AVK199" s="16"/>
      <c r="AVL199" s="16"/>
      <c r="AVN199" s="3"/>
      <c r="AVO199" s="3"/>
      <c r="AVP199" s="6"/>
      <c r="AVQ199" s="8"/>
      <c r="AWC199" s="11"/>
      <c r="AWE199" s="16"/>
      <c r="AWF199" s="16"/>
      <c r="AWH199" s="3"/>
      <c r="AWI199" s="3"/>
      <c r="AWJ199" s="6"/>
      <c r="AWK199" s="8"/>
      <c r="AWW199" s="11"/>
      <c r="AWY199" s="16"/>
      <c r="AWZ199" s="16"/>
      <c r="AXB199" s="3"/>
      <c r="AXC199" s="3"/>
      <c r="AXD199" s="6"/>
      <c r="AXE199" s="8"/>
      <c r="AXQ199" s="11"/>
      <c r="AXS199" s="16"/>
      <c r="AXT199" s="16"/>
      <c r="AXV199" s="3"/>
      <c r="AXW199" s="3"/>
      <c r="AXX199" s="6"/>
      <c r="AXY199" s="8"/>
      <c r="AYK199" s="11"/>
      <c r="AYM199" s="16"/>
      <c r="AYN199" s="16"/>
      <c r="AYP199" s="3"/>
      <c r="AYQ199" s="3"/>
      <c r="AYR199" s="6"/>
      <c r="AYS199" s="8"/>
      <c r="AZE199" s="11"/>
      <c r="AZG199" s="16"/>
      <c r="AZH199" s="16"/>
      <c r="AZJ199" s="3"/>
      <c r="AZK199" s="3"/>
      <c r="AZL199" s="6"/>
      <c r="AZM199" s="8"/>
      <c r="AZY199" s="11"/>
      <c r="BAA199" s="16"/>
      <c r="BAB199" s="16"/>
      <c r="BAD199" s="3"/>
      <c r="BAE199" s="3"/>
      <c r="BAF199" s="6"/>
      <c r="BAG199" s="8"/>
      <c r="BAS199" s="11"/>
      <c r="BAU199" s="16"/>
      <c r="BAV199" s="16"/>
      <c r="BAX199" s="3"/>
      <c r="BAY199" s="3"/>
      <c r="BAZ199" s="6"/>
      <c r="BBA199" s="8"/>
      <c r="BBM199" s="11"/>
      <c r="BBO199" s="16"/>
      <c r="BBP199" s="16"/>
      <c r="BBR199" s="3"/>
      <c r="BBS199" s="3"/>
      <c r="BBT199" s="6"/>
      <c r="BBU199" s="8"/>
      <c r="BCG199" s="11"/>
      <c r="BCI199" s="16"/>
      <c r="BCJ199" s="16"/>
      <c r="BCL199" s="3"/>
      <c r="BCM199" s="3"/>
      <c r="BCN199" s="6"/>
      <c r="BCO199" s="8"/>
      <c r="BDA199" s="11"/>
      <c r="BDC199" s="16"/>
      <c r="BDD199" s="16"/>
      <c r="BDF199" s="3"/>
      <c r="BDG199" s="3"/>
      <c r="BDH199" s="6"/>
      <c r="BDI199" s="8"/>
      <c r="BDU199" s="11"/>
      <c r="BDW199" s="16"/>
      <c r="BDX199" s="16"/>
      <c r="BDZ199" s="3"/>
      <c r="BEA199" s="3"/>
      <c r="BEB199" s="6"/>
      <c r="BEC199" s="8"/>
      <c r="BEO199" s="11"/>
      <c r="BEQ199" s="16"/>
      <c r="BER199" s="16"/>
      <c r="BET199" s="3"/>
      <c r="BEU199" s="3"/>
      <c r="BEV199" s="6"/>
      <c r="BEW199" s="8"/>
      <c r="BFI199" s="11"/>
      <c r="BFK199" s="16"/>
      <c r="BFL199" s="16"/>
      <c r="BFN199" s="3"/>
      <c r="BFO199" s="3"/>
      <c r="BFP199" s="6"/>
      <c r="BFQ199" s="8"/>
      <c r="BGC199" s="11"/>
      <c r="BGE199" s="16"/>
      <c r="BGF199" s="16"/>
      <c r="BGH199" s="3"/>
      <c r="BGI199" s="3"/>
      <c r="BGJ199" s="6"/>
      <c r="BGK199" s="8"/>
      <c r="BGW199" s="11"/>
      <c r="BGY199" s="16"/>
      <c r="BGZ199" s="16"/>
      <c r="BHB199" s="3"/>
      <c r="BHC199" s="3"/>
      <c r="BHD199" s="6"/>
      <c r="BHE199" s="8"/>
      <c r="BHQ199" s="11"/>
      <c r="BHS199" s="16"/>
      <c r="BHT199" s="16"/>
      <c r="BHV199" s="3"/>
      <c r="BHW199" s="3"/>
      <c r="BHX199" s="6"/>
      <c r="BHY199" s="8"/>
      <c r="BIK199" s="11"/>
      <c r="BIM199" s="16"/>
      <c r="BIN199" s="16"/>
      <c r="BIP199" s="3"/>
      <c r="BIQ199" s="3"/>
      <c r="BIR199" s="6"/>
      <c r="BIS199" s="8"/>
      <c r="BJE199" s="11"/>
      <c r="BJG199" s="16"/>
      <c r="BJH199" s="16"/>
      <c r="BJJ199" s="3"/>
      <c r="BJK199" s="3"/>
      <c r="BJL199" s="6"/>
      <c r="BJM199" s="8"/>
      <c r="BJY199" s="11"/>
      <c r="BKA199" s="16"/>
      <c r="BKB199" s="16"/>
      <c r="BKD199" s="3"/>
      <c r="BKE199" s="3"/>
      <c r="BKF199" s="6"/>
      <c r="BKG199" s="8"/>
      <c r="BKS199" s="11"/>
      <c r="BKU199" s="16"/>
      <c r="BKV199" s="16"/>
      <c r="BKX199" s="3"/>
      <c r="BKY199" s="3"/>
      <c r="BKZ199" s="6"/>
      <c r="BLA199" s="8"/>
      <c r="BLM199" s="11"/>
      <c r="BLO199" s="16"/>
      <c r="BLP199" s="16"/>
      <c r="BLR199" s="3"/>
      <c r="BLS199" s="3"/>
      <c r="BLT199" s="6"/>
      <c r="BLU199" s="8"/>
      <c r="BMG199" s="11"/>
      <c r="BMI199" s="16"/>
      <c r="BMJ199" s="16"/>
      <c r="BML199" s="3"/>
      <c r="BMM199" s="3"/>
      <c r="BMN199" s="6"/>
      <c r="BMO199" s="8"/>
      <c r="BNA199" s="11"/>
      <c r="BNC199" s="16"/>
      <c r="BND199" s="16"/>
      <c r="BNF199" s="3"/>
      <c r="BNG199" s="3"/>
      <c r="BNH199" s="6"/>
      <c r="BNI199" s="8"/>
      <c r="BNU199" s="11"/>
      <c r="BNW199" s="16"/>
      <c r="BNX199" s="16"/>
      <c r="BNZ199" s="3"/>
      <c r="BOA199" s="3"/>
      <c r="BOB199" s="6"/>
      <c r="BOC199" s="8"/>
      <c r="BOO199" s="11"/>
      <c r="BOQ199" s="16"/>
      <c r="BOR199" s="16"/>
      <c r="BOT199" s="3"/>
      <c r="BOU199" s="3"/>
      <c r="BOV199" s="6"/>
      <c r="BOW199" s="8"/>
      <c r="BPI199" s="11"/>
      <c r="BPK199" s="16"/>
      <c r="BPL199" s="16"/>
      <c r="BPN199" s="3"/>
      <c r="BPO199" s="3"/>
      <c r="BPP199" s="6"/>
      <c r="BPQ199" s="8"/>
      <c r="BQC199" s="11"/>
      <c r="BQE199" s="16"/>
      <c r="BQF199" s="16"/>
      <c r="BQH199" s="3"/>
      <c r="BQI199" s="3"/>
      <c r="BQJ199" s="6"/>
      <c r="BQK199" s="8"/>
      <c r="BQW199" s="11"/>
      <c r="BQY199" s="16"/>
      <c r="BQZ199" s="16"/>
      <c r="BRB199" s="3"/>
      <c r="BRC199" s="3"/>
      <c r="BRD199" s="6"/>
      <c r="BRE199" s="8"/>
      <c r="BRQ199" s="11"/>
      <c r="BRS199" s="16"/>
      <c r="BRT199" s="16"/>
      <c r="BRV199" s="3"/>
      <c r="BRW199" s="3"/>
      <c r="BRX199" s="6"/>
      <c r="BRY199" s="8"/>
      <c r="BSK199" s="11"/>
      <c r="BSM199" s="16"/>
      <c r="BSN199" s="16"/>
      <c r="BSP199" s="3"/>
      <c r="BSQ199" s="3"/>
      <c r="BSR199" s="6"/>
      <c r="BSS199" s="8"/>
      <c r="BTE199" s="11"/>
      <c r="BTG199" s="16"/>
      <c r="BTH199" s="16"/>
      <c r="BTJ199" s="3"/>
      <c r="BTK199" s="3"/>
      <c r="BTL199" s="6"/>
      <c r="BTM199" s="8"/>
      <c r="BTY199" s="11"/>
      <c r="BUA199" s="16"/>
      <c r="BUB199" s="16"/>
      <c r="BUD199" s="3"/>
      <c r="BUE199" s="3"/>
      <c r="BUF199" s="6"/>
      <c r="BUG199" s="8"/>
      <c r="BUS199" s="11"/>
      <c r="BUU199" s="16"/>
      <c r="BUV199" s="16"/>
      <c r="BUX199" s="3"/>
      <c r="BUY199" s="3"/>
      <c r="BUZ199" s="6"/>
      <c r="BVA199" s="8"/>
      <c r="BVM199" s="11"/>
      <c r="BVO199" s="16"/>
      <c r="BVP199" s="16"/>
      <c r="BVR199" s="3"/>
      <c r="BVS199" s="3"/>
      <c r="BVT199" s="6"/>
      <c r="BVU199" s="8"/>
      <c r="BWG199" s="11"/>
      <c r="BWI199" s="16"/>
      <c r="BWJ199" s="16"/>
    </row>
    <row r="200" spans="1:1960" ht="45" x14ac:dyDescent="0.25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1" t="s">
        <v>8315</v>
      </c>
      <c r="R200" t="s">
        <v>8316</v>
      </c>
      <c r="S200" s="16">
        <v>42195.749745370369</v>
      </c>
      <c r="T200" s="16">
        <v>42206.125</v>
      </c>
      <c r="V200" s="3"/>
      <c r="W200" s="3"/>
      <c r="X200" s="6"/>
      <c r="Y200" s="8"/>
      <c r="AK200" s="11"/>
      <c r="AM200" s="16"/>
      <c r="AN200" s="16"/>
      <c r="AP200" s="3"/>
      <c r="AQ200" s="3"/>
      <c r="AR200" s="6"/>
      <c r="AS200" s="8"/>
      <c r="BE200" s="11"/>
      <c r="BG200" s="16"/>
      <c r="BH200" s="16"/>
      <c r="BJ200" s="3"/>
      <c r="BK200" s="3"/>
      <c r="BL200" s="6"/>
      <c r="BM200" s="8"/>
      <c r="BY200" s="11"/>
      <c r="CA200" s="16"/>
      <c r="CB200" s="16"/>
      <c r="CD200" s="3"/>
      <c r="CE200" s="3"/>
      <c r="CF200" s="6"/>
      <c r="CG200" s="8"/>
      <c r="CS200" s="11"/>
      <c r="CU200" s="16"/>
      <c r="CV200" s="16"/>
      <c r="CX200" s="3"/>
      <c r="CY200" s="3"/>
      <c r="CZ200" s="6"/>
      <c r="DA200" s="8"/>
      <c r="DM200" s="11"/>
      <c r="DO200" s="16"/>
      <c r="DP200" s="16"/>
      <c r="DR200" s="3"/>
      <c r="DS200" s="3"/>
      <c r="DT200" s="6"/>
      <c r="DU200" s="8"/>
      <c r="EG200" s="11"/>
      <c r="EI200" s="16"/>
      <c r="EJ200" s="16"/>
      <c r="EL200" s="3"/>
      <c r="EM200" s="3"/>
      <c r="EN200" s="6"/>
      <c r="EO200" s="8"/>
      <c r="FA200" s="11"/>
      <c r="FC200" s="16"/>
      <c r="FD200" s="16"/>
      <c r="FF200" s="3"/>
      <c r="FG200" s="3"/>
      <c r="FH200" s="6"/>
      <c r="FI200" s="8"/>
      <c r="FU200" s="11"/>
      <c r="FW200" s="16"/>
      <c r="FX200" s="16"/>
      <c r="FZ200" s="3"/>
      <c r="GA200" s="3"/>
      <c r="GB200" s="6"/>
      <c r="GC200" s="8"/>
      <c r="GO200" s="11"/>
      <c r="GQ200" s="16"/>
      <c r="GR200" s="16"/>
      <c r="GT200" s="3"/>
      <c r="GU200" s="3"/>
      <c r="GV200" s="6"/>
      <c r="GW200" s="8"/>
      <c r="HI200" s="11"/>
      <c r="HK200" s="16"/>
      <c r="HL200" s="16"/>
      <c r="HN200" s="3"/>
      <c r="HO200" s="3"/>
      <c r="HP200" s="6"/>
      <c r="HQ200" s="8"/>
      <c r="IC200" s="11"/>
      <c r="IE200" s="16"/>
      <c r="IF200" s="16"/>
      <c r="IH200" s="3"/>
      <c r="II200" s="3"/>
      <c r="IJ200" s="6"/>
      <c r="IK200" s="8"/>
      <c r="IW200" s="11"/>
      <c r="IY200" s="16"/>
      <c r="IZ200" s="16"/>
      <c r="JB200" s="3"/>
      <c r="JC200" s="3"/>
      <c r="JD200" s="6"/>
      <c r="JE200" s="8"/>
      <c r="JQ200" s="11"/>
      <c r="JS200" s="16"/>
      <c r="JT200" s="16"/>
      <c r="JV200" s="3"/>
      <c r="JW200" s="3"/>
      <c r="JX200" s="6"/>
      <c r="JY200" s="8"/>
      <c r="KK200" s="11"/>
      <c r="KM200" s="16"/>
      <c r="KN200" s="16"/>
      <c r="KP200" s="3"/>
      <c r="KQ200" s="3"/>
      <c r="KR200" s="6"/>
      <c r="KS200" s="8"/>
      <c r="LE200" s="11"/>
      <c r="LG200" s="16"/>
      <c r="LH200" s="16"/>
      <c r="LJ200" s="3"/>
      <c r="LK200" s="3"/>
      <c r="LL200" s="6"/>
      <c r="LM200" s="8"/>
      <c r="LY200" s="11"/>
      <c r="MA200" s="16"/>
      <c r="MB200" s="16"/>
      <c r="MD200" s="3"/>
      <c r="ME200" s="3"/>
      <c r="MF200" s="6"/>
      <c r="MG200" s="8"/>
      <c r="MS200" s="11"/>
      <c r="MU200" s="16"/>
      <c r="MV200" s="16"/>
      <c r="MX200" s="3"/>
      <c r="MY200" s="3"/>
      <c r="MZ200" s="6"/>
      <c r="NA200" s="8"/>
      <c r="NM200" s="11"/>
      <c r="NO200" s="16"/>
      <c r="NP200" s="16"/>
      <c r="NR200" s="3"/>
      <c r="NS200" s="3"/>
      <c r="NT200" s="6"/>
      <c r="NU200" s="8"/>
      <c r="OG200" s="11"/>
      <c r="OI200" s="16"/>
      <c r="OJ200" s="16"/>
      <c r="OL200" s="3"/>
      <c r="OM200" s="3"/>
      <c r="ON200" s="6"/>
      <c r="OO200" s="8"/>
      <c r="PA200" s="11"/>
      <c r="PC200" s="16"/>
      <c r="PD200" s="16"/>
      <c r="PF200" s="3"/>
      <c r="PG200" s="3"/>
      <c r="PH200" s="6"/>
      <c r="PI200" s="8"/>
      <c r="PU200" s="11"/>
      <c r="PW200" s="16"/>
      <c r="PX200" s="16"/>
      <c r="PZ200" s="3"/>
      <c r="QA200" s="3"/>
      <c r="QB200" s="6"/>
      <c r="QC200" s="8"/>
      <c r="QO200" s="11"/>
      <c r="QQ200" s="16"/>
      <c r="QR200" s="16"/>
      <c r="QT200" s="3"/>
      <c r="QU200" s="3"/>
      <c r="QV200" s="6"/>
      <c r="QW200" s="8"/>
      <c r="RI200" s="11"/>
      <c r="RK200" s="16"/>
      <c r="RL200" s="16"/>
      <c r="RN200" s="3"/>
      <c r="RO200" s="3"/>
      <c r="RP200" s="6"/>
      <c r="RQ200" s="8"/>
      <c r="SC200" s="11"/>
      <c r="SE200" s="16"/>
      <c r="SF200" s="16"/>
      <c r="SH200" s="3"/>
      <c r="SI200" s="3"/>
      <c r="SJ200" s="6"/>
      <c r="SK200" s="8"/>
      <c r="SW200" s="11"/>
      <c r="SY200" s="16"/>
      <c r="SZ200" s="16"/>
      <c r="TB200" s="3"/>
      <c r="TC200" s="3"/>
      <c r="TD200" s="6"/>
      <c r="TE200" s="8"/>
      <c r="TQ200" s="11"/>
      <c r="TS200" s="16"/>
      <c r="TT200" s="16"/>
      <c r="TV200" s="3"/>
      <c r="TW200" s="3"/>
      <c r="TX200" s="6"/>
      <c r="TY200" s="8"/>
      <c r="UK200" s="11"/>
      <c r="UM200" s="16"/>
      <c r="UN200" s="16"/>
      <c r="UP200" s="3"/>
      <c r="UQ200" s="3"/>
      <c r="UR200" s="6"/>
      <c r="US200" s="8"/>
      <c r="VE200" s="11"/>
      <c r="VG200" s="16"/>
      <c r="VH200" s="16"/>
      <c r="VJ200" s="3"/>
      <c r="VK200" s="3"/>
      <c r="VL200" s="6"/>
      <c r="VM200" s="8"/>
      <c r="VY200" s="11"/>
      <c r="WA200" s="16"/>
      <c r="WB200" s="16"/>
      <c r="WD200" s="3"/>
      <c r="WE200" s="3"/>
      <c r="WF200" s="6"/>
      <c r="WG200" s="8"/>
      <c r="WS200" s="11"/>
      <c r="WU200" s="16"/>
      <c r="WV200" s="16"/>
      <c r="WX200" s="3"/>
      <c r="WY200" s="3"/>
      <c r="WZ200" s="6"/>
      <c r="XA200" s="8"/>
      <c r="XM200" s="11"/>
      <c r="XO200" s="16"/>
      <c r="XP200" s="16"/>
      <c r="XR200" s="3"/>
      <c r="XS200" s="3"/>
      <c r="XT200" s="6"/>
      <c r="XU200" s="8"/>
      <c r="YG200" s="11"/>
      <c r="YI200" s="16"/>
      <c r="YJ200" s="16"/>
      <c r="YL200" s="3"/>
      <c r="YM200" s="3"/>
      <c r="YN200" s="6"/>
      <c r="YO200" s="8"/>
      <c r="ZA200" s="11"/>
      <c r="ZC200" s="16"/>
      <c r="ZD200" s="16"/>
      <c r="ZF200" s="3"/>
      <c r="ZG200" s="3"/>
      <c r="ZH200" s="6"/>
      <c r="ZI200" s="8"/>
      <c r="ZU200" s="11"/>
      <c r="ZW200" s="16"/>
      <c r="ZX200" s="16"/>
      <c r="ZZ200" s="3"/>
      <c r="AAA200" s="3"/>
      <c r="AAB200" s="6"/>
      <c r="AAC200" s="8"/>
      <c r="AAO200" s="11"/>
      <c r="AAQ200" s="16"/>
      <c r="AAR200" s="16"/>
      <c r="AAT200" s="3"/>
      <c r="AAU200" s="3"/>
      <c r="AAV200" s="6"/>
      <c r="AAW200" s="8"/>
      <c r="ABI200" s="11"/>
      <c r="ABK200" s="16"/>
      <c r="ABL200" s="16"/>
      <c r="ABN200" s="3"/>
      <c r="ABO200" s="3"/>
      <c r="ABP200" s="6"/>
      <c r="ABQ200" s="8"/>
      <c r="ACC200" s="11"/>
      <c r="ACE200" s="16"/>
      <c r="ACF200" s="16"/>
      <c r="ACH200" s="3"/>
      <c r="ACI200" s="3"/>
      <c r="ACJ200" s="6"/>
      <c r="ACK200" s="8"/>
      <c r="ACW200" s="11"/>
      <c r="ACY200" s="16"/>
      <c r="ACZ200" s="16"/>
      <c r="ADB200" s="3"/>
      <c r="ADC200" s="3"/>
      <c r="ADD200" s="6"/>
      <c r="ADE200" s="8"/>
      <c r="ADQ200" s="11"/>
      <c r="ADS200" s="16"/>
      <c r="ADT200" s="16"/>
      <c r="ADV200" s="3"/>
      <c r="ADW200" s="3"/>
      <c r="ADX200" s="6"/>
      <c r="ADY200" s="8"/>
      <c r="AEK200" s="11"/>
      <c r="AEM200" s="16"/>
      <c r="AEN200" s="16"/>
      <c r="AEP200" s="3"/>
      <c r="AEQ200" s="3"/>
      <c r="AER200" s="6"/>
      <c r="AES200" s="8"/>
      <c r="AFE200" s="11"/>
      <c r="AFG200" s="16"/>
      <c r="AFH200" s="16"/>
      <c r="AFJ200" s="3"/>
      <c r="AFK200" s="3"/>
      <c r="AFL200" s="6"/>
      <c r="AFM200" s="8"/>
      <c r="AFY200" s="11"/>
      <c r="AGA200" s="16"/>
      <c r="AGB200" s="16"/>
      <c r="AGD200" s="3"/>
      <c r="AGE200" s="3"/>
      <c r="AGF200" s="6"/>
      <c r="AGG200" s="8"/>
      <c r="AGS200" s="11"/>
      <c r="AGU200" s="16"/>
      <c r="AGV200" s="16"/>
      <c r="AGX200" s="3"/>
      <c r="AGY200" s="3"/>
      <c r="AGZ200" s="6"/>
      <c r="AHA200" s="8"/>
      <c r="AHM200" s="11"/>
      <c r="AHO200" s="16"/>
      <c r="AHP200" s="16"/>
      <c r="AHR200" s="3"/>
      <c r="AHS200" s="3"/>
      <c r="AHT200" s="6"/>
      <c r="AHU200" s="8"/>
      <c r="AIG200" s="11"/>
      <c r="AII200" s="16"/>
      <c r="AIJ200" s="16"/>
      <c r="AIL200" s="3"/>
      <c r="AIM200" s="3"/>
      <c r="AIN200" s="6"/>
      <c r="AIO200" s="8"/>
      <c r="AJA200" s="11"/>
      <c r="AJC200" s="16"/>
      <c r="AJD200" s="16"/>
      <c r="AJF200" s="3"/>
      <c r="AJG200" s="3"/>
      <c r="AJH200" s="6"/>
      <c r="AJI200" s="8"/>
      <c r="AJU200" s="11"/>
      <c r="AJW200" s="16"/>
      <c r="AJX200" s="16"/>
      <c r="AJZ200" s="3"/>
      <c r="AKA200" s="3"/>
      <c r="AKB200" s="6"/>
      <c r="AKC200" s="8"/>
      <c r="AKO200" s="11"/>
      <c r="AKQ200" s="16"/>
      <c r="AKR200" s="16"/>
      <c r="AKT200" s="3"/>
      <c r="AKU200" s="3"/>
      <c r="AKV200" s="6"/>
      <c r="AKW200" s="8"/>
      <c r="ALI200" s="11"/>
      <c r="ALK200" s="16"/>
      <c r="ALL200" s="16"/>
      <c r="ALN200" s="3"/>
      <c r="ALO200" s="3"/>
      <c r="ALP200" s="6"/>
      <c r="ALQ200" s="8"/>
      <c r="AMC200" s="11"/>
      <c r="AME200" s="16"/>
      <c r="AMF200" s="16"/>
      <c r="AMH200" s="3"/>
      <c r="AMI200" s="3"/>
      <c r="AMJ200" s="6"/>
      <c r="AMK200" s="8"/>
      <c r="AMW200" s="11"/>
      <c r="AMY200" s="16"/>
      <c r="AMZ200" s="16"/>
      <c r="ANB200" s="3"/>
      <c r="ANC200" s="3"/>
      <c r="AND200" s="6"/>
      <c r="ANE200" s="8"/>
      <c r="ANQ200" s="11"/>
      <c r="ANS200" s="16"/>
      <c r="ANT200" s="16"/>
      <c r="ANV200" s="3"/>
      <c r="ANW200" s="3"/>
      <c r="ANX200" s="6"/>
      <c r="ANY200" s="8"/>
      <c r="AOK200" s="11"/>
      <c r="AOM200" s="16"/>
      <c r="AON200" s="16"/>
      <c r="AOP200" s="3"/>
      <c r="AOQ200" s="3"/>
      <c r="AOR200" s="6"/>
      <c r="AOS200" s="8"/>
      <c r="APE200" s="11"/>
      <c r="APG200" s="16"/>
      <c r="APH200" s="16"/>
      <c r="APJ200" s="3"/>
      <c r="APK200" s="3"/>
      <c r="APL200" s="6"/>
      <c r="APM200" s="8"/>
      <c r="APY200" s="11"/>
      <c r="AQA200" s="16"/>
      <c r="AQB200" s="16"/>
      <c r="AQD200" s="3"/>
      <c r="AQE200" s="3"/>
      <c r="AQF200" s="6"/>
      <c r="AQG200" s="8"/>
      <c r="AQS200" s="11"/>
      <c r="AQU200" s="16"/>
      <c r="AQV200" s="16"/>
      <c r="AQX200" s="3"/>
      <c r="AQY200" s="3"/>
      <c r="AQZ200" s="6"/>
      <c r="ARA200" s="8"/>
      <c r="ARM200" s="11"/>
      <c r="ARO200" s="16"/>
      <c r="ARP200" s="16"/>
      <c r="ARR200" s="3"/>
      <c r="ARS200" s="3"/>
      <c r="ART200" s="6"/>
      <c r="ARU200" s="8"/>
      <c r="ASG200" s="11"/>
      <c r="ASI200" s="16"/>
      <c r="ASJ200" s="16"/>
      <c r="ASL200" s="3"/>
      <c r="ASM200" s="3"/>
      <c r="ASN200" s="6"/>
      <c r="ASO200" s="8"/>
      <c r="ATA200" s="11"/>
      <c r="ATC200" s="16"/>
      <c r="ATD200" s="16"/>
      <c r="ATF200" s="3"/>
      <c r="ATG200" s="3"/>
      <c r="ATH200" s="6"/>
      <c r="ATI200" s="8"/>
      <c r="ATU200" s="11"/>
      <c r="ATW200" s="16"/>
      <c r="ATX200" s="16"/>
      <c r="ATZ200" s="3"/>
      <c r="AUA200" s="3"/>
      <c r="AUB200" s="6"/>
      <c r="AUC200" s="8"/>
      <c r="AUO200" s="11"/>
      <c r="AUQ200" s="16"/>
      <c r="AUR200" s="16"/>
      <c r="AUT200" s="3"/>
      <c r="AUU200" s="3"/>
      <c r="AUV200" s="6"/>
      <c r="AUW200" s="8"/>
      <c r="AVI200" s="11"/>
      <c r="AVK200" s="16"/>
      <c r="AVL200" s="16"/>
      <c r="AVN200" s="3"/>
      <c r="AVO200" s="3"/>
      <c r="AVP200" s="6"/>
      <c r="AVQ200" s="8"/>
      <c r="AWC200" s="11"/>
      <c r="AWE200" s="16"/>
      <c r="AWF200" s="16"/>
      <c r="AWH200" s="3"/>
      <c r="AWI200" s="3"/>
      <c r="AWJ200" s="6"/>
      <c r="AWK200" s="8"/>
      <c r="AWW200" s="11"/>
      <c r="AWY200" s="16"/>
      <c r="AWZ200" s="16"/>
      <c r="AXB200" s="3"/>
      <c r="AXC200" s="3"/>
      <c r="AXD200" s="6"/>
      <c r="AXE200" s="8"/>
      <c r="AXQ200" s="11"/>
      <c r="AXS200" s="16"/>
      <c r="AXT200" s="16"/>
      <c r="AXV200" s="3"/>
      <c r="AXW200" s="3"/>
      <c r="AXX200" s="6"/>
      <c r="AXY200" s="8"/>
      <c r="AYK200" s="11"/>
      <c r="AYM200" s="16"/>
      <c r="AYN200" s="16"/>
      <c r="AYP200" s="3"/>
      <c r="AYQ200" s="3"/>
      <c r="AYR200" s="6"/>
      <c r="AYS200" s="8"/>
      <c r="AZE200" s="11"/>
      <c r="AZG200" s="16"/>
      <c r="AZH200" s="16"/>
      <c r="AZJ200" s="3"/>
      <c r="AZK200" s="3"/>
      <c r="AZL200" s="6"/>
      <c r="AZM200" s="8"/>
      <c r="AZY200" s="11"/>
      <c r="BAA200" s="16"/>
      <c r="BAB200" s="16"/>
      <c r="BAD200" s="3"/>
      <c r="BAE200" s="3"/>
      <c r="BAF200" s="6"/>
      <c r="BAG200" s="8"/>
      <c r="BAS200" s="11"/>
      <c r="BAU200" s="16"/>
      <c r="BAV200" s="16"/>
      <c r="BAX200" s="3"/>
      <c r="BAY200" s="3"/>
      <c r="BAZ200" s="6"/>
      <c r="BBA200" s="8"/>
      <c r="BBM200" s="11"/>
      <c r="BBO200" s="16"/>
      <c r="BBP200" s="16"/>
      <c r="BBR200" s="3"/>
      <c r="BBS200" s="3"/>
      <c r="BBT200" s="6"/>
      <c r="BBU200" s="8"/>
      <c r="BCG200" s="11"/>
      <c r="BCI200" s="16"/>
      <c r="BCJ200" s="16"/>
      <c r="BCL200" s="3"/>
      <c r="BCM200" s="3"/>
      <c r="BCN200" s="6"/>
      <c r="BCO200" s="8"/>
      <c r="BDA200" s="11"/>
      <c r="BDC200" s="16"/>
      <c r="BDD200" s="16"/>
      <c r="BDF200" s="3"/>
      <c r="BDG200" s="3"/>
      <c r="BDH200" s="6"/>
      <c r="BDI200" s="8"/>
      <c r="BDU200" s="11"/>
      <c r="BDW200" s="16"/>
      <c r="BDX200" s="16"/>
      <c r="BDZ200" s="3"/>
      <c r="BEA200" s="3"/>
      <c r="BEB200" s="6"/>
      <c r="BEC200" s="8"/>
      <c r="BEO200" s="11"/>
      <c r="BEQ200" s="16"/>
      <c r="BER200" s="16"/>
      <c r="BET200" s="3"/>
      <c r="BEU200" s="3"/>
      <c r="BEV200" s="6"/>
      <c r="BEW200" s="8"/>
      <c r="BFI200" s="11"/>
      <c r="BFK200" s="16"/>
      <c r="BFL200" s="16"/>
      <c r="BFN200" s="3"/>
      <c r="BFO200" s="3"/>
      <c r="BFP200" s="6"/>
      <c r="BFQ200" s="8"/>
      <c r="BGC200" s="11"/>
      <c r="BGE200" s="16"/>
      <c r="BGF200" s="16"/>
      <c r="BGH200" s="3"/>
      <c r="BGI200" s="3"/>
      <c r="BGJ200" s="6"/>
      <c r="BGK200" s="8"/>
      <c r="BGW200" s="11"/>
      <c r="BGY200" s="16"/>
      <c r="BGZ200" s="16"/>
      <c r="BHB200" s="3"/>
      <c r="BHC200" s="3"/>
      <c r="BHD200" s="6"/>
      <c r="BHE200" s="8"/>
      <c r="BHQ200" s="11"/>
      <c r="BHS200" s="16"/>
      <c r="BHT200" s="16"/>
      <c r="BHV200" s="3"/>
      <c r="BHW200" s="3"/>
      <c r="BHX200" s="6"/>
      <c r="BHY200" s="8"/>
      <c r="BIK200" s="11"/>
      <c r="BIM200" s="16"/>
      <c r="BIN200" s="16"/>
      <c r="BIP200" s="3"/>
      <c r="BIQ200" s="3"/>
      <c r="BIR200" s="6"/>
      <c r="BIS200" s="8"/>
      <c r="BJE200" s="11"/>
      <c r="BJG200" s="16"/>
      <c r="BJH200" s="16"/>
      <c r="BJJ200" s="3"/>
      <c r="BJK200" s="3"/>
      <c r="BJL200" s="6"/>
      <c r="BJM200" s="8"/>
      <c r="BJY200" s="11"/>
      <c r="BKA200" s="16"/>
      <c r="BKB200" s="16"/>
      <c r="BKD200" s="3"/>
      <c r="BKE200" s="3"/>
      <c r="BKF200" s="6"/>
      <c r="BKG200" s="8"/>
      <c r="BKS200" s="11"/>
      <c r="BKU200" s="16"/>
      <c r="BKV200" s="16"/>
      <c r="BKX200" s="3"/>
      <c r="BKY200" s="3"/>
      <c r="BKZ200" s="6"/>
      <c r="BLA200" s="8"/>
      <c r="BLM200" s="11"/>
      <c r="BLO200" s="16"/>
      <c r="BLP200" s="16"/>
      <c r="BLR200" s="3"/>
      <c r="BLS200" s="3"/>
      <c r="BLT200" s="6"/>
      <c r="BLU200" s="8"/>
      <c r="BMG200" s="11"/>
      <c r="BMI200" s="16"/>
      <c r="BMJ200" s="16"/>
      <c r="BML200" s="3"/>
      <c r="BMM200" s="3"/>
      <c r="BMN200" s="6"/>
      <c r="BMO200" s="8"/>
      <c r="BNA200" s="11"/>
      <c r="BNC200" s="16"/>
      <c r="BND200" s="16"/>
      <c r="BNF200" s="3"/>
      <c r="BNG200" s="3"/>
      <c r="BNH200" s="6"/>
      <c r="BNI200" s="8"/>
      <c r="BNU200" s="11"/>
      <c r="BNW200" s="16"/>
      <c r="BNX200" s="16"/>
      <c r="BNZ200" s="3"/>
      <c r="BOA200" s="3"/>
      <c r="BOB200" s="6"/>
      <c r="BOC200" s="8"/>
      <c r="BOO200" s="11"/>
      <c r="BOQ200" s="16"/>
      <c r="BOR200" s="16"/>
      <c r="BOT200" s="3"/>
      <c r="BOU200" s="3"/>
      <c r="BOV200" s="6"/>
      <c r="BOW200" s="8"/>
      <c r="BPI200" s="11"/>
      <c r="BPK200" s="16"/>
      <c r="BPL200" s="16"/>
      <c r="BPN200" s="3"/>
      <c r="BPO200" s="3"/>
      <c r="BPP200" s="6"/>
      <c r="BPQ200" s="8"/>
      <c r="BQC200" s="11"/>
      <c r="BQE200" s="16"/>
      <c r="BQF200" s="16"/>
      <c r="BQH200" s="3"/>
      <c r="BQI200" s="3"/>
      <c r="BQJ200" s="6"/>
      <c r="BQK200" s="8"/>
      <c r="BQW200" s="11"/>
      <c r="BQY200" s="16"/>
      <c r="BQZ200" s="16"/>
      <c r="BRB200" s="3"/>
      <c r="BRC200" s="3"/>
      <c r="BRD200" s="6"/>
      <c r="BRE200" s="8"/>
      <c r="BRQ200" s="11"/>
      <c r="BRS200" s="16"/>
      <c r="BRT200" s="16"/>
      <c r="BRV200" s="3"/>
      <c r="BRW200" s="3"/>
      <c r="BRX200" s="6"/>
      <c r="BRY200" s="8"/>
      <c r="BSK200" s="11"/>
      <c r="BSM200" s="16"/>
      <c r="BSN200" s="16"/>
      <c r="BSP200" s="3"/>
      <c r="BSQ200" s="3"/>
      <c r="BSR200" s="6"/>
      <c r="BSS200" s="8"/>
      <c r="BTE200" s="11"/>
      <c r="BTG200" s="16"/>
      <c r="BTH200" s="16"/>
      <c r="BTJ200" s="3"/>
      <c r="BTK200" s="3"/>
      <c r="BTL200" s="6"/>
      <c r="BTM200" s="8"/>
      <c r="BTY200" s="11"/>
      <c r="BUA200" s="16"/>
      <c r="BUB200" s="16"/>
      <c r="BUD200" s="3"/>
      <c r="BUE200" s="3"/>
      <c r="BUF200" s="6"/>
      <c r="BUG200" s="8"/>
      <c r="BUS200" s="11"/>
      <c r="BUU200" s="16"/>
      <c r="BUV200" s="16"/>
      <c r="BUX200" s="3"/>
      <c r="BUY200" s="3"/>
      <c r="BUZ200" s="6"/>
      <c r="BVA200" s="8"/>
      <c r="BVM200" s="11"/>
      <c r="BVO200" s="16"/>
      <c r="BVP200" s="16"/>
      <c r="BVR200" s="3"/>
      <c r="BVS200" s="3"/>
      <c r="BVT200" s="6"/>
      <c r="BVU200" s="8"/>
      <c r="BWG200" s="11"/>
      <c r="BWI200" s="16"/>
      <c r="BWJ200" s="16"/>
    </row>
    <row r="201" spans="1:1960" ht="45" x14ac:dyDescent="0.25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1" t="s">
        <v>8315</v>
      </c>
      <c r="R201" t="s">
        <v>8316</v>
      </c>
      <c r="S201" s="16">
        <v>42675.832465277781</v>
      </c>
      <c r="T201" s="16">
        <v>42705.332638888889</v>
      </c>
      <c r="V201" s="3"/>
      <c r="W201" s="3"/>
      <c r="X201" s="6"/>
      <c r="Y201" s="8"/>
      <c r="AK201" s="11"/>
      <c r="AM201" s="16"/>
      <c r="AN201" s="16"/>
      <c r="AP201" s="3"/>
      <c r="AQ201" s="3"/>
      <c r="AR201" s="6"/>
      <c r="AS201" s="8"/>
      <c r="BE201" s="11"/>
      <c r="BG201" s="16"/>
      <c r="BH201" s="16"/>
      <c r="BJ201" s="3"/>
      <c r="BK201" s="3"/>
      <c r="BL201" s="6"/>
      <c r="BM201" s="8"/>
      <c r="BY201" s="11"/>
      <c r="CA201" s="16"/>
      <c r="CB201" s="16"/>
      <c r="CD201" s="3"/>
      <c r="CE201" s="3"/>
      <c r="CF201" s="6"/>
      <c r="CG201" s="8"/>
      <c r="CS201" s="11"/>
      <c r="CU201" s="16"/>
      <c r="CV201" s="16"/>
      <c r="CX201" s="3"/>
      <c r="CY201" s="3"/>
      <c r="CZ201" s="6"/>
      <c r="DA201" s="8"/>
      <c r="DM201" s="11"/>
      <c r="DO201" s="16"/>
      <c r="DP201" s="16"/>
      <c r="DR201" s="3"/>
      <c r="DS201" s="3"/>
      <c r="DT201" s="6"/>
      <c r="DU201" s="8"/>
      <c r="EG201" s="11"/>
      <c r="EI201" s="16"/>
      <c r="EJ201" s="16"/>
      <c r="EL201" s="3"/>
      <c r="EM201" s="3"/>
      <c r="EN201" s="6"/>
      <c r="EO201" s="8"/>
      <c r="FA201" s="11"/>
      <c r="FC201" s="16"/>
      <c r="FD201" s="16"/>
      <c r="FF201" s="3"/>
      <c r="FG201" s="3"/>
      <c r="FH201" s="6"/>
      <c r="FI201" s="8"/>
      <c r="FU201" s="11"/>
      <c r="FW201" s="16"/>
      <c r="FX201" s="16"/>
      <c r="FZ201" s="3"/>
      <c r="GA201" s="3"/>
      <c r="GB201" s="6"/>
      <c r="GC201" s="8"/>
      <c r="GO201" s="11"/>
      <c r="GQ201" s="16"/>
      <c r="GR201" s="16"/>
      <c r="GT201" s="3"/>
      <c r="GU201" s="3"/>
      <c r="GV201" s="6"/>
      <c r="GW201" s="8"/>
      <c r="HI201" s="11"/>
      <c r="HK201" s="16"/>
      <c r="HL201" s="16"/>
      <c r="HN201" s="3"/>
      <c r="HO201" s="3"/>
      <c r="HP201" s="6"/>
      <c r="HQ201" s="8"/>
      <c r="IC201" s="11"/>
      <c r="IE201" s="16"/>
      <c r="IF201" s="16"/>
      <c r="IH201" s="3"/>
      <c r="II201" s="3"/>
      <c r="IJ201" s="6"/>
      <c r="IK201" s="8"/>
      <c r="IW201" s="11"/>
      <c r="IY201" s="16"/>
      <c r="IZ201" s="16"/>
      <c r="JB201" s="3"/>
      <c r="JC201" s="3"/>
      <c r="JD201" s="6"/>
      <c r="JE201" s="8"/>
      <c r="JQ201" s="11"/>
      <c r="JS201" s="16"/>
      <c r="JT201" s="16"/>
      <c r="JV201" s="3"/>
      <c r="JW201" s="3"/>
      <c r="JX201" s="6"/>
      <c r="JY201" s="8"/>
      <c r="KK201" s="11"/>
      <c r="KM201" s="16"/>
      <c r="KN201" s="16"/>
      <c r="KP201" s="3"/>
      <c r="KQ201" s="3"/>
      <c r="KR201" s="6"/>
      <c r="KS201" s="8"/>
      <c r="LE201" s="11"/>
      <c r="LG201" s="16"/>
      <c r="LH201" s="16"/>
      <c r="LJ201" s="3"/>
      <c r="LK201" s="3"/>
      <c r="LL201" s="6"/>
      <c r="LM201" s="8"/>
      <c r="LY201" s="11"/>
      <c r="MA201" s="16"/>
      <c r="MB201" s="16"/>
      <c r="MD201" s="3"/>
      <c r="ME201" s="3"/>
      <c r="MF201" s="6"/>
      <c r="MG201" s="8"/>
      <c r="MS201" s="11"/>
      <c r="MU201" s="16"/>
      <c r="MV201" s="16"/>
      <c r="MX201" s="3"/>
      <c r="MY201" s="3"/>
      <c r="MZ201" s="6"/>
      <c r="NA201" s="8"/>
      <c r="NM201" s="11"/>
      <c r="NO201" s="16"/>
      <c r="NP201" s="16"/>
      <c r="NR201" s="3"/>
      <c r="NS201" s="3"/>
      <c r="NT201" s="6"/>
      <c r="NU201" s="8"/>
      <c r="OG201" s="11"/>
      <c r="OI201" s="16"/>
      <c r="OJ201" s="16"/>
      <c r="OL201" s="3"/>
      <c r="OM201" s="3"/>
      <c r="ON201" s="6"/>
      <c r="OO201" s="8"/>
      <c r="PA201" s="11"/>
      <c r="PC201" s="16"/>
      <c r="PD201" s="16"/>
      <c r="PF201" s="3"/>
      <c r="PG201" s="3"/>
      <c r="PH201" s="6"/>
      <c r="PI201" s="8"/>
      <c r="PU201" s="11"/>
      <c r="PW201" s="16"/>
      <c r="PX201" s="16"/>
      <c r="PZ201" s="3"/>
      <c r="QA201" s="3"/>
      <c r="QB201" s="6"/>
      <c r="QC201" s="8"/>
      <c r="QO201" s="11"/>
      <c r="QQ201" s="16"/>
      <c r="QR201" s="16"/>
      <c r="QT201" s="3"/>
      <c r="QU201" s="3"/>
      <c r="QV201" s="6"/>
      <c r="QW201" s="8"/>
      <c r="RI201" s="11"/>
      <c r="RK201" s="16"/>
      <c r="RL201" s="16"/>
      <c r="RN201" s="3"/>
      <c r="RO201" s="3"/>
      <c r="RP201" s="6"/>
      <c r="RQ201" s="8"/>
      <c r="SC201" s="11"/>
      <c r="SE201" s="16"/>
      <c r="SF201" s="16"/>
      <c r="SH201" s="3"/>
      <c r="SI201" s="3"/>
      <c r="SJ201" s="6"/>
      <c r="SK201" s="8"/>
      <c r="SW201" s="11"/>
      <c r="SY201" s="16"/>
      <c r="SZ201" s="16"/>
      <c r="TB201" s="3"/>
      <c r="TC201" s="3"/>
      <c r="TD201" s="6"/>
      <c r="TE201" s="8"/>
      <c r="TQ201" s="11"/>
      <c r="TS201" s="16"/>
      <c r="TT201" s="16"/>
      <c r="TV201" s="3"/>
      <c r="TW201" s="3"/>
      <c r="TX201" s="6"/>
      <c r="TY201" s="8"/>
      <c r="UK201" s="11"/>
      <c r="UM201" s="16"/>
      <c r="UN201" s="16"/>
      <c r="UP201" s="3"/>
      <c r="UQ201" s="3"/>
      <c r="UR201" s="6"/>
      <c r="US201" s="8"/>
      <c r="VE201" s="11"/>
      <c r="VG201" s="16"/>
      <c r="VH201" s="16"/>
      <c r="VJ201" s="3"/>
      <c r="VK201" s="3"/>
      <c r="VL201" s="6"/>
      <c r="VM201" s="8"/>
      <c r="VY201" s="11"/>
      <c r="WA201" s="16"/>
      <c r="WB201" s="16"/>
      <c r="WD201" s="3"/>
      <c r="WE201" s="3"/>
      <c r="WF201" s="6"/>
      <c r="WG201" s="8"/>
      <c r="WS201" s="11"/>
      <c r="WU201" s="16"/>
      <c r="WV201" s="16"/>
      <c r="WX201" s="3"/>
      <c r="WY201" s="3"/>
      <c r="WZ201" s="6"/>
      <c r="XA201" s="8"/>
      <c r="XM201" s="11"/>
      <c r="XO201" s="16"/>
      <c r="XP201" s="16"/>
      <c r="XR201" s="3"/>
      <c r="XS201" s="3"/>
      <c r="XT201" s="6"/>
      <c r="XU201" s="8"/>
      <c r="YG201" s="11"/>
      <c r="YI201" s="16"/>
      <c r="YJ201" s="16"/>
      <c r="YL201" s="3"/>
      <c r="YM201" s="3"/>
      <c r="YN201" s="6"/>
      <c r="YO201" s="8"/>
      <c r="ZA201" s="11"/>
      <c r="ZC201" s="16"/>
      <c r="ZD201" s="16"/>
      <c r="ZF201" s="3"/>
      <c r="ZG201" s="3"/>
      <c r="ZH201" s="6"/>
      <c r="ZI201" s="8"/>
      <c r="ZU201" s="11"/>
      <c r="ZW201" s="16"/>
      <c r="ZX201" s="16"/>
      <c r="ZZ201" s="3"/>
      <c r="AAA201" s="3"/>
      <c r="AAB201" s="6"/>
      <c r="AAC201" s="8"/>
      <c r="AAO201" s="11"/>
      <c r="AAQ201" s="16"/>
      <c r="AAR201" s="16"/>
      <c r="AAT201" s="3"/>
      <c r="AAU201" s="3"/>
      <c r="AAV201" s="6"/>
      <c r="AAW201" s="8"/>
      <c r="ABI201" s="11"/>
      <c r="ABK201" s="16"/>
      <c r="ABL201" s="16"/>
      <c r="ABN201" s="3"/>
      <c r="ABO201" s="3"/>
      <c r="ABP201" s="6"/>
      <c r="ABQ201" s="8"/>
      <c r="ACC201" s="11"/>
      <c r="ACE201" s="16"/>
      <c r="ACF201" s="16"/>
      <c r="ACH201" s="3"/>
      <c r="ACI201" s="3"/>
      <c r="ACJ201" s="6"/>
      <c r="ACK201" s="8"/>
      <c r="ACW201" s="11"/>
      <c r="ACY201" s="16"/>
      <c r="ACZ201" s="16"/>
      <c r="ADB201" s="3"/>
      <c r="ADC201" s="3"/>
      <c r="ADD201" s="6"/>
      <c r="ADE201" s="8"/>
      <c r="ADQ201" s="11"/>
      <c r="ADS201" s="16"/>
      <c r="ADT201" s="16"/>
      <c r="ADV201" s="3"/>
      <c r="ADW201" s="3"/>
      <c r="ADX201" s="6"/>
      <c r="ADY201" s="8"/>
      <c r="AEK201" s="11"/>
      <c r="AEM201" s="16"/>
      <c r="AEN201" s="16"/>
      <c r="AEP201" s="3"/>
      <c r="AEQ201" s="3"/>
      <c r="AER201" s="6"/>
      <c r="AES201" s="8"/>
      <c r="AFE201" s="11"/>
      <c r="AFG201" s="16"/>
      <c r="AFH201" s="16"/>
      <c r="AFJ201" s="3"/>
      <c r="AFK201" s="3"/>
      <c r="AFL201" s="6"/>
      <c r="AFM201" s="8"/>
      <c r="AFY201" s="11"/>
      <c r="AGA201" s="16"/>
      <c r="AGB201" s="16"/>
      <c r="AGD201" s="3"/>
      <c r="AGE201" s="3"/>
      <c r="AGF201" s="6"/>
      <c r="AGG201" s="8"/>
      <c r="AGS201" s="11"/>
      <c r="AGU201" s="16"/>
      <c r="AGV201" s="16"/>
      <c r="AGX201" s="3"/>
      <c r="AGY201" s="3"/>
      <c r="AGZ201" s="6"/>
      <c r="AHA201" s="8"/>
      <c r="AHM201" s="11"/>
      <c r="AHO201" s="16"/>
      <c r="AHP201" s="16"/>
      <c r="AHR201" s="3"/>
      <c r="AHS201" s="3"/>
      <c r="AHT201" s="6"/>
      <c r="AHU201" s="8"/>
      <c r="AIG201" s="11"/>
      <c r="AII201" s="16"/>
      <c r="AIJ201" s="16"/>
      <c r="AIL201" s="3"/>
      <c r="AIM201" s="3"/>
      <c r="AIN201" s="6"/>
      <c r="AIO201" s="8"/>
      <c r="AJA201" s="11"/>
      <c r="AJC201" s="16"/>
      <c r="AJD201" s="16"/>
      <c r="AJF201" s="3"/>
      <c r="AJG201" s="3"/>
      <c r="AJH201" s="6"/>
      <c r="AJI201" s="8"/>
      <c r="AJU201" s="11"/>
      <c r="AJW201" s="16"/>
      <c r="AJX201" s="16"/>
      <c r="AJZ201" s="3"/>
      <c r="AKA201" s="3"/>
      <c r="AKB201" s="6"/>
      <c r="AKC201" s="8"/>
      <c r="AKO201" s="11"/>
      <c r="AKQ201" s="16"/>
      <c r="AKR201" s="16"/>
      <c r="AKT201" s="3"/>
      <c r="AKU201" s="3"/>
      <c r="AKV201" s="6"/>
      <c r="AKW201" s="8"/>
      <c r="ALI201" s="11"/>
      <c r="ALK201" s="16"/>
      <c r="ALL201" s="16"/>
      <c r="ALN201" s="3"/>
      <c r="ALO201" s="3"/>
      <c r="ALP201" s="6"/>
      <c r="ALQ201" s="8"/>
      <c r="AMC201" s="11"/>
      <c r="AME201" s="16"/>
      <c r="AMF201" s="16"/>
      <c r="AMH201" s="3"/>
      <c r="AMI201" s="3"/>
      <c r="AMJ201" s="6"/>
      <c r="AMK201" s="8"/>
      <c r="AMW201" s="11"/>
      <c r="AMY201" s="16"/>
      <c r="AMZ201" s="16"/>
      <c r="ANB201" s="3"/>
      <c r="ANC201" s="3"/>
      <c r="AND201" s="6"/>
      <c r="ANE201" s="8"/>
      <c r="ANQ201" s="11"/>
      <c r="ANS201" s="16"/>
      <c r="ANT201" s="16"/>
      <c r="ANV201" s="3"/>
      <c r="ANW201" s="3"/>
      <c r="ANX201" s="6"/>
      <c r="ANY201" s="8"/>
      <c r="AOK201" s="11"/>
      <c r="AOM201" s="16"/>
      <c r="AON201" s="16"/>
      <c r="AOP201" s="3"/>
      <c r="AOQ201" s="3"/>
      <c r="AOR201" s="6"/>
      <c r="AOS201" s="8"/>
      <c r="APE201" s="11"/>
      <c r="APG201" s="16"/>
      <c r="APH201" s="16"/>
      <c r="APJ201" s="3"/>
      <c r="APK201" s="3"/>
      <c r="APL201" s="6"/>
      <c r="APM201" s="8"/>
      <c r="APY201" s="11"/>
      <c r="AQA201" s="16"/>
      <c r="AQB201" s="16"/>
      <c r="AQD201" s="3"/>
      <c r="AQE201" s="3"/>
      <c r="AQF201" s="6"/>
      <c r="AQG201" s="8"/>
      <c r="AQS201" s="11"/>
      <c r="AQU201" s="16"/>
      <c r="AQV201" s="16"/>
      <c r="AQX201" s="3"/>
      <c r="AQY201" s="3"/>
      <c r="AQZ201" s="6"/>
      <c r="ARA201" s="8"/>
      <c r="ARM201" s="11"/>
      <c r="ARO201" s="16"/>
      <c r="ARP201" s="16"/>
      <c r="ARR201" s="3"/>
      <c r="ARS201" s="3"/>
      <c r="ART201" s="6"/>
      <c r="ARU201" s="8"/>
      <c r="ASG201" s="11"/>
      <c r="ASI201" s="16"/>
      <c r="ASJ201" s="16"/>
      <c r="ASL201" s="3"/>
      <c r="ASM201" s="3"/>
      <c r="ASN201" s="6"/>
      <c r="ASO201" s="8"/>
      <c r="ATA201" s="11"/>
      <c r="ATC201" s="16"/>
      <c r="ATD201" s="16"/>
      <c r="ATF201" s="3"/>
      <c r="ATG201" s="3"/>
      <c r="ATH201" s="6"/>
      <c r="ATI201" s="8"/>
      <c r="ATU201" s="11"/>
      <c r="ATW201" s="16"/>
      <c r="ATX201" s="16"/>
      <c r="ATZ201" s="3"/>
      <c r="AUA201" s="3"/>
      <c r="AUB201" s="6"/>
      <c r="AUC201" s="8"/>
      <c r="AUO201" s="11"/>
      <c r="AUQ201" s="16"/>
      <c r="AUR201" s="16"/>
      <c r="AUT201" s="3"/>
      <c r="AUU201" s="3"/>
      <c r="AUV201" s="6"/>
      <c r="AUW201" s="8"/>
      <c r="AVI201" s="11"/>
      <c r="AVK201" s="16"/>
      <c r="AVL201" s="16"/>
      <c r="AVN201" s="3"/>
      <c r="AVO201" s="3"/>
      <c r="AVP201" s="6"/>
      <c r="AVQ201" s="8"/>
      <c r="AWC201" s="11"/>
      <c r="AWE201" s="16"/>
      <c r="AWF201" s="16"/>
      <c r="AWH201" s="3"/>
      <c r="AWI201" s="3"/>
      <c r="AWJ201" s="6"/>
      <c r="AWK201" s="8"/>
      <c r="AWW201" s="11"/>
      <c r="AWY201" s="16"/>
      <c r="AWZ201" s="16"/>
      <c r="AXB201" s="3"/>
      <c r="AXC201" s="3"/>
      <c r="AXD201" s="6"/>
      <c r="AXE201" s="8"/>
      <c r="AXQ201" s="11"/>
      <c r="AXS201" s="16"/>
      <c r="AXT201" s="16"/>
      <c r="AXV201" s="3"/>
      <c r="AXW201" s="3"/>
      <c r="AXX201" s="6"/>
      <c r="AXY201" s="8"/>
      <c r="AYK201" s="11"/>
      <c r="AYM201" s="16"/>
      <c r="AYN201" s="16"/>
      <c r="AYP201" s="3"/>
      <c r="AYQ201" s="3"/>
      <c r="AYR201" s="6"/>
      <c r="AYS201" s="8"/>
      <c r="AZE201" s="11"/>
      <c r="AZG201" s="16"/>
      <c r="AZH201" s="16"/>
      <c r="AZJ201" s="3"/>
      <c r="AZK201" s="3"/>
      <c r="AZL201" s="6"/>
      <c r="AZM201" s="8"/>
      <c r="AZY201" s="11"/>
      <c r="BAA201" s="16"/>
      <c r="BAB201" s="16"/>
      <c r="BAD201" s="3"/>
      <c r="BAE201" s="3"/>
      <c r="BAF201" s="6"/>
      <c r="BAG201" s="8"/>
      <c r="BAS201" s="11"/>
      <c r="BAU201" s="16"/>
      <c r="BAV201" s="16"/>
      <c r="BAX201" s="3"/>
      <c r="BAY201" s="3"/>
      <c r="BAZ201" s="6"/>
      <c r="BBA201" s="8"/>
      <c r="BBM201" s="11"/>
      <c r="BBO201" s="16"/>
      <c r="BBP201" s="16"/>
      <c r="BBR201" s="3"/>
      <c r="BBS201" s="3"/>
      <c r="BBT201" s="6"/>
      <c r="BBU201" s="8"/>
      <c r="BCG201" s="11"/>
      <c r="BCI201" s="16"/>
      <c r="BCJ201" s="16"/>
      <c r="BCL201" s="3"/>
      <c r="BCM201" s="3"/>
      <c r="BCN201" s="6"/>
      <c r="BCO201" s="8"/>
      <c r="BDA201" s="11"/>
      <c r="BDC201" s="16"/>
      <c r="BDD201" s="16"/>
      <c r="BDF201" s="3"/>
      <c r="BDG201" s="3"/>
      <c r="BDH201" s="6"/>
      <c r="BDI201" s="8"/>
      <c r="BDU201" s="11"/>
      <c r="BDW201" s="16"/>
      <c r="BDX201" s="16"/>
      <c r="BDZ201" s="3"/>
      <c r="BEA201" s="3"/>
      <c r="BEB201" s="6"/>
      <c r="BEC201" s="8"/>
      <c r="BEO201" s="11"/>
      <c r="BEQ201" s="16"/>
      <c r="BER201" s="16"/>
      <c r="BET201" s="3"/>
      <c r="BEU201" s="3"/>
      <c r="BEV201" s="6"/>
      <c r="BEW201" s="8"/>
      <c r="BFI201" s="11"/>
      <c r="BFK201" s="16"/>
      <c r="BFL201" s="16"/>
      <c r="BFN201" s="3"/>
      <c r="BFO201" s="3"/>
      <c r="BFP201" s="6"/>
      <c r="BFQ201" s="8"/>
      <c r="BGC201" s="11"/>
      <c r="BGE201" s="16"/>
      <c r="BGF201" s="16"/>
      <c r="BGH201" s="3"/>
      <c r="BGI201" s="3"/>
      <c r="BGJ201" s="6"/>
      <c r="BGK201" s="8"/>
      <c r="BGW201" s="11"/>
      <c r="BGY201" s="16"/>
      <c r="BGZ201" s="16"/>
      <c r="BHB201" s="3"/>
      <c r="BHC201" s="3"/>
      <c r="BHD201" s="6"/>
      <c r="BHE201" s="8"/>
      <c r="BHQ201" s="11"/>
      <c r="BHS201" s="16"/>
      <c r="BHT201" s="16"/>
      <c r="BHV201" s="3"/>
      <c r="BHW201" s="3"/>
      <c r="BHX201" s="6"/>
      <c r="BHY201" s="8"/>
      <c r="BIK201" s="11"/>
      <c r="BIM201" s="16"/>
      <c r="BIN201" s="16"/>
      <c r="BIP201" s="3"/>
      <c r="BIQ201" s="3"/>
      <c r="BIR201" s="6"/>
      <c r="BIS201" s="8"/>
      <c r="BJE201" s="11"/>
      <c r="BJG201" s="16"/>
      <c r="BJH201" s="16"/>
      <c r="BJJ201" s="3"/>
      <c r="BJK201" s="3"/>
      <c r="BJL201" s="6"/>
      <c r="BJM201" s="8"/>
      <c r="BJY201" s="11"/>
      <c r="BKA201" s="16"/>
      <c r="BKB201" s="16"/>
      <c r="BKD201" s="3"/>
      <c r="BKE201" s="3"/>
      <c r="BKF201" s="6"/>
      <c r="BKG201" s="8"/>
      <c r="BKS201" s="11"/>
      <c r="BKU201" s="16"/>
      <c r="BKV201" s="16"/>
      <c r="BKX201" s="3"/>
      <c r="BKY201" s="3"/>
      <c r="BKZ201" s="6"/>
      <c r="BLA201" s="8"/>
      <c r="BLM201" s="11"/>
      <c r="BLO201" s="16"/>
      <c r="BLP201" s="16"/>
      <c r="BLR201" s="3"/>
      <c r="BLS201" s="3"/>
      <c r="BLT201" s="6"/>
      <c r="BLU201" s="8"/>
      <c r="BMG201" s="11"/>
      <c r="BMI201" s="16"/>
      <c r="BMJ201" s="16"/>
      <c r="BML201" s="3"/>
      <c r="BMM201" s="3"/>
      <c r="BMN201" s="6"/>
      <c r="BMO201" s="8"/>
      <c r="BNA201" s="11"/>
      <c r="BNC201" s="16"/>
      <c r="BND201" s="16"/>
      <c r="BNF201" s="3"/>
      <c r="BNG201" s="3"/>
      <c r="BNH201" s="6"/>
      <c r="BNI201" s="8"/>
      <c r="BNU201" s="11"/>
      <c r="BNW201" s="16"/>
      <c r="BNX201" s="16"/>
      <c r="BNZ201" s="3"/>
      <c r="BOA201" s="3"/>
      <c r="BOB201" s="6"/>
      <c r="BOC201" s="8"/>
      <c r="BOO201" s="11"/>
      <c r="BOQ201" s="16"/>
      <c r="BOR201" s="16"/>
      <c r="BOT201" s="3"/>
      <c r="BOU201" s="3"/>
      <c r="BOV201" s="6"/>
      <c r="BOW201" s="8"/>
      <c r="BPI201" s="11"/>
      <c r="BPK201" s="16"/>
      <c r="BPL201" s="16"/>
      <c r="BPN201" s="3"/>
      <c r="BPO201" s="3"/>
      <c r="BPP201" s="6"/>
      <c r="BPQ201" s="8"/>
      <c r="BQC201" s="11"/>
      <c r="BQE201" s="16"/>
      <c r="BQF201" s="16"/>
      <c r="BQH201" s="3"/>
      <c r="BQI201" s="3"/>
      <c r="BQJ201" s="6"/>
      <c r="BQK201" s="8"/>
      <c r="BQW201" s="11"/>
      <c r="BQY201" s="16"/>
      <c r="BQZ201" s="16"/>
      <c r="BRB201" s="3"/>
      <c r="BRC201" s="3"/>
      <c r="BRD201" s="6"/>
      <c r="BRE201" s="8"/>
      <c r="BRQ201" s="11"/>
      <c r="BRS201" s="16"/>
      <c r="BRT201" s="16"/>
      <c r="BRV201" s="3"/>
      <c r="BRW201" s="3"/>
      <c r="BRX201" s="6"/>
      <c r="BRY201" s="8"/>
      <c r="BSK201" s="11"/>
      <c r="BSM201" s="16"/>
      <c r="BSN201" s="16"/>
      <c r="BSP201" s="3"/>
      <c r="BSQ201" s="3"/>
      <c r="BSR201" s="6"/>
      <c r="BSS201" s="8"/>
      <c r="BTE201" s="11"/>
      <c r="BTG201" s="16"/>
      <c r="BTH201" s="16"/>
      <c r="BTJ201" s="3"/>
      <c r="BTK201" s="3"/>
      <c r="BTL201" s="6"/>
      <c r="BTM201" s="8"/>
      <c r="BTY201" s="11"/>
      <c r="BUA201" s="16"/>
      <c r="BUB201" s="16"/>
      <c r="BUD201" s="3"/>
      <c r="BUE201" s="3"/>
      <c r="BUF201" s="6"/>
      <c r="BUG201" s="8"/>
      <c r="BUS201" s="11"/>
      <c r="BUU201" s="16"/>
      <c r="BUV201" s="16"/>
      <c r="BUX201" s="3"/>
      <c r="BUY201" s="3"/>
      <c r="BUZ201" s="6"/>
      <c r="BVA201" s="8"/>
      <c r="BVM201" s="11"/>
      <c r="BVO201" s="16"/>
      <c r="BVP201" s="16"/>
      <c r="BVR201" s="3"/>
      <c r="BVS201" s="3"/>
      <c r="BVT201" s="6"/>
      <c r="BVU201" s="8"/>
      <c r="BWG201" s="11"/>
      <c r="BWI201" s="16"/>
      <c r="BWJ201" s="16"/>
    </row>
    <row r="202" spans="1:1960" ht="45" x14ac:dyDescent="0.25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1" t="s">
        <v>8315</v>
      </c>
      <c r="R202" t="s">
        <v>8316</v>
      </c>
      <c r="S202" s="16">
        <v>42054.849050925928</v>
      </c>
      <c r="T202" s="16">
        <v>42084.807384259257</v>
      </c>
      <c r="V202" s="3"/>
      <c r="W202" s="3"/>
      <c r="X202" s="6"/>
      <c r="Y202" s="8"/>
      <c r="AK202" s="11"/>
      <c r="AM202" s="16"/>
      <c r="AN202" s="16"/>
      <c r="AP202" s="3"/>
      <c r="AQ202" s="3"/>
      <c r="AR202" s="6"/>
      <c r="AS202" s="8"/>
      <c r="BE202" s="11"/>
      <c r="BG202" s="16"/>
      <c r="BH202" s="16"/>
      <c r="BJ202" s="3"/>
      <c r="BK202" s="3"/>
      <c r="BL202" s="6"/>
      <c r="BM202" s="8"/>
      <c r="BY202" s="11"/>
      <c r="CA202" s="16"/>
      <c r="CB202" s="16"/>
      <c r="CD202" s="3"/>
      <c r="CE202" s="3"/>
      <c r="CF202" s="6"/>
      <c r="CG202" s="8"/>
      <c r="CS202" s="11"/>
      <c r="CU202" s="16"/>
      <c r="CV202" s="16"/>
      <c r="CX202" s="3"/>
      <c r="CY202" s="3"/>
      <c r="CZ202" s="6"/>
      <c r="DA202" s="8"/>
      <c r="DM202" s="11"/>
      <c r="DO202" s="16"/>
      <c r="DP202" s="16"/>
      <c r="DR202" s="3"/>
      <c r="DS202" s="3"/>
      <c r="DT202" s="6"/>
      <c r="DU202" s="8"/>
      <c r="EG202" s="11"/>
      <c r="EI202" s="16"/>
      <c r="EJ202" s="16"/>
      <c r="EL202" s="3"/>
      <c r="EM202" s="3"/>
      <c r="EN202" s="6"/>
      <c r="EO202" s="8"/>
      <c r="FA202" s="11"/>
      <c r="FC202" s="16"/>
      <c r="FD202" s="16"/>
      <c r="FF202" s="3"/>
      <c r="FG202" s="3"/>
      <c r="FH202" s="6"/>
      <c r="FI202" s="8"/>
      <c r="FU202" s="11"/>
      <c r="FW202" s="16"/>
      <c r="FX202" s="16"/>
      <c r="FZ202" s="3"/>
      <c r="GA202" s="3"/>
      <c r="GB202" s="6"/>
      <c r="GC202" s="8"/>
      <c r="GO202" s="11"/>
      <c r="GQ202" s="16"/>
      <c r="GR202" s="16"/>
      <c r="GT202" s="3"/>
      <c r="GU202" s="3"/>
      <c r="GV202" s="6"/>
      <c r="GW202" s="8"/>
      <c r="HI202" s="11"/>
      <c r="HK202" s="16"/>
      <c r="HL202" s="16"/>
      <c r="HN202" s="3"/>
      <c r="HO202" s="3"/>
      <c r="HP202" s="6"/>
      <c r="HQ202" s="8"/>
      <c r="IC202" s="11"/>
      <c r="IE202" s="16"/>
      <c r="IF202" s="16"/>
      <c r="IH202" s="3"/>
      <c r="II202" s="3"/>
      <c r="IJ202" s="6"/>
      <c r="IK202" s="8"/>
      <c r="IW202" s="11"/>
      <c r="IY202" s="16"/>
      <c r="IZ202" s="16"/>
      <c r="JB202" s="3"/>
      <c r="JC202" s="3"/>
      <c r="JD202" s="6"/>
      <c r="JE202" s="8"/>
      <c r="JQ202" s="11"/>
      <c r="JS202" s="16"/>
      <c r="JT202" s="16"/>
      <c r="JV202" s="3"/>
      <c r="JW202" s="3"/>
      <c r="JX202" s="6"/>
      <c r="JY202" s="8"/>
      <c r="KK202" s="11"/>
      <c r="KM202" s="16"/>
      <c r="KN202" s="16"/>
      <c r="KP202" s="3"/>
      <c r="KQ202" s="3"/>
      <c r="KR202" s="6"/>
      <c r="KS202" s="8"/>
      <c r="LE202" s="11"/>
      <c r="LG202" s="16"/>
      <c r="LH202" s="16"/>
      <c r="LJ202" s="3"/>
      <c r="LK202" s="3"/>
      <c r="LL202" s="6"/>
      <c r="LM202" s="8"/>
      <c r="LY202" s="11"/>
      <c r="MA202" s="16"/>
      <c r="MB202" s="16"/>
      <c r="MD202" s="3"/>
      <c r="ME202" s="3"/>
      <c r="MF202" s="6"/>
      <c r="MG202" s="8"/>
      <c r="MS202" s="11"/>
      <c r="MU202" s="16"/>
      <c r="MV202" s="16"/>
      <c r="MX202" s="3"/>
      <c r="MY202" s="3"/>
      <c r="MZ202" s="6"/>
      <c r="NA202" s="8"/>
      <c r="NM202" s="11"/>
      <c r="NO202" s="16"/>
      <c r="NP202" s="16"/>
      <c r="NR202" s="3"/>
      <c r="NS202" s="3"/>
      <c r="NT202" s="6"/>
      <c r="NU202" s="8"/>
      <c r="OG202" s="11"/>
      <c r="OI202" s="16"/>
      <c r="OJ202" s="16"/>
      <c r="OL202" s="3"/>
      <c r="OM202" s="3"/>
      <c r="ON202" s="6"/>
      <c r="OO202" s="8"/>
      <c r="PA202" s="11"/>
      <c r="PC202" s="16"/>
      <c r="PD202" s="16"/>
      <c r="PF202" s="3"/>
      <c r="PG202" s="3"/>
      <c r="PH202" s="6"/>
      <c r="PI202" s="8"/>
      <c r="PU202" s="11"/>
      <c r="PW202" s="16"/>
      <c r="PX202" s="16"/>
      <c r="PZ202" s="3"/>
      <c r="QA202" s="3"/>
      <c r="QB202" s="6"/>
      <c r="QC202" s="8"/>
      <c r="QO202" s="11"/>
      <c r="QQ202" s="16"/>
      <c r="QR202" s="16"/>
      <c r="QT202" s="3"/>
      <c r="QU202" s="3"/>
      <c r="QV202" s="6"/>
      <c r="QW202" s="8"/>
      <c r="RI202" s="11"/>
      <c r="RK202" s="16"/>
      <c r="RL202" s="16"/>
      <c r="RN202" s="3"/>
      <c r="RO202" s="3"/>
      <c r="RP202" s="6"/>
      <c r="RQ202" s="8"/>
      <c r="SC202" s="11"/>
      <c r="SE202" s="16"/>
      <c r="SF202" s="16"/>
      <c r="SH202" s="3"/>
      <c r="SI202" s="3"/>
      <c r="SJ202" s="6"/>
      <c r="SK202" s="8"/>
      <c r="SW202" s="11"/>
      <c r="SY202" s="16"/>
      <c r="SZ202" s="16"/>
      <c r="TB202" s="3"/>
      <c r="TC202" s="3"/>
      <c r="TD202" s="6"/>
      <c r="TE202" s="8"/>
      <c r="TQ202" s="11"/>
      <c r="TS202" s="16"/>
      <c r="TT202" s="16"/>
      <c r="TV202" s="3"/>
      <c r="TW202" s="3"/>
      <c r="TX202" s="6"/>
      <c r="TY202" s="8"/>
      <c r="UK202" s="11"/>
      <c r="UM202" s="16"/>
      <c r="UN202" s="16"/>
      <c r="UP202" s="3"/>
      <c r="UQ202" s="3"/>
      <c r="UR202" s="6"/>
      <c r="US202" s="8"/>
      <c r="VE202" s="11"/>
      <c r="VG202" s="16"/>
      <c r="VH202" s="16"/>
      <c r="VJ202" s="3"/>
      <c r="VK202" s="3"/>
      <c r="VL202" s="6"/>
      <c r="VM202" s="8"/>
      <c r="VY202" s="11"/>
      <c r="WA202" s="16"/>
      <c r="WB202" s="16"/>
      <c r="WD202" s="3"/>
      <c r="WE202" s="3"/>
      <c r="WF202" s="6"/>
      <c r="WG202" s="8"/>
      <c r="WS202" s="11"/>
      <c r="WU202" s="16"/>
      <c r="WV202" s="16"/>
      <c r="WX202" s="3"/>
      <c r="WY202" s="3"/>
      <c r="WZ202" s="6"/>
      <c r="XA202" s="8"/>
      <c r="XM202" s="11"/>
      <c r="XO202" s="16"/>
      <c r="XP202" s="16"/>
      <c r="XR202" s="3"/>
      <c r="XS202" s="3"/>
      <c r="XT202" s="6"/>
      <c r="XU202" s="8"/>
      <c r="YG202" s="11"/>
      <c r="YI202" s="16"/>
      <c r="YJ202" s="16"/>
      <c r="YL202" s="3"/>
      <c r="YM202" s="3"/>
      <c r="YN202" s="6"/>
      <c r="YO202" s="8"/>
      <c r="ZA202" s="11"/>
      <c r="ZC202" s="16"/>
      <c r="ZD202" s="16"/>
      <c r="ZF202" s="3"/>
      <c r="ZG202" s="3"/>
      <c r="ZH202" s="6"/>
      <c r="ZI202" s="8"/>
      <c r="ZU202" s="11"/>
      <c r="ZW202" s="16"/>
      <c r="ZX202" s="16"/>
      <c r="ZZ202" s="3"/>
      <c r="AAA202" s="3"/>
      <c r="AAB202" s="6"/>
      <c r="AAC202" s="8"/>
      <c r="AAO202" s="11"/>
      <c r="AAQ202" s="16"/>
      <c r="AAR202" s="16"/>
      <c r="AAT202" s="3"/>
      <c r="AAU202" s="3"/>
      <c r="AAV202" s="6"/>
      <c r="AAW202" s="8"/>
      <c r="ABI202" s="11"/>
      <c r="ABK202" s="16"/>
      <c r="ABL202" s="16"/>
      <c r="ABN202" s="3"/>
      <c r="ABO202" s="3"/>
      <c r="ABP202" s="6"/>
      <c r="ABQ202" s="8"/>
      <c r="ACC202" s="11"/>
      <c r="ACE202" s="16"/>
      <c r="ACF202" s="16"/>
      <c r="ACH202" s="3"/>
      <c r="ACI202" s="3"/>
      <c r="ACJ202" s="6"/>
      <c r="ACK202" s="8"/>
      <c r="ACW202" s="11"/>
      <c r="ACY202" s="16"/>
      <c r="ACZ202" s="16"/>
      <c r="ADB202" s="3"/>
      <c r="ADC202" s="3"/>
      <c r="ADD202" s="6"/>
      <c r="ADE202" s="8"/>
      <c r="ADQ202" s="11"/>
      <c r="ADS202" s="16"/>
      <c r="ADT202" s="16"/>
      <c r="ADV202" s="3"/>
      <c r="ADW202" s="3"/>
      <c r="ADX202" s="6"/>
      <c r="ADY202" s="8"/>
      <c r="AEK202" s="11"/>
      <c r="AEM202" s="16"/>
      <c r="AEN202" s="16"/>
      <c r="AEP202" s="3"/>
      <c r="AEQ202" s="3"/>
      <c r="AER202" s="6"/>
      <c r="AES202" s="8"/>
      <c r="AFE202" s="11"/>
      <c r="AFG202" s="16"/>
      <c r="AFH202" s="16"/>
      <c r="AFJ202" s="3"/>
      <c r="AFK202" s="3"/>
      <c r="AFL202" s="6"/>
      <c r="AFM202" s="8"/>
      <c r="AFY202" s="11"/>
      <c r="AGA202" s="16"/>
      <c r="AGB202" s="16"/>
      <c r="AGD202" s="3"/>
      <c r="AGE202" s="3"/>
      <c r="AGF202" s="6"/>
      <c r="AGG202" s="8"/>
      <c r="AGS202" s="11"/>
      <c r="AGU202" s="16"/>
      <c r="AGV202" s="16"/>
      <c r="AGX202" s="3"/>
      <c r="AGY202" s="3"/>
      <c r="AGZ202" s="6"/>
      <c r="AHA202" s="8"/>
      <c r="AHM202" s="11"/>
      <c r="AHO202" s="16"/>
      <c r="AHP202" s="16"/>
      <c r="AHR202" s="3"/>
      <c r="AHS202" s="3"/>
      <c r="AHT202" s="6"/>
      <c r="AHU202" s="8"/>
      <c r="AIG202" s="11"/>
      <c r="AII202" s="16"/>
      <c r="AIJ202" s="16"/>
      <c r="AIL202" s="3"/>
      <c r="AIM202" s="3"/>
      <c r="AIN202" s="6"/>
      <c r="AIO202" s="8"/>
      <c r="AJA202" s="11"/>
      <c r="AJC202" s="16"/>
      <c r="AJD202" s="16"/>
      <c r="AJF202" s="3"/>
      <c r="AJG202" s="3"/>
      <c r="AJH202" s="6"/>
      <c r="AJI202" s="8"/>
      <c r="AJU202" s="11"/>
      <c r="AJW202" s="16"/>
      <c r="AJX202" s="16"/>
      <c r="AJZ202" s="3"/>
      <c r="AKA202" s="3"/>
      <c r="AKB202" s="6"/>
      <c r="AKC202" s="8"/>
      <c r="AKO202" s="11"/>
      <c r="AKQ202" s="16"/>
      <c r="AKR202" s="16"/>
      <c r="AKT202" s="3"/>
      <c r="AKU202" s="3"/>
      <c r="AKV202" s="6"/>
      <c r="AKW202" s="8"/>
      <c r="ALI202" s="11"/>
      <c r="ALK202" s="16"/>
      <c r="ALL202" s="16"/>
      <c r="ALN202" s="3"/>
      <c r="ALO202" s="3"/>
      <c r="ALP202" s="6"/>
      <c r="ALQ202" s="8"/>
      <c r="AMC202" s="11"/>
      <c r="AME202" s="16"/>
      <c r="AMF202" s="16"/>
      <c r="AMH202" s="3"/>
      <c r="AMI202" s="3"/>
      <c r="AMJ202" s="6"/>
      <c r="AMK202" s="8"/>
      <c r="AMW202" s="11"/>
      <c r="AMY202" s="16"/>
      <c r="AMZ202" s="16"/>
      <c r="ANB202" s="3"/>
      <c r="ANC202" s="3"/>
      <c r="AND202" s="6"/>
      <c r="ANE202" s="8"/>
      <c r="ANQ202" s="11"/>
      <c r="ANS202" s="16"/>
      <c r="ANT202" s="16"/>
      <c r="ANV202" s="3"/>
      <c r="ANW202" s="3"/>
      <c r="ANX202" s="6"/>
      <c r="ANY202" s="8"/>
      <c r="AOK202" s="11"/>
      <c r="AOM202" s="16"/>
      <c r="AON202" s="16"/>
      <c r="AOP202" s="3"/>
      <c r="AOQ202" s="3"/>
      <c r="AOR202" s="6"/>
      <c r="AOS202" s="8"/>
      <c r="APE202" s="11"/>
      <c r="APG202" s="16"/>
      <c r="APH202" s="16"/>
      <c r="APJ202" s="3"/>
      <c r="APK202" s="3"/>
      <c r="APL202" s="6"/>
      <c r="APM202" s="8"/>
      <c r="APY202" s="11"/>
      <c r="AQA202" s="16"/>
      <c r="AQB202" s="16"/>
      <c r="AQD202" s="3"/>
      <c r="AQE202" s="3"/>
      <c r="AQF202" s="6"/>
      <c r="AQG202" s="8"/>
      <c r="AQS202" s="11"/>
      <c r="AQU202" s="16"/>
      <c r="AQV202" s="16"/>
      <c r="AQX202" s="3"/>
      <c r="AQY202" s="3"/>
      <c r="AQZ202" s="6"/>
      <c r="ARA202" s="8"/>
      <c r="ARM202" s="11"/>
      <c r="ARO202" s="16"/>
      <c r="ARP202" s="16"/>
      <c r="ARR202" s="3"/>
      <c r="ARS202" s="3"/>
      <c r="ART202" s="6"/>
      <c r="ARU202" s="8"/>
      <c r="ASG202" s="11"/>
      <c r="ASI202" s="16"/>
      <c r="ASJ202" s="16"/>
      <c r="ASL202" s="3"/>
      <c r="ASM202" s="3"/>
      <c r="ASN202" s="6"/>
      <c r="ASO202" s="8"/>
      <c r="ATA202" s="11"/>
      <c r="ATC202" s="16"/>
      <c r="ATD202" s="16"/>
      <c r="ATF202" s="3"/>
      <c r="ATG202" s="3"/>
      <c r="ATH202" s="6"/>
      <c r="ATI202" s="8"/>
      <c r="ATU202" s="11"/>
      <c r="ATW202" s="16"/>
      <c r="ATX202" s="16"/>
      <c r="ATZ202" s="3"/>
      <c r="AUA202" s="3"/>
      <c r="AUB202" s="6"/>
      <c r="AUC202" s="8"/>
      <c r="AUO202" s="11"/>
      <c r="AUQ202" s="16"/>
      <c r="AUR202" s="16"/>
      <c r="AUT202" s="3"/>
      <c r="AUU202" s="3"/>
      <c r="AUV202" s="6"/>
      <c r="AUW202" s="8"/>
      <c r="AVI202" s="11"/>
      <c r="AVK202" s="16"/>
      <c r="AVL202" s="16"/>
      <c r="AVN202" s="3"/>
      <c r="AVO202" s="3"/>
      <c r="AVP202" s="6"/>
      <c r="AVQ202" s="8"/>
      <c r="AWC202" s="11"/>
      <c r="AWE202" s="16"/>
      <c r="AWF202" s="16"/>
      <c r="AWH202" s="3"/>
      <c r="AWI202" s="3"/>
      <c r="AWJ202" s="6"/>
      <c r="AWK202" s="8"/>
      <c r="AWW202" s="11"/>
      <c r="AWY202" s="16"/>
      <c r="AWZ202" s="16"/>
      <c r="AXB202" s="3"/>
      <c r="AXC202" s="3"/>
      <c r="AXD202" s="6"/>
      <c r="AXE202" s="8"/>
      <c r="AXQ202" s="11"/>
      <c r="AXS202" s="16"/>
      <c r="AXT202" s="16"/>
      <c r="AXV202" s="3"/>
      <c r="AXW202" s="3"/>
      <c r="AXX202" s="6"/>
      <c r="AXY202" s="8"/>
      <c r="AYK202" s="11"/>
      <c r="AYM202" s="16"/>
      <c r="AYN202" s="16"/>
      <c r="AYP202" s="3"/>
      <c r="AYQ202" s="3"/>
      <c r="AYR202" s="6"/>
      <c r="AYS202" s="8"/>
      <c r="AZE202" s="11"/>
      <c r="AZG202" s="16"/>
      <c r="AZH202" s="16"/>
      <c r="AZJ202" s="3"/>
      <c r="AZK202" s="3"/>
      <c r="AZL202" s="6"/>
      <c r="AZM202" s="8"/>
      <c r="AZY202" s="11"/>
      <c r="BAA202" s="16"/>
      <c r="BAB202" s="16"/>
      <c r="BAD202" s="3"/>
      <c r="BAE202" s="3"/>
      <c r="BAF202" s="6"/>
      <c r="BAG202" s="8"/>
      <c r="BAS202" s="11"/>
      <c r="BAU202" s="16"/>
      <c r="BAV202" s="16"/>
      <c r="BAX202" s="3"/>
      <c r="BAY202" s="3"/>
      <c r="BAZ202" s="6"/>
      <c r="BBA202" s="8"/>
      <c r="BBM202" s="11"/>
      <c r="BBO202" s="16"/>
      <c r="BBP202" s="16"/>
      <c r="BBR202" s="3"/>
      <c r="BBS202" s="3"/>
      <c r="BBT202" s="6"/>
      <c r="BBU202" s="8"/>
      <c r="BCG202" s="11"/>
      <c r="BCI202" s="16"/>
      <c r="BCJ202" s="16"/>
      <c r="BCL202" s="3"/>
      <c r="BCM202" s="3"/>
      <c r="BCN202" s="6"/>
      <c r="BCO202" s="8"/>
      <c r="BDA202" s="11"/>
      <c r="BDC202" s="16"/>
      <c r="BDD202" s="16"/>
      <c r="BDF202" s="3"/>
      <c r="BDG202" s="3"/>
      <c r="BDH202" s="6"/>
      <c r="BDI202" s="8"/>
      <c r="BDU202" s="11"/>
      <c r="BDW202" s="16"/>
      <c r="BDX202" s="16"/>
      <c r="BDZ202" s="3"/>
      <c r="BEA202" s="3"/>
      <c r="BEB202" s="6"/>
      <c r="BEC202" s="8"/>
      <c r="BEO202" s="11"/>
      <c r="BEQ202" s="16"/>
      <c r="BER202" s="16"/>
      <c r="BET202" s="3"/>
      <c r="BEU202" s="3"/>
      <c r="BEV202" s="6"/>
      <c r="BEW202" s="8"/>
      <c r="BFI202" s="11"/>
      <c r="BFK202" s="16"/>
      <c r="BFL202" s="16"/>
      <c r="BFN202" s="3"/>
      <c r="BFO202" s="3"/>
      <c r="BFP202" s="6"/>
      <c r="BFQ202" s="8"/>
      <c r="BGC202" s="11"/>
      <c r="BGE202" s="16"/>
      <c r="BGF202" s="16"/>
      <c r="BGH202" s="3"/>
      <c r="BGI202" s="3"/>
      <c r="BGJ202" s="6"/>
      <c r="BGK202" s="8"/>
      <c r="BGW202" s="11"/>
      <c r="BGY202" s="16"/>
      <c r="BGZ202" s="16"/>
      <c r="BHB202" s="3"/>
      <c r="BHC202" s="3"/>
      <c r="BHD202" s="6"/>
      <c r="BHE202" s="8"/>
      <c r="BHQ202" s="11"/>
      <c r="BHS202" s="16"/>
      <c r="BHT202" s="16"/>
      <c r="BHV202" s="3"/>
      <c r="BHW202" s="3"/>
      <c r="BHX202" s="6"/>
      <c r="BHY202" s="8"/>
      <c r="BIK202" s="11"/>
      <c r="BIM202" s="16"/>
      <c r="BIN202" s="16"/>
      <c r="BIP202" s="3"/>
      <c r="BIQ202" s="3"/>
      <c r="BIR202" s="6"/>
      <c r="BIS202" s="8"/>
      <c r="BJE202" s="11"/>
      <c r="BJG202" s="16"/>
      <c r="BJH202" s="16"/>
      <c r="BJJ202" s="3"/>
      <c r="BJK202" s="3"/>
      <c r="BJL202" s="6"/>
      <c r="BJM202" s="8"/>
      <c r="BJY202" s="11"/>
      <c r="BKA202" s="16"/>
      <c r="BKB202" s="16"/>
      <c r="BKD202" s="3"/>
      <c r="BKE202" s="3"/>
      <c r="BKF202" s="6"/>
      <c r="BKG202" s="8"/>
      <c r="BKS202" s="11"/>
      <c r="BKU202" s="16"/>
      <c r="BKV202" s="16"/>
      <c r="BKX202" s="3"/>
      <c r="BKY202" s="3"/>
      <c r="BKZ202" s="6"/>
      <c r="BLA202" s="8"/>
      <c r="BLM202" s="11"/>
      <c r="BLO202" s="16"/>
      <c r="BLP202" s="16"/>
      <c r="BLR202" s="3"/>
      <c r="BLS202" s="3"/>
      <c r="BLT202" s="6"/>
      <c r="BLU202" s="8"/>
      <c r="BMG202" s="11"/>
      <c r="BMI202" s="16"/>
      <c r="BMJ202" s="16"/>
      <c r="BML202" s="3"/>
      <c r="BMM202" s="3"/>
      <c r="BMN202" s="6"/>
      <c r="BMO202" s="8"/>
      <c r="BNA202" s="11"/>
      <c r="BNC202" s="16"/>
      <c r="BND202" s="16"/>
      <c r="BNF202" s="3"/>
      <c r="BNG202" s="3"/>
      <c r="BNH202" s="6"/>
      <c r="BNI202" s="8"/>
      <c r="BNU202" s="11"/>
      <c r="BNW202" s="16"/>
      <c r="BNX202" s="16"/>
      <c r="BNZ202" s="3"/>
      <c r="BOA202" s="3"/>
      <c r="BOB202" s="6"/>
      <c r="BOC202" s="8"/>
      <c r="BOO202" s="11"/>
      <c r="BOQ202" s="16"/>
      <c r="BOR202" s="16"/>
      <c r="BOT202" s="3"/>
      <c r="BOU202" s="3"/>
      <c r="BOV202" s="6"/>
      <c r="BOW202" s="8"/>
      <c r="BPI202" s="11"/>
      <c r="BPK202" s="16"/>
      <c r="BPL202" s="16"/>
      <c r="BPN202" s="3"/>
      <c r="BPO202" s="3"/>
      <c r="BPP202" s="6"/>
      <c r="BPQ202" s="8"/>
      <c r="BQC202" s="11"/>
      <c r="BQE202" s="16"/>
      <c r="BQF202" s="16"/>
      <c r="BQH202" s="3"/>
      <c r="BQI202" s="3"/>
      <c r="BQJ202" s="6"/>
      <c r="BQK202" s="8"/>
      <c r="BQW202" s="11"/>
      <c r="BQY202" s="16"/>
      <c r="BQZ202" s="16"/>
      <c r="BRB202" s="3"/>
      <c r="BRC202" s="3"/>
      <c r="BRD202" s="6"/>
      <c r="BRE202" s="8"/>
      <c r="BRQ202" s="11"/>
      <c r="BRS202" s="16"/>
      <c r="BRT202" s="16"/>
      <c r="BRV202" s="3"/>
      <c r="BRW202" s="3"/>
      <c r="BRX202" s="6"/>
      <c r="BRY202" s="8"/>
      <c r="BSK202" s="11"/>
      <c r="BSM202" s="16"/>
      <c r="BSN202" s="16"/>
      <c r="BSP202" s="3"/>
      <c r="BSQ202" s="3"/>
      <c r="BSR202" s="6"/>
      <c r="BSS202" s="8"/>
      <c r="BTE202" s="11"/>
      <c r="BTG202" s="16"/>
      <c r="BTH202" s="16"/>
      <c r="BTJ202" s="3"/>
      <c r="BTK202" s="3"/>
      <c r="BTL202" s="6"/>
      <c r="BTM202" s="8"/>
      <c r="BTY202" s="11"/>
      <c r="BUA202" s="16"/>
      <c r="BUB202" s="16"/>
      <c r="BUD202" s="3"/>
      <c r="BUE202" s="3"/>
      <c r="BUF202" s="6"/>
      <c r="BUG202" s="8"/>
      <c r="BUS202" s="11"/>
      <c r="BUU202" s="16"/>
      <c r="BUV202" s="16"/>
      <c r="BUX202" s="3"/>
      <c r="BUY202" s="3"/>
      <c r="BUZ202" s="6"/>
      <c r="BVA202" s="8"/>
      <c r="BVM202" s="11"/>
      <c r="BVO202" s="16"/>
      <c r="BVP202" s="16"/>
      <c r="BVR202" s="3"/>
      <c r="BVS202" s="3"/>
      <c r="BVT202" s="6"/>
      <c r="BVU202" s="8"/>
      <c r="BWG202" s="11"/>
      <c r="BWI202" s="16"/>
      <c r="BWJ202" s="16"/>
    </row>
    <row r="203" spans="1:1960" ht="45" x14ac:dyDescent="0.25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1" t="s">
        <v>8315</v>
      </c>
      <c r="R203" t="s">
        <v>8316</v>
      </c>
      <c r="S203" s="16">
        <v>41808.669571759259</v>
      </c>
      <c r="T203" s="16">
        <v>41838.669571759259</v>
      </c>
      <c r="V203" s="3"/>
      <c r="W203" s="3"/>
      <c r="X203" s="6"/>
      <c r="Y203" s="8"/>
      <c r="AK203" s="11"/>
      <c r="AM203" s="16"/>
      <c r="AN203" s="16"/>
      <c r="AP203" s="3"/>
      <c r="AQ203" s="3"/>
      <c r="AR203" s="6"/>
      <c r="AS203" s="8"/>
      <c r="BE203" s="11"/>
      <c r="BG203" s="16"/>
      <c r="BH203" s="16"/>
      <c r="BJ203" s="3"/>
      <c r="BK203" s="3"/>
      <c r="BL203" s="6"/>
      <c r="BM203" s="8"/>
      <c r="BY203" s="11"/>
      <c r="CA203" s="16"/>
      <c r="CB203" s="16"/>
      <c r="CD203" s="3"/>
      <c r="CE203" s="3"/>
      <c r="CF203" s="6"/>
      <c r="CG203" s="8"/>
      <c r="CS203" s="11"/>
      <c r="CU203" s="16"/>
      <c r="CV203" s="16"/>
      <c r="CX203" s="3"/>
      <c r="CY203" s="3"/>
      <c r="CZ203" s="6"/>
      <c r="DA203" s="8"/>
      <c r="DM203" s="11"/>
      <c r="DO203" s="16"/>
      <c r="DP203" s="16"/>
      <c r="DR203" s="3"/>
      <c r="DS203" s="3"/>
      <c r="DT203" s="6"/>
      <c r="DU203" s="8"/>
      <c r="EG203" s="11"/>
      <c r="EI203" s="16"/>
      <c r="EJ203" s="16"/>
      <c r="EL203" s="3"/>
      <c r="EM203" s="3"/>
      <c r="EN203" s="6"/>
      <c r="EO203" s="8"/>
      <c r="FA203" s="11"/>
      <c r="FC203" s="16"/>
      <c r="FD203" s="16"/>
      <c r="FF203" s="3"/>
      <c r="FG203" s="3"/>
      <c r="FH203" s="6"/>
      <c r="FI203" s="8"/>
      <c r="FU203" s="11"/>
      <c r="FW203" s="16"/>
      <c r="FX203" s="16"/>
      <c r="FZ203" s="3"/>
      <c r="GA203" s="3"/>
      <c r="GB203" s="6"/>
      <c r="GC203" s="8"/>
      <c r="GO203" s="11"/>
      <c r="GQ203" s="16"/>
      <c r="GR203" s="16"/>
      <c r="GT203" s="3"/>
      <c r="GU203" s="3"/>
      <c r="GV203" s="6"/>
      <c r="GW203" s="8"/>
      <c r="HI203" s="11"/>
      <c r="HK203" s="16"/>
      <c r="HL203" s="16"/>
      <c r="HN203" s="3"/>
      <c r="HO203" s="3"/>
      <c r="HP203" s="6"/>
      <c r="HQ203" s="8"/>
      <c r="IC203" s="11"/>
      <c r="IE203" s="16"/>
      <c r="IF203" s="16"/>
      <c r="IH203" s="3"/>
      <c r="II203" s="3"/>
      <c r="IJ203" s="6"/>
      <c r="IK203" s="8"/>
      <c r="IW203" s="11"/>
      <c r="IY203" s="16"/>
      <c r="IZ203" s="16"/>
      <c r="JB203" s="3"/>
      <c r="JC203" s="3"/>
      <c r="JD203" s="6"/>
      <c r="JE203" s="8"/>
      <c r="JQ203" s="11"/>
      <c r="JS203" s="16"/>
      <c r="JT203" s="16"/>
      <c r="JV203" s="3"/>
      <c r="JW203" s="3"/>
      <c r="JX203" s="6"/>
      <c r="JY203" s="8"/>
      <c r="KK203" s="11"/>
      <c r="KM203" s="16"/>
      <c r="KN203" s="16"/>
      <c r="KP203" s="3"/>
      <c r="KQ203" s="3"/>
      <c r="KR203" s="6"/>
      <c r="KS203" s="8"/>
      <c r="LE203" s="11"/>
      <c r="LG203" s="16"/>
      <c r="LH203" s="16"/>
      <c r="LJ203" s="3"/>
      <c r="LK203" s="3"/>
      <c r="LL203" s="6"/>
      <c r="LM203" s="8"/>
      <c r="LY203" s="11"/>
      <c r="MA203" s="16"/>
      <c r="MB203" s="16"/>
      <c r="MD203" s="3"/>
      <c r="ME203" s="3"/>
      <c r="MF203" s="6"/>
      <c r="MG203" s="8"/>
      <c r="MS203" s="11"/>
      <c r="MU203" s="16"/>
      <c r="MV203" s="16"/>
      <c r="MX203" s="3"/>
      <c r="MY203" s="3"/>
      <c r="MZ203" s="6"/>
      <c r="NA203" s="8"/>
      <c r="NM203" s="11"/>
      <c r="NO203" s="16"/>
      <c r="NP203" s="16"/>
      <c r="NR203" s="3"/>
      <c r="NS203" s="3"/>
      <c r="NT203" s="6"/>
      <c r="NU203" s="8"/>
      <c r="OG203" s="11"/>
      <c r="OI203" s="16"/>
      <c r="OJ203" s="16"/>
      <c r="OL203" s="3"/>
      <c r="OM203" s="3"/>
      <c r="ON203" s="6"/>
      <c r="OO203" s="8"/>
      <c r="PA203" s="11"/>
      <c r="PC203" s="16"/>
      <c r="PD203" s="16"/>
      <c r="PF203" s="3"/>
      <c r="PG203" s="3"/>
      <c r="PH203" s="6"/>
      <c r="PI203" s="8"/>
      <c r="PU203" s="11"/>
      <c r="PW203" s="16"/>
      <c r="PX203" s="16"/>
      <c r="PZ203" s="3"/>
      <c r="QA203" s="3"/>
      <c r="QB203" s="6"/>
      <c r="QC203" s="8"/>
      <c r="QO203" s="11"/>
      <c r="QQ203" s="16"/>
      <c r="QR203" s="16"/>
      <c r="QT203" s="3"/>
      <c r="QU203" s="3"/>
      <c r="QV203" s="6"/>
      <c r="QW203" s="8"/>
      <c r="RI203" s="11"/>
      <c r="RK203" s="16"/>
      <c r="RL203" s="16"/>
      <c r="RN203" s="3"/>
      <c r="RO203" s="3"/>
      <c r="RP203" s="6"/>
      <c r="RQ203" s="8"/>
      <c r="SC203" s="11"/>
      <c r="SE203" s="16"/>
      <c r="SF203" s="16"/>
      <c r="SH203" s="3"/>
      <c r="SI203" s="3"/>
      <c r="SJ203" s="6"/>
      <c r="SK203" s="8"/>
      <c r="SW203" s="11"/>
      <c r="SY203" s="16"/>
      <c r="SZ203" s="16"/>
      <c r="TB203" s="3"/>
      <c r="TC203" s="3"/>
      <c r="TD203" s="6"/>
      <c r="TE203" s="8"/>
      <c r="TQ203" s="11"/>
      <c r="TS203" s="16"/>
      <c r="TT203" s="16"/>
      <c r="TV203" s="3"/>
      <c r="TW203" s="3"/>
      <c r="TX203" s="6"/>
      <c r="TY203" s="8"/>
      <c r="UK203" s="11"/>
      <c r="UM203" s="16"/>
      <c r="UN203" s="16"/>
      <c r="UP203" s="3"/>
      <c r="UQ203" s="3"/>
      <c r="UR203" s="6"/>
      <c r="US203" s="8"/>
      <c r="VE203" s="11"/>
      <c r="VG203" s="16"/>
      <c r="VH203" s="16"/>
      <c r="VJ203" s="3"/>
      <c r="VK203" s="3"/>
      <c r="VL203" s="6"/>
      <c r="VM203" s="8"/>
      <c r="VY203" s="11"/>
      <c r="WA203" s="16"/>
      <c r="WB203" s="16"/>
      <c r="WD203" s="3"/>
      <c r="WE203" s="3"/>
      <c r="WF203" s="6"/>
      <c r="WG203" s="8"/>
      <c r="WS203" s="11"/>
      <c r="WU203" s="16"/>
      <c r="WV203" s="16"/>
      <c r="WX203" s="3"/>
      <c r="WY203" s="3"/>
      <c r="WZ203" s="6"/>
      <c r="XA203" s="8"/>
      <c r="XM203" s="11"/>
      <c r="XO203" s="16"/>
      <c r="XP203" s="16"/>
      <c r="XR203" s="3"/>
      <c r="XS203" s="3"/>
      <c r="XT203" s="6"/>
      <c r="XU203" s="8"/>
      <c r="YG203" s="11"/>
      <c r="YI203" s="16"/>
      <c r="YJ203" s="16"/>
      <c r="YL203" s="3"/>
      <c r="YM203" s="3"/>
      <c r="YN203" s="6"/>
      <c r="YO203" s="8"/>
      <c r="ZA203" s="11"/>
      <c r="ZC203" s="16"/>
      <c r="ZD203" s="16"/>
      <c r="ZF203" s="3"/>
      <c r="ZG203" s="3"/>
      <c r="ZH203" s="6"/>
      <c r="ZI203" s="8"/>
      <c r="ZU203" s="11"/>
      <c r="ZW203" s="16"/>
      <c r="ZX203" s="16"/>
      <c r="ZZ203" s="3"/>
      <c r="AAA203" s="3"/>
      <c r="AAB203" s="6"/>
      <c r="AAC203" s="8"/>
      <c r="AAO203" s="11"/>
      <c r="AAQ203" s="16"/>
      <c r="AAR203" s="16"/>
      <c r="AAT203" s="3"/>
      <c r="AAU203" s="3"/>
      <c r="AAV203" s="6"/>
      <c r="AAW203" s="8"/>
      <c r="ABI203" s="11"/>
      <c r="ABK203" s="16"/>
      <c r="ABL203" s="16"/>
      <c r="ABN203" s="3"/>
      <c r="ABO203" s="3"/>
      <c r="ABP203" s="6"/>
      <c r="ABQ203" s="8"/>
      <c r="ACC203" s="11"/>
      <c r="ACE203" s="16"/>
      <c r="ACF203" s="16"/>
      <c r="ACH203" s="3"/>
      <c r="ACI203" s="3"/>
      <c r="ACJ203" s="6"/>
      <c r="ACK203" s="8"/>
      <c r="ACW203" s="11"/>
      <c r="ACY203" s="16"/>
      <c r="ACZ203" s="16"/>
      <c r="ADB203" s="3"/>
      <c r="ADC203" s="3"/>
      <c r="ADD203" s="6"/>
      <c r="ADE203" s="8"/>
      <c r="ADQ203" s="11"/>
      <c r="ADS203" s="16"/>
      <c r="ADT203" s="16"/>
      <c r="ADV203" s="3"/>
      <c r="ADW203" s="3"/>
      <c r="ADX203" s="6"/>
      <c r="ADY203" s="8"/>
      <c r="AEK203" s="11"/>
      <c r="AEM203" s="16"/>
      <c r="AEN203" s="16"/>
      <c r="AEP203" s="3"/>
      <c r="AEQ203" s="3"/>
      <c r="AER203" s="6"/>
      <c r="AES203" s="8"/>
      <c r="AFE203" s="11"/>
      <c r="AFG203" s="16"/>
      <c r="AFH203" s="16"/>
      <c r="AFJ203" s="3"/>
      <c r="AFK203" s="3"/>
      <c r="AFL203" s="6"/>
      <c r="AFM203" s="8"/>
      <c r="AFY203" s="11"/>
      <c r="AGA203" s="16"/>
      <c r="AGB203" s="16"/>
      <c r="AGD203" s="3"/>
      <c r="AGE203" s="3"/>
      <c r="AGF203" s="6"/>
      <c r="AGG203" s="8"/>
      <c r="AGS203" s="11"/>
      <c r="AGU203" s="16"/>
      <c r="AGV203" s="16"/>
      <c r="AGX203" s="3"/>
      <c r="AGY203" s="3"/>
      <c r="AGZ203" s="6"/>
      <c r="AHA203" s="8"/>
      <c r="AHM203" s="11"/>
      <c r="AHO203" s="16"/>
      <c r="AHP203" s="16"/>
      <c r="AHR203" s="3"/>
      <c r="AHS203" s="3"/>
      <c r="AHT203" s="6"/>
      <c r="AHU203" s="8"/>
      <c r="AIG203" s="11"/>
      <c r="AII203" s="16"/>
      <c r="AIJ203" s="16"/>
      <c r="AIL203" s="3"/>
      <c r="AIM203" s="3"/>
      <c r="AIN203" s="6"/>
      <c r="AIO203" s="8"/>
      <c r="AJA203" s="11"/>
      <c r="AJC203" s="16"/>
      <c r="AJD203" s="16"/>
      <c r="AJF203" s="3"/>
      <c r="AJG203" s="3"/>
      <c r="AJH203" s="6"/>
      <c r="AJI203" s="8"/>
      <c r="AJU203" s="11"/>
      <c r="AJW203" s="16"/>
      <c r="AJX203" s="16"/>
      <c r="AJZ203" s="3"/>
      <c r="AKA203" s="3"/>
      <c r="AKB203" s="6"/>
      <c r="AKC203" s="8"/>
      <c r="AKO203" s="11"/>
      <c r="AKQ203" s="16"/>
      <c r="AKR203" s="16"/>
      <c r="AKT203" s="3"/>
      <c r="AKU203" s="3"/>
      <c r="AKV203" s="6"/>
      <c r="AKW203" s="8"/>
      <c r="ALI203" s="11"/>
      <c r="ALK203" s="16"/>
      <c r="ALL203" s="16"/>
      <c r="ALN203" s="3"/>
      <c r="ALO203" s="3"/>
      <c r="ALP203" s="6"/>
      <c r="ALQ203" s="8"/>
      <c r="AMC203" s="11"/>
      <c r="AME203" s="16"/>
      <c r="AMF203" s="16"/>
      <c r="AMH203" s="3"/>
      <c r="AMI203" s="3"/>
      <c r="AMJ203" s="6"/>
      <c r="AMK203" s="8"/>
      <c r="AMW203" s="11"/>
      <c r="AMY203" s="16"/>
      <c r="AMZ203" s="16"/>
      <c r="ANB203" s="3"/>
      <c r="ANC203" s="3"/>
      <c r="AND203" s="6"/>
      <c r="ANE203" s="8"/>
      <c r="ANQ203" s="11"/>
      <c r="ANS203" s="16"/>
      <c r="ANT203" s="16"/>
      <c r="ANV203" s="3"/>
      <c r="ANW203" s="3"/>
      <c r="ANX203" s="6"/>
      <c r="ANY203" s="8"/>
      <c r="AOK203" s="11"/>
      <c r="AOM203" s="16"/>
      <c r="AON203" s="16"/>
      <c r="AOP203" s="3"/>
      <c r="AOQ203" s="3"/>
      <c r="AOR203" s="6"/>
      <c r="AOS203" s="8"/>
      <c r="APE203" s="11"/>
      <c r="APG203" s="16"/>
      <c r="APH203" s="16"/>
      <c r="APJ203" s="3"/>
      <c r="APK203" s="3"/>
      <c r="APL203" s="6"/>
      <c r="APM203" s="8"/>
      <c r="APY203" s="11"/>
      <c r="AQA203" s="16"/>
      <c r="AQB203" s="16"/>
      <c r="AQD203" s="3"/>
      <c r="AQE203" s="3"/>
      <c r="AQF203" s="6"/>
      <c r="AQG203" s="8"/>
      <c r="AQS203" s="11"/>
      <c r="AQU203" s="16"/>
      <c r="AQV203" s="16"/>
      <c r="AQX203" s="3"/>
      <c r="AQY203" s="3"/>
      <c r="AQZ203" s="6"/>
      <c r="ARA203" s="8"/>
      <c r="ARM203" s="11"/>
      <c r="ARO203" s="16"/>
      <c r="ARP203" s="16"/>
      <c r="ARR203" s="3"/>
      <c r="ARS203" s="3"/>
      <c r="ART203" s="6"/>
      <c r="ARU203" s="8"/>
      <c r="ASG203" s="11"/>
      <c r="ASI203" s="16"/>
      <c r="ASJ203" s="16"/>
      <c r="ASL203" s="3"/>
      <c r="ASM203" s="3"/>
      <c r="ASN203" s="6"/>
      <c r="ASO203" s="8"/>
      <c r="ATA203" s="11"/>
      <c r="ATC203" s="16"/>
      <c r="ATD203" s="16"/>
      <c r="ATF203" s="3"/>
      <c r="ATG203" s="3"/>
      <c r="ATH203" s="6"/>
      <c r="ATI203" s="8"/>
      <c r="ATU203" s="11"/>
      <c r="ATW203" s="16"/>
      <c r="ATX203" s="16"/>
      <c r="ATZ203" s="3"/>
      <c r="AUA203" s="3"/>
      <c r="AUB203" s="6"/>
      <c r="AUC203" s="8"/>
      <c r="AUO203" s="11"/>
      <c r="AUQ203" s="16"/>
      <c r="AUR203" s="16"/>
      <c r="AUT203" s="3"/>
      <c r="AUU203" s="3"/>
      <c r="AUV203" s="6"/>
      <c r="AUW203" s="8"/>
      <c r="AVI203" s="11"/>
      <c r="AVK203" s="16"/>
      <c r="AVL203" s="16"/>
      <c r="AVN203" s="3"/>
      <c r="AVO203" s="3"/>
      <c r="AVP203" s="6"/>
      <c r="AVQ203" s="8"/>
      <c r="AWC203" s="11"/>
      <c r="AWE203" s="16"/>
      <c r="AWF203" s="16"/>
      <c r="AWH203" s="3"/>
      <c r="AWI203" s="3"/>
      <c r="AWJ203" s="6"/>
      <c r="AWK203" s="8"/>
      <c r="AWW203" s="11"/>
      <c r="AWY203" s="16"/>
      <c r="AWZ203" s="16"/>
      <c r="AXB203" s="3"/>
      <c r="AXC203" s="3"/>
      <c r="AXD203" s="6"/>
      <c r="AXE203" s="8"/>
      <c r="AXQ203" s="11"/>
      <c r="AXS203" s="16"/>
      <c r="AXT203" s="16"/>
      <c r="AXV203" s="3"/>
      <c r="AXW203" s="3"/>
      <c r="AXX203" s="6"/>
      <c r="AXY203" s="8"/>
      <c r="AYK203" s="11"/>
      <c r="AYM203" s="16"/>
      <c r="AYN203" s="16"/>
      <c r="AYP203" s="3"/>
      <c r="AYQ203" s="3"/>
      <c r="AYR203" s="6"/>
      <c r="AYS203" s="8"/>
      <c r="AZE203" s="11"/>
      <c r="AZG203" s="16"/>
      <c r="AZH203" s="16"/>
      <c r="AZJ203" s="3"/>
      <c r="AZK203" s="3"/>
      <c r="AZL203" s="6"/>
      <c r="AZM203" s="8"/>
      <c r="AZY203" s="11"/>
      <c r="BAA203" s="16"/>
      <c r="BAB203" s="16"/>
      <c r="BAD203" s="3"/>
      <c r="BAE203" s="3"/>
      <c r="BAF203" s="6"/>
      <c r="BAG203" s="8"/>
      <c r="BAS203" s="11"/>
      <c r="BAU203" s="16"/>
      <c r="BAV203" s="16"/>
      <c r="BAX203" s="3"/>
      <c r="BAY203" s="3"/>
      <c r="BAZ203" s="6"/>
      <c r="BBA203" s="8"/>
      <c r="BBM203" s="11"/>
      <c r="BBO203" s="16"/>
      <c r="BBP203" s="16"/>
      <c r="BBR203" s="3"/>
      <c r="BBS203" s="3"/>
      <c r="BBT203" s="6"/>
      <c r="BBU203" s="8"/>
      <c r="BCG203" s="11"/>
      <c r="BCI203" s="16"/>
      <c r="BCJ203" s="16"/>
      <c r="BCL203" s="3"/>
      <c r="BCM203" s="3"/>
      <c r="BCN203" s="6"/>
      <c r="BCO203" s="8"/>
      <c r="BDA203" s="11"/>
      <c r="BDC203" s="16"/>
      <c r="BDD203" s="16"/>
      <c r="BDF203" s="3"/>
      <c r="BDG203" s="3"/>
      <c r="BDH203" s="6"/>
      <c r="BDI203" s="8"/>
      <c r="BDU203" s="11"/>
      <c r="BDW203" s="16"/>
      <c r="BDX203" s="16"/>
      <c r="BDZ203" s="3"/>
      <c r="BEA203" s="3"/>
      <c r="BEB203" s="6"/>
      <c r="BEC203" s="8"/>
      <c r="BEO203" s="11"/>
      <c r="BEQ203" s="16"/>
      <c r="BER203" s="16"/>
      <c r="BET203" s="3"/>
      <c r="BEU203" s="3"/>
      <c r="BEV203" s="6"/>
      <c r="BEW203" s="8"/>
      <c r="BFI203" s="11"/>
      <c r="BFK203" s="16"/>
      <c r="BFL203" s="16"/>
      <c r="BFN203" s="3"/>
      <c r="BFO203" s="3"/>
      <c r="BFP203" s="6"/>
      <c r="BFQ203" s="8"/>
      <c r="BGC203" s="11"/>
      <c r="BGE203" s="16"/>
      <c r="BGF203" s="16"/>
      <c r="BGH203" s="3"/>
      <c r="BGI203" s="3"/>
      <c r="BGJ203" s="6"/>
      <c r="BGK203" s="8"/>
      <c r="BGW203" s="11"/>
      <c r="BGY203" s="16"/>
      <c r="BGZ203" s="16"/>
      <c r="BHB203" s="3"/>
      <c r="BHC203" s="3"/>
      <c r="BHD203" s="6"/>
      <c r="BHE203" s="8"/>
      <c r="BHQ203" s="11"/>
      <c r="BHS203" s="16"/>
      <c r="BHT203" s="16"/>
      <c r="BHV203" s="3"/>
      <c r="BHW203" s="3"/>
      <c r="BHX203" s="6"/>
      <c r="BHY203" s="8"/>
      <c r="BIK203" s="11"/>
      <c r="BIM203" s="16"/>
      <c r="BIN203" s="16"/>
      <c r="BIP203" s="3"/>
      <c r="BIQ203" s="3"/>
      <c r="BIR203" s="6"/>
      <c r="BIS203" s="8"/>
      <c r="BJE203" s="11"/>
      <c r="BJG203" s="16"/>
      <c r="BJH203" s="16"/>
      <c r="BJJ203" s="3"/>
      <c r="BJK203" s="3"/>
      <c r="BJL203" s="6"/>
      <c r="BJM203" s="8"/>
      <c r="BJY203" s="11"/>
      <c r="BKA203" s="16"/>
      <c r="BKB203" s="16"/>
      <c r="BKD203" s="3"/>
      <c r="BKE203" s="3"/>
      <c r="BKF203" s="6"/>
      <c r="BKG203" s="8"/>
      <c r="BKS203" s="11"/>
      <c r="BKU203" s="16"/>
      <c r="BKV203" s="16"/>
      <c r="BKX203" s="3"/>
      <c r="BKY203" s="3"/>
      <c r="BKZ203" s="6"/>
      <c r="BLA203" s="8"/>
      <c r="BLM203" s="11"/>
      <c r="BLO203" s="16"/>
      <c r="BLP203" s="16"/>
      <c r="BLR203" s="3"/>
      <c r="BLS203" s="3"/>
      <c r="BLT203" s="6"/>
      <c r="BLU203" s="8"/>
      <c r="BMG203" s="11"/>
      <c r="BMI203" s="16"/>
      <c r="BMJ203" s="16"/>
      <c r="BML203" s="3"/>
      <c r="BMM203" s="3"/>
      <c r="BMN203" s="6"/>
      <c r="BMO203" s="8"/>
      <c r="BNA203" s="11"/>
      <c r="BNC203" s="16"/>
      <c r="BND203" s="16"/>
      <c r="BNF203" s="3"/>
      <c r="BNG203" s="3"/>
      <c r="BNH203" s="6"/>
      <c r="BNI203" s="8"/>
      <c r="BNU203" s="11"/>
      <c r="BNW203" s="16"/>
      <c r="BNX203" s="16"/>
      <c r="BNZ203" s="3"/>
      <c r="BOA203" s="3"/>
      <c r="BOB203" s="6"/>
      <c r="BOC203" s="8"/>
      <c r="BOO203" s="11"/>
      <c r="BOQ203" s="16"/>
      <c r="BOR203" s="16"/>
      <c r="BOT203" s="3"/>
      <c r="BOU203" s="3"/>
      <c r="BOV203" s="6"/>
      <c r="BOW203" s="8"/>
      <c r="BPI203" s="11"/>
      <c r="BPK203" s="16"/>
      <c r="BPL203" s="16"/>
      <c r="BPN203" s="3"/>
      <c r="BPO203" s="3"/>
      <c r="BPP203" s="6"/>
      <c r="BPQ203" s="8"/>
      <c r="BQC203" s="11"/>
      <c r="BQE203" s="16"/>
      <c r="BQF203" s="16"/>
      <c r="BQH203" s="3"/>
      <c r="BQI203" s="3"/>
      <c r="BQJ203" s="6"/>
      <c r="BQK203" s="8"/>
      <c r="BQW203" s="11"/>
      <c r="BQY203" s="16"/>
      <c r="BQZ203" s="16"/>
      <c r="BRB203" s="3"/>
      <c r="BRC203" s="3"/>
      <c r="BRD203" s="6"/>
      <c r="BRE203" s="8"/>
      <c r="BRQ203" s="11"/>
      <c r="BRS203" s="16"/>
      <c r="BRT203" s="16"/>
      <c r="BRV203" s="3"/>
      <c r="BRW203" s="3"/>
      <c r="BRX203" s="6"/>
      <c r="BRY203" s="8"/>
      <c r="BSK203" s="11"/>
      <c r="BSM203" s="16"/>
      <c r="BSN203" s="16"/>
      <c r="BSP203" s="3"/>
      <c r="BSQ203" s="3"/>
      <c r="BSR203" s="6"/>
      <c r="BSS203" s="8"/>
      <c r="BTE203" s="11"/>
      <c r="BTG203" s="16"/>
      <c r="BTH203" s="16"/>
      <c r="BTJ203" s="3"/>
      <c r="BTK203" s="3"/>
      <c r="BTL203" s="6"/>
      <c r="BTM203" s="8"/>
      <c r="BTY203" s="11"/>
      <c r="BUA203" s="16"/>
      <c r="BUB203" s="16"/>
      <c r="BUD203" s="3"/>
      <c r="BUE203" s="3"/>
      <c r="BUF203" s="6"/>
      <c r="BUG203" s="8"/>
      <c r="BUS203" s="11"/>
      <c r="BUU203" s="16"/>
      <c r="BUV203" s="16"/>
      <c r="BUX203" s="3"/>
      <c r="BUY203" s="3"/>
      <c r="BUZ203" s="6"/>
      <c r="BVA203" s="8"/>
      <c r="BVM203" s="11"/>
      <c r="BVO203" s="16"/>
      <c r="BVP203" s="16"/>
      <c r="BVR203" s="3"/>
      <c r="BVS203" s="3"/>
      <c r="BVT203" s="6"/>
      <c r="BVU203" s="8"/>
      <c r="BWG203" s="11"/>
      <c r="BWI203" s="16"/>
      <c r="BWJ203" s="16"/>
    </row>
    <row r="204" spans="1:1960" ht="45" x14ac:dyDescent="0.25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1" t="s">
        <v>8315</v>
      </c>
      <c r="R204" t="s">
        <v>8316</v>
      </c>
      <c r="S204" s="16">
        <v>42466.558796296296</v>
      </c>
      <c r="T204" s="16">
        <v>42490.165972222225</v>
      </c>
      <c r="V204" s="3"/>
      <c r="W204" s="3"/>
      <c r="X204" s="6"/>
      <c r="Y204" s="8"/>
      <c r="AK204" s="11"/>
      <c r="AM204" s="16"/>
      <c r="AN204" s="16"/>
      <c r="AP204" s="3"/>
      <c r="AQ204" s="3"/>
      <c r="AR204" s="6"/>
      <c r="AS204" s="8"/>
      <c r="BE204" s="11"/>
      <c r="BG204" s="16"/>
      <c r="BH204" s="16"/>
      <c r="BJ204" s="3"/>
      <c r="BK204" s="3"/>
      <c r="BL204" s="6"/>
      <c r="BM204" s="8"/>
      <c r="BY204" s="11"/>
      <c r="CA204" s="16"/>
      <c r="CB204" s="16"/>
      <c r="CD204" s="3"/>
      <c r="CE204" s="3"/>
      <c r="CF204" s="6"/>
      <c r="CG204" s="8"/>
      <c r="CS204" s="11"/>
      <c r="CU204" s="16"/>
      <c r="CV204" s="16"/>
      <c r="CX204" s="3"/>
      <c r="CY204" s="3"/>
      <c r="CZ204" s="6"/>
      <c r="DA204" s="8"/>
      <c r="DM204" s="11"/>
      <c r="DO204" s="16"/>
      <c r="DP204" s="16"/>
      <c r="DR204" s="3"/>
      <c r="DS204" s="3"/>
      <c r="DT204" s="6"/>
      <c r="DU204" s="8"/>
      <c r="EG204" s="11"/>
      <c r="EI204" s="16"/>
      <c r="EJ204" s="16"/>
      <c r="EL204" s="3"/>
      <c r="EM204" s="3"/>
      <c r="EN204" s="6"/>
      <c r="EO204" s="8"/>
      <c r="FA204" s="11"/>
      <c r="FC204" s="16"/>
      <c r="FD204" s="16"/>
      <c r="FF204" s="3"/>
      <c r="FG204" s="3"/>
      <c r="FH204" s="6"/>
      <c r="FI204" s="8"/>
      <c r="FU204" s="11"/>
      <c r="FW204" s="16"/>
      <c r="FX204" s="16"/>
      <c r="FZ204" s="3"/>
      <c r="GA204" s="3"/>
      <c r="GB204" s="6"/>
      <c r="GC204" s="8"/>
      <c r="GO204" s="11"/>
      <c r="GQ204" s="16"/>
      <c r="GR204" s="16"/>
      <c r="GT204" s="3"/>
      <c r="GU204" s="3"/>
      <c r="GV204" s="6"/>
      <c r="GW204" s="8"/>
      <c r="HI204" s="11"/>
      <c r="HK204" s="16"/>
      <c r="HL204" s="16"/>
      <c r="HN204" s="3"/>
      <c r="HO204" s="3"/>
      <c r="HP204" s="6"/>
      <c r="HQ204" s="8"/>
      <c r="IC204" s="11"/>
      <c r="IE204" s="16"/>
      <c r="IF204" s="16"/>
      <c r="IH204" s="3"/>
      <c r="II204" s="3"/>
      <c r="IJ204" s="6"/>
      <c r="IK204" s="8"/>
      <c r="IW204" s="11"/>
      <c r="IY204" s="16"/>
      <c r="IZ204" s="16"/>
      <c r="JB204" s="3"/>
      <c r="JC204" s="3"/>
      <c r="JD204" s="6"/>
      <c r="JE204" s="8"/>
      <c r="JQ204" s="11"/>
      <c r="JS204" s="16"/>
      <c r="JT204" s="16"/>
      <c r="JV204" s="3"/>
      <c r="JW204" s="3"/>
      <c r="JX204" s="6"/>
      <c r="JY204" s="8"/>
      <c r="KK204" s="11"/>
      <c r="KM204" s="16"/>
      <c r="KN204" s="16"/>
      <c r="KP204" s="3"/>
      <c r="KQ204" s="3"/>
      <c r="KR204" s="6"/>
      <c r="KS204" s="8"/>
      <c r="LE204" s="11"/>
      <c r="LG204" s="16"/>
      <c r="LH204" s="16"/>
      <c r="LJ204" s="3"/>
      <c r="LK204" s="3"/>
      <c r="LL204" s="6"/>
      <c r="LM204" s="8"/>
      <c r="LY204" s="11"/>
      <c r="MA204" s="16"/>
      <c r="MB204" s="16"/>
      <c r="MD204" s="3"/>
      <c r="ME204" s="3"/>
      <c r="MF204" s="6"/>
      <c r="MG204" s="8"/>
      <c r="MS204" s="11"/>
      <c r="MU204" s="16"/>
      <c r="MV204" s="16"/>
      <c r="MX204" s="3"/>
      <c r="MY204" s="3"/>
      <c r="MZ204" s="6"/>
      <c r="NA204" s="8"/>
      <c r="NM204" s="11"/>
      <c r="NO204" s="16"/>
      <c r="NP204" s="16"/>
      <c r="NR204" s="3"/>
      <c r="NS204" s="3"/>
      <c r="NT204" s="6"/>
      <c r="NU204" s="8"/>
      <c r="OG204" s="11"/>
      <c r="OI204" s="16"/>
      <c r="OJ204" s="16"/>
      <c r="OL204" s="3"/>
      <c r="OM204" s="3"/>
      <c r="ON204" s="6"/>
      <c r="OO204" s="8"/>
      <c r="PA204" s="11"/>
      <c r="PC204" s="16"/>
      <c r="PD204" s="16"/>
      <c r="PF204" s="3"/>
      <c r="PG204" s="3"/>
      <c r="PH204" s="6"/>
      <c r="PI204" s="8"/>
      <c r="PU204" s="11"/>
      <c r="PW204" s="16"/>
      <c r="PX204" s="16"/>
      <c r="PZ204" s="3"/>
      <c r="QA204" s="3"/>
      <c r="QB204" s="6"/>
      <c r="QC204" s="8"/>
      <c r="QO204" s="11"/>
      <c r="QQ204" s="16"/>
      <c r="QR204" s="16"/>
      <c r="QT204" s="3"/>
      <c r="QU204" s="3"/>
      <c r="QV204" s="6"/>
      <c r="QW204" s="8"/>
      <c r="RI204" s="11"/>
      <c r="RK204" s="16"/>
      <c r="RL204" s="16"/>
      <c r="RN204" s="3"/>
      <c r="RO204" s="3"/>
      <c r="RP204" s="6"/>
      <c r="RQ204" s="8"/>
      <c r="SC204" s="11"/>
      <c r="SE204" s="16"/>
      <c r="SF204" s="16"/>
      <c r="SH204" s="3"/>
      <c r="SI204" s="3"/>
      <c r="SJ204" s="6"/>
      <c r="SK204" s="8"/>
      <c r="SW204" s="11"/>
      <c r="SY204" s="16"/>
      <c r="SZ204" s="16"/>
      <c r="TB204" s="3"/>
      <c r="TC204" s="3"/>
      <c r="TD204" s="6"/>
      <c r="TE204" s="8"/>
      <c r="TQ204" s="11"/>
      <c r="TS204" s="16"/>
      <c r="TT204" s="16"/>
      <c r="TV204" s="3"/>
      <c r="TW204" s="3"/>
      <c r="TX204" s="6"/>
      <c r="TY204" s="8"/>
      <c r="UK204" s="11"/>
      <c r="UM204" s="16"/>
      <c r="UN204" s="16"/>
      <c r="UP204" s="3"/>
      <c r="UQ204" s="3"/>
      <c r="UR204" s="6"/>
      <c r="US204" s="8"/>
      <c r="VE204" s="11"/>
      <c r="VG204" s="16"/>
      <c r="VH204" s="16"/>
      <c r="VJ204" s="3"/>
      <c r="VK204" s="3"/>
      <c r="VL204" s="6"/>
      <c r="VM204" s="8"/>
      <c r="VY204" s="11"/>
      <c r="WA204" s="16"/>
      <c r="WB204" s="16"/>
      <c r="WD204" s="3"/>
      <c r="WE204" s="3"/>
      <c r="WF204" s="6"/>
      <c r="WG204" s="8"/>
      <c r="WS204" s="11"/>
      <c r="WU204" s="16"/>
      <c r="WV204" s="16"/>
      <c r="WX204" s="3"/>
      <c r="WY204" s="3"/>
      <c r="WZ204" s="6"/>
      <c r="XA204" s="8"/>
      <c r="XM204" s="11"/>
      <c r="XO204" s="16"/>
      <c r="XP204" s="16"/>
      <c r="XR204" s="3"/>
      <c r="XS204" s="3"/>
      <c r="XT204" s="6"/>
      <c r="XU204" s="8"/>
      <c r="YG204" s="11"/>
      <c r="YI204" s="16"/>
      <c r="YJ204" s="16"/>
      <c r="YL204" s="3"/>
      <c r="YM204" s="3"/>
      <c r="YN204" s="6"/>
      <c r="YO204" s="8"/>
      <c r="ZA204" s="11"/>
      <c r="ZC204" s="16"/>
      <c r="ZD204" s="16"/>
      <c r="ZF204" s="3"/>
      <c r="ZG204" s="3"/>
      <c r="ZH204" s="6"/>
      <c r="ZI204" s="8"/>
      <c r="ZU204" s="11"/>
      <c r="ZW204" s="16"/>
      <c r="ZX204" s="16"/>
      <c r="ZZ204" s="3"/>
      <c r="AAA204" s="3"/>
      <c r="AAB204" s="6"/>
      <c r="AAC204" s="8"/>
      <c r="AAO204" s="11"/>
      <c r="AAQ204" s="16"/>
      <c r="AAR204" s="16"/>
      <c r="AAT204" s="3"/>
      <c r="AAU204" s="3"/>
      <c r="AAV204" s="6"/>
      <c r="AAW204" s="8"/>
      <c r="ABI204" s="11"/>
      <c r="ABK204" s="16"/>
      <c r="ABL204" s="16"/>
      <c r="ABN204" s="3"/>
      <c r="ABO204" s="3"/>
      <c r="ABP204" s="6"/>
      <c r="ABQ204" s="8"/>
      <c r="ACC204" s="11"/>
      <c r="ACE204" s="16"/>
      <c r="ACF204" s="16"/>
      <c r="ACH204" s="3"/>
      <c r="ACI204" s="3"/>
      <c r="ACJ204" s="6"/>
      <c r="ACK204" s="8"/>
      <c r="ACW204" s="11"/>
      <c r="ACY204" s="16"/>
      <c r="ACZ204" s="16"/>
      <c r="ADB204" s="3"/>
      <c r="ADC204" s="3"/>
      <c r="ADD204" s="6"/>
      <c r="ADE204" s="8"/>
      <c r="ADQ204" s="11"/>
      <c r="ADS204" s="16"/>
      <c r="ADT204" s="16"/>
      <c r="ADV204" s="3"/>
      <c r="ADW204" s="3"/>
      <c r="ADX204" s="6"/>
      <c r="ADY204" s="8"/>
      <c r="AEK204" s="11"/>
      <c r="AEM204" s="16"/>
      <c r="AEN204" s="16"/>
      <c r="AEP204" s="3"/>
      <c r="AEQ204" s="3"/>
      <c r="AER204" s="6"/>
      <c r="AES204" s="8"/>
      <c r="AFE204" s="11"/>
      <c r="AFG204" s="16"/>
      <c r="AFH204" s="16"/>
      <c r="AFJ204" s="3"/>
      <c r="AFK204" s="3"/>
      <c r="AFL204" s="6"/>
      <c r="AFM204" s="8"/>
      <c r="AFY204" s="11"/>
      <c r="AGA204" s="16"/>
      <c r="AGB204" s="16"/>
      <c r="AGD204" s="3"/>
      <c r="AGE204" s="3"/>
      <c r="AGF204" s="6"/>
      <c r="AGG204" s="8"/>
      <c r="AGS204" s="11"/>
      <c r="AGU204" s="16"/>
      <c r="AGV204" s="16"/>
      <c r="AGX204" s="3"/>
      <c r="AGY204" s="3"/>
      <c r="AGZ204" s="6"/>
      <c r="AHA204" s="8"/>
      <c r="AHM204" s="11"/>
      <c r="AHO204" s="16"/>
      <c r="AHP204" s="16"/>
      <c r="AHR204" s="3"/>
      <c r="AHS204" s="3"/>
      <c r="AHT204" s="6"/>
      <c r="AHU204" s="8"/>
      <c r="AIG204" s="11"/>
      <c r="AII204" s="16"/>
      <c r="AIJ204" s="16"/>
      <c r="AIL204" s="3"/>
      <c r="AIM204" s="3"/>
      <c r="AIN204" s="6"/>
      <c r="AIO204" s="8"/>
      <c r="AJA204" s="11"/>
      <c r="AJC204" s="16"/>
      <c r="AJD204" s="16"/>
      <c r="AJF204" s="3"/>
      <c r="AJG204" s="3"/>
      <c r="AJH204" s="6"/>
      <c r="AJI204" s="8"/>
      <c r="AJU204" s="11"/>
      <c r="AJW204" s="16"/>
      <c r="AJX204" s="16"/>
      <c r="AJZ204" s="3"/>
      <c r="AKA204" s="3"/>
      <c r="AKB204" s="6"/>
      <c r="AKC204" s="8"/>
      <c r="AKO204" s="11"/>
      <c r="AKQ204" s="16"/>
      <c r="AKR204" s="16"/>
      <c r="AKT204" s="3"/>
      <c r="AKU204" s="3"/>
      <c r="AKV204" s="6"/>
      <c r="AKW204" s="8"/>
      <c r="ALI204" s="11"/>
      <c r="ALK204" s="16"/>
      <c r="ALL204" s="16"/>
      <c r="ALN204" s="3"/>
      <c r="ALO204" s="3"/>
      <c r="ALP204" s="6"/>
      <c r="ALQ204" s="8"/>
      <c r="AMC204" s="11"/>
      <c r="AME204" s="16"/>
      <c r="AMF204" s="16"/>
      <c r="AMH204" s="3"/>
      <c r="AMI204" s="3"/>
      <c r="AMJ204" s="6"/>
      <c r="AMK204" s="8"/>
      <c r="AMW204" s="11"/>
      <c r="AMY204" s="16"/>
      <c r="AMZ204" s="16"/>
      <c r="ANB204" s="3"/>
      <c r="ANC204" s="3"/>
      <c r="AND204" s="6"/>
      <c r="ANE204" s="8"/>
      <c r="ANQ204" s="11"/>
      <c r="ANS204" s="16"/>
      <c r="ANT204" s="16"/>
      <c r="ANV204" s="3"/>
      <c r="ANW204" s="3"/>
      <c r="ANX204" s="6"/>
      <c r="ANY204" s="8"/>
      <c r="AOK204" s="11"/>
      <c r="AOM204" s="16"/>
      <c r="AON204" s="16"/>
      <c r="AOP204" s="3"/>
      <c r="AOQ204" s="3"/>
      <c r="AOR204" s="6"/>
      <c r="AOS204" s="8"/>
      <c r="APE204" s="11"/>
      <c r="APG204" s="16"/>
      <c r="APH204" s="16"/>
      <c r="APJ204" s="3"/>
      <c r="APK204" s="3"/>
      <c r="APL204" s="6"/>
      <c r="APM204" s="8"/>
      <c r="APY204" s="11"/>
      <c r="AQA204" s="16"/>
      <c r="AQB204" s="16"/>
      <c r="AQD204" s="3"/>
      <c r="AQE204" s="3"/>
      <c r="AQF204" s="6"/>
      <c r="AQG204" s="8"/>
      <c r="AQS204" s="11"/>
      <c r="AQU204" s="16"/>
      <c r="AQV204" s="16"/>
      <c r="AQX204" s="3"/>
      <c r="AQY204" s="3"/>
      <c r="AQZ204" s="6"/>
      <c r="ARA204" s="8"/>
      <c r="ARM204" s="11"/>
      <c r="ARO204" s="16"/>
      <c r="ARP204" s="16"/>
      <c r="ARR204" s="3"/>
      <c r="ARS204" s="3"/>
      <c r="ART204" s="6"/>
      <c r="ARU204" s="8"/>
      <c r="ASG204" s="11"/>
      <c r="ASI204" s="16"/>
      <c r="ASJ204" s="16"/>
      <c r="ASL204" s="3"/>
      <c r="ASM204" s="3"/>
      <c r="ASN204" s="6"/>
      <c r="ASO204" s="8"/>
      <c r="ATA204" s="11"/>
      <c r="ATC204" s="16"/>
      <c r="ATD204" s="16"/>
      <c r="ATF204" s="3"/>
      <c r="ATG204" s="3"/>
      <c r="ATH204" s="6"/>
      <c r="ATI204" s="8"/>
      <c r="ATU204" s="11"/>
      <c r="ATW204" s="16"/>
      <c r="ATX204" s="16"/>
      <c r="ATZ204" s="3"/>
      <c r="AUA204" s="3"/>
      <c r="AUB204" s="6"/>
      <c r="AUC204" s="8"/>
      <c r="AUO204" s="11"/>
      <c r="AUQ204" s="16"/>
      <c r="AUR204" s="16"/>
      <c r="AUT204" s="3"/>
      <c r="AUU204" s="3"/>
      <c r="AUV204" s="6"/>
      <c r="AUW204" s="8"/>
      <c r="AVI204" s="11"/>
      <c r="AVK204" s="16"/>
      <c r="AVL204" s="16"/>
      <c r="AVN204" s="3"/>
      <c r="AVO204" s="3"/>
      <c r="AVP204" s="6"/>
      <c r="AVQ204" s="8"/>
      <c r="AWC204" s="11"/>
      <c r="AWE204" s="16"/>
      <c r="AWF204" s="16"/>
      <c r="AWH204" s="3"/>
      <c r="AWI204" s="3"/>
      <c r="AWJ204" s="6"/>
      <c r="AWK204" s="8"/>
      <c r="AWW204" s="11"/>
      <c r="AWY204" s="16"/>
      <c r="AWZ204" s="16"/>
      <c r="AXB204" s="3"/>
      <c r="AXC204" s="3"/>
      <c r="AXD204" s="6"/>
      <c r="AXE204" s="8"/>
      <c r="AXQ204" s="11"/>
      <c r="AXS204" s="16"/>
      <c r="AXT204" s="16"/>
      <c r="AXV204" s="3"/>
      <c r="AXW204" s="3"/>
      <c r="AXX204" s="6"/>
      <c r="AXY204" s="8"/>
      <c r="AYK204" s="11"/>
      <c r="AYM204" s="16"/>
      <c r="AYN204" s="16"/>
      <c r="AYP204" s="3"/>
      <c r="AYQ204" s="3"/>
      <c r="AYR204" s="6"/>
      <c r="AYS204" s="8"/>
      <c r="AZE204" s="11"/>
      <c r="AZG204" s="16"/>
      <c r="AZH204" s="16"/>
      <c r="AZJ204" s="3"/>
      <c r="AZK204" s="3"/>
      <c r="AZL204" s="6"/>
      <c r="AZM204" s="8"/>
      <c r="AZY204" s="11"/>
      <c r="BAA204" s="16"/>
      <c r="BAB204" s="16"/>
      <c r="BAD204" s="3"/>
      <c r="BAE204" s="3"/>
      <c r="BAF204" s="6"/>
      <c r="BAG204" s="8"/>
      <c r="BAS204" s="11"/>
      <c r="BAU204" s="16"/>
      <c r="BAV204" s="16"/>
      <c r="BAX204" s="3"/>
      <c r="BAY204" s="3"/>
      <c r="BAZ204" s="6"/>
      <c r="BBA204" s="8"/>
      <c r="BBM204" s="11"/>
      <c r="BBO204" s="16"/>
      <c r="BBP204" s="16"/>
      <c r="BBR204" s="3"/>
      <c r="BBS204" s="3"/>
      <c r="BBT204" s="6"/>
      <c r="BBU204" s="8"/>
      <c r="BCG204" s="11"/>
      <c r="BCI204" s="16"/>
      <c r="BCJ204" s="16"/>
      <c r="BCL204" s="3"/>
      <c r="BCM204" s="3"/>
      <c r="BCN204" s="6"/>
      <c r="BCO204" s="8"/>
      <c r="BDA204" s="11"/>
      <c r="BDC204" s="16"/>
      <c r="BDD204" s="16"/>
      <c r="BDF204" s="3"/>
      <c r="BDG204" s="3"/>
      <c r="BDH204" s="6"/>
      <c r="BDI204" s="8"/>
      <c r="BDU204" s="11"/>
      <c r="BDW204" s="16"/>
      <c r="BDX204" s="16"/>
      <c r="BDZ204" s="3"/>
      <c r="BEA204" s="3"/>
      <c r="BEB204" s="6"/>
      <c r="BEC204" s="8"/>
      <c r="BEO204" s="11"/>
      <c r="BEQ204" s="16"/>
      <c r="BER204" s="16"/>
      <c r="BET204" s="3"/>
      <c r="BEU204" s="3"/>
      <c r="BEV204" s="6"/>
      <c r="BEW204" s="8"/>
      <c r="BFI204" s="11"/>
      <c r="BFK204" s="16"/>
      <c r="BFL204" s="16"/>
      <c r="BFN204" s="3"/>
      <c r="BFO204" s="3"/>
      <c r="BFP204" s="6"/>
      <c r="BFQ204" s="8"/>
      <c r="BGC204" s="11"/>
      <c r="BGE204" s="16"/>
      <c r="BGF204" s="16"/>
      <c r="BGH204" s="3"/>
      <c r="BGI204" s="3"/>
      <c r="BGJ204" s="6"/>
      <c r="BGK204" s="8"/>
      <c r="BGW204" s="11"/>
      <c r="BGY204" s="16"/>
      <c r="BGZ204" s="16"/>
      <c r="BHB204" s="3"/>
      <c r="BHC204" s="3"/>
      <c r="BHD204" s="6"/>
      <c r="BHE204" s="8"/>
      <c r="BHQ204" s="11"/>
      <c r="BHS204" s="16"/>
      <c r="BHT204" s="16"/>
      <c r="BHV204" s="3"/>
      <c r="BHW204" s="3"/>
      <c r="BHX204" s="6"/>
      <c r="BHY204" s="8"/>
      <c r="BIK204" s="11"/>
      <c r="BIM204" s="16"/>
      <c r="BIN204" s="16"/>
      <c r="BIP204" s="3"/>
      <c r="BIQ204" s="3"/>
      <c r="BIR204" s="6"/>
      <c r="BIS204" s="8"/>
      <c r="BJE204" s="11"/>
      <c r="BJG204" s="16"/>
      <c r="BJH204" s="16"/>
      <c r="BJJ204" s="3"/>
      <c r="BJK204" s="3"/>
      <c r="BJL204" s="6"/>
      <c r="BJM204" s="8"/>
      <c r="BJY204" s="11"/>
      <c r="BKA204" s="16"/>
      <c r="BKB204" s="16"/>
      <c r="BKD204" s="3"/>
      <c r="BKE204" s="3"/>
      <c r="BKF204" s="6"/>
      <c r="BKG204" s="8"/>
      <c r="BKS204" s="11"/>
      <c r="BKU204" s="16"/>
      <c r="BKV204" s="16"/>
      <c r="BKX204" s="3"/>
      <c r="BKY204" s="3"/>
      <c r="BKZ204" s="6"/>
      <c r="BLA204" s="8"/>
      <c r="BLM204" s="11"/>
      <c r="BLO204" s="16"/>
      <c r="BLP204" s="16"/>
      <c r="BLR204" s="3"/>
      <c r="BLS204" s="3"/>
      <c r="BLT204" s="6"/>
      <c r="BLU204" s="8"/>
      <c r="BMG204" s="11"/>
      <c r="BMI204" s="16"/>
      <c r="BMJ204" s="16"/>
      <c r="BML204" s="3"/>
      <c r="BMM204" s="3"/>
      <c r="BMN204" s="6"/>
      <c r="BMO204" s="8"/>
      <c r="BNA204" s="11"/>
      <c r="BNC204" s="16"/>
      <c r="BND204" s="16"/>
      <c r="BNF204" s="3"/>
      <c r="BNG204" s="3"/>
      <c r="BNH204" s="6"/>
      <c r="BNI204" s="8"/>
      <c r="BNU204" s="11"/>
      <c r="BNW204" s="16"/>
      <c r="BNX204" s="16"/>
      <c r="BNZ204" s="3"/>
      <c r="BOA204" s="3"/>
      <c r="BOB204" s="6"/>
      <c r="BOC204" s="8"/>
      <c r="BOO204" s="11"/>
      <c r="BOQ204" s="16"/>
      <c r="BOR204" s="16"/>
      <c r="BOT204" s="3"/>
      <c r="BOU204" s="3"/>
      <c r="BOV204" s="6"/>
      <c r="BOW204" s="8"/>
      <c r="BPI204" s="11"/>
      <c r="BPK204" s="16"/>
      <c r="BPL204" s="16"/>
      <c r="BPN204" s="3"/>
      <c r="BPO204" s="3"/>
      <c r="BPP204" s="6"/>
      <c r="BPQ204" s="8"/>
      <c r="BQC204" s="11"/>
      <c r="BQE204" s="16"/>
      <c r="BQF204" s="16"/>
      <c r="BQH204" s="3"/>
      <c r="BQI204" s="3"/>
      <c r="BQJ204" s="6"/>
      <c r="BQK204" s="8"/>
      <c r="BQW204" s="11"/>
      <c r="BQY204" s="16"/>
      <c r="BQZ204" s="16"/>
      <c r="BRB204" s="3"/>
      <c r="BRC204" s="3"/>
      <c r="BRD204" s="6"/>
      <c r="BRE204" s="8"/>
      <c r="BRQ204" s="11"/>
      <c r="BRS204" s="16"/>
      <c r="BRT204" s="16"/>
      <c r="BRV204" s="3"/>
      <c r="BRW204" s="3"/>
      <c r="BRX204" s="6"/>
      <c r="BRY204" s="8"/>
      <c r="BSK204" s="11"/>
      <c r="BSM204" s="16"/>
      <c r="BSN204" s="16"/>
      <c r="BSP204" s="3"/>
      <c r="BSQ204" s="3"/>
      <c r="BSR204" s="6"/>
      <c r="BSS204" s="8"/>
      <c r="BTE204" s="11"/>
      <c r="BTG204" s="16"/>
      <c r="BTH204" s="16"/>
      <c r="BTJ204" s="3"/>
      <c r="BTK204" s="3"/>
      <c r="BTL204" s="6"/>
      <c r="BTM204" s="8"/>
      <c r="BTY204" s="11"/>
      <c r="BUA204" s="16"/>
      <c r="BUB204" s="16"/>
      <c r="BUD204" s="3"/>
      <c r="BUE204" s="3"/>
      <c r="BUF204" s="6"/>
      <c r="BUG204" s="8"/>
      <c r="BUS204" s="11"/>
      <c r="BUU204" s="16"/>
      <c r="BUV204" s="16"/>
      <c r="BUX204" s="3"/>
      <c r="BUY204" s="3"/>
      <c r="BUZ204" s="6"/>
      <c r="BVA204" s="8"/>
      <c r="BVM204" s="11"/>
      <c r="BVO204" s="16"/>
      <c r="BVP204" s="16"/>
      <c r="BVR204" s="3"/>
      <c r="BVS204" s="3"/>
      <c r="BVT204" s="6"/>
      <c r="BVU204" s="8"/>
      <c r="BWG204" s="11"/>
      <c r="BWI204" s="16"/>
      <c r="BWJ204" s="16"/>
    </row>
    <row r="205" spans="1:1960" ht="45" x14ac:dyDescent="0.25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1" t="s">
        <v>8315</v>
      </c>
      <c r="R205" t="s">
        <v>8316</v>
      </c>
      <c r="S205" s="16">
        <v>41815.774826388886</v>
      </c>
      <c r="T205" s="16">
        <v>41830.774826388886</v>
      </c>
      <c r="V205" s="3"/>
      <c r="W205" s="3"/>
      <c r="X205" s="6"/>
      <c r="Y205" s="8"/>
      <c r="AK205" s="11"/>
      <c r="AM205" s="16"/>
      <c r="AN205" s="16"/>
      <c r="AP205" s="3"/>
      <c r="AQ205" s="3"/>
      <c r="AR205" s="6"/>
      <c r="AS205" s="8"/>
      <c r="BE205" s="11"/>
      <c r="BG205" s="16"/>
      <c r="BH205" s="16"/>
      <c r="BJ205" s="3"/>
      <c r="BK205" s="3"/>
      <c r="BL205" s="6"/>
      <c r="BM205" s="8"/>
      <c r="BY205" s="11"/>
      <c r="CA205" s="16"/>
      <c r="CB205" s="16"/>
      <c r="CD205" s="3"/>
      <c r="CE205" s="3"/>
      <c r="CF205" s="6"/>
      <c r="CG205" s="8"/>
      <c r="CS205" s="11"/>
      <c r="CU205" s="16"/>
      <c r="CV205" s="16"/>
      <c r="CX205" s="3"/>
      <c r="CY205" s="3"/>
      <c r="CZ205" s="6"/>
      <c r="DA205" s="8"/>
      <c r="DM205" s="11"/>
      <c r="DO205" s="16"/>
      <c r="DP205" s="16"/>
      <c r="DR205" s="3"/>
      <c r="DS205" s="3"/>
      <c r="DT205" s="6"/>
      <c r="DU205" s="8"/>
      <c r="EG205" s="11"/>
      <c r="EI205" s="16"/>
      <c r="EJ205" s="16"/>
      <c r="EL205" s="3"/>
      <c r="EM205" s="3"/>
      <c r="EN205" s="6"/>
      <c r="EO205" s="8"/>
      <c r="FA205" s="11"/>
      <c r="FC205" s="16"/>
      <c r="FD205" s="16"/>
      <c r="FF205" s="3"/>
      <c r="FG205" s="3"/>
      <c r="FH205" s="6"/>
      <c r="FI205" s="8"/>
      <c r="FU205" s="11"/>
      <c r="FW205" s="16"/>
      <c r="FX205" s="16"/>
      <c r="FZ205" s="3"/>
      <c r="GA205" s="3"/>
      <c r="GB205" s="6"/>
      <c r="GC205" s="8"/>
      <c r="GO205" s="11"/>
      <c r="GQ205" s="16"/>
      <c r="GR205" s="16"/>
      <c r="GT205" s="3"/>
      <c r="GU205" s="3"/>
      <c r="GV205" s="6"/>
      <c r="GW205" s="8"/>
      <c r="HI205" s="11"/>
      <c r="HK205" s="16"/>
      <c r="HL205" s="16"/>
      <c r="HN205" s="3"/>
      <c r="HO205" s="3"/>
      <c r="HP205" s="6"/>
      <c r="HQ205" s="8"/>
      <c r="IC205" s="11"/>
      <c r="IE205" s="16"/>
      <c r="IF205" s="16"/>
      <c r="IH205" s="3"/>
      <c r="II205" s="3"/>
      <c r="IJ205" s="6"/>
      <c r="IK205" s="8"/>
      <c r="IW205" s="11"/>
      <c r="IY205" s="16"/>
      <c r="IZ205" s="16"/>
      <c r="JB205" s="3"/>
      <c r="JC205" s="3"/>
      <c r="JD205" s="6"/>
      <c r="JE205" s="8"/>
      <c r="JQ205" s="11"/>
      <c r="JS205" s="16"/>
      <c r="JT205" s="16"/>
      <c r="JV205" s="3"/>
      <c r="JW205" s="3"/>
      <c r="JX205" s="6"/>
      <c r="JY205" s="8"/>
      <c r="KK205" s="11"/>
      <c r="KM205" s="16"/>
      <c r="KN205" s="16"/>
      <c r="KP205" s="3"/>
      <c r="KQ205" s="3"/>
      <c r="KR205" s="6"/>
      <c r="KS205" s="8"/>
      <c r="LE205" s="11"/>
      <c r="LG205" s="16"/>
      <c r="LH205" s="16"/>
      <c r="LJ205" s="3"/>
      <c r="LK205" s="3"/>
      <c r="LL205" s="6"/>
      <c r="LM205" s="8"/>
      <c r="LY205" s="11"/>
      <c r="MA205" s="16"/>
      <c r="MB205" s="16"/>
      <c r="MD205" s="3"/>
      <c r="ME205" s="3"/>
      <c r="MF205" s="6"/>
      <c r="MG205" s="8"/>
      <c r="MS205" s="11"/>
      <c r="MU205" s="16"/>
      <c r="MV205" s="16"/>
      <c r="MX205" s="3"/>
      <c r="MY205" s="3"/>
      <c r="MZ205" s="6"/>
      <c r="NA205" s="8"/>
      <c r="NM205" s="11"/>
      <c r="NO205" s="16"/>
      <c r="NP205" s="16"/>
      <c r="NR205" s="3"/>
      <c r="NS205" s="3"/>
      <c r="NT205" s="6"/>
      <c r="NU205" s="8"/>
      <c r="OG205" s="11"/>
      <c r="OI205" s="16"/>
      <c r="OJ205" s="16"/>
      <c r="OL205" s="3"/>
      <c r="OM205" s="3"/>
      <c r="ON205" s="6"/>
      <c r="OO205" s="8"/>
      <c r="PA205" s="11"/>
      <c r="PC205" s="16"/>
      <c r="PD205" s="16"/>
      <c r="PF205" s="3"/>
      <c r="PG205" s="3"/>
      <c r="PH205" s="6"/>
      <c r="PI205" s="8"/>
      <c r="PU205" s="11"/>
      <c r="PW205" s="16"/>
      <c r="PX205" s="16"/>
      <c r="PZ205" s="3"/>
      <c r="QA205" s="3"/>
      <c r="QB205" s="6"/>
      <c r="QC205" s="8"/>
      <c r="QO205" s="11"/>
      <c r="QQ205" s="16"/>
      <c r="QR205" s="16"/>
      <c r="QT205" s="3"/>
      <c r="QU205" s="3"/>
      <c r="QV205" s="6"/>
      <c r="QW205" s="8"/>
      <c r="RI205" s="11"/>
      <c r="RK205" s="16"/>
      <c r="RL205" s="16"/>
      <c r="RN205" s="3"/>
      <c r="RO205" s="3"/>
      <c r="RP205" s="6"/>
      <c r="RQ205" s="8"/>
      <c r="SC205" s="11"/>
      <c r="SE205" s="16"/>
      <c r="SF205" s="16"/>
      <c r="SH205" s="3"/>
      <c r="SI205" s="3"/>
      <c r="SJ205" s="6"/>
      <c r="SK205" s="8"/>
      <c r="SW205" s="11"/>
      <c r="SY205" s="16"/>
      <c r="SZ205" s="16"/>
      <c r="TB205" s="3"/>
      <c r="TC205" s="3"/>
      <c r="TD205" s="6"/>
      <c r="TE205" s="8"/>
      <c r="TQ205" s="11"/>
      <c r="TS205" s="16"/>
      <c r="TT205" s="16"/>
      <c r="TV205" s="3"/>
      <c r="TW205" s="3"/>
      <c r="TX205" s="6"/>
      <c r="TY205" s="8"/>
      <c r="UK205" s="11"/>
      <c r="UM205" s="16"/>
      <c r="UN205" s="16"/>
      <c r="UP205" s="3"/>
      <c r="UQ205" s="3"/>
      <c r="UR205" s="6"/>
      <c r="US205" s="8"/>
      <c r="VE205" s="11"/>
      <c r="VG205" s="16"/>
      <c r="VH205" s="16"/>
      <c r="VJ205" s="3"/>
      <c r="VK205" s="3"/>
      <c r="VL205" s="6"/>
      <c r="VM205" s="8"/>
      <c r="VY205" s="11"/>
      <c r="WA205" s="16"/>
      <c r="WB205" s="16"/>
      <c r="WD205" s="3"/>
      <c r="WE205" s="3"/>
      <c r="WF205" s="6"/>
      <c r="WG205" s="8"/>
      <c r="WS205" s="11"/>
      <c r="WU205" s="16"/>
      <c r="WV205" s="16"/>
      <c r="WX205" s="3"/>
      <c r="WY205" s="3"/>
      <c r="WZ205" s="6"/>
      <c r="XA205" s="8"/>
      <c r="XM205" s="11"/>
      <c r="XO205" s="16"/>
      <c r="XP205" s="16"/>
      <c r="XR205" s="3"/>
      <c r="XS205" s="3"/>
      <c r="XT205" s="6"/>
      <c r="XU205" s="8"/>
      <c r="YG205" s="11"/>
      <c r="YI205" s="16"/>
      <c r="YJ205" s="16"/>
      <c r="YL205" s="3"/>
      <c r="YM205" s="3"/>
      <c r="YN205" s="6"/>
      <c r="YO205" s="8"/>
      <c r="ZA205" s="11"/>
      <c r="ZC205" s="16"/>
      <c r="ZD205" s="16"/>
      <c r="ZF205" s="3"/>
      <c r="ZG205" s="3"/>
      <c r="ZH205" s="6"/>
      <c r="ZI205" s="8"/>
      <c r="ZU205" s="11"/>
      <c r="ZW205" s="16"/>
      <c r="ZX205" s="16"/>
      <c r="ZZ205" s="3"/>
      <c r="AAA205" s="3"/>
      <c r="AAB205" s="6"/>
      <c r="AAC205" s="8"/>
      <c r="AAO205" s="11"/>
      <c r="AAQ205" s="16"/>
      <c r="AAR205" s="16"/>
      <c r="AAT205" s="3"/>
      <c r="AAU205" s="3"/>
      <c r="AAV205" s="6"/>
      <c r="AAW205" s="8"/>
      <c r="ABI205" s="11"/>
      <c r="ABK205" s="16"/>
      <c r="ABL205" s="16"/>
      <c r="ABN205" s="3"/>
      <c r="ABO205" s="3"/>
      <c r="ABP205" s="6"/>
      <c r="ABQ205" s="8"/>
      <c r="ACC205" s="11"/>
      <c r="ACE205" s="16"/>
      <c r="ACF205" s="16"/>
      <c r="ACH205" s="3"/>
      <c r="ACI205" s="3"/>
      <c r="ACJ205" s="6"/>
      <c r="ACK205" s="8"/>
      <c r="ACW205" s="11"/>
      <c r="ACY205" s="16"/>
      <c r="ACZ205" s="16"/>
      <c r="ADB205" s="3"/>
      <c r="ADC205" s="3"/>
      <c r="ADD205" s="6"/>
      <c r="ADE205" s="8"/>
      <c r="ADQ205" s="11"/>
      <c r="ADS205" s="16"/>
      <c r="ADT205" s="16"/>
      <c r="ADV205" s="3"/>
      <c r="ADW205" s="3"/>
      <c r="ADX205" s="6"/>
      <c r="ADY205" s="8"/>
      <c r="AEK205" s="11"/>
      <c r="AEM205" s="16"/>
      <c r="AEN205" s="16"/>
      <c r="AEP205" s="3"/>
      <c r="AEQ205" s="3"/>
      <c r="AER205" s="6"/>
      <c r="AES205" s="8"/>
      <c r="AFE205" s="11"/>
      <c r="AFG205" s="16"/>
      <c r="AFH205" s="16"/>
      <c r="AFJ205" s="3"/>
      <c r="AFK205" s="3"/>
      <c r="AFL205" s="6"/>
      <c r="AFM205" s="8"/>
      <c r="AFY205" s="11"/>
      <c r="AGA205" s="16"/>
      <c r="AGB205" s="16"/>
      <c r="AGD205" s="3"/>
      <c r="AGE205" s="3"/>
      <c r="AGF205" s="6"/>
      <c r="AGG205" s="8"/>
      <c r="AGS205" s="11"/>
      <c r="AGU205" s="16"/>
      <c r="AGV205" s="16"/>
      <c r="AGX205" s="3"/>
      <c r="AGY205" s="3"/>
      <c r="AGZ205" s="6"/>
      <c r="AHA205" s="8"/>
      <c r="AHM205" s="11"/>
      <c r="AHO205" s="16"/>
      <c r="AHP205" s="16"/>
      <c r="AHR205" s="3"/>
      <c r="AHS205" s="3"/>
      <c r="AHT205" s="6"/>
      <c r="AHU205" s="8"/>
      <c r="AIG205" s="11"/>
      <c r="AII205" s="16"/>
      <c r="AIJ205" s="16"/>
      <c r="AIL205" s="3"/>
      <c r="AIM205" s="3"/>
      <c r="AIN205" s="6"/>
      <c r="AIO205" s="8"/>
      <c r="AJA205" s="11"/>
      <c r="AJC205" s="16"/>
      <c r="AJD205" s="16"/>
      <c r="AJF205" s="3"/>
      <c r="AJG205" s="3"/>
      <c r="AJH205" s="6"/>
      <c r="AJI205" s="8"/>
      <c r="AJU205" s="11"/>
      <c r="AJW205" s="16"/>
      <c r="AJX205" s="16"/>
      <c r="AJZ205" s="3"/>
      <c r="AKA205" s="3"/>
      <c r="AKB205" s="6"/>
      <c r="AKC205" s="8"/>
      <c r="AKO205" s="11"/>
      <c r="AKQ205" s="16"/>
      <c r="AKR205" s="16"/>
      <c r="AKT205" s="3"/>
      <c r="AKU205" s="3"/>
      <c r="AKV205" s="6"/>
      <c r="AKW205" s="8"/>
      <c r="ALI205" s="11"/>
      <c r="ALK205" s="16"/>
      <c r="ALL205" s="16"/>
      <c r="ALN205" s="3"/>
      <c r="ALO205" s="3"/>
      <c r="ALP205" s="6"/>
      <c r="ALQ205" s="8"/>
      <c r="AMC205" s="11"/>
      <c r="AME205" s="16"/>
      <c r="AMF205" s="16"/>
      <c r="AMH205" s="3"/>
      <c r="AMI205" s="3"/>
      <c r="AMJ205" s="6"/>
      <c r="AMK205" s="8"/>
      <c r="AMW205" s="11"/>
      <c r="AMY205" s="16"/>
      <c r="AMZ205" s="16"/>
      <c r="ANB205" s="3"/>
      <c r="ANC205" s="3"/>
      <c r="AND205" s="6"/>
      <c r="ANE205" s="8"/>
      <c r="ANQ205" s="11"/>
      <c r="ANS205" s="16"/>
      <c r="ANT205" s="16"/>
      <c r="ANV205" s="3"/>
      <c r="ANW205" s="3"/>
      <c r="ANX205" s="6"/>
      <c r="ANY205" s="8"/>
      <c r="AOK205" s="11"/>
      <c r="AOM205" s="16"/>
      <c r="AON205" s="16"/>
      <c r="AOP205" s="3"/>
      <c r="AOQ205" s="3"/>
      <c r="AOR205" s="6"/>
      <c r="AOS205" s="8"/>
      <c r="APE205" s="11"/>
      <c r="APG205" s="16"/>
      <c r="APH205" s="16"/>
      <c r="APJ205" s="3"/>
      <c r="APK205" s="3"/>
      <c r="APL205" s="6"/>
      <c r="APM205" s="8"/>
      <c r="APY205" s="11"/>
      <c r="AQA205" s="16"/>
      <c r="AQB205" s="16"/>
      <c r="AQD205" s="3"/>
      <c r="AQE205" s="3"/>
      <c r="AQF205" s="6"/>
      <c r="AQG205" s="8"/>
      <c r="AQS205" s="11"/>
      <c r="AQU205" s="16"/>
      <c r="AQV205" s="16"/>
      <c r="AQX205" s="3"/>
      <c r="AQY205" s="3"/>
      <c r="AQZ205" s="6"/>
      <c r="ARA205" s="8"/>
      <c r="ARM205" s="11"/>
      <c r="ARO205" s="16"/>
      <c r="ARP205" s="16"/>
      <c r="ARR205" s="3"/>
      <c r="ARS205" s="3"/>
      <c r="ART205" s="6"/>
      <c r="ARU205" s="8"/>
      <c r="ASG205" s="11"/>
      <c r="ASI205" s="16"/>
      <c r="ASJ205" s="16"/>
      <c r="ASL205" s="3"/>
      <c r="ASM205" s="3"/>
      <c r="ASN205" s="6"/>
      <c r="ASO205" s="8"/>
      <c r="ATA205" s="11"/>
      <c r="ATC205" s="16"/>
      <c r="ATD205" s="16"/>
      <c r="ATF205" s="3"/>
      <c r="ATG205" s="3"/>
      <c r="ATH205" s="6"/>
      <c r="ATI205" s="8"/>
      <c r="ATU205" s="11"/>
      <c r="ATW205" s="16"/>
      <c r="ATX205" s="16"/>
      <c r="ATZ205" s="3"/>
      <c r="AUA205" s="3"/>
      <c r="AUB205" s="6"/>
      <c r="AUC205" s="8"/>
      <c r="AUO205" s="11"/>
      <c r="AUQ205" s="16"/>
      <c r="AUR205" s="16"/>
      <c r="AUT205" s="3"/>
      <c r="AUU205" s="3"/>
      <c r="AUV205" s="6"/>
      <c r="AUW205" s="8"/>
      <c r="AVI205" s="11"/>
      <c r="AVK205" s="16"/>
      <c r="AVL205" s="16"/>
      <c r="AVN205" s="3"/>
      <c r="AVO205" s="3"/>
      <c r="AVP205" s="6"/>
      <c r="AVQ205" s="8"/>
      <c r="AWC205" s="11"/>
      <c r="AWE205" s="16"/>
      <c r="AWF205" s="16"/>
      <c r="AWH205" s="3"/>
      <c r="AWI205" s="3"/>
      <c r="AWJ205" s="6"/>
      <c r="AWK205" s="8"/>
      <c r="AWW205" s="11"/>
      <c r="AWY205" s="16"/>
      <c r="AWZ205" s="16"/>
      <c r="AXB205" s="3"/>
      <c r="AXC205" s="3"/>
      <c r="AXD205" s="6"/>
      <c r="AXE205" s="8"/>
      <c r="AXQ205" s="11"/>
      <c r="AXS205" s="16"/>
      <c r="AXT205" s="16"/>
      <c r="AXV205" s="3"/>
      <c r="AXW205" s="3"/>
      <c r="AXX205" s="6"/>
      <c r="AXY205" s="8"/>
      <c r="AYK205" s="11"/>
      <c r="AYM205" s="16"/>
      <c r="AYN205" s="16"/>
      <c r="AYP205" s="3"/>
      <c r="AYQ205" s="3"/>
      <c r="AYR205" s="6"/>
      <c r="AYS205" s="8"/>
      <c r="AZE205" s="11"/>
      <c r="AZG205" s="16"/>
      <c r="AZH205" s="16"/>
      <c r="AZJ205" s="3"/>
      <c r="AZK205" s="3"/>
      <c r="AZL205" s="6"/>
      <c r="AZM205" s="8"/>
      <c r="AZY205" s="11"/>
      <c r="BAA205" s="16"/>
      <c r="BAB205" s="16"/>
      <c r="BAD205" s="3"/>
      <c r="BAE205" s="3"/>
      <c r="BAF205" s="6"/>
      <c r="BAG205" s="8"/>
      <c r="BAS205" s="11"/>
      <c r="BAU205" s="16"/>
      <c r="BAV205" s="16"/>
      <c r="BAX205" s="3"/>
      <c r="BAY205" s="3"/>
      <c r="BAZ205" s="6"/>
      <c r="BBA205" s="8"/>
      <c r="BBM205" s="11"/>
      <c r="BBO205" s="16"/>
      <c r="BBP205" s="16"/>
      <c r="BBR205" s="3"/>
      <c r="BBS205" s="3"/>
      <c r="BBT205" s="6"/>
      <c r="BBU205" s="8"/>
      <c r="BCG205" s="11"/>
      <c r="BCI205" s="16"/>
      <c r="BCJ205" s="16"/>
      <c r="BCL205" s="3"/>
      <c r="BCM205" s="3"/>
      <c r="BCN205" s="6"/>
      <c r="BCO205" s="8"/>
      <c r="BDA205" s="11"/>
      <c r="BDC205" s="16"/>
      <c r="BDD205" s="16"/>
      <c r="BDF205" s="3"/>
      <c r="BDG205" s="3"/>
      <c r="BDH205" s="6"/>
      <c r="BDI205" s="8"/>
      <c r="BDU205" s="11"/>
      <c r="BDW205" s="16"/>
      <c r="BDX205" s="16"/>
      <c r="BDZ205" s="3"/>
      <c r="BEA205" s="3"/>
      <c r="BEB205" s="6"/>
      <c r="BEC205" s="8"/>
      <c r="BEO205" s="11"/>
      <c r="BEQ205" s="16"/>
      <c r="BER205" s="16"/>
      <c r="BET205" s="3"/>
      <c r="BEU205" s="3"/>
      <c r="BEV205" s="6"/>
      <c r="BEW205" s="8"/>
      <c r="BFI205" s="11"/>
      <c r="BFK205" s="16"/>
      <c r="BFL205" s="16"/>
      <c r="BFN205" s="3"/>
      <c r="BFO205" s="3"/>
      <c r="BFP205" s="6"/>
      <c r="BFQ205" s="8"/>
      <c r="BGC205" s="11"/>
      <c r="BGE205" s="16"/>
      <c r="BGF205" s="16"/>
      <c r="BGH205" s="3"/>
      <c r="BGI205" s="3"/>
      <c r="BGJ205" s="6"/>
      <c r="BGK205" s="8"/>
      <c r="BGW205" s="11"/>
      <c r="BGY205" s="16"/>
      <c r="BGZ205" s="16"/>
      <c r="BHB205" s="3"/>
      <c r="BHC205" s="3"/>
      <c r="BHD205" s="6"/>
      <c r="BHE205" s="8"/>
      <c r="BHQ205" s="11"/>
      <c r="BHS205" s="16"/>
      <c r="BHT205" s="16"/>
      <c r="BHV205" s="3"/>
      <c r="BHW205" s="3"/>
      <c r="BHX205" s="6"/>
      <c r="BHY205" s="8"/>
      <c r="BIK205" s="11"/>
      <c r="BIM205" s="16"/>
      <c r="BIN205" s="16"/>
      <c r="BIP205" s="3"/>
      <c r="BIQ205" s="3"/>
      <c r="BIR205" s="6"/>
      <c r="BIS205" s="8"/>
      <c r="BJE205" s="11"/>
      <c r="BJG205" s="16"/>
      <c r="BJH205" s="16"/>
      <c r="BJJ205" s="3"/>
      <c r="BJK205" s="3"/>
      <c r="BJL205" s="6"/>
      <c r="BJM205" s="8"/>
      <c r="BJY205" s="11"/>
      <c r="BKA205" s="16"/>
      <c r="BKB205" s="16"/>
      <c r="BKD205" s="3"/>
      <c r="BKE205" s="3"/>
      <c r="BKF205" s="6"/>
      <c r="BKG205" s="8"/>
      <c r="BKS205" s="11"/>
      <c r="BKU205" s="16"/>
      <c r="BKV205" s="16"/>
      <c r="BKX205" s="3"/>
      <c r="BKY205" s="3"/>
      <c r="BKZ205" s="6"/>
      <c r="BLA205" s="8"/>
      <c r="BLM205" s="11"/>
      <c r="BLO205" s="16"/>
      <c r="BLP205" s="16"/>
      <c r="BLR205" s="3"/>
      <c r="BLS205" s="3"/>
      <c r="BLT205" s="6"/>
      <c r="BLU205" s="8"/>
      <c r="BMG205" s="11"/>
      <c r="BMI205" s="16"/>
      <c r="BMJ205" s="16"/>
      <c r="BML205" s="3"/>
      <c r="BMM205" s="3"/>
      <c r="BMN205" s="6"/>
      <c r="BMO205" s="8"/>
      <c r="BNA205" s="11"/>
      <c r="BNC205" s="16"/>
      <c r="BND205" s="16"/>
      <c r="BNF205" s="3"/>
      <c r="BNG205" s="3"/>
      <c r="BNH205" s="6"/>
      <c r="BNI205" s="8"/>
      <c r="BNU205" s="11"/>
      <c r="BNW205" s="16"/>
      <c r="BNX205" s="16"/>
      <c r="BNZ205" s="3"/>
      <c r="BOA205" s="3"/>
      <c r="BOB205" s="6"/>
      <c r="BOC205" s="8"/>
      <c r="BOO205" s="11"/>
      <c r="BOQ205" s="16"/>
      <c r="BOR205" s="16"/>
      <c r="BOT205" s="3"/>
      <c r="BOU205" s="3"/>
      <c r="BOV205" s="6"/>
      <c r="BOW205" s="8"/>
      <c r="BPI205" s="11"/>
      <c r="BPK205" s="16"/>
      <c r="BPL205" s="16"/>
      <c r="BPN205" s="3"/>
      <c r="BPO205" s="3"/>
      <c r="BPP205" s="6"/>
      <c r="BPQ205" s="8"/>
      <c r="BQC205" s="11"/>
      <c r="BQE205" s="16"/>
      <c r="BQF205" s="16"/>
      <c r="BQH205" s="3"/>
      <c r="BQI205" s="3"/>
      <c r="BQJ205" s="6"/>
      <c r="BQK205" s="8"/>
      <c r="BQW205" s="11"/>
      <c r="BQY205" s="16"/>
      <c r="BQZ205" s="16"/>
      <c r="BRB205" s="3"/>
      <c r="BRC205" s="3"/>
      <c r="BRD205" s="6"/>
      <c r="BRE205" s="8"/>
      <c r="BRQ205" s="11"/>
      <c r="BRS205" s="16"/>
      <c r="BRT205" s="16"/>
      <c r="BRV205" s="3"/>
      <c r="BRW205" s="3"/>
      <c r="BRX205" s="6"/>
      <c r="BRY205" s="8"/>
      <c r="BSK205" s="11"/>
      <c r="BSM205" s="16"/>
      <c r="BSN205" s="16"/>
      <c r="BSP205" s="3"/>
      <c r="BSQ205" s="3"/>
      <c r="BSR205" s="6"/>
      <c r="BSS205" s="8"/>
      <c r="BTE205" s="11"/>
      <c r="BTG205" s="16"/>
      <c r="BTH205" s="16"/>
      <c r="BTJ205" s="3"/>
      <c r="BTK205" s="3"/>
      <c r="BTL205" s="6"/>
      <c r="BTM205" s="8"/>
      <c r="BTY205" s="11"/>
      <c r="BUA205" s="16"/>
      <c r="BUB205" s="16"/>
      <c r="BUD205" s="3"/>
      <c r="BUE205" s="3"/>
      <c r="BUF205" s="6"/>
      <c r="BUG205" s="8"/>
      <c r="BUS205" s="11"/>
      <c r="BUU205" s="16"/>
      <c r="BUV205" s="16"/>
      <c r="BUX205" s="3"/>
      <c r="BUY205" s="3"/>
      <c r="BUZ205" s="6"/>
      <c r="BVA205" s="8"/>
      <c r="BVM205" s="11"/>
      <c r="BVO205" s="16"/>
      <c r="BVP205" s="16"/>
      <c r="BVR205" s="3"/>
      <c r="BVS205" s="3"/>
      <c r="BVT205" s="6"/>
      <c r="BVU205" s="8"/>
      <c r="BWG205" s="11"/>
      <c r="BWI205" s="16"/>
      <c r="BWJ205" s="16"/>
    </row>
    <row r="206" spans="1:1960" ht="30" x14ac:dyDescent="0.25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1" t="s">
        <v>8315</v>
      </c>
      <c r="R206" t="s">
        <v>8316</v>
      </c>
      <c r="S206" s="16">
        <v>41871.755694444444</v>
      </c>
      <c r="T206" s="16">
        <v>41901.755694444444</v>
      </c>
      <c r="V206" s="3"/>
      <c r="W206" s="3"/>
      <c r="X206" s="6"/>
      <c r="Y206" s="8"/>
      <c r="AK206" s="11"/>
      <c r="AM206" s="16"/>
      <c r="AN206" s="16"/>
      <c r="AP206" s="3"/>
      <c r="AQ206" s="3"/>
      <c r="AR206" s="6"/>
      <c r="AS206" s="8"/>
      <c r="BE206" s="11"/>
      <c r="BG206" s="16"/>
      <c r="BH206" s="16"/>
      <c r="BJ206" s="3"/>
      <c r="BK206" s="3"/>
      <c r="BL206" s="6"/>
      <c r="BM206" s="8"/>
      <c r="BY206" s="11"/>
      <c r="CA206" s="16"/>
      <c r="CB206" s="16"/>
      <c r="CD206" s="3"/>
      <c r="CE206" s="3"/>
      <c r="CF206" s="6"/>
      <c r="CG206" s="8"/>
      <c r="CS206" s="11"/>
      <c r="CU206" s="16"/>
      <c r="CV206" s="16"/>
      <c r="CX206" s="3"/>
      <c r="CY206" s="3"/>
      <c r="CZ206" s="6"/>
      <c r="DA206" s="8"/>
      <c r="DM206" s="11"/>
      <c r="DO206" s="16"/>
      <c r="DP206" s="16"/>
      <c r="DR206" s="3"/>
      <c r="DS206" s="3"/>
      <c r="DT206" s="6"/>
      <c r="DU206" s="8"/>
      <c r="EG206" s="11"/>
      <c r="EI206" s="16"/>
      <c r="EJ206" s="16"/>
      <c r="EL206" s="3"/>
      <c r="EM206" s="3"/>
      <c r="EN206" s="6"/>
      <c r="EO206" s="8"/>
      <c r="FA206" s="11"/>
      <c r="FC206" s="16"/>
      <c r="FD206" s="16"/>
      <c r="FF206" s="3"/>
      <c r="FG206" s="3"/>
      <c r="FH206" s="6"/>
      <c r="FI206" s="8"/>
      <c r="FU206" s="11"/>
      <c r="FW206" s="16"/>
      <c r="FX206" s="16"/>
      <c r="FZ206" s="3"/>
      <c r="GA206" s="3"/>
      <c r="GB206" s="6"/>
      <c r="GC206" s="8"/>
      <c r="GO206" s="11"/>
      <c r="GQ206" s="16"/>
      <c r="GR206" s="16"/>
      <c r="GT206" s="3"/>
      <c r="GU206" s="3"/>
      <c r="GV206" s="6"/>
      <c r="GW206" s="8"/>
      <c r="HI206" s="11"/>
      <c r="HK206" s="16"/>
      <c r="HL206" s="16"/>
      <c r="HN206" s="3"/>
      <c r="HO206" s="3"/>
      <c r="HP206" s="6"/>
      <c r="HQ206" s="8"/>
      <c r="IC206" s="11"/>
      <c r="IE206" s="16"/>
      <c r="IF206" s="16"/>
      <c r="IH206" s="3"/>
      <c r="II206" s="3"/>
      <c r="IJ206" s="6"/>
      <c r="IK206" s="8"/>
      <c r="IW206" s="11"/>
      <c r="IY206" s="16"/>
      <c r="IZ206" s="16"/>
      <c r="JB206" s="3"/>
      <c r="JC206" s="3"/>
      <c r="JD206" s="6"/>
      <c r="JE206" s="8"/>
      <c r="JQ206" s="11"/>
      <c r="JS206" s="16"/>
      <c r="JT206" s="16"/>
      <c r="JV206" s="3"/>
      <c r="JW206" s="3"/>
      <c r="JX206" s="6"/>
      <c r="JY206" s="8"/>
      <c r="KK206" s="11"/>
      <c r="KM206" s="16"/>
      <c r="KN206" s="16"/>
      <c r="KP206" s="3"/>
      <c r="KQ206" s="3"/>
      <c r="KR206" s="6"/>
      <c r="KS206" s="8"/>
      <c r="LE206" s="11"/>
      <c r="LG206" s="16"/>
      <c r="LH206" s="16"/>
      <c r="LJ206" s="3"/>
      <c r="LK206" s="3"/>
      <c r="LL206" s="6"/>
      <c r="LM206" s="8"/>
      <c r="LY206" s="11"/>
      <c r="MA206" s="16"/>
      <c r="MB206" s="16"/>
      <c r="MD206" s="3"/>
      <c r="ME206" s="3"/>
      <c r="MF206" s="6"/>
      <c r="MG206" s="8"/>
      <c r="MS206" s="11"/>
      <c r="MU206" s="16"/>
      <c r="MV206" s="16"/>
      <c r="MX206" s="3"/>
      <c r="MY206" s="3"/>
      <c r="MZ206" s="6"/>
      <c r="NA206" s="8"/>
      <c r="NM206" s="11"/>
      <c r="NO206" s="16"/>
      <c r="NP206" s="16"/>
      <c r="NR206" s="3"/>
      <c r="NS206" s="3"/>
      <c r="NT206" s="6"/>
      <c r="NU206" s="8"/>
      <c r="OG206" s="11"/>
      <c r="OI206" s="16"/>
      <c r="OJ206" s="16"/>
      <c r="OL206" s="3"/>
      <c r="OM206" s="3"/>
      <c r="ON206" s="6"/>
      <c r="OO206" s="8"/>
      <c r="PA206" s="11"/>
      <c r="PC206" s="16"/>
      <c r="PD206" s="16"/>
      <c r="PF206" s="3"/>
      <c r="PG206" s="3"/>
      <c r="PH206" s="6"/>
      <c r="PI206" s="8"/>
      <c r="PU206" s="11"/>
      <c r="PW206" s="16"/>
      <c r="PX206" s="16"/>
      <c r="PZ206" s="3"/>
      <c r="QA206" s="3"/>
      <c r="QB206" s="6"/>
      <c r="QC206" s="8"/>
      <c r="QO206" s="11"/>
      <c r="QQ206" s="16"/>
      <c r="QR206" s="16"/>
      <c r="QT206" s="3"/>
      <c r="QU206" s="3"/>
      <c r="QV206" s="6"/>
      <c r="QW206" s="8"/>
      <c r="RI206" s="11"/>
      <c r="RK206" s="16"/>
      <c r="RL206" s="16"/>
      <c r="RN206" s="3"/>
      <c r="RO206" s="3"/>
      <c r="RP206" s="6"/>
      <c r="RQ206" s="8"/>
      <c r="SC206" s="11"/>
      <c r="SE206" s="16"/>
      <c r="SF206" s="16"/>
      <c r="SH206" s="3"/>
      <c r="SI206" s="3"/>
      <c r="SJ206" s="6"/>
      <c r="SK206" s="8"/>
      <c r="SW206" s="11"/>
      <c r="SY206" s="16"/>
      <c r="SZ206" s="16"/>
      <c r="TB206" s="3"/>
      <c r="TC206" s="3"/>
      <c r="TD206" s="6"/>
      <c r="TE206" s="8"/>
      <c r="TQ206" s="11"/>
      <c r="TS206" s="16"/>
      <c r="TT206" s="16"/>
      <c r="TV206" s="3"/>
      <c r="TW206" s="3"/>
      <c r="TX206" s="6"/>
      <c r="TY206" s="8"/>
      <c r="UK206" s="11"/>
      <c r="UM206" s="16"/>
      <c r="UN206" s="16"/>
      <c r="UP206" s="3"/>
      <c r="UQ206" s="3"/>
      <c r="UR206" s="6"/>
      <c r="US206" s="8"/>
      <c r="VE206" s="11"/>
      <c r="VG206" s="16"/>
      <c r="VH206" s="16"/>
      <c r="VJ206" s="3"/>
      <c r="VK206" s="3"/>
      <c r="VL206" s="6"/>
      <c r="VM206" s="8"/>
      <c r="VY206" s="11"/>
      <c r="WA206" s="16"/>
      <c r="WB206" s="16"/>
      <c r="WD206" s="3"/>
      <c r="WE206" s="3"/>
      <c r="WF206" s="6"/>
      <c r="WG206" s="8"/>
      <c r="WS206" s="11"/>
      <c r="WU206" s="16"/>
      <c r="WV206" s="16"/>
      <c r="WX206" s="3"/>
      <c r="WY206" s="3"/>
      <c r="WZ206" s="6"/>
      <c r="XA206" s="8"/>
      <c r="XM206" s="11"/>
      <c r="XO206" s="16"/>
      <c r="XP206" s="16"/>
      <c r="XR206" s="3"/>
      <c r="XS206" s="3"/>
      <c r="XT206" s="6"/>
      <c r="XU206" s="8"/>
      <c r="YG206" s="11"/>
      <c r="YI206" s="16"/>
      <c r="YJ206" s="16"/>
      <c r="YL206" s="3"/>
      <c r="YM206" s="3"/>
      <c r="YN206" s="6"/>
      <c r="YO206" s="8"/>
      <c r="ZA206" s="11"/>
      <c r="ZC206" s="16"/>
      <c r="ZD206" s="16"/>
      <c r="ZF206" s="3"/>
      <c r="ZG206" s="3"/>
      <c r="ZH206" s="6"/>
      <c r="ZI206" s="8"/>
      <c r="ZU206" s="11"/>
      <c r="ZW206" s="16"/>
      <c r="ZX206" s="16"/>
      <c r="ZZ206" s="3"/>
      <c r="AAA206" s="3"/>
      <c r="AAB206" s="6"/>
      <c r="AAC206" s="8"/>
      <c r="AAO206" s="11"/>
      <c r="AAQ206" s="16"/>
      <c r="AAR206" s="16"/>
      <c r="AAT206" s="3"/>
      <c r="AAU206" s="3"/>
      <c r="AAV206" s="6"/>
      <c r="AAW206" s="8"/>
      <c r="ABI206" s="11"/>
      <c r="ABK206" s="16"/>
      <c r="ABL206" s="16"/>
      <c r="ABN206" s="3"/>
      <c r="ABO206" s="3"/>
      <c r="ABP206" s="6"/>
      <c r="ABQ206" s="8"/>
      <c r="ACC206" s="11"/>
      <c r="ACE206" s="16"/>
      <c r="ACF206" s="16"/>
      <c r="ACH206" s="3"/>
      <c r="ACI206" s="3"/>
      <c r="ACJ206" s="6"/>
      <c r="ACK206" s="8"/>
      <c r="ACW206" s="11"/>
      <c r="ACY206" s="16"/>
      <c r="ACZ206" s="16"/>
      <c r="ADB206" s="3"/>
      <c r="ADC206" s="3"/>
      <c r="ADD206" s="6"/>
      <c r="ADE206" s="8"/>
      <c r="ADQ206" s="11"/>
      <c r="ADS206" s="16"/>
      <c r="ADT206" s="16"/>
      <c r="ADV206" s="3"/>
      <c r="ADW206" s="3"/>
      <c r="ADX206" s="6"/>
      <c r="ADY206" s="8"/>
      <c r="AEK206" s="11"/>
      <c r="AEM206" s="16"/>
      <c r="AEN206" s="16"/>
      <c r="AEP206" s="3"/>
      <c r="AEQ206" s="3"/>
      <c r="AER206" s="6"/>
      <c r="AES206" s="8"/>
      <c r="AFE206" s="11"/>
      <c r="AFG206" s="16"/>
      <c r="AFH206" s="16"/>
      <c r="AFJ206" s="3"/>
      <c r="AFK206" s="3"/>
      <c r="AFL206" s="6"/>
      <c r="AFM206" s="8"/>
      <c r="AFY206" s="11"/>
      <c r="AGA206" s="16"/>
      <c r="AGB206" s="16"/>
      <c r="AGD206" s="3"/>
      <c r="AGE206" s="3"/>
      <c r="AGF206" s="6"/>
      <c r="AGG206" s="8"/>
      <c r="AGS206" s="11"/>
      <c r="AGU206" s="16"/>
      <c r="AGV206" s="16"/>
      <c r="AGX206" s="3"/>
      <c r="AGY206" s="3"/>
      <c r="AGZ206" s="6"/>
      <c r="AHA206" s="8"/>
      <c r="AHM206" s="11"/>
      <c r="AHO206" s="16"/>
      <c r="AHP206" s="16"/>
      <c r="AHR206" s="3"/>
      <c r="AHS206" s="3"/>
      <c r="AHT206" s="6"/>
      <c r="AHU206" s="8"/>
      <c r="AIG206" s="11"/>
      <c r="AII206" s="16"/>
      <c r="AIJ206" s="16"/>
      <c r="AIL206" s="3"/>
      <c r="AIM206" s="3"/>
      <c r="AIN206" s="6"/>
      <c r="AIO206" s="8"/>
      <c r="AJA206" s="11"/>
      <c r="AJC206" s="16"/>
      <c r="AJD206" s="16"/>
      <c r="AJF206" s="3"/>
      <c r="AJG206" s="3"/>
      <c r="AJH206" s="6"/>
      <c r="AJI206" s="8"/>
      <c r="AJU206" s="11"/>
      <c r="AJW206" s="16"/>
      <c r="AJX206" s="16"/>
      <c r="AJZ206" s="3"/>
      <c r="AKA206" s="3"/>
      <c r="AKB206" s="6"/>
      <c r="AKC206" s="8"/>
      <c r="AKO206" s="11"/>
      <c r="AKQ206" s="16"/>
      <c r="AKR206" s="16"/>
      <c r="AKT206" s="3"/>
      <c r="AKU206" s="3"/>
      <c r="AKV206" s="6"/>
      <c r="AKW206" s="8"/>
      <c r="ALI206" s="11"/>
      <c r="ALK206" s="16"/>
      <c r="ALL206" s="16"/>
      <c r="ALN206" s="3"/>
      <c r="ALO206" s="3"/>
      <c r="ALP206" s="6"/>
      <c r="ALQ206" s="8"/>
      <c r="AMC206" s="11"/>
      <c r="AME206" s="16"/>
      <c r="AMF206" s="16"/>
      <c r="AMH206" s="3"/>
      <c r="AMI206" s="3"/>
      <c r="AMJ206" s="6"/>
      <c r="AMK206" s="8"/>
      <c r="AMW206" s="11"/>
      <c r="AMY206" s="16"/>
      <c r="AMZ206" s="16"/>
      <c r="ANB206" s="3"/>
      <c r="ANC206" s="3"/>
      <c r="AND206" s="6"/>
      <c r="ANE206" s="8"/>
      <c r="ANQ206" s="11"/>
      <c r="ANS206" s="16"/>
      <c r="ANT206" s="16"/>
      <c r="ANV206" s="3"/>
      <c r="ANW206" s="3"/>
      <c r="ANX206" s="6"/>
      <c r="ANY206" s="8"/>
      <c r="AOK206" s="11"/>
      <c r="AOM206" s="16"/>
      <c r="AON206" s="16"/>
      <c r="AOP206" s="3"/>
      <c r="AOQ206" s="3"/>
      <c r="AOR206" s="6"/>
      <c r="AOS206" s="8"/>
      <c r="APE206" s="11"/>
      <c r="APG206" s="16"/>
      <c r="APH206" s="16"/>
      <c r="APJ206" s="3"/>
      <c r="APK206" s="3"/>
      <c r="APL206" s="6"/>
      <c r="APM206" s="8"/>
      <c r="APY206" s="11"/>
      <c r="AQA206" s="16"/>
      <c r="AQB206" s="16"/>
      <c r="AQD206" s="3"/>
      <c r="AQE206" s="3"/>
      <c r="AQF206" s="6"/>
      <c r="AQG206" s="8"/>
      <c r="AQS206" s="11"/>
      <c r="AQU206" s="16"/>
      <c r="AQV206" s="16"/>
      <c r="AQX206" s="3"/>
      <c r="AQY206" s="3"/>
      <c r="AQZ206" s="6"/>
      <c r="ARA206" s="8"/>
      <c r="ARM206" s="11"/>
      <c r="ARO206" s="16"/>
      <c r="ARP206" s="16"/>
      <c r="ARR206" s="3"/>
      <c r="ARS206" s="3"/>
      <c r="ART206" s="6"/>
      <c r="ARU206" s="8"/>
      <c r="ASG206" s="11"/>
      <c r="ASI206" s="16"/>
      <c r="ASJ206" s="16"/>
      <c r="ASL206" s="3"/>
      <c r="ASM206" s="3"/>
      <c r="ASN206" s="6"/>
      <c r="ASO206" s="8"/>
      <c r="ATA206" s="11"/>
      <c r="ATC206" s="16"/>
      <c r="ATD206" s="16"/>
      <c r="ATF206" s="3"/>
      <c r="ATG206" s="3"/>
      <c r="ATH206" s="6"/>
      <c r="ATI206" s="8"/>
      <c r="ATU206" s="11"/>
      <c r="ATW206" s="16"/>
      <c r="ATX206" s="16"/>
      <c r="ATZ206" s="3"/>
      <c r="AUA206" s="3"/>
      <c r="AUB206" s="6"/>
      <c r="AUC206" s="8"/>
      <c r="AUO206" s="11"/>
      <c r="AUQ206" s="16"/>
      <c r="AUR206" s="16"/>
      <c r="AUT206" s="3"/>
      <c r="AUU206" s="3"/>
      <c r="AUV206" s="6"/>
      <c r="AUW206" s="8"/>
      <c r="AVI206" s="11"/>
      <c r="AVK206" s="16"/>
      <c r="AVL206" s="16"/>
      <c r="AVN206" s="3"/>
      <c r="AVO206" s="3"/>
      <c r="AVP206" s="6"/>
      <c r="AVQ206" s="8"/>
      <c r="AWC206" s="11"/>
      <c r="AWE206" s="16"/>
      <c r="AWF206" s="16"/>
      <c r="AWH206" s="3"/>
      <c r="AWI206" s="3"/>
      <c r="AWJ206" s="6"/>
      <c r="AWK206" s="8"/>
      <c r="AWW206" s="11"/>
      <c r="AWY206" s="16"/>
      <c r="AWZ206" s="16"/>
      <c r="AXB206" s="3"/>
      <c r="AXC206" s="3"/>
      <c r="AXD206" s="6"/>
      <c r="AXE206" s="8"/>
      <c r="AXQ206" s="11"/>
      <c r="AXS206" s="16"/>
      <c r="AXT206" s="16"/>
      <c r="AXV206" s="3"/>
      <c r="AXW206" s="3"/>
      <c r="AXX206" s="6"/>
      <c r="AXY206" s="8"/>
      <c r="AYK206" s="11"/>
      <c r="AYM206" s="16"/>
      <c r="AYN206" s="16"/>
      <c r="AYP206" s="3"/>
      <c r="AYQ206" s="3"/>
      <c r="AYR206" s="6"/>
      <c r="AYS206" s="8"/>
      <c r="AZE206" s="11"/>
      <c r="AZG206" s="16"/>
      <c r="AZH206" s="16"/>
      <c r="AZJ206" s="3"/>
      <c r="AZK206" s="3"/>
      <c r="AZL206" s="6"/>
      <c r="AZM206" s="8"/>
      <c r="AZY206" s="11"/>
      <c r="BAA206" s="16"/>
      <c r="BAB206" s="16"/>
      <c r="BAD206" s="3"/>
      <c r="BAE206" s="3"/>
      <c r="BAF206" s="6"/>
      <c r="BAG206" s="8"/>
      <c r="BAS206" s="11"/>
      <c r="BAU206" s="16"/>
      <c r="BAV206" s="16"/>
      <c r="BAX206" s="3"/>
      <c r="BAY206" s="3"/>
      <c r="BAZ206" s="6"/>
      <c r="BBA206" s="8"/>
      <c r="BBM206" s="11"/>
      <c r="BBO206" s="16"/>
      <c r="BBP206" s="16"/>
      <c r="BBR206" s="3"/>
      <c r="BBS206" s="3"/>
      <c r="BBT206" s="6"/>
      <c r="BBU206" s="8"/>
      <c r="BCG206" s="11"/>
      <c r="BCI206" s="16"/>
      <c r="BCJ206" s="16"/>
      <c r="BCL206" s="3"/>
      <c r="BCM206" s="3"/>
      <c r="BCN206" s="6"/>
      <c r="BCO206" s="8"/>
      <c r="BDA206" s="11"/>
      <c r="BDC206" s="16"/>
      <c r="BDD206" s="16"/>
      <c r="BDF206" s="3"/>
      <c r="BDG206" s="3"/>
      <c r="BDH206" s="6"/>
      <c r="BDI206" s="8"/>
      <c r="BDU206" s="11"/>
      <c r="BDW206" s="16"/>
      <c r="BDX206" s="16"/>
      <c r="BDZ206" s="3"/>
      <c r="BEA206" s="3"/>
      <c r="BEB206" s="6"/>
      <c r="BEC206" s="8"/>
      <c r="BEO206" s="11"/>
      <c r="BEQ206" s="16"/>
      <c r="BER206" s="16"/>
      <c r="BET206" s="3"/>
      <c r="BEU206" s="3"/>
      <c r="BEV206" s="6"/>
      <c r="BEW206" s="8"/>
      <c r="BFI206" s="11"/>
      <c r="BFK206" s="16"/>
      <c r="BFL206" s="16"/>
      <c r="BFN206" s="3"/>
      <c r="BFO206" s="3"/>
      <c r="BFP206" s="6"/>
      <c r="BFQ206" s="8"/>
      <c r="BGC206" s="11"/>
      <c r="BGE206" s="16"/>
      <c r="BGF206" s="16"/>
      <c r="BGH206" s="3"/>
      <c r="BGI206" s="3"/>
      <c r="BGJ206" s="6"/>
      <c r="BGK206" s="8"/>
      <c r="BGW206" s="11"/>
      <c r="BGY206" s="16"/>
      <c r="BGZ206" s="16"/>
      <c r="BHB206" s="3"/>
      <c r="BHC206" s="3"/>
      <c r="BHD206" s="6"/>
      <c r="BHE206" s="8"/>
      <c r="BHQ206" s="11"/>
      <c r="BHS206" s="16"/>
      <c r="BHT206" s="16"/>
      <c r="BHV206" s="3"/>
      <c r="BHW206" s="3"/>
      <c r="BHX206" s="6"/>
      <c r="BHY206" s="8"/>
      <c r="BIK206" s="11"/>
      <c r="BIM206" s="16"/>
      <c r="BIN206" s="16"/>
      <c r="BIP206" s="3"/>
      <c r="BIQ206" s="3"/>
      <c r="BIR206" s="6"/>
      <c r="BIS206" s="8"/>
      <c r="BJE206" s="11"/>
      <c r="BJG206" s="16"/>
      <c r="BJH206" s="16"/>
      <c r="BJJ206" s="3"/>
      <c r="BJK206" s="3"/>
      <c r="BJL206" s="6"/>
      <c r="BJM206" s="8"/>
      <c r="BJY206" s="11"/>
      <c r="BKA206" s="16"/>
      <c r="BKB206" s="16"/>
      <c r="BKD206" s="3"/>
      <c r="BKE206" s="3"/>
      <c r="BKF206" s="6"/>
      <c r="BKG206" s="8"/>
      <c r="BKS206" s="11"/>
      <c r="BKU206" s="16"/>
      <c r="BKV206" s="16"/>
      <c r="BKX206" s="3"/>
      <c r="BKY206" s="3"/>
      <c r="BKZ206" s="6"/>
      <c r="BLA206" s="8"/>
      <c r="BLM206" s="11"/>
      <c r="BLO206" s="16"/>
      <c r="BLP206" s="16"/>
      <c r="BLR206" s="3"/>
      <c r="BLS206" s="3"/>
      <c r="BLT206" s="6"/>
      <c r="BLU206" s="8"/>
      <c r="BMG206" s="11"/>
      <c r="BMI206" s="16"/>
      <c r="BMJ206" s="16"/>
      <c r="BML206" s="3"/>
      <c r="BMM206" s="3"/>
      <c r="BMN206" s="6"/>
      <c r="BMO206" s="8"/>
      <c r="BNA206" s="11"/>
      <c r="BNC206" s="16"/>
      <c r="BND206" s="16"/>
      <c r="BNF206" s="3"/>
      <c r="BNG206" s="3"/>
      <c r="BNH206" s="6"/>
      <c r="BNI206" s="8"/>
      <c r="BNU206" s="11"/>
      <c r="BNW206" s="16"/>
      <c r="BNX206" s="16"/>
      <c r="BNZ206" s="3"/>
      <c r="BOA206" s="3"/>
      <c r="BOB206" s="6"/>
      <c r="BOC206" s="8"/>
      <c r="BOO206" s="11"/>
      <c r="BOQ206" s="16"/>
      <c r="BOR206" s="16"/>
      <c r="BOT206" s="3"/>
      <c r="BOU206" s="3"/>
      <c r="BOV206" s="6"/>
      <c r="BOW206" s="8"/>
      <c r="BPI206" s="11"/>
      <c r="BPK206" s="16"/>
      <c r="BPL206" s="16"/>
      <c r="BPN206" s="3"/>
      <c r="BPO206" s="3"/>
      <c r="BPP206" s="6"/>
      <c r="BPQ206" s="8"/>
      <c r="BQC206" s="11"/>
      <c r="BQE206" s="16"/>
      <c r="BQF206" s="16"/>
      <c r="BQH206" s="3"/>
      <c r="BQI206" s="3"/>
      <c r="BQJ206" s="6"/>
      <c r="BQK206" s="8"/>
      <c r="BQW206" s="11"/>
      <c r="BQY206" s="16"/>
      <c r="BQZ206" s="16"/>
      <c r="BRB206" s="3"/>
      <c r="BRC206" s="3"/>
      <c r="BRD206" s="6"/>
      <c r="BRE206" s="8"/>
      <c r="BRQ206" s="11"/>
      <c r="BRS206" s="16"/>
      <c r="BRT206" s="16"/>
      <c r="BRV206" s="3"/>
      <c r="BRW206" s="3"/>
      <c r="BRX206" s="6"/>
      <c r="BRY206" s="8"/>
      <c r="BSK206" s="11"/>
      <c r="BSM206" s="16"/>
      <c r="BSN206" s="16"/>
      <c r="BSP206" s="3"/>
      <c r="BSQ206" s="3"/>
      <c r="BSR206" s="6"/>
      <c r="BSS206" s="8"/>
      <c r="BTE206" s="11"/>
      <c r="BTG206" s="16"/>
      <c r="BTH206" s="16"/>
      <c r="BTJ206" s="3"/>
      <c r="BTK206" s="3"/>
      <c r="BTL206" s="6"/>
      <c r="BTM206" s="8"/>
      <c r="BTY206" s="11"/>
      <c r="BUA206" s="16"/>
      <c r="BUB206" s="16"/>
      <c r="BUD206" s="3"/>
      <c r="BUE206" s="3"/>
      <c r="BUF206" s="6"/>
      <c r="BUG206" s="8"/>
      <c r="BUS206" s="11"/>
      <c r="BUU206" s="16"/>
      <c r="BUV206" s="16"/>
      <c r="BUX206" s="3"/>
      <c r="BUY206" s="3"/>
      <c r="BUZ206" s="6"/>
      <c r="BVA206" s="8"/>
      <c r="BVM206" s="11"/>
      <c r="BVO206" s="16"/>
      <c r="BVP206" s="16"/>
      <c r="BVR206" s="3"/>
      <c r="BVS206" s="3"/>
      <c r="BVT206" s="6"/>
      <c r="BVU206" s="8"/>
      <c r="BWG206" s="11"/>
      <c r="BWI206" s="16"/>
      <c r="BWJ206" s="16"/>
    </row>
    <row r="207" spans="1:1960" x14ac:dyDescent="0.25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1" t="s">
        <v>8315</v>
      </c>
      <c r="R207" t="s">
        <v>8316</v>
      </c>
      <c r="S207" s="16">
        <v>42762.942430555559</v>
      </c>
      <c r="T207" s="16">
        <v>42794.208333333328</v>
      </c>
      <c r="V207" s="3"/>
      <c r="W207" s="3"/>
      <c r="X207" s="6"/>
      <c r="Y207" s="8"/>
      <c r="AK207" s="11"/>
      <c r="AM207" s="16"/>
      <c r="AN207" s="16"/>
      <c r="AP207" s="3"/>
      <c r="AQ207" s="3"/>
      <c r="AR207" s="6"/>
      <c r="AS207" s="8"/>
      <c r="BE207" s="11"/>
      <c r="BG207" s="16"/>
      <c r="BH207" s="16"/>
      <c r="BJ207" s="3"/>
      <c r="BK207" s="3"/>
      <c r="BL207" s="6"/>
      <c r="BM207" s="8"/>
      <c r="BY207" s="11"/>
      <c r="CA207" s="16"/>
      <c r="CB207" s="16"/>
      <c r="CD207" s="3"/>
      <c r="CE207" s="3"/>
      <c r="CF207" s="6"/>
      <c r="CG207" s="8"/>
      <c r="CS207" s="11"/>
      <c r="CU207" s="16"/>
      <c r="CV207" s="16"/>
      <c r="CX207" s="3"/>
      <c r="CY207" s="3"/>
      <c r="CZ207" s="6"/>
      <c r="DA207" s="8"/>
      <c r="DM207" s="11"/>
      <c r="DO207" s="16"/>
      <c r="DP207" s="16"/>
      <c r="DR207" s="3"/>
      <c r="DS207" s="3"/>
      <c r="DT207" s="6"/>
      <c r="DU207" s="8"/>
      <c r="EG207" s="11"/>
      <c r="EI207" s="16"/>
      <c r="EJ207" s="16"/>
      <c r="EL207" s="3"/>
      <c r="EM207" s="3"/>
      <c r="EN207" s="6"/>
      <c r="EO207" s="8"/>
      <c r="FA207" s="11"/>
      <c r="FC207" s="16"/>
      <c r="FD207" s="16"/>
      <c r="FF207" s="3"/>
      <c r="FG207" s="3"/>
      <c r="FH207" s="6"/>
      <c r="FI207" s="8"/>
      <c r="FU207" s="11"/>
      <c r="FW207" s="16"/>
      <c r="FX207" s="16"/>
      <c r="FZ207" s="3"/>
      <c r="GA207" s="3"/>
      <c r="GB207" s="6"/>
      <c r="GC207" s="8"/>
      <c r="GO207" s="11"/>
      <c r="GQ207" s="16"/>
      <c r="GR207" s="16"/>
      <c r="GT207" s="3"/>
      <c r="GU207" s="3"/>
      <c r="GV207" s="6"/>
      <c r="GW207" s="8"/>
      <c r="HI207" s="11"/>
      <c r="HK207" s="16"/>
      <c r="HL207" s="16"/>
      <c r="HN207" s="3"/>
      <c r="HO207" s="3"/>
      <c r="HP207" s="6"/>
      <c r="HQ207" s="8"/>
      <c r="IC207" s="11"/>
      <c r="IE207" s="16"/>
      <c r="IF207" s="16"/>
      <c r="IH207" s="3"/>
      <c r="II207" s="3"/>
      <c r="IJ207" s="6"/>
      <c r="IK207" s="8"/>
      <c r="IW207" s="11"/>
      <c r="IY207" s="16"/>
      <c r="IZ207" s="16"/>
      <c r="JB207" s="3"/>
      <c r="JC207" s="3"/>
      <c r="JD207" s="6"/>
      <c r="JE207" s="8"/>
      <c r="JQ207" s="11"/>
      <c r="JS207" s="16"/>
      <c r="JT207" s="16"/>
      <c r="JV207" s="3"/>
      <c r="JW207" s="3"/>
      <c r="JX207" s="6"/>
      <c r="JY207" s="8"/>
      <c r="KK207" s="11"/>
      <c r="KM207" s="16"/>
      <c r="KN207" s="16"/>
      <c r="KP207" s="3"/>
      <c r="KQ207" s="3"/>
      <c r="KR207" s="6"/>
      <c r="KS207" s="8"/>
      <c r="LE207" s="11"/>
      <c r="LG207" s="16"/>
      <c r="LH207" s="16"/>
      <c r="LJ207" s="3"/>
      <c r="LK207" s="3"/>
      <c r="LL207" s="6"/>
      <c r="LM207" s="8"/>
      <c r="LY207" s="11"/>
      <c r="MA207" s="16"/>
      <c r="MB207" s="16"/>
      <c r="MD207" s="3"/>
      <c r="ME207" s="3"/>
      <c r="MF207" s="6"/>
      <c r="MG207" s="8"/>
      <c r="MS207" s="11"/>
      <c r="MU207" s="16"/>
      <c r="MV207" s="16"/>
      <c r="MX207" s="3"/>
      <c r="MY207" s="3"/>
      <c r="MZ207" s="6"/>
      <c r="NA207" s="8"/>
      <c r="NM207" s="11"/>
      <c r="NO207" s="16"/>
      <c r="NP207" s="16"/>
      <c r="NR207" s="3"/>
      <c r="NS207" s="3"/>
      <c r="NT207" s="6"/>
      <c r="NU207" s="8"/>
      <c r="OG207" s="11"/>
      <c r="OI207" s="16"/>
      <c r="OJ207" s="16"/>
      <c r="OL207" s="3"/>
      <c r="OM207" s="3"/>
      <c r="ON207" s="6"/>
      <c r="OO207" s="8"/>
      <c r="PA207" s="11"/>
      <c r="PC207" s="16"/>
      <c r="PD207" s="16"/>
      <c r="PF207" s="3"/>
      <c r="PG207" s="3"/>
      <c r="PH207" s="6"/>
      <c r="PI207" s="8"/>
      <c r="PU207" s="11"/>
      <c r="PW207" s="16"/>
      <c r="PX207" s="16"/>
      <c r="PZ207" s="3"/>
      <c r="QA207" s="3"/>
      <c r="QB207" s="6"/>
      <c r="QC207" s="8"/>
      <c r="QO207" s="11"/>
      <c r="QQ207" s="16"/>
      <c r="QR207" s="16"/>
      <c r="QT207" s="3"/>
      <c r="QU207" s="3"/>
      <c r="QV207" s="6"/>
      <c r="QW207" s="8"/>
      <c r="RI207" s="11"/>
      <c r="RK207" s="16"/>
      <c r="RL207" s="16"/>
      <c r="RN207" s="3"/>
      <c r="RO207" s="3"/>
      <c r="RP207" s="6"/>
      <c r="RQ207" s="8"/>
      <c r="SC207" s="11"/>
      <c r="SE207" s="16"/>
      <c r="SF207" s="16"/>
      <c r="SH207" s="3"/>
      <c r="SI207" s="3"/>
      <c r="SJ207" s="6"/>
      <c r="SK207" s="8"/>
      <c r="SW207" s="11"/>
      <c r="SY207" s="16"/>
      <c r="SZ207" s="16"/>
      <c r="TB207" s="3"/>
      <c r="TC207" s="3"/>
      <c r="TD207" s="6"/>
      <c r="TE207" s="8"/>
      <c r="TQ207" s="11"/>
      <c r="TS207" s="16"/>
      <c r="TT207" s="16"/>
      <c r="TV207" s="3"/>
      <c r="TW207" s="3"/>
      <c r="TX207" s="6"/>
      <c r="TY207" s="8"/>
      <c r="UK207" s="11"/>
      <c r="UM207" s="16"/>
      <c r="UN207" s="16"/>
      <c r="UP207" s="3"/>
      <c r="UQ207" s="3"/>
      <c r="UR207" s="6"/>
      <c r="US207" s="8"/>
      <c r="VE207" s="11"/>
      <c r="VG207" s="16"/>
      <c r="VH207" s="16"/>
      <c r="VJ207" s="3"/>
      <c r="VK207" s="3"/>
      <c r="VL207" s="6"/>
      <c r="VM207" s="8"/>
      <c r="VY207" s="11"/>
      <c r="WA207" s="16"/>
      <c r="WB207" s="16"/>
      <c r="WD207" s="3"/>
      <c r="WE207" s="3"/>
      <c r="WF207" s="6"/>
      <c r="WG207" s="8"/>
      <c r="WS207" s="11"/>
      <c r="WU207" s="16"/>
      <c r="WV207" s="16"/>
      <c r="WX207" s="3"/>
      <c r="WY207" s="3"/>
      <c r="WZ207" s="6"/>
      <c r="XA207" s="8"/>
      <c r="XM207" s="11"/>
      <c r="XO207" s="16"/>
      <c r="XP207" s="16"/>
      <c r="XR207" s="3"/>
      <c r="XS207" s="3"/>
      <c r="XT207" s="6"/>
      <c r="XU207" s="8"/>
      <c r="YG207" s="11"/>
      <c r="YI207" s="16"/>
      <c r="YJ207" s="16"/>
      <c r="YL207" s="3"/>
      <c r="YM207" s="3"/>
      <c r="YN207" s="6"/>
      <c r="YO207" s="8"/>
      <c r="ZA207" s="11"/>
      <c r="ZC207" s="16"/>
      <c r="ZD207" s="16"/>
      <c r="ZF207" s="3"/>
      <c r="ZG207" s="3"/>
      <c r="ZH207" s="6"/>
      <c r="ZI207" s="8"/>
      <c r="ZU207" s="11"/>
      <c r="ZW207" s="16"/>
      <c r="ZX207" s="16"/>
      <c r="ZZ207" s="3"/>
      <c r="AAA207" s="3"/>
      <c r="AAB207" s="6"/>
      <c r="AAC207" s="8"/>
      <c r="AAO207" s="11"/>
      <c r="AAQ207" s="16"/>
      <c r="AAR207" s="16"/>
      <c r="AAT207" s="3"/>
      <c r="AAU207" s="3"/>
      <c r="AAV207" s="6"/>
      <c r="AAW207" s="8"/>
      <c r="ABI207" s="11"/>
      <c r="ABK207" s="16"/>
      <c r="ABL207" s="16"/>
      <c r="ABN207" s="3"/>
      <c r="ABO207" s="3"/>
      <c r="ABP207" s="6"/>
      <c r="ABQ207" s="8"/>
      <c r="ACC207" s="11"/>
      <c r="ACE207" s="16"/>
      <c r="ACF207" s="16"/>
      <c r="ACH207" s="3"/>
      <c r="ACI207" s="3"/>
      <c r="ACJ207" s="6"/>
      <c r="ACK207" s="8"/>
      <c r="ACW207" s="11"/>
      <c r="ACY207" s="16"/>
      <c r="ACZ207" s="16"/>
      <c r="ADB207" s="3"/>
      <c r="ADC207" s="3"/>
      <c r="ADD207" s="6"/>
      <c r="ADE207" s="8"/>
      <c r="ADQ207" s="11"/>
      <c r="ADS207" s="16"/>
      <c r="ADT207" s="16"/>
      <c r="ADV207" s="3"/>
      <c r="ADW207" s="3"/>
      <c r="ADX207" s="6"/>
      <c r="ADY207" s="8"/>
      <c r="AEK207" s="11"/>
      <c r="AEM207" s="16"/>
      <c r="AEN207" s="16"/>
      <c r="AEP207" s="3"/>
      <c r="AEQ207" s="3"/>
      <c r="AER207" s="6"/>
      <c r="AES207" s="8"/>
      <c r="AFE207" s="11"/>
      <c r="AFG207" s="16"/>
      <c r="AFH207" s="16"/>
      <c r="AFJ207" s="3"/>
      <c r="AFK207" s="3"/>
      <c r="AFL207" s="6"/>
      <c r="AFM207" s="8"/>
      <c r="AFY207" s="11"/>
      <c r="AGA207" s="16"/>
      <c r="AGB207" s="16"/>
      <c r="AGD207" s="3"/>
      <c r="AGE207" s="3"/>
      <c r="AGF207" s="6"/>
      <c r="AGG207" s="8"/>
      <c r="AGS207" s="11"/>
      <c r="AGU207" s="16"/>
      <c r="AGV207" s="16"/>
      <c r="AGX207" s="3"/>
      <c r="AGY207" s="3"/>
      <c r="AGZ207" s="6"/>
      <c r="AHA207" s="8"/>
      <c r="AHM207" s="11"/>
      <c r="AHO207" s="16"/>
      <c r="AHP207" s="16"/>
      <c r="AHR207" s="3"/>
      <c r="AHS207" s="3"/>
      <c r="AHT207" s="6"/>
      <c r="AHU207" s="8"/>
      <c r="AIG207" s="11"/>
      <c r="AII207" s="16"/>
      <c r="AIJ207" s="16"/>
      <c r="AIL207" s="3"/>
      <c r="AIM207" s="3"/>
      <c r="AIN207" s="6"/>
      <c r="AIO207" s="8"/>
      <c r="AJA207" s="11"/>
      <c r="AJC207" s="16"/>
      <c r="AJD207" s="16"/>
      <c r="AJF207" s="3"/>
      <c r="AJG207" s="3"/>
      <c r="AJH207" s="6"/>
      <c r="AJI207" s="8"/>
      <c r="AJU207" s="11"/>
      <c r="AJW207" s="16"/>
      <c r="AJX207" s="16"/>
      <c r="AJZ207" s="3"/>
      <c r="AKA207" s="3"/>
      <c r="AKB207" s="6"/>
      <c r="AKC207" s="8"/>
      <c r="AKO207" s="11"/>
      <c r="AKQ207" s="16"/>
      <c r="AKR207" s="16"/>
      <c r="AKT207" s="3"/>
      <c r="AKU207" s="3"/>
      <c r="AKV207" s="6"/>
      <c r="AKW207" s="8"/>
      <c r="ALI207" s="11"/>
      <c r="ALK207" s="16"/>
      <c r="ALL207" s="16"/>
      <c r="ALN207" s="3"/>
      <c r="ALO207" s="3"/>
      <c r="ALP207" s="6"/>
      <c r="ALQ207" s="8"/>
      <c r="AMC207" s="11"/>
      <c r="AME207" s="16"/>
      <c r="AMF207" s="16"/>
      <c r="AMH207" s="3"/>
      <c r="AMI207" s="3"/>
      <c r="AMJ207" s="6"/>
      <c r="AMK207" s="8"/>
      <c r="AMW207" s="11"/>
      <c r="AMY207" s="16"/>
      <c r="AMZ207" s="16"/>
      <c r="ANB207" s="3"/>
      <c r="ANC207" s="3"/>
      <c r="AND207" s="6"/>
      <c r="ANE207" s="8"/>
      <c r="ANQ207" s="11"/>
      <c r="ANS207" s="16"/>
      <c r="ANT207" s="16"/>
      <c r="ANV207" s="3"/>
      <c r="ANW207" s="3"/>
      <c r="ANX207" s="6"/>
      <c r="ANY207" s="8"/>
      <c r="AOK207" s="11"/>
      <c r="AOM207" s="16"/>
      <c r="AON207" s="16"/>
      <c r="AOP207" s="3"/>
      <c r="AOQ207" s="3"/>
      <c r="AOR207" s="6"/>
      <c r="AOS207" s="8"/>
      <c r="APE207" s="11"/>
      <c r="APG207" s="16"/>
      <c r="APH207" s="16"/>
      <c r="APJ207" s="3"/>
      <c r="APK207" s="3"/>
      <c r="APL207" s="6"/>
      <c r="APM207" s="8"/>
      <c r="APY207" s="11"/>
      <c r="AQA207" s="16"/>
      <c r="AQB207" s="16"/>
      <c r="AQD207" s="3"/>
      <c r="AQE207" s="3"/>
      <c r="AQF207" s="6"/>
      <c r="AQG207" s="8"/>
      <c r="AQS207" s="11"/>
      <c r="AQU207" s="16"/>
      <c r="AQV207" s="16"/>
      <c r="AQX207" s="3"/>
      <c r="AQY207" s="3"/>
      <c r="AQZ207" s="6"/>
      <c r="ARA207" s="8"/>
      <c r="ARM207" s="11"/>
      <c r="ARO207" s="16"/>
      <c r="ARP207" s="16"/>
      <c r="ARR207" s="3"/>
      <c r="ARS207" s="3"/>
      <c r="ART207" s="6"/>
      <c r="ARU207" s="8"/>
      <c r="ASG207" s="11"/>
      <c r="ASI207" s="16"/>
      <c r="ASJ207" s="16"/>
      <c r="ASL207" s="3"/>
      <c r="ASM207" s="3"/>
      <c r="ASN207" s="6"/>
      <c r="ASO207" s="8"/>
      <c r="ATA207" s="11"/>
      <c r="ATC207" s="16"/>
      <c r="ATD207" s="16"/>
      <c r="ATF207" s="3"/>
      <c r="ATG207" s="3"/>
      <c r="ATH207" s="6"/>
      <c r="ATI207" s="8"/>
      <c r="ATU207" s="11"/>
      <c r="ATW207" s="16"/>
      <c r="ATX207" s="16"/>
      <c r="ATZ207" s="3"/>
      <c r="AUA207" s="3"/>
      <c r="AUB207" s="6"/>
      <c r="AUC207" s="8"/>
      <c r="AUO207" s="11"/>
      <c r="AUQ207" s="16"/>
      <c r="AUR207" s="16"/>
      <c r="AUT207" s="3"/>
      <c r="AUU207" s="3"/>
      <c r="AUV207" s="6"/>
      <c r="AUW207" s="8"/>
      <c r="AVI207" s="11"/>
      <c r="AVK207" s="16"/>
      <c r="AVL207" s="16"/>
      <c r="AVN207" s="3"/>
      <c r="AVO207" s="3"/>
      <c r="AVP207" s="6"/>
      <c r="AVQ207" s="8"/>
      <c r="AWC207" s="11"/>
      <c r="AWE207" s="16"/>
      <c r="AWF207" s="16"/>
      <c r="AWH207" s="3"/>
      <c r="AWI207" s="3"/>
      <c r="AWJ207" s="6"/>
      <c r="AWK207" s="8"/>
      <c r="AWW207" s="11"/>
      <c r="AWY207" s="16"/>
      <c r="AWZ207" s="16"/>
      <c r="AXB207" s="3"/>
      <c r="AXC207" s="3"/>
      <c r="AXD207" s="6"/>
      <c r="AXE207" s="8"/>
      <c r="AXQ207" s="11"/>
      <c r="AXS207" s="16"/>
      <c r="AXT207" s="16"/>
      <c r="AXV207" s="3"/>
      <c r="AXW207" s="3"/>
      <c r="AXX207" s="6"/>
      <c r="AXY207" s="8"/>
      <c r="AYK207" s="11"/>
      <c r="AYM207" s="16"/>
      <c r="AYN207" s="16"/>
      <c r="AYP207" s="3"/>
      <c r="AYQ207" s="3"/>
      <c r="AYR207" s="6"/>
      <c r="AYS207" s="8"/>
      <c r="AZE207" s="11"/>
      <c r="AZG207" s="16"/>
      <c r="AZH207" s="16"/>
      <c r="AZJ207" s="3"/>
      <c r="AZK207" s="3"/>
      <c r="AZL207" s="6"/>
      <c r="AZM207" s="8"/>
      <c r="AZY207" s="11"/>
      <c r="BAA207" s="16"/>
      <c r="BAB207" s="16"/>
      <c r="BAD207" s="3"/>
      <c r="BAE207" s="3"/>
      <c r="BAF207" s="6"/>
      <c r="BAG207" s="8"/>
      <c r="BAS207" s="11"/>
      <c r="BAU207" s="16"/>
      <c r="BAV207" s="16"/>
      <c r="BAX207" s="3"/>
      <c r="BAY207" s="3"/>
      <c r="BAZ207" s="6"/>
      <c r="BBA207" s="8"/>
      <c r="BBM207" s="11"/>
      <c r="BBO207" s="16"/>
      <c r="BBP207" s="16"/>
      <c r="BBR207" s="3"/>
      <c r="BBS207" s="3"/>
      <c r="BBT207" s="6"/>
      <c r="BBU207" s="8"/>
      <c r="BCG207" s="11"/>
      <c r="BCI207" s="16"/>
      <c r="BCJ207" s="16"/>
      <c r="BCL207" s="3"/>
      <c r="BCM207" s="3"/>
      <c r="BCN207" s="6"/>
      <c r="BCO207" s="8"/>
      <c r="BDA207" s="11"/>
      <c r="BDC207" s="16"/>
      <c r="BDD207" s="16"/>
      <c r="BDF207" s="3"/>
      <c r="BDG207" s="3"/>
      <c r="BDH207" s="6"/>
      <c r="BDI207" s="8"/>
      <c r="BDU207" s="11"/>
      <c r="BDW207" s="16"/>
      <c r="BDX207" s="16"/>
      <c r="BDZ207" s="3"/>
      <c r="BEA207" s="3"/>
      <c r="BEB207" s="6"/>
      <c r="BEC207" s="8"/>
      <c r="BEO207" s="11"/>
      <c r="BEQ207" s="16"/>
      <c r="BER207" s="16"/>
      <c r="BET207" s="3"/>
      <c r="BEU207" s="3"/>
      <c r="BEV207" s="6"/>
      <c r="BEW207" s="8"/>
      <c r="BFI207" s="11"/>
      <c r="BFK207" s="16"/>
      <c r="BFL207" s="16"/>
      <c r="BFN207" s="3"/>
      <c r="BFO207" s="3"/>
      <c r="BFP207" s="6"/>
      <c r="BFQ207" s="8"/>
      <c r="BGC207" s="11"/>
      <c r="BGE207" s="16"/>
      <c r="BGF207" s="16"/>
      <c r="BGH207" s="3"/>
      <c r="BGI207" s="3"/>
      <c r="BGJ207" s="6"/>
      <c r="BGK207" s="8"/>
      <c r="BGW207" s="11"/>
      <c r="BGY207" s="16"/>
      <c r="BGZ207" s="16"/>
      <c r="BHB207" s="3"/>
      <c r="BHC207" s="3"/>
      <c r="BHD207" s="6"/>
      <c r="BHE207" s="8"/>
      <c r="BHQ207" s="11"/>
      <c r="BHS207" s="16"/>
      <c r="BHT207" s="16"/>
      <c r="BHV207" s="3"/>
      <c r="BHW207" s="3"/>
      <c r="BHX207" s="6"/>
      <c r="BHY207" s="8"/>
      <c r="BIK207" s="11"/>
      <c r="BIM207" s="16"/>
      <c r="BIN207" s="16"/>
      <c r="BIP207" s="3"/>
      <c r="BIQ207" s="3"/>
      <c r="BIR207" s="6"/>
      <c r="BIS207" s="8"/>
      <c r="BJE207" s="11"/>
      <c r="BJG207" s="16"/>
      <c r="BJH207" s="16"/>
      <c r="BJJ207" s="3"/>
      <c r="BJK207" s="3"/>
      <c r="BJL207" s="6"/>
      <c r="BJM207" s="8"/>
      <c r="BJY207" s="11"/>
      <c r="BKA207" s="16"/>
      <c r="BKB207" s="16"/>
      <c r="BKD207" s="3"/>
      <c r="BKE207" s="3"/>
      <c r="BKF207" s="6"/>
      <c r="BKG207" s="8"/>
      <c r="BKS207" s="11"/>
      <c r="BKU207" s="16"/>
      <c r="BKV207" s="16"/>
      <c r="BKX207" s="3"/>
      <c r="BKY207" s="3"/>
      <c r="BKZ207" s="6"/>
      <c r="BLA207" s="8"/>
      <c r="BLM207" s="11"/>
      <c r="BLO207" s="16"/>
      <c r="BLP207" s="16"/>
      <c r="BLR207" s="3"/>
      <c r="BLS207" s="3"/>
      <c r="BLT207" s="6"/>
      <c r="BLU207" s="8"/>
      <c r="BMG207" s="11"/>
      <c r="BMI207" s="16"/>
      <c r="BMJ207" s="16"/>
      <c r="BML207" s="3"/>
      <c r="BMM207" s="3"/>
      <c r="BMN207" s="6"/>
      <c r="BMO207" s="8"/>
      <c r="BNA207" s="11"/>
      <c r="BNC207" s="16"/>
      <c r="BND207" s="16"/>
      <c r="BNF207" s="3"/>
      <c r="BNG207" s="3"/>
      <c r="BNH207" s="6"/>
      <c r="BNI207" s="8"/>
      <c r="BNU207" s="11"/>
      <c r="BNW207" s="16"/>
      <c r="BNX207" s="16"/>
      <c r="BNZ207" s="3"/>
      <c r="BOA207" s="3"/>
      <c r="BOB207" s="6"/>
      <c r="BOC207" s="8"/>
      <c r="BOO207" s="11"/>
      <c r="BOQ207" s="16"/>
      <c r="BOR207" s="16"/>
      <c r="BOT207" s="3"/>
      <c r="BOU207" s="3"/>
      <c r="BOV207" s="6"/>
      <c r="BOW207" s="8"/>
      <c r="BPI207" s="11"/>
      <c r="BPK207" s="16"/>
      <c r="BPL207" s="16"/>
      <c r="BPN207" s="3"/>
      <c r="BPO207" s="3"/>
      <c r="BPP207" s="6"/>
      <c r="BPQ207" s="8"/>
      <c r="BQC207" s="11"/>
      <c r="BQE207" s="16"/>
      <c r="BQF207" s="16"/>
      <c r="BQH207" s="3"/>
      <c r="BQI207" s="3"/>
      <c r="BQJ207" s="6"/>
      <c r="BQK207" s="8"/>
      <c r="BQW207" s="11"/>
      <c r="BQY207" s="16"/>
      <c r="BQZ207" s="16"/>
      <c r="BRB207" s="3"/>
      <c r="BRC207" s="3"/>
      <c r="BRD207" s="6"/>
      <c r="BRE207" s="8"/>
      <c r="BRQ207" s="11"/>
      <c r="BRS207" s="16"/>
      <c r="BRT207" s="16"/>
      <c r="BRV207" s="3"/>
      <c r="BRW207" s="3"/>
      <c r="BRX207" s="6"/>
      <c r="BRY207" s="8"/>
      <c r="BSK207" s="11"/>
      <c r="BSM207" s="16"/>
      <c r="BSN207" s="16"/>
      <c r="BSP207" s="3"/>
      <c r="BSQ207" s="3"/>
      <c r="BSR207" s="6"/>
      <c r="BSS207" s="8"/>
      <c r="BTE207" s="11"/>
      <c r="BTG207" s="16"/>
      <c r="BTH207" s="16"/>
      <c r="BTJ207" s="3"/>
      <c r="BTK207" s="3"/>
      <c r="BTL207" s="6"/>
      <c r="BTM207" s="8"/>
      <c r="BTY207" s="11"/>
      <c r="BUA207" s="16"/>
      <c r="BUB207" s="16"/>
      <c r="BUD207" s="3"/>
      <c r="BUE207" s="3"/>
      <c r="BUF207" s="6"/>
      <c r="BUG207" s="8"/>
      <c r="BUS207" s="11"/>
      <c r="BUU207" s="16"/>
      <c r="BUV207" s="16"/>
      <c r="BUX207" s="3"/>
      <c r="BUY207" s="3"/>
      <c r="BUZ207" s="6"/>
      <c r="BVA207" s="8"/>
      <c r="BVM207" s="11"/>
      <c r="BVO207" s="16"/>
      <c r="BVP207" s="16"/>
      <c r="BVR207" s="3"/>
      <c r="BVS207" s="3"/>
      <c r="BVT207" s="6"/>
      <c r="BVU207" s="8"/>
      <c r="BWG207" s="11"/>
      <c r="BWI207" s="16"/>
      <c r="BWJ207" s="16"/>
    </row>
    <row r="208" spans="1:1960" ht="45" x14ac:dyDescent="0.25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1" t="s">
        <v>8315</v>
      </c>
      <c r="R208" t="s">
        <v>8316</v>
      </c>
      <c r="S208" s="16">
        <v>42460.741747685184</v>
      </c>
      <c r="T208" s="16">
        <v>42511.165972222225</v>
      </c>
      <c r="V208" s="3"/>
      <c r="W208" s="3"/>
      <c r="X208" s="6"/>
      <c r="Y208" s="8"/>
      <c r="AK208" s="11"/>
      <c r="AM208" s="16"/>
      <c r="AN208" s="16"/>
      <c r="AP208" s="3"/>
      <c r="AQ208" s="3"/>
      <c r="AR208" s="6"/>
      <c r="AS208" s="8"/>
      <c r="BE208" s="11"/>
      <c r="BG208" s="16"/>
      <c r="BH208" s="16"/>
      <c r="BJ208" s="3"/>
      <c r="BK208" s="3"/>
      <c r="BL208" s="6"/>
      <c r="BM208" s="8"/>
      <c r="BY208" s="11"/>
      <c r="CA208" s="16"/>
      <c r="CB208" s="16"/>
      <c r="CD208" s="3"/>
      <c r="CE208" s="3"/>
      <c r="CF208" s="6"/>
      <c r="CG208" s="8"/>
      <c r="CS208" s="11"/>
      <c r="CU208" s="16"/>
      <c r="CV208" s="16"/>
      <c r="CX208" s="3"/>
      <c r="CY208" s="3"/>
      <c r="CZ208" s="6"/>
      <c r="DA208" s="8"/>
      <c r="DM208" s="11"/>
      <c r="DO208" s="16"/>
      <c r="DP208" s="16"/>
      <c r="DR208" s="3"/>
      <c r="DS208" s="3"/>
      <c r="DT208" s="6"/>
      <c r="DU208" s="8"/>
      <c r="EG208" s="11"/>
      <c r="EI208" s="16"/>
      <c r="EJ208" s="16"/>
      <c r="EL208" s="3"/>
      <c r="EM208" s="3"/>
      <c r="EN208" s="6"/>
      <c r="EO208" s="8"/>
      <c r="FA208" s="11"/>
      <c r="FC208" s="16"/>
      <c r="FD208" s="16"/>
      <c r="FF208" s="3"/>
      <c r="FG208" s="3"/>
      <c r="FH208" s="6"/>
      <c r="FI208" s="8"/>
      <c r="FU208" s="11"/>
      <c r="FW208" s="16"/>
      <c r="FX208" s="16"/>
      <c r="FZ208" s="3"/>
      <c r="GA208" s="3"/>
      <c r="GB208" s="6"/>
      <c r="GC208" s="8"/>
      <c r="GO208" s="11"/>
      <c r="GQ208" s="16"/>
      <c r="GR208" s="16"/>
      <c r="GT208" s="3"/>
      <c r="GU208" s="3"/>
      <c r="GV208" s="6"/>
      <c r="GW208" s="8"/>
      <c r="HI208" s="11"/>
      <c r="HK208" s="16"/>
      <c r="HL208" s="16"/>
      <c r="HN208" s="3"/>
      <c r="HO208" s="3"/>
      <c r="HP208" s="6"/>
      <c r="HQ208" s="8"/>
      <c r="IC208" s="11"/>
      <c r="IE208" s="16"/>
      <c r="IF208" s="16"/>
      <c r="IH208" s="3"/>
      <c r="II208" s="3"/>
      <c r="IJ208" s="6"/>
      <c r="IK208" s="8"/>
      <c r="IW208" s="11"/>
      <c r="IY208" s="16"/>
      <c r="IZ208" s="16"/>
      <c r="JB208" s="3"/>
      <c r="JC208" s="3"/>
      <c r="JD208" s="6"/>
      <c r="JE208" s="8"/>
      <c r="JQ208" s="11"/>
      <c r="JS208" s="16"/>
      <c r="JT208" s="16"/>
      <c r="JV208" s="3"/>
      <c r="JW208" s="3"/>
      <c r="JX208" s="6"/>
      <c r="JY208" s="8"/>
      <c r="KK208" s="11"/>
      <c r="KM208" s="16"/>
      <c r="KN208" s="16"/>
      <c r="KP208" s="3"/>
      <c r="KQ208" s="3"/>
      <c r="KR208" s="6"/>
      <c r="KS208" s="8"/>
      <c r="LE208" s="11"/>
      <c r="LG208" s="16"/>
      <c r="LH208" s="16"/>
      <c r="LJ208" s="3"/>
      <c r="LK208" s="3"/>
      <c r="LL208" s="6"/>
      <c r="LM208" s="8"/>
      <c r="LY208" s="11"/>
      <c r="MA208" s="16"/>
      <c r="MB208" s="16"/>
      <c r="MD208" s="3"/>
      <c r="ME208" s="3"/>
      <c r="MF208" s="6"/>
      <c r="MG208" s="8"/>
      <c r="MS208" s="11"/>
      <c r="MU208" s="16"/>
      <c r="MV208" s="16"/>
      <c r="MX208" s="3"/>
      <c r="MY208" s="3"/>
      <c r="MZ208" s="6"/>
      <c r="NA208" s="8"/>
      <c r="NM208" s="11"/>
      <c r="NO208" s="16"/>
      <c r="NP208" s="16"/>
      <c r="NR208" s="3"/>
      <c r="NS208" s="3"/>
      <c r="NT208" s="6"/>
      <c r="NU208" s="8"/>
      <c r="OG208" s="11"/>
      <c r="OI208" s="16"/>
      <c r="OJ208" s="16"/>
      <c r="OL208" s="3"/>
      <c r="OM208" s="3"/>
      <c r="ON208" s="6"/>
      <c r="OO208" s="8"/>
      <c r="PA208" s="11"/>
      <c r="PC208" s="16"/>
      <c r="PD208" s="16"/>
      <c r="PF208" s="3"/>
      <c r="PG208" s="3"/>
      <c r="PH208" s="6"/>
      <c r="PI208" s="8"/>
      <c r="PU208" s="11"/>
      <c r="PW208" s="16"/>
      <c r="PX208" s="16"/>
      <c r="PZ208" s="3"/>
      <c r="QA208" s="3"/>
      <c r="QB208" s="6"/>
      <c r="QC208" s="8"/>
      <c r="QO208" s="11"/>
      <c r="QQ208" s="16"/>
      <c r="QR208" s="16"/>
      <c r="QT208" s="3"/>
      <c r="QU208" s="3"/>
      <c r="QV208" s="6"/>
      <c r="QW208" s="8"/>
      <c r="RI208" s="11"/>
      <c r="RK208" s="16"/>
      <c r="RL208" s="16"/>
      <c r="RN208" s="3"/>
      <c r="RO208" s="3"/>
      <c r="RP208" s="6"/>
      <c r="RQ208" s="8"/>
      <c r="SC208" s="11"/>
      <c r="SE208" s="16"/>
      <c r="SF208" s="16"/>
      <c r="SH208" s="3"/>
      <c r="SI208" s="3"/>
      <c r="SJ208" s="6"/>
      <c r="SK208" s="8"/>
      <c r="SW208" s="11"/>
      <c r="SY208" s="16"/>
      <c r="SZ208" s="16"/>
      <c r="TB208" s="3"/>
      <c r="TC208" s="3"/>
      <c r="TD208" s="6"/>
      <c r="TE208" s="8"/>
      <c r="TQ208" s="11"/>
      <c r="TS208" s="16"/>
      <c r="TT208" s="16"/>
      <c r="TV208" s="3"/>
      <c r="TW208" s="3"/>
      <c r="TX208" s="6"/>
      <c r="TY208" s="8"/>
      <c r="UK208" s="11"/>
      <c r="UM208" s="16"/>
      <c r="UN208" s="16"/>
      <c r="UP208" s="3"/>
      <c r="UQ208" s="3"/>
      <c r="UR208" s="6"/>
      <c r="US208" s="8"/>
      <c r="VE208" s="11"/>
      <c r="VG208" s="16"/>
      <c r="VH208" s="16"/>
      <c r="VJ208" s="3"/>
      <c r="VK208" s="3"/>
      <c r="VL208" s="6"/>
      <c r="VM208" s="8"/>
      <c r="VY208" s="11"/>
      <c r="WA208" s="16"/>
      <c r="WB208" s="16"/>
      <c r="WD208" s="3"/>
      <c r="WE208" s="3"/>
      <c r="WF208" s="6"/>
      <c r="WG208" s="8"/>
      <c r="WS208" s="11"/>
      <c r="WU208" s="16"/>
      <c r="WV208" s="16"/>
      <c r="WX208" s="3"/>
      <c r="WY208" s="3"/>
      <c r="WZ208" s="6"/>
      <c r="XA208" s="8"/>
      <c r="XM208" s="11"/>
      <c r="XO208" s="16"/>
      <c r="XP208" s="16"/>
      <c r="XR208" s="3"/>
      <c r="XS208" s="3"/>
      <c r="XT208" s="6"/>
      <c r="XU208" s="8"/>
      <c r="YG208" s="11"/>
      <c r="YI208" s="16"/>
      <c r="YJ208" s="16"/>
      <c r="YL208" s="3"/>
      <c r="YM208" s="3"/>
      <c r="YN208" s="6"/>
      <c r="YO208" s="8"/>
      <c r="ZA208" s="11"/>
      <c r="ZC208" s="16"/>
      <c r="ZD208" s="16"/>
      <c r="ZF208" s="3"/>
      <c r="ZG208" s="3"/>
      <c r="ZH208" s="6"/>
      <c r="ZI208" s="8"/>
      <c r="ZU208" s="11"/>
      <c r="ZW208" s="16"/>
      <c r="ZX208" s="16"/>
      <c r="ZZ208" s="3"/>
      <c r="AAA208" s="3"/>
      <c r="AAB208" s="6"/>
      <c r="AAC208" s="8"/>
      <c r="AAO208" s="11"/>
      <c r="AAQ208" s="16"/>
      <c r="AAR208" s="16"/>
      <c r="AAT208" s="3"/>
      <c r="AAU208" s="3"/>
      <c r="AAV208" s="6"/>
      <c r="AAW208" s="8"/>
      <c r="ABI208" s="11"/>
      <c r="ABK208" s="16"/>
      <c r="ABL208" s="16"/>
      <c r="ABN208" s="3"/>
      <c r="ABO208" s="3"/>
      <c r="ABP208" s="6"/>
      <c r="ABQ208" s="8"/>
      <c r="ACC208" s="11"/>
      <c r="ACE208" s="16"/>
      <c r="ACF208" s="16"/>
      <c r="ACH208" s="3"/>
      <c r="ACI208" s="3"/>
      <c r="ACJ208" s="6"/>
      <c r="ACK208" s="8"/>
      <c r="ACW208" s="11"/>
      <c r="ACY208" s="16"/>
      <c r="ACZ208" s="16"/>
      <c r="ADB208" s="3"/>
      <c r="ADC208" s="3"/>
      <c r="ADD208" s="6"/>
      <c r="ADE208" s="8"/>
      <c r="ADQ208" s="11"/>
      <c r="ADS208" s="16"/>
      <c r="ADT208" s="16"/>
      <c r="ADV208" s="3"/>
      <c r="ADW208" s="3"/>
      <c r="ADX208" s="6"/>
      <c r="ADY208" s="8"/>
      <c r="AEK208" s="11"/>
      <c r="AEM208" s="16"/>
      <c r="AEN208" s="16"/>
      <c r="AEP208" s="3"/>
      <c r="AEQ208" s="3"/>
      <c r="AER208" s="6"/>
      <c r="AES208" s="8"/>
      <c r="AFE208" s="11"/>
      <c r="AFG208" s="16"/>
      <c r="AFH208" s="16"/>
      <c r="AFJ208" s="3"/>
      <c r="AFK208" s="3"/>
      <c r="AFL208" s="6"/>
      <c r="AFM208" s="8"/>
      <c r="AFY208" s="11"/>
      <c r="AGA208" s="16"/>
      <c r="AGB208" s="16"/>
      <c r="AGD208" s="3"/>
      <c r="AGE208" s="3"/>
      <c r="AGF208" s="6"/>
      <c r="AGG208" s="8"/>
      <c r="AGS208" s="11"/>
      <c r="AGU208" s="16"/>
      <c r="AGV208" s="16"/>
      <c r="AGX208" s="3"/>
      <c r="AGY208" s="3"/>
      <c r="AGZ208" s="6"/>
      <c r="AHA208" s="8"/>
      <c r="AHM208" s="11"/>
      <c r="AHO208" s="16"/>
      <c r="AHP208" s="16"/>
      <c r="AHR208" s="3"/>
      <c r="AHS208" s="3"/>
      <c r="AHT208" s="6"/>
      <c r="AHU208" s="8"/>
      <c r="AIG208" s="11"/>
      <c r="AII208" s="16"/>
      <c r="AIJ208" s="16"/>
      <c r="AIL208" s="3"/>
      <c r="AIM208" s="3"/>
      <c r="AIN208" s="6"/>
      <c r="AIO208" s="8"/>
      <c r="AJA208" s="11"/>
      <c r="AJC208" s="16"/>
      <c r="AJD208" s="16"/>
      <c r="AJF208" s="3"/>
      <c r="AJG208" s="3"/>
      <c r="AJH208" s="6"/>
      <c r="AJI208" s="8"/>
      <c r="AJU208" s="11"/>
      <c r="AJW208" s="16"/>
      <c r="AJX208" s="16"/>
      <c r="AJZ208" s="3"/>
      <c r="AKA208" s="3"/>
      <c r="AKB208" s="6"/>
      <c r="AKC208" s="8"/>
      <c r="AKO208" s="11"/>
      <c r="AKQ208" s="16"/>
      <c r="AKR208" s="16"/>
      <c r="AKT208" s="3"/>
      <c r="AKU208" s="3"/>
      <c r="AKV208" s="6"/>
      <c r="AKW208" s="8"/>
      <c r="ALI208" s="11"/>
      <c r="ALK208" s="16"/>
      <c r="ALL208" s="16"/>
      <c r="ALN208" s="3"/>
      <c r="ALO208" s="3"/>
      <c r="ALP208" s="6"/>
      <c r="ALQ208" s="8"/>
      <c r="AMC208" s="11"/>
      <c r="AME208" s="16"/>
      <c r="AMF208" s="16"/>
      <c r="AMH208" s="3"/>
      <c r="AMI208" s="3"/>
      <c r="AMJ208" s="6"/>
      <c r="AMK208" s="8"/>
      <c r="AMW208" s="11"/>
      <c r="AMY208" s="16"/>
      <c r="AMZ208" s="16"/>
      <c r="ANB208" s="3"/>
      <c r="ANC208" s="3"/>
      <c r="AND208" s="6"/>
      <c r="ANE208" s="8"/>
      <c r="ANQ208" s="11"/>
      <c r="ANS208" s="16"/>
      <c r="ANT208" s="16"/>
      <c r="ANV208" s="3"/>
      <c r="ANW208" s="3"/>
      <c r="ANX208" s="6"/>
      <c r="ANY208" s="8"/>
      <c r="AOK208" s="11"/>
      <c r="AOM208" s="16"/>
      <c r="AON208" s="16"/>
      <c r="AOP208" s="3"/>
      <c r="AOQ208" s="3"/>
      <c r="AOR208" s="6"/>
      <c r="AOS208" s="8"/>
      <c r="APE208" s="11"/>
      <c r="APG208" s="16"/>
      <c r="APH208" s="16"/>
      <c r="APJ208" s="3"/>
      <c r="APK208" s="3"/>
      <c r="APL208" s="6"/>
      <c r="APM208" s="8"/>
      <c r="APY208" s="11"/>
      <c r="AQA208" s="16"/>
      <c r="AQB208" s="16"/>
      <c r="AQD208" s="3"/>
      <c r="AQE208" s="3"/>
      <c r="AQF208" s="6"/>
      <c r="AQG208" s="8"/>
      <c r="AQS208" s="11"/>
      <c r="AQU208" s="16"/>
      <c r="AQV208" s="16"/>
      <c r="AQX208" s="3"/>
      <c r="AQY208" s="3"/>
      <c r="AQZ208" s="6"/>
      <c r="ARA208" s="8"/>
      <c r="ARM208" s="11"/>
      <c r="ARO208" s="16"/>
      <c r="ARP208" s="16"/>
      <c r="ARR208" s="3"/>
      <c r="ARS208" s="3"/>
      <c r="ART208" s="6"/>
      <c r="ARU208" s="8"/>
      <c r="ASG208" s="11"/>
      <c r="ASI208" s="16"/>
      <c r="ASJ208" s="16"/>
      <c r="ASL208" s="3"/>
      <c r="ASM208" s="3"/>
      <c r="ASN208" s="6"/>
      <c r="ASO208" s="8"/>
      <c r="ATA208" s="11"/>
      <c r="ATC208" s="16"/>
      <c r="ATD208" s="16"/>
      <c r="ATF208" s="3"/>
      <c r="ATG208" s="3"/>
      <c r="ATH208" s="6"/>
      <c r="ATI208" s="8"/>
      <c r="ATU208" s="11"/>
      <c r="ATW208" s="16"/>
      <c r="ATX208" s="16"/>
      <c r="ATZ208" s="3"/>
      <c r="AUA208" s="3"/>
      <c r="AUB208" s="6"/>
      <c r="AUC208" s="8"/>
      <c r="AUO208" s="11"/>
      <c r="AUQ208" s="16"/>
      <c r="AUR208" s="16"/>
      <c r="AUT208" s="3"/>
      <c r="AUU208" s="3"/>
      <c r="AUV208" s="6"/>
      <c r="AUW208" s="8"/>
      <c r="AVI208" s="11"/>
      <c r="AVK208" s="16"/>
      <c r="AVL208" s="16"/>
      <c r="AVN208" s="3"/>
      <c r="AVO208" s="3"/>
      <c r="AVP208" s="6"/>
      <c r="AVQ208" s="8"/>
      <c r="AWC208" s="11"/>
      <c r="AWE208" s="16"/>
      <c r="AWF208" s="16"/>
      <c r="AWH208" s="3"/>
      <c r="AWI208" s="3"/>
      <c r="AWJ208" s="6"/>
      <c r="AWK208" s="8"/>
      <c r="AWW208" s="11"/>
      <c r="AWY208" s="16"/>
      <c r="AWZ208" s="16"/>
      <c r="AXB208" s="3"/>
      <c r="AXC208" s="3"/>
      <c r="AXD208" s="6"/>
      <c r="AXE208" s="8"/>
      <c r="AXQ208" s="11"/>
      <c r="AXS208" s="16"/>
      <c r="AXT208" s="16"/>
      <c r="AXV208" s="3"/>
      <c r="AXW208" s="3"/>
      <c r="AXX208" s="6"/>
      <c r="AXY208" s="8"/>
      <c r="AYK208" s="11"/>
      <c r="AYM208" s="16"/>
      <c r="AYN208" s="16"/>
      <c r="AYP208" s="3"/>
      <c r="AYQ208" s="3"/>
      <c r="AYR208" s="6"/>
      <c r="AYS208" s="8"/>
      <c r="AZE208" s="11"/>
      <c r="AZG208" s="16"/>
      <c r="AZH208" s="16"/>
      <c r="AZJ208" s="3"/>
      <c r="AZK208" s="3"/>
      <c r="AZL208" s="6"/>
      <c r="AZM208" s="8"/>
      <c r="AZY208" s="11"/>
      <c r="BAA208" s="16"/>
      <c r="BAB208" s="16"/>
      <c r="BAD208" s="3"/>
      <c r="BAE208" s="3"/>
      <c r="BAF208" s="6"/>
      <c r="BAG208" s="8"/>
      <c r="BAS208" s="11"/>
      <c r="BAU208" s="16"/>
      <c r="BAV208" s="16"/>
      <c r="BAX208" s="3"/>
      <c r="BAY208" s="3"/>
      <c r="BAZ208" s="6"/>
      <c r="BBA208" s="8"/>
      <c r="BBM208" s="11"/>
      <c r="BBO208" s="16"/>
      <c r="BBP208" s="16"/>
      <c r="BBR208" s="3"/>
      <c r="BBS208" s="3"/>
      <c r="BBT208" s="6"/>
      <c r="BBU208" s="8"/>
      <c r="BCG208" s="11"/>
      <c r="BCI208" s="16"/>
      <c r="BCJ208" s="16"/>
      <c r="BCL208" s="3"/>
      <c r="BCM208" s="3"/>
      <c r="BCN208" s="6"/>
      <c r="BCO208" s="8"/>
      <c r="BDA208" s="11"/>
      <c r="BDC208" s="16"/>
      <c r="BDD208" s="16"/>
      <c r="BDF208" s="3"/>
      <c r="BDG208" s="3"/>
      <c r="BDH208" s="6"/>
      <c r="BDI208" s="8"/>
      <c r="BDU208" s="11"/>
      <c r="BDW208" s="16"/>
      <c r="BDX208" s="16"/>
      <c r="BDZ208" s="3"/>
      <c r="BEA208" s="3"/>
      <c r="BEB208" s="6"/>
      <c r="BEC208" s="8"/>
      <c r="BEO208" s="11"/>
      <c r="BEQ208" s="16"/>
      <c r="BER208" s="16"/>
      <c r="BET208" s="3"/>
      <c r="BEU208" s="3"/>
      <c r="BEV208" s="6"/>
      <c r="BEW208" s="8"/>
      <c r="BFI208" s="11"/>
      <c r="BFK208" s="16"/>
      <c r="BFL208" s="16"/>
      <c r="BFN208" s="3"/>
      <c r="BFO208" s="3"/>
      <c r="BFP208" s="6"/>
      <c r="BFQ208" s="8"/>
      <c r="BGC208" s="11"/>
      <c r="BGE208" s="16"/>
      <c r="BGF208" s="16"/>
      <c r="BGH208" s="3"/>
      <c r="BGI208" s="3"/>
      <c r="BGJ208" s="6"/>
      <c r="BGK208" s="8"/>
      <c r="BGW208" s="11"/>
      <c r="BGY208" s="16"/>
      <c r="BGZ208" s="16"/>
      <c r="BHB208" s="3"/>
      <c r="BHC208" s="3"/>
      <c r="BHD208" s="6"/>
      <c r="BHE208" s="8"/>
      <c r="BHQ208" s="11"/>
      <c r="BHS208" s="16"/>
      <c r="BHT208" s="16"/>
      <c r="BHV208" s="3"/>
      <c r="BHW208" s="3"/>
      <c r="BHX208" s="6"/>
      <c r="BHY208" s="8"/>
      <c r="BIK208" s="11"/>
      <c r="BIM208" s="16"/>
      <c r="BIN208" s="16"/>
      <c r="BIP208" s="3"/>
      <c r="BIQ208" s="3"/>
      <c r="BIR208" s="6"/>
      <c r="BIS208" s="8"/>
      <c r="BJE208" s="11"/>
      <c r="BJG208" s="16"/>
      <c r="BJH208" s="16"/>
      <c r="BJJ208" s="3"/>
      <c r="BJK208" s="3"/>
      <c r="BJL208" s="6"/>
      <c r="BJM208" s="8"/>
      <c r="BJY208" s="11"/>
      <c r="BKA208" s="16"/>
      <c r="BKB208" s="16"/>
      <c r="BKD208" s="3"/>
      <c r="BKE208" s="3"/>
      <c r="BKF208" s="6"/>
      <c r="BKG208" s="8"/>
      <c r="BKS208" s="11"/>
      <c r="BKU208" s="16"/>
      <c r="BKV208" s="16"/>
      <c r="BKX208" s="3"/>
      <c r="BKY208" s="3"/>
      <c r="BKZ208" s="6"/>
      <c r="BLA208" s="8"/>
      <c r="BLM208" s="11"/>
      <c r="BLO208" s="16"/>
      <c r="BLP208" s="16"/>
      <c r="BLR208" s="3"/>
      <c r="BLS208" s="3"/>
      <c r="BLT208" s="6"/>
      <c r="BLU208" s="8"/>
      <c r="BMG208" s="11"/>
      <c r="BMI208" s="16"/>
      <c r="BMJ208" s="16"/>
      <c r="BML208" s="3"/>
      <c r="BMM208" s="3"/>
      <c r="BMN208" s="6"/>
      <c r="BMO208" s="8"/>
      <c r="BNA208" s="11"/>
      <c r="BNC208" s="16"/>
      <c r="BND208" s="16"/>
      <c r="BNF208" s="3"/>
      <c r="BNG208" s="3"/>
      <c r="BNH208" s="6"/>
      <c r="BNI208" s="8"/>
      <c r="BNU208" s="11"/>
      <c r="BNW208" s="16"/>
      <c r="BNX208" s="16"/>
      <c r="BNZ208" s="3"/>
      <c r="BOA208" s="3"/>
      <c r="BOB208" s="6"/>
      <c r="BOC208" s="8"/>
      <c r="BOO208" s="11"/>
      <c r="BOQ208" s="16"/>
      <c r="BOR208" s="16"/>
      <c r="BOT208" s="3"/>
      <c r="BOU208" s="3"/>
      <c r="BOV208" s="6"/>
      <c r="BOW208" s="8"/>
      <c r="BPI208" s="11"/>
      <c r="BPK208" s="16"/>
      <c r="BPL208" s="16"/>
      <c r="BPN208" s="3"/>
      <c r="BPO208" s="3"/>
      <c r="BPP208" s="6"/>
      <c r="BPQ208" s="8"/>
      <c r="BQC208" s="11"/>
      <c r="BQE208" s="16"/>
      <c r="BQF208" s="16"/>
      <c r="BQH208" s="3"/>
      <c r="BQI208" s="3"/>
      <c r="BQJ208" s="6"/>
      <c r="BQK208" s="8"/>
      <c r="BQW208" s="11"/>
      <c r="BQY208" s="16"/>
      <c r="BQZ208" s="16"/>
      <c r="BRB208" s="3"/>
      <c r="BRC208" s="3"/>
      <c r="BRD208" s="6"/>
      <c r="BRE208" s="8"/>
      <c r="BRQ208" s="11"/>
      <c r="BRS208" s="16"/>
      <c r="BRT208" s="16"/>
      <c r="BRV208" s="3"/>
      <c r="BRW208" s="3"/>
      <c r="BRX208" s="6"/>
      <c r="BRY208" s="8"/>
      <c r="BSK208" s="11"/>
      <c r="BSM208" s="16"/>
      <c r="BSN208" s="16"/>
      <c r="BSP208" s="3"/>
      <c r="BSQ208" s="3"/>
      <c r="BSR208" s="6"/>
      <c r="BSS208" s="8"/>
      <c r="BTE208" s="11"/>
      <c r="BTG208" s="16"/>
      <c r="BTH208" s="16"/>
      <c r="BTJ208" s="3"/>
      <c r="BTK208" s="3"/>
      <c r="BTL208" s="6"/>
      <c r="BTM208" s="8"/>
      <c r="BTY208" s="11"/>
      <c r="BUA208" s="16"/>
      <c r="BUB208" s="16"/>
      <c r="BUD208" s="3"/>
      <c r="BUE208" s="3"/>
      <c r="BUF208" s="6"/>
      <c r="BUG208" s="8"/>
      <c r="BUS208" s="11"/>
      <c r="BUU208" s="16"/>
      <c r="BUV208" s="16"/>
      <c r="BUX208" s="3"/>
      <c r="BUY208" s="3"/>
      <c r="BUZ208" s="6"/>
      <c r="BVA208" s="8"/>
      <c r="BVM208" s="11"/>
      <c r="BVO208" s="16"/>
      <c r="BVP208" s="16"/>
      <c r="BVR208" s="3"/>
      <c r="BVS208" s="3"/>
      <c r="BVT208" s="6"/>
      <c r="BVU208" s="8"/>
      <c r="BWG208" s="11"/>
      <c r="BWI208" s="16"/>
      <c r="BWJ208" s="16"/>
    </row>
    <row r="209" spans="1:1960" ht="45" x14ac:dyDescent="0.25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1" t="s">
        <v>8315</v>
      </c>
      <c r="R209" t="s">
        <v>8316</v>
      </c>
      <c r="S209" s="16">
        <v>42121.756921296299</v>
      </c>
      <c r="T209" s="16">
        <v>42156.208333333328</v>
      </c>
      <c r="V209" s="3"/>
      <c r="W209" s="3"/>
      <c r="X209" s="6"/>
      <c r="Y209" s="8"/>
      <c r="AK209" s="11"/>
      <c r="AM209" s="16"/>
      <c r="AN209" s="16"/>
      <c r="AP209" s="3"/>
      <c r="AQ209" s="3"/>
      <c r="AR209" s="6"/>
      <c r="AS209" s="8"/>
      <c r="BE209" s="11"/>
      <c r="BG209" s="16"/>
      <c r="BH209" s="16"/>
      <c r="BJ209" s="3"/>
      <c r="BK209" s="3"/>
      <c r="BL209" s="6"/>
      <c r="BM209" s="8"/>
      <c r="BY209" s="11"/>
      <c r="CA209" s="16"/>
      <c r="CB209" s="16"/>
      <c r="CD209" s="3"/>
      <c r="CE209" s="3"/>
      <c r="CF209" s="6"/>
      <c r="CG209" s="8"/>
      <c r="CS209" s="11"/>
      <c r="CU209" s="16"/>
      <c r="CV209" s="16"/>
      <c r="CX209" s="3"/>
      <c r="CY209" s="3"/>
      <c r="CZ209" s="6"/>
      <c r="DA209" s="8"/>
      <c r="DM209" s="11"/>
      <c r="DO209" s="16"/>
      <c r="DP209" s="16"/>
      <c r="DR209" s="3"/>
      <c r="DS209" s="3"/>
      <c r="DT209" s="6"/>
      <c r="DU209" s="8"/>
      <c r="EG209" s="11"/>
      <c r="EI209" s="16"/>
      <c r="EJ209" s="16"/>
      <c r="EL209" s="3"/>
      <c r="EM209" s="3"/>
      <c r="EN209" s="6"/>
      <c r="EO209" s="8"/>
      <c r="FA209" s="11"/>
      <c r="FC209" s="16"/>
      <c r="FD209" s="16"/>
      <c r="FF209" s="3"/>
      <c r="FG209" s="3"/>
      <c r="FH209" s="6"/>
      <c r="FI209" s="8"/>
      <c r="FU209" s="11"/>
      <c r="FW209" s="16"/>
      <c r="FX209" s="16"/>
      <c r="FZ209" s="3"/>
      <c r="GA209" s="3"/>
      <c r="GB209" s="6"/>
      <c r="GC209" s="8"/>
      <c r="GO209" s="11"/>
      <c r="GQ209" s="16"/>
      <c r="GR209" s="16"/>
      <c r="GT209" s="3"/>
      <c r="GU209" s="3"/>
      <c r="GV209" s="6"/>
      <c r="GW209" s="8"/>
      <c r="HI209" s="11"/>
      <c r="HK209" s="16"/>
      <c r="HL209" s="16"/>
      <c r="HN209" s="3"/>
      <c r="HO209" s="3"/>
      <c r="HP209" s="6"/>
      <c r="HQ209" s="8"/>
      <c r="IC209" s="11"/>
      <c r="IE209" s="16"/>
      <c r="IF209" s="16"/>
      <c r="IH209" s="3"/>
      <c r="II209" s="3"/>
      <c r="IJ209" s="6"/>
      <c r="IK209" s="8"/>
      <c r="IW209" s="11"/>
      <c r="IY209" s="16"/>
      <c r="IZ209" s="16"/>
      <c r="JB209" s="3"/>
      <c r="JC209" s="3"/>
      <c r="JD209" s="6"/>
      <c r="JE209" s="8"/>
      <c r="JQ209" s="11"/>
      <c r="JS209" s="16"/>
      <c r="JT209" s="16"/>
      <c r="JV209" s="3"/>
      <c r="JW209" s="3"/>
      <c r="JX209" s="6"/>
      <c r="JY209" s="8"/>
      <c r="KK209" s="11"/>
      <c r="KM209" s="16"/>
      <c r="KN209" s="16"/>
      <c r="KP209" s="3"/>
      <c r="KQ209" s="3"/>
      <c r="KR209" s="6"/>
      <c r="KS209" s="8"/>
      <c r="LE209" s="11"/>
      <c r="LG209" s="16"/>
      <c r="LH209" s="16"/>
      <c r="LJ209" s="3"/>
      <c r="LK209" s="3"/>
      <c r="LL209" s="6"/>
      <c r="LM209" s="8"/>
      <c r="LY209" s="11"/>
      <c r="MA209" s="16"/>
      <c r="MB209" s="16"/>
      <c r="MD209" s="3"/>
      <c r="ME209" s="3"/>
      <c r="MF209" s="6"/>
      <c r="MG209" s="8"/>
      <c r="MS209" s="11"/>
      <c r="MU209" s="16"/>
      <c r="MV209" s="16"/>
      <c r="MX209" s="3"/>
      <c r="MY209" s="3"/>
      <c r="MZ209" s="6"/>
      <c r="NA209" s="8"/>
      <c r="NM209" s="11"/>
      <c r="NO209" s="16"/>
      <c r="NP209" s="16"/>
      <c r="NR209" s="3"/>
      <c r="NS209" s="3"/>
      <c r="NT209" s="6"/>
      <c r="NU209" s="8"/>
      <c r="OG209" s="11"/>
      <c r="OI209" s="16"/>
      <c r="OJ209" s="16"/>
      <c r="OL209" s="3"/>
      <c r="OM209" s="3"/>
      <c r="ON209" s="6"/>
      <c r="OO209" s="8"/>
      <c r="PA209" s="11"/>
      <c r="PC209" s="16"/>
      <c r="PD209" s="16"/>
      <c r="PF209" s="3"/>
      <c r="PG209" s="3"/>
      <c r="PH209" s="6"/>
      <c r="PI209" s="8"/>
      <c r="PU209" s="11"/>
      <c r="PW209" s="16"/>
      <c r="PX209" s="16"/>
      <c r="PZ209" s="3"/>
      <c r="QA209" s="3"/>
      <c r="QB209" s="6"/>
      <c r="QC209" s="8"/>
      <c r="QO209" s="11"/>
      <c r="QQ209" s="16"/>
      <c r="QR209" s="16"/>
      <c r="QT209" s="3"/>
      <c r="QU209" s="3"/>
      <c r="QV209" s="6"/>
      <c r="QW209" s="8"/>
      <c r="RI209" s="11"/>
      <c r="RK209" s="16"/>
      <c r="RL209" s="16"/>
      <c r="RN209" s="3"/>
      <c r="RO209" s="3"/>
      <c r="RP209" s="6"/>
      <c r="RQ209" s="8"/>
      <c r="SC209" s="11"/>
      <c r="SE209" s="16"/>
      <c r="SF209" s="16"/>
      <c r="SH209" s="3"/>
      <c r="SI209" s="3"/>
      <c r="SJ209" s="6"/>
      <c r="SK209" s="8"/>
      <c r="SW209" s="11"/>
      <c r="SY209" s="16"/>
      <c r="SZ209" s="16"/>
      <c r="TB209" s="3"/>
      <c r="TC209" s="3"/>
      <c r="TD209" s="6"/>
      <c r="TE209" s="8"/>
      <c r="TQ209" s="11"/>
      <c r="TS209" s="16"/>
      <c r="TT209" s="16"/>
      <c r="TV209" s="3"/>
      <c r="TW209" s="3"/>
      <c r="TX209" s="6"/>
      <c r="TY209" s="8"/>
      <c r="UK209" s="11"/>
      <c r="UM209" s="16"/>
      <c r="UN209" s="16"/>
      <c r="UP209" s="3"/>
      <c r="UQ209" s="3"/>
      <c r="UR209" s="6"/>
      <c r="US209" s="8"/>
      <c r="VE209" s="11"/>
      <c r="VG209" s="16"/>
      <c r="VH209" s="16"/>
      <c r="VJ209" s="3"/>
      <c r="VK209" s="3"/>
      <c r="VL209" s="6"/>
      <c r="VM209" s="8"/>
      <c r="VY209" s="11"/>
      <c r="WA209" s="16"/>
      <c r="WB209" s="16"/>
      <c r="WD209" s="3"/>
      <c r="WE209" s="3"/>
      <c r="WF209" s="6"/>
      <c r="WG209" s="8"/>
      <c r="WS209" s="11"/>
      <c r="WU209" s="16"/>
      <c r="WV209" s="16"/>
      <c r="WX209" s="3"/>
      <c r="WY209" s="3"/>
      <c r="WZ209" s="6"/>
      <c r="XA209" s="8"/>
      <c r="XM209" s="11"/>
      <c r="XO209" s="16"/>
      <c r="XP209" s="16"/>
      <c r="XR209" s="3"/>
      <c r="XS209" s="3"/>
      <c r="XT209" s="6"/>
      <c r="XU209" s="8"/>
      <c r="YG209" s="11"/>
      <c r="YI209" s="16"/>
      <c r="YJ209" s="16"/>
      <c r="YL209" s="3"/>
      <c r="YM209" s="3"/>
      <c r="YN209" s="6"/>
      <c r="YO209" s="8"/>
      <c r="ZA209" s="11"/>
      <c r="ZC209" s="16"/>
      <c r="ZD209" s="16"/>
      <c r="ZF209" s="3"/>
      <c r="ZG209" s="3"/>
      <c r="ZH209" s="6"/>
      <c r="ZI209" s="8"/>
      <c r="ZU209" s="11"/>
      <c r="ZW209" s="16"/>
      <c r="ZX209" s="16"/>
      <c r="ZZ209" s="3"/>
      <c r="AAA209" s="3"/>
      <c r="AAB209" s="6"/>
      <c r="AAC209" s="8"/>
      <c r="AAO209" s="11"/>
      <c r="AAQ209" s="16"/>
      <c r="AAR209" s="16"/>
      <c r="AAT209" s="3"/>
      <c r="AAU209" s="3"/>
      <c r="AAV209" s="6"/>
      <c r="AAW209" s="8"/>
      <c r="ABI209" s="11"/>
      <c r="ABK209" s="16"/>
      <c r="ABL209" s="16"/>
      <c r="ABN209" s="3"/>
      <c r="ABO209" s="3"/>
      <c r="ABP209" s="6"/>
      <c r="ABQ209" s="8"/>
      <c r="ACC209" s="11"/>
      <c r="ACE209" s="16"/>
      <c r="ACF209" s="16"/>
      <c r="ACH209" s="3"/>
      <c r="ACI209" s="3"/>
      <c r="ACJ209" s="6"/>
      <c r="ACK209" s="8"/>
      <c r="ACW209" s="11"/>
      <c r="ACY209" s="16"/>
      <c r="ACZ209" s="16"/>
      <c r="ADB209" s="3"/>
      <c r="ADC209" s="3"/>
      <c r="ADD209" s="6"/>
      <c r="ADE209" s="8"/>
      <c r="ADQ209" s="11"/>
      <c r="ADS209" s="16"/>
      <c r="ADT209" s="16"/>
      <c r="ADV209" s="3"/>
      <c r="ADW209" s="3"/>
      <c r="ADX209" s="6"/>
      <c r="ADY209" s="8"/>
      <c r="AEK209" s="11"/>
      <c r="AEM209" s="16"/>
      <c r="AEN209" s="16"/>
      <c r="AEP209" s="3"/>
      <c r="AEQ209" s="3"/>
      <c r="AER209" s="6"/>
      <c r="AES209" s="8"/>
      <c r="AFE209" s="11"/>
      <c r="AFG209" s="16"/>
      <c r="AFH209" s="16"/>
      <c r="AFJ209" s="3"/>
      <c r="AFK209" s="3"/>
      <c r="AFL209" s="6"/>
      <c r="AFM209" s="8"/>
      <c r="AFY209" s="11"/>
      <c r="AGA209" s="16"/>
      <c r="AGB209" s="16"/>
      <c r="AGD209" s="3"/>
      <c r="AGE209" s="3"/>
      <c r="AGF209" s="6"/>
      <c r="AGG209" s="8"/>
      <c r="AGS209" s="11"/>
      <c r="AGU209" s="16"/>
      <c r="AGV209" s="16"/>
      <c r="AGX209" s="3"/>
      <c r="AGY209" s="3"/>
      <c r="AGZ209" s="6"/>
      <c r="AHA209" s="8"/>
      <c r="AHM209" s="11"/>
      <c r="AHO209" s="16"/>
      <c r="AHP209" s="16"/>
      <c r="AHR209" s="3"/>
      <c r="AHS209" s="3"/>
      <c r="AHT209" s="6"/>
      <c r="AHU209" s="8"/>
      <c r="AIG209" s="11"/>
      <c r="AII209" s="16"/>
      <c r="AIJ209" s="16"/>
      <c r="AIL209" s="3"/>
      <c r="AIM209" s="3"/>
      <c r="AIN209" s="6"/>
      <c r="AIO209" s="8"/>
      <c r="AJA209" s="11"/>
      <c r="AJC209" s="16"/>
      <c r="AJD209" s="16"/>
      <c r="AJF209" s="3"/>
      <c r="AJG209" s="3"/>
      <c r="AJH209" s="6"/>
      <c r="AJI209" s="8"/>
      <c r="AJU209" s="11"/>
      <c r="AJW209" s="16"/>
      <c r="AJX209" s="16"/>
      <c r="AJZ209" s="3"/>
      <c r="AKA209" s="3"/>
      <c r="AKB209" s="6"/>
      <c r="AKC209" s="8"/>
      <c r="AKO209" s="11"/>
      <c r="AKQ209" s="16"/>
      <c r="AKR209" s="16"/>
      <c r="AKT209" s="3"/>
      <c r="AKU209" s="3"/>
      <c r="AKV209" s="6"/>
      <c r="AKW209" s="8"/>
      <c r="ALI209" s="11"/>
      <c r="ALK209" s="16"/>
      <c r="ALL209" s="16"/>
      <c r="ALN209" s="3"/>
      <c r="ALO209" s="3"/>
      <c r="ALP209" s="6"/>
      <c r="ALQ209" s="8"/>
      <c r="AMC209" s="11"/>
      <c r="AME209" s="16"/>
      <c r="AMF209" s="16"/>
      <c r="AMH209" s="3"/>
      <c r="AMI209" s="3"/>
      <c r="AMJ209" s="6"/>
      <c r="AMK209" s="8"/>
      <c r="AMW209" s="11"/>
      <c r="AMY209" s="16"/>
      <c r="AMZ209" s="16"/>
      <c r="ANB209" s="3"/>
      <c r="ANC209" s="3"/>
      <c r="AND209" s="6"/>
      <c r="ANE209" s="8"/>
      <c r="ANQ209" s="11"/>
      <c r="ANS209" s="16"/>
      <c r="ANT209" s="16"/>
      <c r="ANV209" s="3"/>
      <c r="ANW209" s="3"/>
      <c r="ANX209" s="6"/>
      <c r="ANY209" s="8"/>
      <c r="AOK209" s="11"/>
      <c r="AOM209" s="16"/>
      <c r="AON209" s="16"/>
      <c r="AOP209" s="3"/>
      <c r="AOQ209" s="3"/>
      <c r="AOR209" s="6"/>
      <c r="AOS209" s="8"/>
      <c r="APE209" s="11"/>
      <c r="APG209" s="16"/>
      <c r="APH209" s="16"/>
      <c r="APJ209" s="3"/>
      <c r="APK209" s="3"/>
      <c r="APL209" s="6"/>
      <c r="APM209" s="8"/>
      <c r="APY209" s="11"/>
      <c r="AQA209" s="16"/>
      <c r="AQB209" s="16"/>
      <c r="AQD209" s="3"/>
      <c r="AQE209" s="3"/>
      <c r="AQF209" s="6"/>
      <c r="AQG209" s="8"/>
      <c r="AQS209" s="11"/>
      <c r="AQU209" s="16"/>
      <c r="AQV209" s="16"/>
      <c r="AQX209" s="3"/>
      <c r="AQY209" s="3"/>
      <c r="AQZ209" s="6"/>
      <c r="ARA209" s="8"/>
      <c r="ARM209" s="11"/>
      <c r="ARO209" s="16"/>
      <c r="ARP209" s="16"/>
      <c r="ARR209" s="3"/>
      <c r="ARS209" s="3"/>
      <c r="ART209" s="6"/>
      <c r="ARU209" s="8"/>
      <c r="ASG209" s="11"/>
      <c r="ASI209" s="16"/>
      <c r="ASJ209" s="16"/>
      <c r="ASL209" s="3"/>
      <c r="ASM209" s="3"/>
      <c r="ASN209" s="6"/>
      <c r="ASO209" s="8"/>
      <c r="ATA209" s="11"/>
      <c r="ATC209" s="16"/>
      <c r="ATD209" s="16"/>
      <c r="ATF209" s="3"/>
      <c r="ATG209" s="3"/>
      <c r="ATH209" s="6"/>
      <c r="ATI209" s="8"/>
      <c r="ATU209" s="11"/>
      <c r="ATW209" s="16"/>
      <c r="ATX209" s="16"/>
      <c r="ATZ209" s="3"/>
      <c r="AUA209" s="3"/>
      <c r="AUB209" s="6"/>
      <c r="AUC209" s="8"/>
      <c r="AUO209" s="11"/>
      <c r="AUQ209" s="16"/>
      <c r="AUR209" s="16"/>
      <c r="AUT209" s="3"/>
      <c r="AUU209" s="3"/>
      <c r="AUV209" s="6"/>
      <c r="AUW209" s="8"/>
      <c r="AVI209" s="11"/>
      <c r="AVK209" s="16"/>
      <c r="AVL209" s="16"/>
      <c r="AVN209" s="3"/>
      <c r="AVO209" s="3"/>
      <c r="AVP209" s="6"/>
      <c r="AVQ209" s="8"/>
      <c r="AWC209" s="11"/>
      <c r="AWE209" s="16"/>
      <c r="AWF209" s="16"/>
      <c r="AWH209" s="3"/>
      <c r="AWI209" s="3"/>
      <c r="AWJ209" s="6"/>
      <c r="AWK209" s="8"/>
      <c r="AWW209" s="11"/>
      <c r="AWY209" s="16"/>
      <c r="AWZ209" s="16"/>
      <c r="AXB209" s="3"/>
      <c r="AXC209" s="3"/>
      <c r="AXD209" s="6"/>
      <c r="AXE209" s="8"/>
      <c r="AXQ209" s="11"/>
      <c r="AXS209" s="16"/>
      <c r="AXT209" s="16"/>
      <c r="AXV209" s="3"/>
      <c r="AXW209" s="3"/>
      <c r="AXX209" s="6"/>
      <c r="AXY209" s="8"/>
      <c r="AYK209" s="11"/>
      <c r="AYM209" s="16"/>
      <c r="AYN209" s="16"/>
      <c r="AYP209" s="3"/>
      <c r="AYQ209" s="3"/>
      <c r="AYR209" s="6"/>
      <c r="AYS209" s="8"/>
      <c r="AZE209" s="11"/>
      <c r="AZG209" s="16"/>
      <c r="AZH209" s="16"/>
      <c r="AZJ209" s="3"/>
      <c r="AZK209" s="3"/>
      <c r="AZL209" s="6"/>
      <c r="AZM209" s="8"/>
      <c r="AZY209" s="11"/>
      <c r="BAA209" s="16"/>
      <c r="BAB209" s="16"/>
      <c r="BAD209" s="3"/>
      <c r="BAE209" s="3"/>
      <c r="BAF209" s="6"/>
      <c r="BAG209" s="8"/>
      <c r="BAS209" s="11"/>
      <c r="BAU209" s="16"/>
      <c r="BAV209" s="16"/>
      <c r="BAX209" s="3"/>
      <c r="BAY209" s="3"/>
      <c r="BAZ209" s="6"/>
      <c r="BBA209" s="8"/>
      <c r="BBM209" s="11"/>
      <c r="BBO209" s="16"/>
      <c r="BBP209" s="16"/>
      <c r="BBR209" s="3"/>
      <c r="BBS209" s="3"/>
      <c r="BBT209" s="6"/>
      <c r="BBU209" s="8"/>
      <c r="BCG209" s="11"/>
      <c r="BCI209" s="16"/>
      <c r="BCJ209" s="16"/>
      <c r="BCL209" s="3"/>
      <c r="BCM209" s="3"/>
      <c r="BCN209" s="6"/>
      <c r="BCO209" s="8"/>
      <c r="BDA209" s="11"/>
      <c r="BDC209" s="16"/>
      <c r="BDD209" s="16"/>
      <c r="BDF209" s="3"/>
      <c r="BDG209" s="3"/>
      <c r="BDH209" s="6"/>
      <c r="BDI209" s="8"/>
      <c r="BDU209" s="11"/>
      <c r="BDW209" s="16"/>
      <c r="BDX209" s="16"/>
      <c r="BDZ209" s="3"/>
      <c r="BEA209" s="3"/>
      <c r="BEB209" s="6"/>
      <c r="BEC209" s="8"/>
      <c r="BEO209" s="11"/>
      <c r="BEQ209" s="16"/>
      <c r="BER209" s="16"/>
      <c r="BET209" s="3"/>
      <c r="BEU209" s="3"/>
      <c r="BEV209" s="6"/>
      <c r="BEW209" s="8"/>
      <c r="BFI209" s="11"/>
      <c r="BFK209" s="16"/>
      <c r="BFL209" s="16"/>
      <c r="BFN209" s="3"/>
      <c r="BFO209" s="3"/>
      <c r="BFP209" s="6"/>
      <c r="BFQ209" s="8"/>
      <c r="BGC209" s="11"/>
      <c r="BGE209" s="16"/>
      <c r="BGF209" s="16"/>
      <c r="BGH209" s="3"/>
      <c r="BGI209" s="3"/>
      <c r="BGJ209" s="6"/>
      <c r="BGK209" s="8"/>
      <c r="BGW209" s="11"/>
      <c r="BGY209" s="16"/>
      <c r="BGZ209" s="16"/>
      <c r="BHB209" s="3"/>
      <c r="BHC209" s="3"/>
      <c r="BHD209" s="6"/>
      <c r="BHE209" s="8"/>
      <c r="BHQ209" s="11"/>
      <c r="BHS209" s="16"/>
      <c r="BHT209" s="16"/>
      <c r="BHV209" s="3"/>
      <c r="BHW209" s="3"/>
      <c r="BHX209" s="6"/>
      <c r="BHY209" s="8"/>
      <c r="BIK209" s="11"/>
      <c r="BIM209" s="16"/>
      <c r="BIN209" s="16"/>
      <c r="BIP209" s="3"/>
      <c r="BIQ209" s="3"/>
      <c r="BIR209" s="6"/>
      <c r="BIS209" s="8"/>
      <c r="BJE209" s="11"/>
      <c r="BJG209" s="16"/>
      <c r="BJH209" s="16"/>
      <c r="BJJ209" s="3"/>
      <c r="BJK209" s="3"/>
      <c r="BJL209" s="6"/>
      <c r="BJM209" s="8"/>
      <c r="BJY209" s="11"/>
      <c r="BKA209" s="16"/>
      <c r="BKB209" s="16"/>
      <c r="BKD209" s="3"/>
      <c r="BKE209" s="3"/>
      <c r="BKF209" s="6"/>
      <c r="BKG209" s="8"/>
      <c r="BKS209" s="11"/>
      <c r="BKU209" s="16"/>
      <c r="BKV209" s="16"/>
      <c r="BKX209" s="3"/>
      <c r="BKY209" s="3"/>
      <c r="BKZ209" s="6"/>
      <c r="BLA209" s="8"/>
      <c r="BLM209" s="11"/>
      <c r="BLO209" s="16"/>
      <c r="BLP209" s="16"/>
      <c r="BLR209" s="3"/>
      <c r="BLS209" s="3"/>
      <c r="BLT209" s="6"/>
      <c r="BLU209" s="8"/>
      <c r="BMG209" s="11"/>
      <c r="BMI209" s="16"/>
      <c r="BMJ209" s="16"/>
      <c r="BML209" s="3"/>
      <c r="BMM209" s="3"/>
      <c r="BMN209" s="6"/>
      <c r="BMO209" s="8"/>
      <c r="BNA209" s="11"/>
      <c r="BNC209" s="16"/>
      <c r="BND209" s="16"/>
      <c r="BNF209" s="3"/>
      <c r="BNG209" s="3"/>
      <c r="BNH209" s="6"/>
      <c r="BNI209" s="8"/>
      <c r="BNU209" s="11"/>
      <c r="BNW209" s="16"/>
      <c r="BNX209" s="16"/>
      <c r="BNZ209" s="3"/>
      <c r="BOA209" s="3"/>
      <c r="BOB209" s="6"/>
      <c r="BOC209" s="8"/>
      <c r="BOO209" s="11"/>
      <c r="BOQ209" s="16"/>
      <c r="BOR209" s="16"/>
      <c r="BOT209" s="3"/>
      <c r="BOU209" s="3"/>
      <c r="BOV209" s="6"/>
      <c r="BOW209" s="8"/>
      <c r="BPI209" s="11"/>
      <c r="BPK209" s="16"/>
      <c r="BPL209" s="16"/>
      <c r="BPN209" s="3"/>
      <c r="BPO209" s="3"/>
      <c r="BPP209" s="6"/>
      <c r="BPQ209" s="8"/>
      <c r="BQC209" s="11"/>
      <c r="BQE209" s="16"/>
      <c r="BQF209" s="16"/>
      <c r="BQH209" s="3"/>
      <c r="BQI209" s="3"/>
      <c r="BQJ209" s="6"/>
      <c r="BQK209" s="8"/>
      <c r="BQW209" s="11"/>
      <c r="BQY209" s="16"/>
      <c r="BQZ209" s="16"/>
      <c r="BRB209" s="3"/>
      <c r="BRC209" s="3"/>
      <c r="BRD209" s="6"/>
      <c r="BRE209" s="8"/>
      <c r="BRQ209" s="11"/>
      <c r="BRS209" s="16"/>
      <c r="BRT209" s="16"/>
      <c r="BRV209" s="3"/>
      <c r="BRW209" s="3"/>
      <c r="BRX209" s="6"/>
      <c r="BRY209" s="8"/>
      <c r="BSK209" s="11"/>
      <c r="BSM209" s="16"/>
      <c r="BSN209" s="16"/>
      <c r="BSP209" s="3"/>
      <c r="BSQ209" s="3"/>
      <c r="BSR209" s="6"/>
      <c r="BSS209" s="8"/>
      <c r="BTE209" s="11"/>
      <c r="BTG209" s="16"/>
      <c r="BTH209" s="16"/>
      <c r="BTJ209" s="3"/>
      <c r="BTK209" s="3"/>
      <c r="BTL209" s="6"/>
      <c r="BTM209" s="8"/>
      <c r="BTY209" s="11"/>
      <c r="BUA209" s="16"/>
      <c r="BUB209" s="16"/>
      <c r="BUD209" s="3"/>
      <c r="BUE209" s="3"/>
      <c r="BUF209" s="6"/>
      <c r="BUG209" s="8"/>
      <c r="BUS209" s="11"/>
      <c r="BUU209" s="16"/>
      <c r="BUV209" s="16"/>
      <c r="BUX209" s="3"/>
      <c r="BUY209" s="3"/>
      <c r="BUZ209" s="6"/>
      <c r="BVA209" s="8"/>
      <c r="BVM209" s="11"/>
      <c r="BVO209" s="16"/>
      <c r="BVP209" s="16"/>
      <c r="BVR209" s="3"/>
      <c r="BVS209" s="3"/>
      <c r="BVT209" s="6"/>
      <c r="BVU209" s="8"/>
      <c r="BWG209" s="11"/>
      <c r="BWI209" s="16"/>
      <c r="BWJ209" s="16"/>
    </row>
    <row r="210" spans="1:1960" ht="45" x14ac:dyDescent="0.25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1" t="s">
        <v>8315</v>
      </c>
      <c r="R210" t="s">
        <v>8316</v>
      </c>
      <c r="S210" s="16">
        <v>41941.75203703704</v>
      </c>
      <c r="T210" s="16">
        <v>41964.708333333328</v>
      </c>
      <c r="V210" s="3"/>
      <c r="W210" s="3"/>
      <c r="X210" s="6"/>
      <c r="Y210" s="8"/>
      <c r="AK210" s="11"/>
      <c r="AM210" s="16"/>
      <c r="AN210" s="16"/>
      <c r="AP210" s="3"/>
      <c r="AQ210" s="3"/>
      <c r="AR210" s="6"/>
      <c r="AS210" s="8"/>
      <c r="BE210" s="11"/>
      <c r="BG210" s="16"/>
      <c r="BH210" s="16"/>
      <c r="BJ210" s="3"/>
      <c r="BK210" s="3"/>
      <c r="BL210" s="6"/>
      <c r="BM210" s="8"/>
      <c r="BY210" s="11"/>
      <c r="CA210" s="16"/>
      <c r="CB210" s="16"/>
      <c r="CD210" s="3"/>
      <c r="CE210" s="3"/>
      <c r="CF210" s="6"/>
      <c r="CG210" s="8"/>
      <c r="CS210" s="11"/>
      <c r="CU210" s="16"/>
      <c r="CV210" s="16"/>
      <c r="CX210" s="3"/>
      <c r="CY210" s="3"/>
      <c r="CZ210" s="6"/>
      <c r="DA210" s="8"/>
      <c r="DM210" s="11"/>
      <c r="DO210" s="16"/>
      <c r="DP210" s="16"/>
      <c r="DR210" s="3"/>
      <c r="DS210" s="3"/>
      <c r="DT210" s="6"/>
      <c r="DU210" s="8"/>
      <c r="EG210" s="11"/>
      <c r="EI210" s="16"/>
      <c r="EJ210" s="16"/>
      <c r="EL210" s="3"/>
      <c r="EM210" s="3"/>
      <c r="EN210" s="6"/>
      <c r="EO210" s="8"/>
      <c r="FA210" s="11"/>
      <c r="FC210" s="16"/>
      <c r="FD210" s="16"/>
      <c r="FF210" s="3"/>
      <c r="FG210" s="3"/>
      <c r="FH210" s="6"/>
      <c r="FI210" s="8"/>
      <c r="FU210" s="11"/>
      <c r="FW210" s="16"/>
      <c r="FX210" s="16"/>
      <c r="FZ210" s="3"/>
      <c r="GA210" s="3"/>
      <c r="GB210" s="6"/>
      <c r="GC210" s="8"/>
      <c r="GO210" s="11"/>
      <c r="GQ210" s="16"/>
      <c r="GR210" s="16"/>
      <c r="GT210" s="3"/>
      <c r="GU210" s="3"/>
      <c r="GV210" s="6"/>
      <c r="GW210" s="8"/>
      <c r="HI210" s="11"/>
      <c r="HK210" s="16"/>
      <c r="HL210" s="16"/>
      <c r="HN210" s="3"/>
      <c r="HO210" s="3"/>
      <c r="HP210" s="6"/>
      <c r="HQ210" s="8"/>
      <c r="IC210" s="11"/>
      <c r="IE210" s="16"/>
      <c r="IF210" s="16"/>
      <c r="IH210" s="3"/>
      <c r="II210" s="3"/>
      <c r="IJ210" s="6"/>
      <c r="IK210" s="8"/>
      <c r="IW210" s="11"/>
      <c r="IY210" s="16"/>
      <c r="IZ210" s="16"/>
      <c r="JB210" s="3"/>
      <c r="JC210" s="3"/>
      <c r="JD210" s="6"/>
      <c r="JE210" s="8"/>
      <c r="JQ210" s="11"/>
      <c r="JS210" s="16"/>
      <c r="JT210" s="16"/>
      <c r="JV210" s="3"/>
      <c r="JW210" s="3"/>
      <c r="JX210" s="6"/>
      <c r="JY210" s="8"/>
      <c r="KK210" s="11"/>
      <c r="KM210" s="16"/>
      <c r="KN210" s="16"/>
      <c r="KP210" s="3"/>
      <c r="KQ210" s="3"/>
      <c r="KR210" s="6"/>
      <c r="KS210" s="8"/>
      <c r="LE210" s="11"/>
      <c r="LG210" s="16"/>
      <c r="LH210" s="16"/>
      <c r="LJ210" s="3"/>
      <c r="LK210" s="3"/>
      <c r="LL210" s="6"/>
      <c r="LM210" s="8"/>
      <c r="LY210" s="11"/>
      <c r="MA210" s="16"/>
      <c r="MB210" s="16"/>
      <c r="MD210" s="3"/>
      <c r="ME210" s="3"/>
      <c r="MF210" s="6"/>
      <c r="MG210" s="8"/>
      <c r="MS210" s="11"/>
      <c r="MU210" s="16"/>
      <c r="MV210" s="16"/>
      <c r="MX210" s="3"/>
      <c r="MY210" s="3"/>
      <c r="MZ210" s="6"/>
      <c r="NA210" s="8"/>
      <c r="NM210" s="11"/>
      <c r="NO210" s="16"/>
      <c r="NP210" s="16"/>
      <c r="NR210" s="3"/>
      <c r="NS210" s="3"/>
      <c r="NT210" s="6"/>
      <c r="NU210" s="8"/>
      <c r="OG210" s="11"/>
      <c r="OI210" s="16"/>
      <c r="OJ210" s="16"/>
      <c r="OL210" s="3"/>
      <c r="OM210" s="3"/>
      <c r="ON210" s="6"/>
      <c r="OO210" s="8"/>
      <c r="PA210" s="11"/>
      <c r="PC210" s="16"/>
      <c r="PD210" s="16"/>
      <c r="PF210" s="3"/>
      <c r="PG210" s="3"/>
      <c r="PH210" s="6"/>
      <c r="PI210" s="8"/>
      <c r="PU210" s="11"/>
      <c r="PW210" s="16"/>
      <c r="PX210" s="16"/>
      <c r="PZ210" s="3"/>
      <c r="QA210" s="3"/>
      <c r="QB210" s="6"/>
      <c r="QC210" s="8"/>
      <c r="QO210" s="11"/>
      <c r="QQ210" s="16"/>
      <c r="QR210" s="16"/>
      <c r="QT210" s="3"/>
      <c r="QU210" s="3"/>
      <c r="QV210" s="6"/>
      <c r="QW210" s="8"/>
      <c r="RI210" s="11"/>
      <c r="RK210" s="16"/>
      <c r="RL210" s="16"/>
      <c r="RN210" s="3"/>
      <c r="RO210" s="3"/>
      <c r="RP210" s="6"/>
      <c r="RQ210" s="8"/>
      <c r="SC210" s="11"/>
      <c r="SE210" s="16"/>
      <c r="SF210" s="16"/>
      <c r="SH210" s="3"/>
      <c r="SI210" s="3"/>
      <c r="SJ210" s="6"/>
      <c r="SK210" s="8"/>
      <c r="SW210" s="11"/>
      <c r="SY210" s="16"/>
      <c r="SZ210" s="16"/>
      <c r="TB210" s="3"/>
      <c r="TC210" s="3"/>
      <c r="TD210" s="6"/>
      <c r="TE210" s="8"/>
      <c r="TQ210" s="11"/>
      <c r="TS210" s="16"/>
      <c r="TT210" s="16"/>
      <c r="TV210" s="3"/>
      <c r="TW210" s="3"/>
      <c r="TX210" s="6"/>
      <c r="TY210" s="8"/>
      <c r="UK210" s="11"/>
      <c r="UM210" s="16"/>
      <c r="UN210" s="16"/>
      <c r="UP210" s="3"/>
      <c r="UQ210" s="3"/>
      <c r="UR210" s="6"/>
      <c r="US210" s="8"/>
      <c r="VE210" s="11"/>
      <c r="VG210" s="16"/>
      <c r="VH210" s="16"/>
      <c r="VJ210" s="3"/>
      <c r="VK210" s="3"/>
      <c r="VL210" s="6"/>
      <c r="VM210" s="8"/>
      <c r="VY210" s="11"/>
      <c r="WA210" s="16"/>
      <c r="WB210" s="16"/>
      <c r="WD210" s="3"/>
      <c r="WE210" s="3"/>
      <c r="WF210" s="6"/>
      <c r="WG210" s="8"/>
      <c r="WS210" s="11"/>
      <c r="WU210" s="16"/>
      <c r="WV210" s="16"/>
      <c r="WX210" s="3"/>
      <c r="WY210" s="3"/>
      <c r="WZ210" s="6"/>
      <c r="XA210" s="8"/>
      <c r="XM210" s="11"/>
      <c r="XO210" s="16"/>
      <c r="XP210" s="16"/>
      <c r="XR210" s="3"/>
      <c r="XS210" s="3"/>
      <c r="XT210" s="6"/>
      <c r="XU210" s="8"/>
      <c r="YG210" s="11"/>
      <c r="YI210" s="16"/>
      <c r="YJ210" s="16"/>
      <c r="YL210" s="3"/>
      <c r="YM210" s="3"/>
      <c r="YN210" s="6"/>
      <c r="YO210" s="8"/>
      <c r="ZA210" s="11"/>
      <c r="ZC210" s="16"/>
      <c r="ZD210" s="16"/>
      <c r="ZF210" s="3"/>
      <c r="ZG210" s="3"/>
      <c r="ZH210" s="6"/>
      <c r="ZI210" s="8"/>
      <c r="ZU210" s="11"/>
      <c r="ZW210" s="16"/>
      <c r="ZX210" s="16"/>
      <c r="ZZ210" s="3"/>
      <c r="AAA210" s="3"/>
      <c r="AAB210" s="6"/>
      <c r="AAC210" s="8"/>
      <c r="AAO210" s="11"/>
      <c r="AAQ210" s="16"/>
      <c r="AAR210" s="16"/>
      <c r="AAT210" s="3"/>
      <c r="AAU210" s="3"/>
      <c r="AAV210" s="6"/>
      <c r="AAW210" s="8"/>
      <c r="ABI210" s="11"/>
      <c r="ABK210" s="16"/>
      <c r="ABL210" s="16"/>
      <c r="ABN210" s="3"/>
      <c r="ABO210" s="3"/>
      <c r="ABP210" s="6"/>
      <c r="ABQ210" s="8"/>
      <c r="ACC210" s="11"/>
      <c r="ACE210" s="16"/>
      <c r="ACF210" s="16"/>
      <c r="ACH210" s="3"/>
      <c r="ACI210" s="3"/>
      <c r="ACJ210" s="6"/>
      <c r="ACK210" s="8"/>
      <c r="ACW210" s="11"/>
      <c r="ACY210" s="16"/>
      <c r="ACZ210" s="16"/>
      <c r="ADB210" s="3"/>
      <c r="ADC210" s="3"/>
      <c r="ADD210" s="6"/>
      <c r="ADE210" s="8"/>
      <c r="ADQ210" s="11"/>
      <c r="ADS210" s="16"/>
      <c r="ADT210" s="16"/>
      <c r="ADV210" s="3"/>
      <c r="ADW210" s="3"/>
      <c r="ADX210" s="6"/>
      <c r="ADY210" s="8"/>
      <c r="AEK210" s="11"/>
      <c r="AEM210" s="16"/>
      <c r="AEN210" s="16"/>
      <c r="AEP210" s="3"/>
      <c r="AEQ210" s="3"/>
      <c r="AER210" s="6"/>
      <c r="AES210" s="8"/>
      <c r="AFE210" s="11"/>
      <c r="AFG210" s="16"/>
      <c r="AFH210" s="16"/>
      <c r="AFJ210" s="3"/>
      <c r="AFK210" s="3"/>
      <c r="AFL210" s="6"/>
      <c r="AFM210" s="8"/>
      <c r="AFY210" s="11"/>
      <c r="AGA210" s="16"/>
      <c r="AGB210" s="16"/>
      <c r="AGD210" s="3"/>
      <c r="AGE210" s="3"/>
      <c r="AGF210" s="6"/>
      <c r="AGG210" s="8"/>
      <c r="AGS210" s="11"/>
      <c r="AGU210" s="16"/>
      <c r="AGV210" s="16"/>
      <c r="AGX210" s="3"/>
      <c r="AGY210" s="3"/>
      <c r="AGZ210" s="6"/>
      <c r="AHA210" s="8"/>
      <c r="AHM210" s="11"/>
      <c r="AHO210" s="16"/>
      <c r="AHP210" s="16"/>
      <c r="AHR210" s="3"/>
      <c r="AHS210" s="3"/>
      <c r="AHT210" s="6"/>
      <c r="AHU210" s="8"/>
      <c r="AIG210" s="11"/>
      <c r="AII210" s="16"/>
      <c r="AIJ210" s="16"/>
      <c r="AIL210" s="3"/>
      <c r="AIM210" s="3"/>
      <c r="AIN210" s="6"/>
      <c r="AIO210" s="8"/>
      <c r="AJA210" s="11"/>
      <c r="AJC210" s="16"/>
      <c r="AJD210" s="16"/>
      <c r="AJF210" s="3"/>
      <c r="AJG210" s="3"/>
      <c r="AJH210" s="6"/>
      <c r="AJI210" s="8"/>
      <c r="AJU210" s="11"/>
      <c r="AJW210" s="16"/>
      <c r="AJX210" s="16"/>
      <c r="AJZ210" s="3"/>
      <c r="AKA210" s="3"/>
      <c r="AKB210" s="6"/>
      <c r="AKC210" s="8"/>
      <c r="AKO210" s="11"/>
      <c r="AKQ210" s="16"/>
      <c r="AKR210" s="16"/>
      <c r="AKT210" s="3"/>
      <c r="AKU210" s="3"/>
      <c r="AKV210" s="6"/>
      <c r="AKW210" s="8"/>
      <c r="ALI210" s="11"/>
      <c r="ALK210" s="16"/>
      <c r="ALL210" s="16"/>
      <c r="ALN210" s="3"/>
      <c r="ALO210" s="3"/>
      <c r="ALP210" s="6"/>
      <c r="ALQ210" s="8"/>
      <c r="AMC210" s="11"/>
      <c r="AME210" s="16"/>
      <c r="AMF210" s="16"/>
      <c r="AMH210" s="3"/>
      <c r="AMI210" s="3"/>
      <c r="AMJ210" s="6"/>
      <c r="AMK210" s="8"/>
      <c r="AMW210" s="11"/>
      <c r="AMY210" s="16"/>
      <c r="AMZ210" s="16"/>
      <c r="ANB210" s="3"/>
      <c r="ANC210" s="3"/>
      <c r="AND210" s="6"/>
      <c r="ANE210" s="8"/>
      <c r="ANQ210" s="11"/>
      <c r="ANS210" s="16"/>
      <c r="ANT210" s="16"/>
      <c r="ANV210" s="3"/>
      <c r="ANW210" s="3"/>
      <c r="ANX210" s="6"/>
      <c r="ANY210" s="8"/>
      <c r="AOK210" s="11"/>
      <c r="AOM210" s="16"/>
      <c r="AON210" s="16"/>
      <c r="AOP210" s="3"/>
      <c r="AOQ210" s="3"/>
      <c r="AOR210" s="6"/>
      <c r="AOS210" s="8"/>
      <c r="APE210" s="11"/>
      <c r="APG210" s="16"/>
      <c r="APH210" s="16"/>
      <c r="APJ210" s="3"/>
      <c r="APK210" s="3"/>
      <c r="APL210" s="6"/>
      <c r="APM210" s="8"/>
      <c r="APY210" s="11"/>
      <c r="AQA210" s="16"/>
      <c r="AQB210" s="16"/>
      <c r="AQD210" s="3"/>
      <c r="AQE210" s="3"/>
      <c r="AQF210" s="6"/>
      <c r="AQG210" s="8"/>
      <c r="AQS210" s="11"/>
      <c r="AQU210" s="16"/>
      <c r="AQV210" s="16"/>
      <c r="AQX210" s="3"/>
      <c r="AQY210" s="3"/>
      <c r="AQZ210" s="6"/>
      <c r="ARA210" s="8"/>
      <c r="ARM210" s="11"/>
      <c r="ARO210" s="16"/>
      <c r="ARP210" s="16"/>
      <c r="ARR210" s="3"/>
      <c r="ARS210" s="3"/>
      <c r="ART210" s="6"/>
      <c r="ARU210" s="8"/>
      <c r="ASG210" s="11"/>
      <c r="ASI210" s="16"/>
      <c r="ASJ210" s="16"/>
      <c r="ASL210" s="3"/>
      <c r="ASM210" s="3"/>
      <c r="ASN210" s="6"/>
      <c r="ASO210" s="8"/>
      <c r="ATA210" s="11"/>
      <c r="ATC210" s="16"/>
      <c r="ATD210" s="16"/>
      <c r="ATF210" s="3"/>
      <c r="ATG210" s="3"/>
      <c r="ATH210" s="6"/>
      <c r="ATI210" s="8"/>
      <c r="ATU210" s="11"/>
      <c r="ATW210" s="16"/>
      <c r="ATX210" s="16"/>
      <c r="ATZ210" s="3"/>
      <c r="AUA210" s="3"/>
      <c r="AUB210" s="6"/>
      <c r="AUC210" s="8"/>
      <c r="AUO210" s="11"/>
      <c r="AUQ210" s="16"/>
      <c r="AUR210" s="16"/>
      <c r="AUT210" s="3"/>
      <c r="AUU210" s="3"/>
      <c r="AUV210" s="6"/>
      <c r="AUW210" s="8"/>
      <c r="AVI210" s="11"/>
      <c r="AVK210" s="16"/>
      <c r="AVL210" s="16"/>
      <c r="AVN210" s="3"/>
      <c r="AVO210" s="3"/>
      <c r="AVP210" s="6"/>
      <c r="AVQ210" s="8"/>
      <c r="AWC210" s="11"/>
      <c r="AWE210" s="16"/>
      <c r="AWF210" s="16"/>
      <c r="AWH210" s="3"/>
      <c r="AWI210" s="3"/>
      <c r="AWJ210" s="6"/>
      <c r="AWK210" s="8"/>
      <c r="AWW210" s="11"/>
      <c r="AWY210" s="16"/>
      <c r="AWZ210" s="16"/>
      <c r="AXB210" s="3"/>
      <c r="AXC210" s="3"/>
      <c r="AXD210" s="6"/>
      <c r="AXE210" s="8"/>
      <c r="AXQ210" s="11"/>
      <c r="AXS210" s="16"/>
      <c r="AXT210" s="16"/>
      <c r="AXV210" s="3"/>
      <c r="AXW210" s="3"/>
      <c r="AXX210" s="6"/>
      <c r="AXY210" s="8"/>
      <c r="AYK210" s="11"/>
      <c r="AYM210" s="16"/>
      <c r="AYN210" s="16"/>
      <c r="AYP210" s="3"/>
      <c r="AYQ210" s="3"/>
      <c r="AYR210" s="6"/>
      <c r="AYS210" s="8"/>
      <c r="AZE210" s="11"/>
      <c r="AZG210" s="16"/>
      <c r="AZH210" s="16"/>
      <c r="AZJ210" s="3"/>
      <c r="AZK210" s="3"/>
      <c r="AZL210" s="6"/>
      <c r="AZM210" s="8"/>
      <c r="AZY210" s="11"/>
      <c r="BAA210" s="16"/>
      <c r="BAB210" s="16"/>
      <c r="BAD210" s="3"/>
      <c r="BAE210" s="3"/>
      <c r="BAF210" s="6"/>
      <c r="BAG210" s="8"/>
      <c r="BAS210" s="11"/>
      <c r="BAU210" s="16"/>
      <c r="BAV210" s="16"/>
      <c r="BAX210" s="3"/>
      <c r="BAY210" s="3"/>
      <c r="BAZ210" s="6"/>
      <c r="BBA210" s="8"/>
      <c r="BBM210" s="11"/>
      <c r="BBO210" s="16"/>
      <c r="BBP210" s="16"/>
      <c r="BBR210" s="3"/>
      <c r="BBS210" s="3"/>
      <c r="BBT210" s="6"/>
      <c r="BBU210" s="8"/>
      <c r="BCG210" s="11"/>
      <c r="BCI210" s="16"/>
      <c r="BCJ210" s="16"/>
      <c r="BCL210" s="3"/>
      <c r="BCM210" s="3"/>
      <c r="BCN210" s="6"/>
      <c r="BCO210" s="8"/>
      <c r="BDA210" s="11"/>
      <c r="BDC210" s="16"/>
      <c r="BDD210" s="16"/>
      <c r="BDF210" s="3"/>
      <c r="BDG210" s="3"/>
      <c r="BDH210" s="6"/>
      <c r="BDI210" s="8"/>
      <c r="BDU210" s="11"/>
      <c r="BDW210" s="16"/>
      <c r="BDX210" s="16"/>
      <c r="BDZ210" s="3"/>
      <c r="BEA210" s="3"/>
      <c r="BEB210" s="6"/>
      <c r="BEC210" s="8"/>
      <c r="BEO210" s="11"/>
      <c r="BEQ210" s="16"/>
      <c r="BER210" s="16"/>
      <c r="BET210" s="3"/>
      <c r="BEU210" s="3"/>
      <c r="BEV210" s="6"/>
      <c r="BEW210" s="8"/>
      <c r="BFI210" s="11"/>
      <c r="BFK210" s="16"/>
      <c r="BFL210" s="16"/>
      <c r="BFN210" s="3"/>
      <c r="BFO210" s="3"/>
      <c r="BFP210" s="6"/>
      <c r="BFQ210" s="8"/>
      <c r="BGC210" s="11"/>
      <c r="BGE210" s="16"/>
      <c r="BGF210" s="16"/>
      <c r="BGH210" s="3"/>
      <c r="BGI210" s="3"/>
      <c r="BGJ210" s="6"/>
      <c r="BGK210" s="8"/>
      <c r="BGW210" s="11"/>
      <c r="BGY210" s="16"/>
      <c r="BGZ210" s="16"/>
      <c r="BHB210" s="3"/>
      <c r="BHC210" s="3"/>
      <c r="BHD210" s="6"/>
      <c r="BHE210" s="8"/>
      <c r="BHQ210" s="11"/>
      <c r="BHS210" s="16"/>
      <c r="BHT210" s="16"/>
      <c r="BHV210" s="3"/>
      <c r="BHW210" s="3"/>
      <c r="BHX210" s="6"/>
      <c r="BHY210" s="8"/>
      <c r="BIK210" s="11"/>
      <c r="BIM210" s="16"/>
      <c r="BIN210" s="16"/>
      <c r="BIP210" s="3"/>
      <c r="BIQ210" s="3"/>
      <c r="BIR210" s="6"/>
      <c r="BIS210" s="8"/>
      <c r="BJE210" s="11"/>
      <c r="BJG210" s="16"/>
      <c r="BJH210" s="16"/>
      <c r="BJJ210" s="3"/>
      <c r="BJK210" s="3"/>
      <c r="BJL210" s="6"/>
      <c r="BJM210" s="8"/>
      <c r="BJY210" s="11"/>
      <c r="BKA210" s="16"/>
      <c r="BKB210" s="16"/>
      <c r="BKD210" s="3"/>
      <c r="BKE210" s="3"/>
      <c r="BKF210" s="6"/>
      <c r="BKG210" s="8"/>
      <c r="BKS210" s="11"/>
      <c r="BKU210" s="16"/>
      <c r="BKV210" s="16"/>
      <c r="BKX210" s="3"/>
      <c r="BKY210" s="3"/>
      <c r="BKZ210" s="6"/>
      <c r="BLA210" s="8"/>
      <c r="BLM210" s="11"/>
      <c r="BLO210" s="16"/>
      <c r="BLP210" s="16"/>
      <c r="BLR210" s="3"/>
      <c r="BLS210" s="3"/>
      <c r="BLT210" s="6"/>
      <c r="BLU210" s="8"/>
      <c r="BMG210" s="11"/>
      <c r="BMI210" s="16"/>
      <c r="BMJ210" s="16"/>
      <c r="BML210" s="3"/>
      <c r="BMM210" s="3"/>
      <c r="BMN210" s="6"/>
      <c r="BMO210" s="8"/>
      <c r="BNA210" s="11"/>
      <c r="BNC210" s="16"/>
      <c r="BND210" s="16"/>
      <c r="BNF210" s="3"/>
      <c r="BNG210" s="3"/>
      <c r="BNH210" s="6"/>
      <c r="BNI210" s="8"/>
      <c r="BNU210" s="11"/>
      <c r="BNW210" s="16"/>
      <c r="BNX210" s="16"/>
      <c r="BNZ210" s="3"/>
      <c r="BOA210" s="3"/>
      <c r="BOB210" s="6"/>
      <c r="BOC210" s="8"/>
      <c r="BOO210" s="11"/>
      <c r="BOQ210" s="16"/>
      <c r="BOR210" s="16"/>
      <c r="BOT210" s="3"/>
      <c r="BOU210" s="3"/>
      <c r="BOV210" s="6"/>
      <c r="BOW210" s="8"/>
      <c r="BPI210" s="11"/>
      <c r="BPK210" s="16"/>
      <c r="BPL210" s="16"/>
      <c r="BPN210" s="3"/>
      <c r="BPO210" s="3"/>
      <c r="BPP210" s="6"/>
      <c r="BPQ210" s="8"/>
      <c r="BQC210" s="11"/>
      <c r="BQE210" s="16"/>
      <c r="BQF210" s="16"/>
      <c r="BQH210" s="3"/>
      <c r="BQI210" s="3"/>
      <c r="BQJ210" s="6"/>
      <c r="BQK210" s="8"/>
      <c r="BQW210" s="11"/>
      <c r="BQY210" s="16"/>
      <c r="BQZ210" s="16"/>
      <c r="BRB210" s="3"/>
      <c r="BRC210" s="3"/>
      <c r="BRD210" s="6"/>
      <c r="BRE210" s="8"/>
      <c r="BRQ210" s="11"/>
      <c r="BRS210" s="16"/>
      <c r="BRT210" s="16"/>
      <c r="BRV210" s="3"/>
      <c r="BRW210" s="3"/>
      <c r="BRX210" s="6"/>
      <c r="BRY210" s="8"/>
      <c r="BSK210" s="11"/>
      <c r="BSM210" s="16"/>
      <c r="BSN210" s="16"/>
      <c r="BSP210" s="3"/>
      <c r="BSQ210" s="3"/>
      <c r="BSR210" s="6"/>
      <c r="BSS210" s="8"/>
      <c r="BTE210" s="11"/>
      <c r="BTG210" s="16"/>
      <c r="BTH210" s="16"/>
      <c r="BTJ210" s="3"/>
      <c r="BTK210" s="3"/>
      <c r="BTL210" s="6"/>
      <c r="BTM210" s="8"/>
      <c r="BTY210" s="11"/>
      <c r="BUA210" s="16"/>
      <c r="BUB210" s="16"/>
      <c r="BUD210" s="3"/>
      <c r="BUE210" s="3"/>
      <c r="BUF210" s="6"/>
      <c r="BUG210" s="8"/>
      <c r="BUS210" s="11"/>
      <c r="BUU210" s="16"/>
      <c r="BUV210" s="16"/>
      <c r="BUX210" s="3"/>
      <c r="BUY210" s="3"/>
      <c r="BUZ210" s="6"/>
      <c r="BVA210" s="8"/>
      <c r="BVM210" s="11"/>
      <c r="BVO210" s="16"/>
      <c r="BVP210" s="16"/>
      <c r="BVR210" s="3"/>
      <c r="BVS210" s="3"/>
      <c r="BVT210" s="6"/>
      <c r="BVU210" s="8"/>
      <c r="BWG210" s="11"/>
      <c r="BWI210" s="16"/>
      <c r="BWJ210" s="16"/>
    </row>
    <row r="211" spans="1:1960" ht="45" x14ac:dyDescent="0.25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1" t="s">
        <v>8315</v>
      </c>
      <c r="R211" t="s">
        <v>8316</v>
      </c>
      <c r="S211" s="16">
        <v>42532.052523148144</v>
      </c>
      <c r="T211" s="16">
        <v>42560.166666666672</v>
      </c>
      <c r="V211" s="3"/>
      <c r="W211" s="3"/>
      <c r="X211" s="6"/>
      <c r="Y211" s="8"/>
      <c r="AK211" s="11"/>
      <c r="AM211" s="16"/>
      <c r="AN211" s="16"/>
      <c r="AP211" s="3"/>
      <c r="AQ211" s="3"/>
      <c r="AR211" s="6"/>
      <c r="AS211" s="8"/>
      <c r="BE211" s="11"/>
      <c r="BG211" s="16"/>
      <c r="BH211" s="16"/>
      <c r="BJ211" s="3"/>
      <c r="BK211" s="3"/>
      <c r="BL211" s="6"/>
      <c r="BM211" s="8"/>
      <c r="BY211" s="11"/>
      <c r="CA211" s="16"/>
      <c r="CB211" s="16"/>
      <c r="CD211" s="3"/>
      <c r="CE211" s="3"/>
      <c r="CF211" s="6"/>
      <c r="CG211" s="8"/>
      <c r="CS211" s="11"/>
      <c r="CU211" s="16"/>
      <c r="CV211" s="16"/>
      <c r="CX211" s="3"/>
      <c r="CY211" s="3"/>
      <c r="CZ211" s="6"/>
      <c r="DA211" s="8"/>
      <c r="DM211" s="11"/>
      <c r="DO211" s="16"/>
      <c r="DP211" s="16"/>
      <c r="DR211" s="3"/>
      <c r="DS211" s="3"/>
      <c r="DT211" s="6"/>
      <c r="DU211" s="8"/>
      <c r="EG211" s="11"/>
      <c r="EI211" s="16"/>
      <c r="EJ211" s="16"/>
      <c r="EL211" s="3"/>
      <c r="EM211" s="3"/>
      <c r="EN211" s="6"/>
      <c r="EO211" s="8"/>
      <c r="FA211" s="11"/>
      <c r="FC211" s="16"/>
      <c r="FD211" s="16"/>
      <c r="FF211" s="3"/>
      <c r="FG211" s="3"/>
      <c r="FH211" s="6"/>
      <c r="FI211" s="8"/>
      <c r="FU211" s="11"/>
      <c r="FW211" s="16"/>
      <c r="FX211" s="16"/>
      <c r="FZ211" s="3"/>
      <c r="GA211" s="3"/>
      <c r="GB211" s="6"/>
      <c r="GC211" s="8"/>
      <c r="GO211" s="11"/>
      <c r="GQ211" s="16"/>
      <c r="GR211" s="16"/>
      <c r="GT211" s="3"/>
      <c r="GU211" s="3"/>
      <c r="GV211" s="6"/>
      <c r="GW211" s="8"/>
      <c r="HI211" s="11"/>
      <c r="HK211" s="16"/>
      <c r="HL211" s="16"/>
      <c r="HN211" s="3"/>
      <c r="HO211" s="3"/>
      <c r="HP211" s="6"/>
      <c r="HQ211" s="8"/>
      <c r="IC211" s="11"/>
      <c r="IE211" s="16"/>
      <c r="IF211" s="16"/>
      <c r="IH211" s="3"/>
      <c r="II211" s="3"/>
      <c r="IJ211" s="6"/>
      <c r="IK211" s="8"/>
      <c r="IW211" s="11"/>
      <c r="IY211" s="16"/>
      <c r="IZ211" s="16"/>
      <c r="JB211" s="3"/>
      <c r="JC211" s="3"/>
      <c r="JD211" s="6"/>
      <c r="JE211" s="8"/>
      <c r="JQ211" s="11"/>
      <c r="JS211" s="16"/>
      <c r="JT211" s="16"/>
      <c r="JV211" s="3"/>
      <c r="JW211" s="3"/>
      <c r="JX211" s="6"/>
      <c r="JY211" s="8"/>
      <c r="KK211" s="11"/>
      <c r="KM211" s="16"/>
      <c r="KN211" s="16"/>
      <c r="KP211" s="3"/>
      <c r="KQ211" s="3"/>
      <c r="KR211" s="6"/>
      <c r="KS211" s="8"/>
      <c r="LE211" s="11"/>
      <c r="LG211" s="16"/>
      <c r="LH211" s="16"/>
      <c r="LJ211" s="3"/>
      <c r="LK211" s="3"/>
      <c r="LL211" s="6"/>
      <c r="LM211" s="8"/>
      <c r="LY211" s="11"/>
      <c r="MA211" s="16"/>
      <c r="MB211" s="16"/>
      <c r="MD211" s="3"/>
      <c r="ME211" s="3"/>
      <c r="MF211" s="6"/>
      <c r="MG211" s="8"/>
      <c r="MS211" s="11"/>
      <c r="MU211" s="16"/>
      <c r="MV211" s="16"/>
      <c r="MX211" s="3"/>
      <c r="MY211" s="3"/>
      <c r="MZ211" s="6"/>
      <c r="NA211" s="8"/>
      <c r="NM211" s="11"/>
      <c r="NO211" s="16"/>
      <c r="NP211" s="16"/>
      <c r="NR211" s="3"/>
      <c r="NS211" s="3"/>
      <c r="NT211" s="6"/>
      <c r="NU211" s="8"/>
      <c r="OG211" s="11"/>
      <c r="OI211" s="16"/>
      <c r="OJ211" s="16"/>
      <c r="OL211" s="3"/>
      <c r="OM211" s="3"/>
      <c r="ON211" s="6"/>
      <c r="OO211" s="8"/>
      <c r="PA211" s="11"/>
      <c r="PC211" s="16"/>
      <c r="PD211" s="16"/>
      <c r="PF211" s="3"/>
      <c r="PG211" s="3"/>
      <c r="PH211" s="6"/>
      <c r="PI211" s="8"/>
      <c r="PU211" s="11"/>
      <c r="PW211" s="16"/>
      <c r="PX211" s="16"/>
      <c r="PZ211" s="3"/>
      <c r="QA211" s="3"/>
      <c r="QB211" s="6"/>
      <c r="QC211" s="8"/>
      <c r="QO211" s="11"/>
      <c r="QQ211" s="16"/>
      <c r="QR211" s="16"/>
      <c r="QT211" s="3"/>
      <c r="QU211" s="3"/>
      <c r="QV211" s="6"/>
      <c r="QW211" s="8"/>
      <c r="RI211" s="11"/>
      <c r="RK211" s="16"/>
      <c r="RL211" s="16"/>
      <c r="RN211" s="3"/>
      <c r="RO211" s="3"/>
      <c r="RP211" s="6"/>
      <c r="RQ211" s="8"/>
      <c r="SC211" s="11"/>
      <c r="SE211" s="16"/>
      <c r="SF211" s="16"/>
      <c r="SH211" s="3"/>
      <c r="SI211" s="3"/>
      <c r="SJ211" s="6"/>
      <c r="SK211" s="8"/>
      <c r="SW211" s="11"/>
      <c r="SY211" s="16"/>
      <c r="SZ211" s="16"/>
      <c r="TB211" s="3"/>
      <c r="TC211" s="3"/>
      <c r="TD211" s="6"/>
      <c r="TE211" s="8"/>
      <c r="TQ211" s="11"/>
      <c r="TS211" s="16"/>
      <c r="TT211" s="16"/>
      <c r="TV211" s="3"/>
      <c r="TW211" s="3"/>
      <c r="TX211" s="6"/>
      <c r="TY211" s="8"/>
      <c r="UK211" s="11"/>
      <c r="UM211" s="16"/>
      <c r="UN211" s="16"/>
      <c r="UP211" s="3"/>
      <c r="UQ211" s="3"/>
      <c r="UR211" s="6"/>
      <c r="US211" s="8"/>
      <c r="VE211" s="11"/>
      <c r="VG211" s="16"/>
      <c r="VH211" s="16"/>
      <c r="VJ211" s="3"/>
      <c r="VK211" s="3"/>
      <c r="VL211" s="6"/>
      <c r="VM211" s="8"/>
      <c r="VY211" s="11"/>
      <c r="WA211" s="16"/>
      <c r="WB211" s="16"/>
      <c r="WD211" s="3"/>
      <c r="WE211" s="3"/>
      <c r="WF211" s="6"/>
      <c r="WG211" s="8"/>
      <c r="WS211" s="11"/>
      <c r="WU211" s="16"/>
      <c r="WV211" s="16"/>
      <c r="WX211" s="3"/>
      <c r="WY211" s="3"/>
      <c r="WZ211" s="6"/>
      <c r="XA211" s="8"/>
      <c r="XM211" s="11"/>
      <c r="XO211" s="16"/>
      <c r="XP211" s="16"/>
      <c r="XR211" s="3"/>
      <c r="XS211" s="3"/>
      <c r="XT211" s="6"/>
      <c r="XU211" s="8"/>
      <c r="YG211" s="11"/>
      <c r="YI211" s="16"/>
      <c r="YJ211" s="16"/>
      <c r="YL211" s="3"/>
      <c r="YM211" s="3"/>
      <c r="YN211" s="6"/>
      <c r="YO211" s="8"/>
      <c r="ZA211" s="11"/>
      <c r="ZC211" s="16"/>
      <c r="ZD211" s="16"/>
      <c r="ZF211" s="3"/>
      <c r="ZG211" s="3"/>
      <c r="ZH211" s="6"/>
      <c r="ZI211" s="8"/>
      <c r="ZU211" s="11"/>
      <c r="ZW211" s="16"/>
      <c r="ZX211" s="16"/>
      <c r="ZZ211" s="3"/>
      <c r="AAA211" s="3"/>
      <c r="AAB211" s="6"/>
      <c r="AAC211" s="8"/>
      <c r="AAO211" s="11"/>
      <c r="AAQ211" s="16"/>
      <c r="AAR211" s="16"/>
      <c r="AAT211" s="3"/>
      <c r="AAU211" s="3"/>
      <c r="AAV211" s="6"/>
      <c r="AAW211" s="8"/>
      <c r="ABI211" s="11"/>
      <c r="ABK211" s="16"/>
      <c r="ABL211" s="16"/>
      <c r="ABN211" s="3"/>
      <c r="ABO211" s="3"/>
      <c r="ABP211" s="6"/>
      <c r="ABQ211" s="8"/>
      <c r="ACC211" s="11"/>
      <c r="ACE211" s="16"/>
      <c r="ACF211" s="16"/>
      <c r="ACH211" s="3"/>
      <c r="ACI211" s="3"/>
      <c r="ACJ211" s="6"/>
      <c r="ACK211" s="8"/>
      <c r="ACW211" s="11"/>
      <c r="ACY211" s="16"/>
      <c r="ACZ211" s="16"/>
      <c r="ADB211" s="3"/>
      <c r="ADC211" s="3"/>
      <c r="ADD211" s="6"/>
      <c r="ADE211" s="8"/>
      <c r="ADQ211" s="11"/>
      <c r="ADS211" s="16"/>
      <c r="ADT211" s="16"/>
      <c r="ADV211" s="3"/>
      <c r="ADW211" s="3"/>
      <c r="ADX211" s="6"/>
      <c r="ADY211" s="8"/>
      <c r="AEK211" s="11"/>
      <c r="AEM211" s="16"/>
      <c r="AEN211" s="16"/>
      <c r="AEP211" s="3"/>
      <c r="AEQ211" s="3"/>
      <c r="AER211" s="6"/>
      <c r="AES211" s="8"/>
      <c r="AFE211" s="11"/>
      <c r="AFG211" s="16"/>
      <c r="AFH211" s="16"/>
      <c r="AFJ211" s="3"/>
      <c r="AFK211" s="3"/>
      <c r="AFL211" s="6"/>
      <c r="AFM211" s="8"/>
      <c r="AFY211" s="11"/>
      <c r="AGA211" s="16"/>
      <c r="AGB211" s="16"/>
      <c r="AGD211" s="3"/>
      <c r="AGE211" s="3"/>
      <c r="AGF211" s="6"/>
      <c r="AGG211" s="8"/>
      <c r="AGS211" s="11"/>
      <c r="AGU211" s="16"/>
      <c r="AGV211" s="16"/>
      <c r="AGX211" s="3"/>
      <c r="AGY211" s="3"/>
      <c r="AGZ211" s="6"/>
      <c r="AHA211" s="8"/>
      <c r="AHM211" s="11"/>
      <c r="AHO211" s="16"/>
      <c r="AHP211" s="16"/>
      <c r="AHR211" s="3"/>
      <c r="AHS211" s="3"/>
      <c r="AHT211" s="6"/>
      <c r="AHU211" s="8"/>
      <c r="AIG211" s="11"/>
      <c r="AII211" s="16"/>
      <c r="AIJ211" s="16"/>
      <c r="AIL211" s="3"/>
      <c r="AIM211" s="3"/>
      <c r="AIN211" s="6"/>
      <c r="AIO211" s="8"/>
      <c r="AJA211" s="11"/>
      <c r="AJC211" s="16"/>
      <c r="AJD211" s="16"/>
      <c r="AJF211" s="3"/>
      <c r="AJG211" s="3"/>
      <c r="AJH211" s="6"/>
      <c r="AJI211" s="8"/>
      <c r="AJU211" s="11"/>
      <c r="AJW211" s="16"/>
      <c r="AJX211" s="16"/>
      <c r="AJZ211" s="3"/>
      <c r="AKA211" s="3"/>
      <c r="AKB211" s="6"/>
      <c r="AKC211" s="8"/>
      <c r="AKO211" s="11"/>
      <c r="AKQ211" s="16"/>
      <c r="AKR211" s="16"/>
      <c r="AKT211" s="3"/>
      <c r="AKU211" s="3"/>
      <c r="AKV211" s="6"/>
      <c r="AKW211" s="8"/>
      <c r="ALI211" s="11"/>
      <c r="ALK211" s="16"/>
      <c r="ALL211" s="16"/>
      <c r="ALN211" s="3"/>
      <c r="ALO211" s="3"/>
      <c r="ALP211" s="6"/>
      <c r="ALQ211" s="8"/>
      <c r="AMC211" s="11"/>
      <c r="AME211" s="16"/>
      <c r="AMF211" s="16"/>
      <c r="AMH211" s="3"/>
      <c r="AMI211" s="3"/>
      <c r="AMJ211" s="6"/>
      <c r="AMK211" s="8"/>
      <c r="AMW211" s="11"/>
      <c r="AMY211" s="16"/>
      <c r="AMZ211" s="16"/>
      <c r="ANB211" s="3"/>
      <c r="ANC211" s="3"/>
      <c r="AND211" s="6"/>
      <c r="ANE211" s="8"/>
      <c r="ANQ211" s="11"/>
      <c r="ANS211" s="16"/>
      <c r="ANT211" s="16"/>
      <c r="ANV211" s="3"/>
      <c r="ANW211" s="3"/>
      <c r="ANX211" s="6"/>
      <c r="ANY211" s="8"/>
      <c r="AOK211" s="11"/>
      <c r="AOM211" s="16"/>
      <c r="AON211" s="16"/>
      <c r="AOP211" s="3"/>
      <c r="AOQ211" s="3"/>
      <c r="AOR211" s="6"/>
      <c r="AOS211" s="8"/>
      <c r="APE211" s="11"/>
      <c r="APG211" s="16"/>
      <c r="APH211" s="16"/>
      <c r="APJ211" s="3"/>
      <c r="APK211" s="3"/>
      <c r="APL211" s="6"/>
      <c r="APM211" s="8"/>
      <c r="APY211" s="11"/>
      <c r="AQA211" s="16"/>
      <c r="AQB211" s="16"/>
      <c r="AQD211" s="3"/>
      <c r="AQE211" s="3"/>
      <c r="AQF211" s="6"/>
      <c r="AQG211" s="8"/>
      <c r="AQS211" s="11"/>
      <c r="AQU211" s="16"/>
      <c r="AQV211" s="16"/>
      <c r="AQX211" s="3"/>
      <c r="AQY211" s="3"/>
      <c r="AQZ211" s="6"/>
      <c r="ARA211" s="8"/>
      <c r="ARM211" s="11"/>
      <c r="ARO211" s="16"/>
      <c r="ARP211" s="16"/>
      <c r="ARR211" s="3"/>
      <c r="ARS211" s="3"/>
      <c r="ART211" s="6"/>
      <c r="ARU211" s="8"/>
      <c r="ASG211" s="11"/>
      <c r="ASI211" s="16"/>
      <c r="ASJ211" s="16"/>
      <c r="ASL211" s="3"/>
      <c r="ASM211" s="3"/>
      <c r="ASN211" s="6"/>
      <c r="ASO211" s="8"/>
      <c r="ATA211" s="11"/>
      <c r="ATC211" s="16"/>
      <c r="ATD211" s="16"/>
      <c r="ATF211" s="3"/>
      <c r="ATG211" s="3"/>
      <c r="ATH211" s="6"/>
      <c r="ATI211" s="8"/>
      <c r="ATU211" s="11"/>
      <c r="ATW211" s="16"/>
      <c r="ATX211" s="16"/>
      <c r="ATZ211" s="3"/>
      <c r="AUA211" s="3"/>
      <c r="AUB211" s="6"/>
      <c r="AUC211" s="8"/>
      <c r="AUO211" s="11"/>
      <c r="AUQ211" s="16"/>
      <c r="AUR211" s="16"/>
      <c r="AUT211" s="3"/>
      <c r="AUU211" s="3"/>
      <c r="AUV211" s="6"/>
      <c r="AUW211" s="8"/>
      <c r="AVI211" s="11"/>
      <c r="AVK211" s="16"/>
      <c r="AVL211" s="16"/>
      <c r="AVN211" s="3"/>
      <c r="AVO211" s="3"/>
      <c r="AVP211" s="6"/>
      <c r="AVQ211" s="8"/>
      <c r="AWC211" s="11"/>
      <c r="AWE211" s="16"/>
      <c r="AWF211" s="16"/>
      <c r="AWH211" s="3"/>
      <c r="AWI211" s="3"/>
      <c r="AWJ211" s="6"/>
      <c r="AWK211" s="8"/>
      <c r="AWW211" s="11"/>
      <c r="AWY211" s="16"/>
      <c r="AWZ211" s="16"/>
      <c r="AXB211" s="3"/>
      <c r="AXC211" s="3"/>
      <c r="AXD211" s="6"/>
      <c r="AXE211" s="8"/>
      <c r="AXQ211" s="11"/>
      <c r="AXS211" s="16"/>
      <c r="AXT211" s="16"/>
      <c r="AXV211" s="3"/>
      <c r="AXW211" s="3"/>
      <c r="AXX211" s="6"/>
      <c r="AXY211" s="8"/>
      <c r="AYK211" s="11"/>
      <c r="AYM211" s="16"/>
      <c r="AYN211" s="16"/>
      <c r="AYP211" s="3"/>
      <c r="AYQ211" s="3"/>
      <c r="AYR211" s="6"/>
      <c r="AYS211" s="8"/>
      <c r="AZE211" s="11"/>
      <c r="AZG211" s="16"/>
      <c r="AZH211" s="16"/>
      <c r="AZJ211" s="3"/>
      <c r="AZK211" s="3"/>
      <c r="AZL211" s="6"/>
      <c r="AZM211" s="8"/>
      <c r="AZY211" s="11"/>
      <c r="BAA211" s="16"/>
      <c r="BAB211" s="16"/>
      <c r="BAD211" s="3"/>
      <c r="BAE211" s="3"/>
      <c r="BAF211" s="6"/>
      <c r="BAG211" s="8"/>
      <c r="BAS211" s="11"/>
      <c r="BAU211" s="16"/>
      <c r="BAV211" s="16"/>
      <c r="BAX211" s="3"/>
      <c r="BAY211" s="3"/>
      <c r="BAZ211" s="6"/>
      <c r="BBA211" s="8"/>
      <c r="BBM211" s="11"/>
      <c r="BBO211" s="16"/>
      <c r="BBP211" s="16"/>
      <c r="BBR211" s="3"/>
      <c r="BBS211" s="3"/>
      <c r="BBT211" s="6"/>
      <c r="BBU211" s="8"/>
      <c r="BCG211" s="11"/>
      <c r="BCI211" s="16"/>
      <c r="BCJ211" s="16"/>
      <c r="BCL211" s="3"/>
      <c r="BCM211" s="3"/>
      <c r="BCN211" s="6"/>
      <c r="BCO211" s="8"/>
      <c r="BDA211" s="11"/>
      <c r="BDC211" s="16"/>
      <c r="BDD211" s="16"/>
      <c r="BDF211" s="3"/>
      <c r="BDG211" s="3"/>
      <c r="BDH211" s="6"/>
      <c r="BDI211" s="8"/>
      <c r="BDU211" s="11"/>
      <c r="BDW211" s="16"/>
      <c r="BDX211" s="16"/>
      <c r="BDZ211" s="3"/>
      <c r="BEA211" s="3"/>
      <c r="BEB211" s="6"/>
      <c r="BEC211" s="8"/>
      <c r="BEO211" s="11"/>
      <c r="BEQ211" s="16"/>
      <c r="BER211" s="16"/>
      <c r="BET211" s="3"/>
      <c r="BEU211" s="3"/>
      <c r="BEV211" s="6"/>
      <c r="BEW211" s="8"/>
      <c r="BFI211" s="11"/>
      <c r="BFK211" s="16"/>
      <c r="BFL211" s="16"/>
      <c r="BFN211" s="3"/>
      <c r="BFO211" s="3"/>
      <c r="BFP211" s="6"/>
      <c r="BFQ211" s="8"/>
      <c r="BGC211" s="11"/>
      <c r="BGE211" s="16"/>
      <c r="BGF211" s="16"/>
      <c r="BGH211" s="3"/>
      <c r="BGI211" s="3"/>
      <c r="BGJ211" s="6"/>
      <c r="BGK211" s="8"/>
      <c r="BGW211" s="11"/>
      <c r="BGY211" s="16"/>
      <c r="BGZ211" s="16"/>
      <c r="BHB211" s="3"/>
      <c r="BHC211" s="3"/>
      <c r="BHD211" s="6"/>
      <c r="BHE211" s="8"/>
      <c r="BHQ211" s="11"/>
      <c r="BHS211" s="16"/>
      <c r="BHT211" s="16"/>
      <c r="BHV211" s="3"/>
      <c r="BHW211" s="3"/>
      <c r="BHX211" s="6"/>
      <c r="BHY211" s="8"/>
      <c r="BIK211" s="11"/>
      <c r="BIM211" s="16"/>
      <c r="BIN211" s="16"/>
      <c r="BIP211" s="3"/>
      <c r="BIQ211" s="3"/>
      <c r="BIR211" s="6"/>
      <c r="BIS211" s="8"/>
      <c r="BJE211" s="11"/>
      <c r="BJG211" s="16"/>
      <c r="BJH211" s="16"/>
      <c r="BJJ211" s="3"/>
      <c r="BJK211" s="3"/>
      <c r="BJL211" s="6"/>
      <c r="BJM211" s="8"/>
      <c r="BJY211" s="11"/>
      <c r="BKA211" s="16"/>
      <c r="BKB211" s="16"/>
      <c r="BKD211" s="3"/>
      <c r="BKE211" s="3"/>
      <c r="BKF211" s="6"/>
      <c r="BKG211" s="8"/>
      <c r="BKS211" s="11"/>
      <c r="BKU211" s="16"/>
      <c r="BKV211" s="16"/>
      <c r="BKX211" s="3"/>
      <c r="BKY211" s="3"/>
      <c r="BKZ211" s="6"/>
      <c r="BLA211" s="8"/>
      <c r="BLM211" s="11"/>
      <c r="BLO211" s="16"/>
      <c r="BLP211" s="16"/>
      <c r="BLR211" s="3"/>
      <c r="BLS211" s="3"/>
      <c r="BLT211" s="6"/>
      <c r="BLU211" s="8"/>
      <c r="BMG211" s="11"/>
      <c r="BMI211" s="16"/>
      <c r="BMJ211" s="16"/>
      <c r="BML211" s="3"/>
      <c r="BMM211" s="3"/>
      <c r="BMN211" s="6"/>
      <c r="BMO211" s="8"/>
      <c r="BNA211" s="11"/>
      <c r="BNC211" s="16"/>
      <c r="BND211" s="16"/>
      <c r="BNF211" s="3"/>
      <c r="BNG211" s="3"/>
      <c r="BNH211" s="6"/>
      <c r="BNI211" s="8"/>
      <c r="BNU211" s="11"/>
      <c r="BNW211" s="16"/>
      <c r="BNX211" s="16"/>
      <c r="BNZ211" s="3"/>
      <c r="BOA211" s="3"/>
      <c r="BOB211" s="6"/>
      <c r="BOC211" s="8"/>
      <c r="BOO211" s="11"/>
      <c r="BOQ211" s="16"/>
      <c r="BOR211" s="16"/>
      <c r="BOT211" s="3"/>
      <c r="BOU211" s="3"/>
      <c r="BOV211" s="6"/>
      <c r="BOW211" s="8"/>
      <c r="BPI211" s="11"/>
      <c r="BPK211" s="16"/>
      <c r="BPL211" s="16"/>
      <c r="BPN211" s="3"/>
      <c r="BPO211" s="3"/>
      <c r="BPP211" s="6"/>
      <c r="BPQ211" s="8"/>
      <c r="BQC211" s="11"/>
      <c r="BQE211" s="16"/>
      <c r="BQF211" s="16"/>
      <c r="BQH211" s="3"/>
      <c r="BQI211" s="3"/>
      <c r="BQJ211" s="6"/>
      <c r="BQK211" s="8"/>
      <c r="BQW211" s="11"/>
      <c r="BQY211" s="16"/>
      <c r="BQZ211" s="16"/>
      <c r="BRB211" s="3"/>
      <c r="BRC211" s="3"/>
      <c r="BRD211" s="6"/>
      <c r="BRE211" s="8"/>
      <c r="BRQ211" s="11"/>
      <c r="BRS211" s="16"/>
      <c r="BRT211" s="16"/>
      <c r="BRV211" s="3"/>
      <c r="BRW211" s="3"/>
      <c r="BRX211" s="6"/>
      <c r="BRY211" s="8"/>
      <c r="BSK211" s="11"/>
      <c r="BSM211" s="16"/>
      <c r="BSN211" s="16"/>
      <c r="BSP211" s="3"/>
      <c r="BSQ211" s="3"/>
      <c r="BSR211" s="6"/>
      <c r="BSS211" s="8"/>
      <c r="BTE211" s="11"/>
      <c r="BTG211" s="16"/>
      <c r="BTH211" s="16"/>
      <c r="BTJ211" s="3"/>
      <c r="BTK211" s="3"/>
      <c r="BTL211" s="6"/>
      <c r="BTM211" s="8"/>
      <c r="BTY211" s="11"/>
      <c r="BUA211" s="16"/>
      <c r="BUB211" s="16"/>
      <c r="BUD211" s="3"/>
      <c r="BUE211" s="3"/>
      <c r="BUF211" s="6"/>
      <c r="BUG211" s="8"/>
      <c r="BUS211" s="11"/>
      <c r="BUU211" s="16"/>
      <c r="BUV211" s="16"/>
      <c r="BUX211" s="3"/>
      <c r="BUY211" s="3"/>
      <c r="BUZ211" s="6"/>
      <c r="BVA211" s="8"/>
      <c r="BVM211" s="11"/>
      <c r="BVO211" s="16"/>
      <c r="BVP211" s="16"/>
      <c r="BVR211" s="3"/>
      <c r="BVS211" s="3"/>
      <c r="BVT211" s="6"/>
      <c r="BVU211" s="8"/>
      <c r="BWG211" s="11"/>
      <c r="BWI211" s="16"/>
      <c r="BWJ211" s="16"/>
    </row>
    <row r="212" spans="1:1960" ht="45" x14ac:dyDescent="0.25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1" t="s">
        <v>8315</v>
      </c>
      <c r="R212" t="s">
        <v>8316</v>
      </c>
      <c r="S212" s="16">
        <v>42003.948425925926</v>
      </c>
      <c r="T212" s="16">
        <v>42028.207638888889</v>
      </c>
      <c r="V212" s="3"/>
      <c r="W212" s="3"/>
      <c r="X212" s="6"/>
      <c r="Y212" s="8"/>
      <c r="AK212" s="11"/>
      <c r="AM212" s="16"/>
      <c r="AN212" s="16"/>
      <c r="AP212" s="3"/>
      <c r="AQ212" s="3"/>
      <c r="AR212" s="6"/>
      <c r="AS212" s="8"/>
      <c r="BE212" s="11"/>
      <c r="BG212" s="16"/>
      <c r="BH212" s="16"/>
      <c r="BJ212" s="3"/>
      <c r="BK212" s="3"/>
      <c r="BL212" s="6"/>
      <c r="BM212" s="8"/>
      <c r="BY212" s="11"/>
      <c r="CA212" s="16"/>
      <c r="CB212" s="16"/>
      <c r="CD212" s="3"/>
      <c r="CE212" s="3"/>
      <c r="CF212" s="6"/>
      <c r="CG212" s="8"/>
      <c r="CS212" s="11"/>
      <c r="CU212" s="16"/>
      <c r="CV212" s="16"/>
      <c r="CX212" s="3"/>
      <c r="CY212" s="3"/>
      <c r="CZ212" s="6"/>
      <c r="DA212" s="8"/>
      <c r="DM212" s="11"/>
      <c r="DO212" s="16"/>
      <c r="DP212" s="16"/>
      <c r="DR212" s="3"/>
      <c r="DS212" s="3"/>
      <c r="DT212" s="6"/>
      <c r="DU212" s="8"/>
      <c r="EG212" s="11"/>
      <c r="EI212" s="16"/>
      <c r="EJ212" s="16"/>
      <c r="EL212" s="3"/>
      <c r="EM212" s="3"/>
      <c r="EN212" s="6"/>
      <c r="EO212" s="8"/>
      <c r="FA212" s="11"/>
      <c r="FC212" s="16"/>
      <c r="FD212" s="16"/>
      <c r="FF212" s="3"/>
      <c r="FG212" s="3"/>
      <c r="FH212" s="6"/>
      <c r="FI212" s="8"/>
      <c r="FU212" s="11"/>
      <c r="FW212" s="16"/>
      <c r="FX212" s="16"/>
      <c r="FZ212" s="3"/>
      <c r="GA212" s="3"/>
      <c r="GB212" s="6"/>
      <c r="GC212" s="8"/>
      <c r="GO212" s="11"/>
      <c r="GQ212" s="16"/>
      <c r="GR212" s="16"/>
      <c r="GT212" s="3"/>
      <c r="GU212" s="3"/>
      <c r="GV212" s="6"/>
      <c r="GW212" s="8"/>
      <c r="HI212" s="11"/>
      <c r="HK212" s="16"/>
      <c r="HL212" s="16"/>
      <c r="HN212" s="3"/>
      <c r="HO212" s="3"/>
      <c r="HP212" s="6"/>
      <c r="HQ212" s="8"/>
      <c r="IC212" s="11"/>
      <c r="IE212" s="16"/>
      <c r="IF212" s="16"/>
      <c r="IH212" s="3"/>
      <c r="II212" s="3"/>
      <c r="IJ212" s="6"/>
      <c r="IK212" s="8"/>
      <c r="IW212" s="11"/>
      <c r="IY212" s="16"/>
      <c r="IZ212" s="16"/>
      <c r="JB212" s="3"/>
      <c r="JC212" s="3"/>
      <c r="JD212" s="6"/>
      <c r="JE212" s="8"/>
      <c r="JQ212" s="11"/>
      <c r="JS212" s="16"/>
      <c r="JT212" s="16"/>
      <c r="JV212" s="3"/>
      <c r="JW212" s="3"/>
      <c r="JX212" s="6"/>
      <c r="JY212" s="8"/>
      <c r="KK212" s="11"/>
      <c r="KM212" s="16"/>
      <c r="KN212" s="16"/>
      <c r="KP212" s="3"/>
      <c r="KQ212" s="3"/>
      <c r="KR212" s="6"/>
      <c r="KS212" s="8"/>
      <c r="LE212" s="11"/>
      <c r="LG212" s="16"/>
      <c r="LH212" s="16"/>
      <c r="LJ212" s="3"/>
      <c r="LK212" s="3"/>
      <c r="LL212" s="6"/>
      <c r="LM212" s="8"/>
      <c r="LY212" s="11"/>
      <c r="MA212" s="16"/>
      <c r="MB212" s="16"/>
      <c r="MD212" s="3"/>
      <c r="ME212" s="3"/>
      <c r="MF212" s="6"/>
      <c r="MG212" s="8"/>
      <c r="MS212" s="11"/>
      <c r="MU212" s="16"/>
      <c r="MV212" s="16"/>
      <c r="MX212" s="3"/>
      <c r="MY212" s="3"/>
      <c r="MZ212" s="6"/>
      <c r="NA212" s="8"/>
      <c r="NM212" s="11"/>
      <c r="NO212" s="16"/>
      <c r="NP212" s="16"/>
      <c r="NR212" s="3"/>
      <c r="NS212" s="3"/>
      <c r="NT212" s="6"/>
      <c r="NU212" s="8"/>
      <c r="OG212" s="11"/>
      <c r="OI212" s="16"/>
      <c r="OJ212" s="16"/>
      <c r="OL212" s="3"/>
      <c r="OM212" s="3"/>
      <c r="ON212" s="6"/>
      <c r="OO212" s="8"/>
      <c r="PA212" s="11"/>
      <c r="PC212" s="16"/>
      <c r="PD212" s="16"/>
      <c r="PF212" s="3"/>
      <c r="PG212" s="3"/>
      <c r="PH212" s="6"/>
      <c r="PI212" s="8"/>
      <c r="PU212" s="11"/>
      <c r="PW212" s="16"/>
      <c r="PX212" s="16"/>
      <c r="PZ212" s="3"/>
      <c r="QA212" s="3"/>
      <c r="QB212" s="6"/>
      <c r="QC212" s="8"/>
      <c r="QO212" s="11"/>
      <c r="QQ212" s="16"/>
      <c r="QR212" s="16"/>
      <c r="QT212" s="3"/>
      <c r="QU212" s="3"/>
      <c r="QV212" s="6"/>
      <c r="QW212" s="8"/>
      <c r="RI212" s="11"/>
      <c r="RK212" s="16"/>
      <c r="RL212" s="16"/>
      <c r="RN212" s="3"/>
      <c r="RO212" s="3"/>
      <c r="RP212" s="6"/>
      <c r="RQ212" s="8"/>
      <c r="SC212" s="11"/>
      <c r="SE212" s="16"/>
      <c r="SF212" s="16"/>
      <c r="SH212" s="3"/>
      <c r="SI212" s="3"/>
      <c r="SJ212" s="6"/>
      <c r="SK212" s="8"/>
      <c r="SW212" s="11"/>
      <c r="SY212" s="16"/>
      <c r="SZ212" s="16"/>
      <c r="TB212" s="3"/>
      <c r="TC212" s="3"/>
      <c r="TD212" s="6"/>
      <c r="TE212" s="8"/>
      <c r="TQ212" s="11"/>
      <c r="TS212" s="16"/>
      <c r="TT212" s="16"/>
      <c r="TV212" s="3"/>
      <c r="TW212" s="3"/>
      <c r="TX212" s="6"/>
      <c r="TY212" s="8"/>
      <c r="UK212" s="11"/>
      <c r="UM212" s="16"/>
      <c r="UN212" s="16"/>
      <c r="UP212" s="3"/>
      <c r="UQ212" s="3"/>
      <c r="UR212" s="6"/>
      <c r="US212" s="8"/>
      <c r="VE212" s="11"/>
      <c r="VG212" s="16"/>
      <c r="VH212" s="16"/>
      <c r="VJ212" s="3"/>
      <c r="VK212" s="3"/>
      <c r="VL212" s="6"/>
      <c r="VM212" s="8"/>
      <c r="VY212" s="11"/>
      <c r="WA212" s="16"/>
      <c r="WB212" s="16"/>
      <c r="WD212" s="3"/>
      <c r="WE212" s="3"/>
      <c r="WF212" s="6"/>
      <c r="WG212" s="8"/>
      <c r="WS212" s="11"/>
      <c r="WU212" s="16"/>
      <c r="WV212" s="16"/>
      <c r="WX212" s="3"/>
      <c r="WY212" s="3"/>
      <c r="WZ212" s="6"/>
      <c r="XA212" s="8"/>
      <c r="XM212" s="11"/>
      <c r="XO212" s="16"/>
      <c r="XP212" s="16"/>
      <c r="XR212" s="3"/>
      <c r="XS212" s="3"/>
      <c r="XT212" s="6"/>
      <c r="XU212" s="8"/>
      <c r="YG212" s="11"/>
      <c r="YI212" s="16"/>
      <c r="YJ212" s="16"/>
      <c r="YL212" s="3"/>
      <c r="YM212" s="3"/>
      <c r="YN212" s="6"/>
      <c r="YO212" s="8"/>
      <c r="ZA212" s="11"/>
      <c r="ZC212" s="16"/>
      <c r="ZD212" s="16"/>
      <c r="ZF212" s="3"/>
      <c r="ZG212" s="3"/>
      <c r="ZH212" s="6"/>
      <c r="ZI212" s="8"/>
      <c r="ZU212" s="11"/>
      <c r="ZW212" s="16"/>
      <c r="ZX212" s="16"/>
      <c r="ZZ212" s="3"/>
      <c r="AAA212" s="3"/>
      <c r="AAB212" s="6"/>
      <c r="AAC212" s="8"/>
      <c r="AAO212" s="11"/>
      <c r="AAQ212" s="16"/>
      <c r="AAR212" s="16"/>
      <c r="AAT212" s="3"/>
      <c r="AAU212" s="3"/>
      <c r="AAV212" s="6"/>
      <c r="AAW212" s="8"/>
      <c r="ABI212" s="11"/>
      <c r="ABK212" s="16"/>
      <c r="ABL212" s="16"/>
      <c r="ABN212" s="3"/>
      <c r="ABO212" s="3"/>
      <c r="ABP212" s="6"/>
      <c r="ABQ212" s="8"/>
      <c r="ACC212" s="11"/>
      <c r="ACE212" s="16"/>
      <c r="ACF212" s="16"/>
      <c r="ACH212" s="3"/>
      <c r="ACI212" s="3"/>
      <c r="ACJ212" s="6"/>
      <c r="ACK212" s="8"/>
      <c r="ACW212" s="11"/>
      <c r="ACY212" s="16"/>
      <c r="ACZ212" s="16"/>
      <c r="ADB212" s="3"/>
      <c r="ADC212" s="3"/>
      <c r="ADD212" s="6"/>
      <c r="ADE212" s="8"/>
      <c r="ADQ212" s="11"/>
      <c r="ADS212" s="16"/>
      <c r="ADT212" s="16"/>
      <c r="ADV212" s="3"/>
      <c r="ADW212" s="3"/>
      <c r="ADX212" s="6"/>
      <c r="ADY212" s="8"/>
      <c r="AEK212" s="11"/>
      <c r="AEM212" s="16"/>
      <c r="AEN212" s="16"/>
      <c r="AEP212" s="3"/>
      <c r="AEQ212" s="3"/>
      <c r="AER212" s="6"/>
      <c r="AES212" s="8"/>
      <c r="AFE212" s="11"/>
      <c r="AFG212" s="16"/>
      <c r="AFH212" s="16"/>
      <c r="AFJ212" s="3"/>
      <c r="AFK212" s="3"/>
      <c r="AFL212" s="6"/>
      <c r="AFM212" s="8"/>
      <c r="AFY212" s="11"/>
      <c r="AGA212" s="16"/>
      <c r="AGB212" s="16"/>
      <c r="AGD212" s="3"/>
      <c r="AGE212" s="3"/>
      <c r="AGF212" s="6"/>
      <c r="AGG212" s="8"/>
      <c r="AGS212" s="11"/>
      <c r="AGU212" s="16"/>
      <c r="AGV212" s="16"/>
      <c r="AGX212" s="3"/>
      <c r="AGY212" s="3"/>
      <c r="AGZ212" s="6"/>
      <c r="AHA212" s="8"/>
      <c r="AHM212" s="11"/>
      <c r="AHO212" s="16"/>
      <c r="AHP212" s="16"/>
      <c r="AHR212" s="3"/>
      <c r="AHS212" s="3"/>
      <c r="AHT212" s="6"/>
      <c r="AHU212" s="8"/>
      <c r="AIG212" s="11"/>
      <c r="AII212" s="16"/>
      <c r="AIJ212" s="16"/>
      <c r="AIL212" s="3"/>
      <c r="AIM212" s="3"/>
      <c r="AIN212" s="6"/>
      <c r="AIO212" s="8"/>
      <c r="AJA212" s="11"/>
      <c r="AJC212" s="16"/>
      <c r="AJD212" s="16"/>
      <c r="AJF212" s="3"/>
      <c r="AJG212" s="3"/>
      <c r="AJH212" s="6"/>
      <c r="AJI212" s="8"/>
      <c r="AJU212" s="11"/>
      <c r="AJW212" s="16"/>
      <c r="AJX212" s="16"/>
      <c r="AJZ212" s="3"/>
      <c r="AKA212" s="3"/>
      <c r="AKB212" s="6"/>
      <c r="AKC212" s="8"/>
      <c r="AKO212" s="11"/>
      <c r="AKQ212" s="16"/>
      <c r="AKR212" s="16"/>
      <c r="AKT212" s="3"/>
      <c r="AKU212" s="3"/>
      <c r="AKV212" s="6"/>
      <c r="AKW212" s="8"/>
      <c r="ALI212" s="11"/>
      <c r="ALK212" s="16"/>
      <c r="ALL212" s="16"/>
      <c r="ALN212" s="3"/>
      <c r="ALO212" s="3"/>
      <c r="ALP212" s="6"/>
      <c r="ALQ212" s="8"/>
      <c r="AMC212" s="11"/>
      <c r="AME212" s="16"/>
      <c r="AMF212" s="16"/>
      <c r="AMH212" s="3"/>
      <c r="AMI212" s="3"/>
      <c r="AMJ212" s="6"/>
      <c r="AMK212" s="8"/>
      <c r="AMW212" s="11"/>
      <c r="AMY212" s="16"/>
      <c r="AMZ212" s="16"/>
      <c r="ANB212" s="3"/>
      <c r="ANC212" s="3"/>
      <c r="AND212" s="6"/>
      <c r="ANE212" s="8"/>
      <c r="ANQ212" s="11"/>
      <c r="ANS212" s="16"/>
      <c r="ANT212" s="16"/>
      <c r="ANV212" s="3"/>
      <c r="ANW212" s="3"/>
      <c r="ANX212" s="6"/>
      <c r="ANY212" s="8"/>
      <c r="AOK212" s="11"/>
      <c r="AOM212" s="16"/>
      <c r="AON212" s="16"/>
      <c r="AOP212" s="3"/>
      <c r="AOQ212" s="3"/>
      <c r="AOR212" s="6"/>
      <c r="AOS212" s="8"/>
      <c r="APE212" s="11"/>
      <c r="APG212" s="16"/>
      <c r="APH212" s="16"/>
      <c r="APJ212" s="3"/>
      <c r="APK212" s="3"/>
      <c r="APL212" s="6"/>
      <c r="APM212" s="8"/>
      <c r="APY212" s="11"/>
      <c r="AQA212" s="16"/>
      <c r="AQB212" s="16"/>
      <c r="AQD212" s="3"/>
      <c r="AQE212" s="3"/>
      <c r="AQF212" s="6"/>
      <c r="AQG212" s="8"/>
      <c r="AQS212" s="11"/>
      <c r="AQU212" s="16"/>
      <c r="AQV212" s="16"/>
      <c r="AQX212" s="3"/>
      <c r="AQY212" s="3"/>
      <c r="AQZ212" s="6"/>
      <c r="ARA212" s="8"/>
      <c r="ARM212" s="11"/>
      <c r="ARO212" s="16"/>
      <c r="ARP212" s="16"/>
      <c r="ARR212" s="3"/>
      <c r="ARS212" s="3"/>
      <c r="ART212" s="6"/>
      <c r="ARU212" s="8"/>
      <c r="ASG212" s="11"/>
      <c r="ASI212" s="16"/>
      <c r="ASJ212" s="16"/>
      <c r="ASL212" s="3"/>
      <c r="ASM212" s="3"/>
      <c r="ASN212" s="6"/>
      <c r="ASO212" s="8"/>
      <c r="ATA212" s="11"/>
      <c r="ATC212" s="16"/>
      <c r="ATD212" s="16"/>
      <c r="ATF212" s="3"/>
      <c r="ATG212" s="3"/>
      <c r="ATH212" s="6"/>
      <c r="ATI212" s="8"/>
      <c r="ATU212" s="11"/>
      <c r="ATW212" s="16"/>
      <c r="ATX212" s="16"/>
      <c r="ATZ212" s="3"/>
      <c r="AUA212" s="3"/>
      <c r="AUB212" s="6"/>
      <c r="AUC212" s="8"/>
      <c r="AUO212" s="11"/>
      <c r="AUQ212" s="16"/>
      <c r="AUR212" s="16"/>
      <c r="AUT212" s="3"/>
      <c r="AUU212" s="3"/>
      <c r="AUV212" s="6"/>
      <c r="AUW212" s="8"/>
      <c r="AVI212" s="11"/>
      <c r="AVK212" s="16"/>
      <c r="AVL212" s="16"/>
      <c r="AVN212" s="3"/>
      <c r="AVO212" s="3"/>
      <c r="AVP212" s="6"/>
      <c r="AVQ212" s="8"/>
      <c r="AWC212" s="11"/>
      <c r="AWE212" s="16"/>
      <c r="AWF212" s="16"/>
      <c r="AWH212" s="3"/>
      <c r="AWI212" s="3"/>
      <c r="AWJ212" s="6"/>
      <c r="AWK212" s="8"/>
      <c r="AWW212" s="11"/>
      <c r="AWY212" s="16"/>
      <c r="AWZ212" s="16"/>
      <c r="AXB212" s="3"/>
      <c r="AXC212" s="3"/>
      <c r="AXD212" s="6"/>
      <c r="AXE212" s="8"/>
      <c r="AXQ212" s="11"/>
      <c r="AXS212" s="16"/>
      <c r="AXT212" s="16"/>
      <c r="AXV212" s="3"/>
      <c r="AXW212" s="3"/>
      <c r="AXX212" s="6"/>
      <c r="AXY212" s="8"/>
      <c r="AYK212" s="11"/>
      <c r="AYM212" s="16"/>
      <c r="AYN212" s="16"/>
      <c r="AYP212" s="3"/>
      <c r="AYQ212" s="3"/>
      <c r="AYR212" s="6"/>
      <c r="AYS212" s="8"/>
      <c r="AZE212" s="11"/>
      <c r="AZG212" s="16"/>
      <c r="AZH212" s="16"/>
      <c r="AZJ212" s="3"/>
      <c r="AZK212" s="3"/>
      <c r="AZL212" s="6"/>
      <c r="AZM212" s="8"/>
      <c r="AZY212" s="11"/>
      <c r="BAA212" s="16"/>
      <c r="BAB212" s="16"/>
      <c r="BAD212" s="3"/>
      <c r="BAE212" s="3"/>
      <c r="BAF212" s="6"/>
      <c r="BAG212" s="8"/>
      <c r="BAS212" s="11"/>
      <c r="BAU212" s="16"/>
      <c r="BAV212" s="16"/>
      <c r="BAX212" s="3"/>
      <c r="BAY212" s="3"/>
      <c r="BAZ212" s="6"/>
      <c r="BBA212" s="8"/>
      <c r="BBM212" s="11"/>
      <c r="BBO212" s="16"/>
      <c r="BBP212" s="16"/>
      <c r="BBR212" s="3"/>
      <c r="BBS212" s="3"/>
      <c r="BBT212" s="6"/>
      <c r="BBU212" s="8"/>
      <c r="BCG212" s="11"/>
      <c r="BCI212" s="16"/>
      <c r="BCJ212" s="16"/>
      <c r="BCL212" s="3"/>
      <c r="BCM212" s="3"/>
      <c r="BCN212" s="6"/>
      <c r="BCO212" s="8"/>
      <c r="BDA212" s="11"/>
      <c r="BDC212" s="16"/>
      <c r="BDD212" s="16"/>
      <c r="BDF212" s="3"/>
      <c r="BDG212" s="3"/>
      <c r="BDH212" s="6"/>
      <c r="BDI212" s="8"/>
      <c r="BDU212" s="11"/>
      <c r="BDW212" s="16"/>
      <c r="BDX212" s="16"/>
      <c r="BDZ212" s="3"/>
      <c r="BEA212" s="3"/>
      <c r="BEB212" s="6"/>
      <c r="BEC212" s="8"/>
      <c r="BEO212" s="11"/>
      <c r="BEQ212" s="16"/>
      <c r="BER212" s="16"/>
      <c r="BET212" s="3"/>
      <c r="BEU212" s="3"/>
      <c r="BEV212" s="6"/>
      <c r="BEW212" s="8"/>
      <c r="BFI212" s="11"/>
      <c r="BFK212" s="16"/>
      <c r="BFL212" s="16"/>
      <c r="BFN212" s="3"/>
      <c r="BFO212" s="3"/>
      <c r="BFP212" s="6"/>
      <c r="BFQ212" s="8"/>
      <c r="BGC212" s="11"/>
      <c r="BGE212" s="16"/>
      <c r="BGF212" s="16"/>
      <c r="BGH212" s="3"/>
      <c r="BGI212" s="3"/>
      <c r="BGJ212" s="6"/>
      <c r="BGK212" s="8"/>
      <c r="BGW212" s="11"/>
      <c r="BGY212" s="16"/>
      <c r="BGZ212" s="16"/>
      <c r="BHB212" s="3"/>
      <c r="BHC212" s="3"/>
      <c r="BHD212" s="6"/>
      <c r="BHE212" s="8"/>
      <c r="BHQ212" s="11"/>
      <c r="BHS212" s="16"/>
      <c r="BHT212" s="16"/>
      <c r="BHV212" s="3"/>
      <c r="BHW212" s="3"/>
      <c r="BHX212" s="6"/>
      <c r="BHY212" s="8"/>
      <c r="BIK212" s="11"/>
      <c r="BIM212" s="16"/>
      <c r="BIN212" s="16"/>
      <c r="BIP212" s="3"/>
      <c r="BIQ212" s="3"/>
      <c r="BIR212" s="6"/>
      <c r="BIS212" s="8"/>
      <c r="BJE212" s="11"/>
      <c r="BJG212" s="16"/>
      <c r="BJH212" s="16"/>
      <c r="BJJ212" s="3"/>
      <c r="BJK212" s="3"/>
      <c r="BJL212" s="6"/>
      <c r="BJM212" s="8"/>
      <c r="BJY212" s="11"/>
      <c r="BKA212" s="16"/>
      <c r="BKB212" s="16"/>
      <c r="BKD212" s="3"/>
      <c r="BKE212" s="3"/>
      <c r="BKF212" s="6"/>
      <c r="BKG212" s="8"/>
      <c r="BKS212" s="11"/>
      <c r="BKU212" s="16"/>
      <c r="BKV212" s="16"/>
      <c r="BKX212" s="3"/>
      <c r="BKY212" s="3"/>
      <c r="BKZ212" s="6"/>
      <c r="BLA212" s="8"/>
      <c r="BLM212" s="11"/>
      <c r="BLO212" s="16"/>
      <c r="BLP212" s="16"/>
      <c r="BLR212" s="3"/>
      <c r="BLS212" s="3"/>
      <c r="BLT212" s="6"/>
      <c r="BLU212" s="8"/>
      <c r="BMG212" s="11"/>
      <c r="BMI212" s="16"/>
      <c r="BMJ212" s="16"/>
      <c r="BML212" s="3"/>
      <c r="BMM212" s="3"/>
      <c r="BMN212" s="6"/>
      <c r="BMO212" s="8"/>
      <c r="BNA212" s="11"/>
      <c r="BNC212" s="16"/>
      <c r="BND212" s="16"/>
      <c r="BNF212" s="3"/>
      <c r="BNG212" s="3"/>
      <c r="BNH212" s="6"/>
      <c r="BNI212" s="8"/>
      <c r="BNU212" s="11"/>
      <c r="BNW212" s="16"/>
      <c r="BNX212" s="16"/>
      <c r="BNZ212" s="3"/>
      <c r="BOA212" s="3"/>
      <c r="BOB212" s="6"/>
      <c r="BOC212" s="8"/>
      <c r="BOO212" s="11"/>
      <c r="BOQ212" s="16"/>
      <c r="BOR212" s="16"/>
      <c r="BOT212" s="3"/>
      <c r="BOU212" s="3"/>
      <c r="BOV212" s="6"/>
      <c r="BOW212" s="8"/>
      <c r="BPI212" s="11"/>
      <c r="BPK212" s="16"/>
      <c r="BPL212" s="16"/>
      <c r="BPN212" s="3"/>
      <c r="BPO212" s="3"/>
      <c r="BPP212" s="6"/>
      <c r="BPQ212" s="8"/>
      <c r="BQC212" s="11"/>
      <c r="BQE212" s="16"/>
      <c r="BQF212" s="16"/>
      <c r="BQH212" s="3"/>
      <c r="BQI212" s="3"/>
      <c r="BQJ212" s="6"/>
      <c r="BQK212" s="8"/>
      <c r="BQW212" s="11"/>
      <c r="BQY212" s="16"/>
      <c r="BQZ212" s="16"/>
      <c r="BRB212" s="3"/>
      <c r="BRC212" s="3"/>
      <c r="BRD212" s="6"/>
      <c r="BRE212" s="8"/>
      <c r="BRQ212" s="11"/>
      <c r="BRS212" s="16"/>
      <c r="BRT212" s="16"/>
      <c r="BRV212" s="3"/>
      <c r="BRW212" s="3"/>
      <c r="BRX212" s="6"/>
      <c r="BRY212" s="8"/>
      <c r="BSK212" s="11"/>
      <c r="BSM212" s="16"/>
      <c r="BSN212" s="16"/>
      <c r="BSP212" s="3"/>
      <c r="BSQ212" s="3"/>
      <c r="BSR212" s="6"/>
      <c r="BSS212" s="8"/>
      <c r="BTE212" s="11"/>
      <c r="BTG212" s="16"/>
      <c r="BTH212" s="16"/>
      <c r="BTJ212" s="3"/>
      <c r="BTK212" s="3"/>
      <c r="BTL212" s="6"/>
      <c r="BTM212" s="8"/>
      <c r="BTY212" s="11"/>
      <c r="BUA212" s="16"/>
      <c r="BUB212" s="16"/>
      <c r="BUD212" s="3"/>
      <c r="BUE212" s="3"/>
      <c r="BUF212" s="6"/>
      <c r="BUG212" s="8"/>
      <c r="BUS212" s="11"/>
      <c r="BUU212" s="16"/>
      <c r="BUV212" s="16"/>
      <c r="BUX212" s="3"/>
      <c r="BUY212" s="3"/>
      <c r="BUZ212" s="6"/>
      <c r="BVA212" s="8"/>
      <c r="BVM212" s="11"/>
      <c r="BVO212" s="16"/>
      <c r="BVP212" s="16"/>
      <c r="BVR212" s="3"/>
      <c r="BVS212" s="3"/>
      <c r="BVT212" s="6"/>
      <c r="BVU212" s="8"/>
      <c r="BWG212" s="11"/>
      <c r="BWI212" s="16"/>
      <c r="BWJ212" s="16"/>
    </row>
    <row r="213" spans="1:1960" ht="30" x14ac:dyDescent="0.25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1" t="s">
        <v>8315</v>
      </c>
      <c r="R213" t="s">
        <v>8316</v>
      </c>
      <c r="S213" s="16">
        <v>42072.576249999998</v>
      </c>
      <c r="T213" s="16">
        <v>42097.576249999998</v>
      </c>
      <c r="V213" s="3"/>
      <c r="W213" s="3"/>
      <c r="X213" s="6"/>
      <c r="Y213" s="8"/>
      <c r="AK213" s="11"/>
      <c r="AM213" s="16"/>
      <c r="AN213" s="16"/>
      <c r="AP213" s="3"/>
      <c r="AQ213" s="3"/>
      <c r="AR213" s="6"/>
      <c r="AS213" s="8"/>
      <c r="BE213" s="11"/>
      <c r="BG213" s="16"/>
      <c r="BH213" s="16"/>
      <c r="BJ213" s="3"/>
      <c r="BK213" s="3"/>
      <c r="BL213" s="6"/>
      <c r="BM213" s="8"/>
      <c r="BY213" s="11"/>
      <c r="CA213" s="16"/>
      <c r="CB213" s="16"/>
      <c r="CD213" s="3"/>
      <c r="CE213" s="3"/>
      <c r="CF213" s="6"/>
      <c r="CG213" s="8"/>
      <c r="CS213" s="11"/>
      <c r="CU213" s="16"/>
      <c r="CV213" s="16"/>
      <c r="CX213" s="3"/>
      <c r="CY213" s="3"/>
      <c r="CZ213" s="6"/>
      <c r="DA213" s="8"/>
      <c r="DM213" s="11"/>
      <c r="DO213" s="16"/>
      <c r="DP213" s="16"/>
      <c r="DR213" s="3"/>
      <c r="DS213" s="3"/>
      <c r="DT213" s="6"/>
      <c r="DU213" s="8"/>
      <c r="EG213" s="11"/>
      <c r="EI213" s="16"/>
      <c r="EJ213" s="16"/>
      <c r="EL213" s="3"/>
      <c r="EM213" s="3"/>
      <c r="EN213" s="6"/>
      <c r="EO213" s="8"/>
      <c r="FA213" s="11"/>
      <c r="FC213" s="16"/>
      <c r="FD213" s="16"/>
      <c r="FF213" s="3"/>
      <c r="FG213" s="3"/>
      <c r="FH213" s="6"/>
      <c r="FI213" s="8"/>
      <c r="FU213" s="11"/>
      <c r="FW213" s="16"/>
      <c r="FX213" s="16"/>
      <c r="FZ213" s="3"/>
      <c r="GA213" s="3"/>
      <c r="GB213" s="6"/>
      <c r="GC213" s="8"/>
      <c r="GO213" s="11"/>
      <c r="GQ213" s="16"/>
      <c r="GR213" s="16"/>
      <c r="GT213" s="3"/>
      <c r="GU213" s="3"/>
      <c r="GV213" s="6"/>
      <c r="GW213" s="8"/>
      <c r="HI213" s="11"/>
      <c r="HK213" s="16"/>
      <c r="HL213" s="16"/>
      <c r="HN213" s="3"/>
      <c r="HO213" s="3"/>
      <c r="HP213" s="6"/>
      <c r="HQ213" s="8"/>
      <c r="IC213" s="11"/>
      <c r="IE213" s="16"/>
      <c r="IF213" s="16"/>
      <c r="IH213" s="3"/>
      <c r="II213" s="3"/>
      <c r="IJ213" s="6"/>
      <c r="IK213" s="8"/>
      <c r="IW213" s="11"/>
      <c r="IY213" s="16"/>
      <c r="IZ213" s="16"/>
      <c r="JB213" s="3"/>
      <c r="JC213" s="3"/>
      <c r="JD213" s="6"/>
      <c r="JE213" s="8"/>
      <c r="JQ213" s="11"/>
      <c r="JS213" s="16"/>
      <c r="JT213" s="16"/>
      <c r="JV213" s="3"/>
      <c r="JW213" s="3"/>
      <c r="JX213" s="6"/>
      <c r="JY213" s="8"/>
      <c r="KK213" s="11"/>
      <c r="KM213" s="16"/>
      <c r="KN213" s="16"/>
      <c r="KP213" s="3"/>
      <c r="KQ213" s="3"/>
      <c r="KR213" s="6"/>
      <c r="KS213" s="8"/>
      <c r="LE213" s="11"/>
      <c r="LG213" s="16"/>
      <c r="LH213" s="16"/>
      <c r="LJ213" s="3"/>
      <c r="LK213" s="3"/>
      <c r="LL213" s="6"/>
      <c r="LM213" s="8"/>
      <c r="LY213" s="11"/>
      <c r="MA213" s="16"/>
      <c r="MB213" s="16"/>
      <c r="MD213" s="3"/>
      <c r="ME213" s="3"/>
      <c r="MF213" s="6"/>
      <c r="MG213" s="8"/>
      <c r="MS213" s="11"/>
      <c r="MU213" s="16"/>
      <c r="MV213" s="16"/>
      <c r="MX213" s="3"/>
      <c r="MY213" s="3"/>
      <c r="MZ213" s="6"/>
      <c r="NA213" s="8"/>
      <c r="NM213" s="11"/>
      <c r="NO213" s="16"/>
      <c r="NP213" s="16"/>
      <c r="NR213" s="3"/>
      <c r="NS213" s="3"/>
      <c r="NT213" s="6"/>
      <c r="NU213" s="8"/>
      <c r="OG213" s="11"/>
      <c r="OI213" s="16"/>
      <c r="OJ213" s="16"/>
      <c r="OL213" s="3"/>
      <c r="OM213" s="3"/>
      <c r="ON213" s="6"/>
      <c r="OO213" s="8"/>
      <c r="PA213" s="11"/>
      <c r="PC213" s="16"/>
      <c r="PD213" s="16"/>
      <c r="PF213" s="3"/>
      <c r="PG213" s="3"/>
      <c r="PH213" s="6"/>
      <c r="PI213" s="8"/>
      <c r="PU213" s="11"/>
      <c r="PW213" s="16"/>
      <c r="PX213" s="16"/>
      <c r="PZ213" s="3"/>
      <c r="QA213" s="3"/>
      <c r="QB213" s="6"/>
      <c r="QC213" s="8"/>
      <c r="QO213" s="11"/>
      <c r="QQ213" s="16"/>
      <c r="QR213" s="16"/>
      <c r="QT213" s="3"/>
      <c r="QU213" s="3"/>
      <c r="QV213" s="6"/>
      <c r="QW213" s="8"/>
      <c r="RI213" s="11"/>
      <c r="RK213" s="16"/>
      <c r="RL213" s="16"/>
      <c r="RN213" s="3"/>
      <c r="RO213" s="3"/>
      <c r="RP213" s="6"/>
      <c r="RQ213" s="8"/>
      <c r="SC213" s="11"/>
      <c r="SE213" s="16"/>
      <c r="SF213" s="16"/>
      <c r="SH213" s="3"/>
      <c r="SI213" s="3"/>
      <c r="SJ213" s="6"/>
      <c r="SK213" s="8"/>
      <c r="SW213" s="11"/>
      <c r="SY213" s="16"/>
      <c r="SZ213" s="16"/>
      <c r="TB213" s="3"/>
      <c r="TC213" s="3"/>
      <c r="TD213" s="6"/>
      <c r="TE213" s="8"/>
      <c r="TQ213" s="11"/>
      <c r="TS213" s="16"/>
      <c r="TT213" s="16"/>
      <c r="TV213" s="3"/>
      <c r="TW213" s="3"/>
      <c r="TX213" s="6"/>
      <c r="TY213" s="8"/>
      <c r="UK213" s="11"/>
      <c r="UM213" s="16"/>
      <c r="UN213" s="16"/>
      <c r="UP213" s="3"/>
      <c r="UQ213" s="3"/>
      <c r="UR213" s="6"/>
      <c r="US213" s="8"/>
      <c r="VE213" s="11"/>
      <c r="VG213" s="16"/>
      <c r="VH213" s="16"/>
      <c r="VJ213" s="3"/>
      <c r="VK213" s="3"/>
      <c r="VL213" s="6"/>
      <c r="VM213" s="8"/>
      <c r="VY213" s="11"/>
      <c r="WA213" s="16"/>
      <c r="WB213" s="16"/>
      <c r="WD213" s="3"/>
      <c r="WE213" s="3"/>
      <c r="WF213" s="6"/>
      <c r="WG213" s="8"/>
      <c r="WS213" s="11"/>
      <c r="WU213" s="16"/>
      <c r="WV213" s="16"/>
      <c r="WX213" s="3"/>
      <c r="WY213" s="3"/>
      <c r="WZ213" s="6"/>
      <c r="XA213" s="8"/>
      <c r="XM213" s="11"/>
      <c r="XO213" s="16"/>
      <c r="XP213" s="16"/>
      <c r="XR213" s="3"/>
      <c r="XS213" s="3"/>
      <c r="XT213" s="6"/>
      <c r="XU213" s="8"/>
      <c r="YG213" s="11"/>
      <c r="YI213" s="16"/>
      <c r="YJ213" s="16"/>
      <c r="YL213" s="3"/>
      <c r="YM213" s="3"/>
      <c r="YN213" s="6"/>
      <c r="YO213" s="8"/>
      <c r="ZA213" s="11"/>
      <c r="ZC213" s="16"/>
      <c r="ZD213" s="16"/>
      <c r="ZF213" s="3"/>
      <c r="ZG213" s="3"/>
      <c r="ZH213" s="6"/>
      <c r="ZI213" s="8"/>
      <c r="ZU213" s="11"/>
      <c r="ZW213" s="16"/>
      <c r="ZX213" s="16"/>
      <c r="ZZ213" s="3"/>
      <c r="AAA213" s="3"/>
      <c r="AAB213" s="6"/>
      <c r="AAC213" s="8"/>
      <c r="AAO213" s="11"/>
      <c r="AAQ213" s="16"/>
      <c r="AAR213" s="16"/>
      <c r="AAT213" s="3"/>
      <c r="AAU213" s="3"/>
      <c r="AAV213" s="6"/>
      <c r="AAW213" s="8"/>
      <c r="ABI213" s="11"/>
      <c r="ABK213" s="16"/>
      <c r="ABL213" s="16"/>
      <c r="ABN213" s="3"/>
      <c r="ABO213" s="3"/>
      <c r="ABP213" s="6"/>
      <c r="ABQ213" s="8"/>
      <c r="ACC213" s="11"/>
      <c r="ACE213" s="16"/>
      <c r="ACF213" s="16"/>
      <c r="ACH213" s="3"/>
      <c r="ACI213" s="3"/>
      <c r="ACJ213" s="6"/>
      <c r="ACK213" s="8"/>
      <c r="ACW213" s="11"/>
      <c r="ACY213" s="16"/>
      <c r="ACZ213" s="16"/>
      <c r="ADB213" s="3"/>
      <c r="ADC213" s="3"/>
      <c r="ADD213" s="6"/>
      <c r="ADE213" s="8"/>
      <c r="ADQ213" s="11"/>
      <c r="ADS213" s="16"/>
      <c r="ADT213" s="16"/>
      <c r="ADV213" s="3"/>
      <c r="ADW213" s="3"/>
      <c r="ADX213" s="6"/>
      <c r="ADY213" s="8"/>
      <c r="AEK213" s="11"/>
      <c r="AEM213" s="16"/>
      <c r="AEN213" s="16"/>
      <c r="AEP213" s="3"/>
      <c r="AEQ213" s="3"/>
      <c r="AER213" s="6"/>
      <c r="AES213" s="8"/>
      <c r="AFE213" s="11"/>
      <c r="AFG213" s="16"/>
      <c r="AFH213" s="16"/>
      <c r="AFJ213" s="3"/>
      <c r="AFK213" s="3"/>
      <c r="AFL213" s="6"/>
      <c r="AFM213" s="8"/>
      <c r="AFY213" s="11"/>
      <c r="AGA213" s="16"/>
      <c r="AGB213" s="16"/>
      <c r="AGD213" s="3"/>
      <c r="AGE213" s="3"/>
      <c r="AGF213" s="6"/>
      <c r="AGG213" s="8"/>
      <c r="AGS213" s="11"/>
      <c r="AGU213" s="16"/>
      <c r="AGV213" s="16"/>
      <c r="AGX213" s="3"/>
      <c r="AGY213" s="3"/>
      <c r="AGZ213" s="6"/>
      <c r="AHA213" s="8"/>
      <c r="AHM213" s="11"/>
      <c r="AHO213" s="16"/>
      <c r="AHP213" s="16"/>
      <c r="AHR213" s="3"/>
      <c r="AHS213" s="3"/>
      <c r="AHT213" s="6"/>
      <c r="AHU213" s="8"/>
      <c r="AIG213" s="11"/>
      <c r="AII213" s="16"/>
      <c r="AIJ213" s="16"/>
      <c r="AIL213" s="3"/>
      <c r="AIM213" s="3"/>
      <c r="AIN213" s="6"/>
      <c r="AIO213" s="8"/>
      <c r="AJA213" s="11"/>
      <c r="AJC213" s="16"/>
      <c r="AJD213" s="16"/>
      <c r="AJF213" s="3"/>
      <c r="AJG213" s="3"/>
      <c r="AJH213" s="6"/>
      <c r="AJI213" s="8"/>
      <c r="AJU213" s="11"/>
      <c r="AJW213" s="16"/>
      <c r="AJX213" s="16"/>
      <c r="AJZ213" s="3"/>
      <c r="AKA213" s="3"/>
      <c r="AKB213" s="6"/>
      <c r="AKC213" s="8"/>
      <c r="AKO213" s="11"/>
      <c r="AKQ213" s="16"/>
      <c r="AKR213" s="16"/>
      <c r="AKT213" s="3"/>
      <c r="AKU213" s="3"/>
      <c r="AKV213" s="6"/>
      <c r="AKW213" s="8"/>
      <c r="ALI213" s="11"/>
      <c r="ALK213" s="16"/>
      <c r="ALL213" s="16"/>
      <c r="ALN213" s="3"/>
      <c r="ALO213" s="3"/>
      <c r="ALP213" s="6"/>
      <c r="ALQ213" s="8"/>
      <c r="AMC213" s="11"/>
      <c r="AME213" s="16"/>
      <c r="AMF213" s="16"/>
      <c r="AMH213" s="3"/>
      <c r="AMI213" s="3"/>
      <c r="AMJ213" s="6"/>
      <c r="AMK213" s="8"/>
      <c r="AMW213" s="11"/>
      <c r="AMY213" s="16"/>
      <c r="AMZ213" s="16"/>
      <c r="ANB213" s="3"/>
      <c r="ANC213" s="3"/>
      <c r="AND213" s="6"/>
      <c r="ANE213" s="8"/>
      <c r="ANQ213" s="11"/>
      <c r="ANS213" s="16"/>
      <c r="ANT213" s="16"/>
      <c r="ANV213" s="3"/>
      <c r="ANW213" s="3"/>
      <c r="ANX213" s="6"/>
      <c r="ANY213" s="8"/>
      <c r="AOK213" s="11"/>
      <c r="AOM213" s="16"/>
      <c r="AON213" s="16"/>
      <c r="AOP213" s="3"/>
      <c r="AOQ213" s="3"/>
      <c r="AOR213" s="6"/>
      <c r="AOS213" s="8"/>
      <c r="APE213" s="11"/>
      <c r="APG213" s="16"/>
      <c r="APH213" s="16"/>
      <c r="APJ213" s="3"/>
      <c r="APK213" s="3"/>
      <c r="APL213" s="6"/>
      <c r="APM213" s="8"/>
      <c r="APY213" s="11"/>
      <c r="AQA213" s="16"/>
      <c r="AQB213" s="16"/>
      <c r="AQD213" s="3"/>
      <c r="AQE213" s="3"/>
      <c r="AQF213" s="6"/>
      <c r="AQG213" s="8"/>
      <c r="AQS213" s="11"/>
      <c r="AQU213" s="16"/>
      <c r="AQV213" s="16"/>
      <c r="AQX213" s="3"/>
      <c r="AQY213" s="3"/>
      <c r="AQZ213" s="6"/>
      <c r="ARA213" s="8"/>
      <c r="ARM213" s="11"/>
      <c r="ARO213" s="16"/>
      <c r="ARP213" s="16"/>
      <c r="ARR213" s="3"/>
      <c r="ARS213" s="3"/>
      <c r="ART213" s="6"/>
      <c r="ARU213" s="8"/>
      <c r="ASG213" s="11"/>
      <c r="ASI213" s="16"/>
      <c r="ASJ213" s="16"/>
      <c r="ASL213" s="3"/>
      <c r="ASM213" s="3"/>
      <c r="ASN213" s="6"/>
      <c r="ASO213" s="8"/>
      <c r="ATA213" s="11"/>
      <c r="ATC213" s="16"/>
      <c r="ATD213" s="16"/>
      <c r="ATF213" s="3"/>
      <c r="ATG213" s="3"/>
      <c r="ATH213" s="6"/>
      <c r="ATI213" s="8"/>
      <c r="ATU213" s="11"/>
      <c r="ATW213" s="16"/>
      <c r="ATX213" s="16"/>
      <c r="ATZ213" s="3"/>
      <c r="AUA213" s="3"/>
      <c r="AUB213" s="6"/>
      <c r="AUC213" s="8"/>
      <c r="AUO213" s="11"/>
      <c r="AUQ213" s="16"/>
      <c r="AUR213" s="16"/>
      <c r="AUT213" s="3"/>
      <c r="AUU213" s="3"/>
      <c r="AUV213" s="6"/>
      <c r="AUW213" s="8"/>
      <c r="AVI213" s="11"/>
      <c r="AVK213" s="16"/>
      <c r="AVL213" s="16"/>
      <c r="AVN213" s="3"/>
      <c r="AVO213" s="3"/>
      <c r="AVP213" s="6"/>
      <c r="AVQ213" s="8"/>
      <c r="AWC213" s="11"/>
      <c r="AWE213" s="16"/>
      <c r="AWF213" s="16"/>
      <c r="AWH213" s="3"/>
      <c r="AWI213" s="3"/>
      <c r="AWJ213" s="6"/>
      <c r="AWK213" s="8"/>
      <c r="AWW213" s="11"/>
      <c r="AWY213" s="16"/>
      <c r="AWZ213" s="16"/>
      <c r="AXB213" s="3"/>
      <c r="AXC213" s="3"/>
      <c r="AXD213" s="6"/>
      <c r="AXE213" s="8"/>
      <c r="AXQ213" s="11"/>
      <c r="AXS213" s="16"/>
      <c r="AXT213" s="16"/>
      <c r="AXV213" s="3"/>
      <c r="AXW213" s="3"/>
      <c r="AXX213" s="6"/>
      <c r="AXY213" s="8"/>
      <c r="AYK213" s="11"/>
      <c r="AYM213" s="16"/>
      <c r="AYN213" s="16"/>
      <c r="AYP213" s="3"/>
      <c r="AYQ213" s="3"/>
      <c r="AYR213" s="6"/>
      <c r="AYS213" s="8"/>
      <c r="AZE213" s="11"/>
      <c r="AZG213" s="16"/>
      <c r="AZH213" s="16"/>
      <c r="AZJ213" s="3"/>
      <c r="AZK213" s="3"/>
      <c r="AZL213" s="6"/>
      <c r="AZM213" s="8"/>
      <c r="AZY213" s="11"/>
      <c r="BAA213" s="16"/>
      <c r="BAB213" s="16"/>
      <c r="BAD213" s="3"/>
      <c r="BAE213" s="3"/>
      <c r="BAF213" s="6"/>
      <c r="BAG213" s="8"/>
      <c r="BAS213" s="11"/>
      <c r="BAU213" s="16"/>
      <c r="BAV213" s="16"/>
      <c r="BAX213" s="3"/>
      <c r="BAY213" s="3"/>
      <c r="BAZ213" s="6"/>
      <c r="BBA213" s="8"/>
      <c r="BBM213" s="11"/>
      <c r="BBO213" s="16"/>
      <c r="BBP213" s="16"/>
      <c r="BBR213" s="3"/>
      <c r="BBS213" s="3"/>
      <c r="BBT213" s="6"/>
      <c r="BBU213" s="8"/>
      <c r="BCG213" s="11"/>
      <c r="BCI213" s="16"/>
      <c r="BCJ213" s="16"/>
      <c r="BCL213" s="3"/>
      <c r="BCM213" s="3"/>
      <c r="BCN213" s="6"/>
      <c r="BCO213" s="8"/>
      <c r="BDA213" s="11"/>
      <c r="BDC213" s="16"/>
      <c r="BDD213" s="16"/>
      <c r="BDF213" s="3"/>
      <c r="BDG213" s="3"/>
      <c r="BDH213" s="6"/>
      <c r="BDI213" s="8"/>
      <c r="BDU213" s="11"/>
      <c r="BDW213" s="16"/>
      <c r="BDX213" s="16"/>
      <c r="BDZ213" s="3"/>
      <c r="BEA213" s="3"/>
      <c r="BEB213" s="6"/>
      <c r="BEC213" s="8"/>
      <c r="BEO213" s="11"/>
      <c r="BEQ213" s="16"/>
      <c r="BER213" s="16"/>
      <c r="BET213" s="3"/>
      <c r="BEU213" s="3"/>
      <c r="BEV213" s="6"/>
      <c r="BEW213" s="8"/>
      <c r="BFI213" s="11"/>
      <c r="BFK213" s="16"/>
      <c r="BFL213" s="16"/>
      <c r="BFN213" s="3"/>
      <c r="BFO213" s="3"/>
      <c r="BFP213" s="6"/>
      <c r="BFQ213" s="8"/>
      <c r="BGC213" s="11"/>
      <c r="BGE213" s="16"/>
      <c r="BGF213" s="16"/>
      <c r="BGH213" s="3"/>
      <c r="BGI213" s="3"/>
      <c r="BGJ213" s="6"/>
      <c r="BGK213" s="8"/>
      <c r="BGW213" s="11"/>
      <c r="BGY213" s="16"/>
      <c r="BGZ213" s="16"/>
      <c r="BHB213" s="3"/>
      <c r="BHC213" s="3"/>
      <c r="BHD213" s="6"/>
      <c r="BHE213" s="8"/>
      <c r="BHQ213" s="11"/>
      <c r="BHS213" s="16"/>
      <c r="BHT213" s="16"/>
      <c r="BHV213" s="3"/>
      <c r="BHW213" s="3"/>
      <c r="BHX213" s="6"/>
      <c r="BHY213" s="8"/>
      <c r="BIK213" s="11"/>
      <c r="BIM213" s="16"/>
      <c r="BIN213" s="16"/>
      <c r="BIP213" s="3"/>
      <c r="BIQ213" s="3"/>
      <c r="BIR213" s="6"/>
      <c r="BIS213" s="8"/>
      <c r="BJE213" s="11"/>
      <c r="BJG213" s="16"/>
      <c r="BJH213" s="16"/>
      <c r="BJJ213" s="3"/>
      <c r="BJK213" s="3"/>
      <c r="BJL213" s="6"/>
      <c r="BJM213" s="8"/>
      <c r="BJY213" s="11"/>
      <c r="BKA213" s="16"/>
      <c r="BKB213" s="16"/>
      <c r="BKD213" s="3"/>
      <c r="BKE213" s="3"/>
      <c r="BKF213" s="6"/>
      <c r="BKG213" s="8"/>
      <c r="BKS213" s="11"/>
      <c r="BKU213" s="16"/>
      <c r="BKV213" s="16"/>
      <c r="BKX213" s="3"/>
      <c r="BKY213" s="3"/>
      <c r="BKZ213" s="6"/>
      <c r="BLA213" s="8"/>
      <c r="BLM213" s="11"/>
      <c r="BLO213" s="16"/>
      <c r="BLP213" s="16"/>
      <c r="BLR213" s="3"/>
      <c r="BLS213" s="3"/>
      <c r="BLT213" s="6"/>
      <c r="BLU213" s="8"/>
      <c r="BMG213" s="11"/>
      <c r="BMI213" s="16"/>
      <c r="BMJ213" s="16"/>
      <c r="BML213" s="3"/>
      <c r="BMM213" s="3"/>
      <c r="BMN213" s="6"/>
      <c r="BMO213" s="8"/>
      <c r="BNA213" s="11"/>
      <c r="BNC213" s="16"/>
      <c r="BND213" s="16"/>
      <c r="BNF213" s="3"/>
      <c r="BNG213" s="3"/>
      <c r="BNH213" s="6"/>
      <c r="BNI213" s="8"/>
      <c r="BNU213" s="11"/>
      <c r="BNW213" s="16"/>
      <c r="BNX213" s="16"/>
      <c r="BNZ213" s="3"/>
      <c r="BOA213" s="3"/>
      <c r="BOB213" s="6"/>
      <c r="BOC213" s="8"/>
      <c r="BOO213" s="11"/>
      <c r="BOQ213" s="16"/>
      <c r="BOR213" s="16"/>
      <c r="BOT213" s="3"/>
      <c r="BOU213" s="3"/>
      <c r="BOV213" s="6"/>
      <c r="BOW213" s="8"/>
      <c r="BPI213" s="11"/>
      <c r="BPK213" s="16"/>
      <c r="BPL213" s="16"/>
      <c r="BPN213" s="3"/>
      <c r="BPO213" s="3"/>
      <c r="BPP213" s="6"/>
      <c r="BPQ213" s="8"/>
      <c r="BQC213" s="11"/>
      <c r="BQE213" s="16"/>
      <c r="BQF213" s="16"/>
      <c r="BQH213" s="3"/>
      <c r="BQI213" s="3"/>
      <c r="BQJ213" s="6"/>
      <c r="BQK213" s="8"/>
      <c r="BQW213" s="11"/>
      <c r="BQY213" s="16"/>
      <c r="BQZ213" s="16"/>
      <c r="BRB213" s="3"/>
      <c r="BRC213" s="3"/>
      <c r="BRD213" s="6"/>
      <c r="BRE213" s="8"/>
      <c r="BRQ213" s="11"/>
      <c r="BRS213" s="16"/>
      <c r="BRT213" s="16"/>
      <c r="BRV213" s="3"/>
      <c r="BRW213" s="3"/>
      <c r="BRX213" s="6"/>
      <c r="BRY213" s="8"/>
      <c r="BSK213" s="11"/>
      <c r="BSM213" s="16"/>
      <c r="BSN213" s="16"/>
      <c r="BSP213" s="3"/>
      <c r="BSQ213" s="3"/>
      <c r="BSR213" s="6"/>
      <c r="BSS213" s="8"/>
      <c r="BTE213" s="11"/>
      <c r="BTG213" s="16"/>
      <c r="BTH213" s="16"/>
      <c r="BTJ213" s="3"/>
      <c r="BTK213" s="3"/>
      <c r="BTL213" s="6"/>
      <c r="BTM213" s="8"/>
      <c r="BTY213" s="11"/>
      <c r="BUA213" s="16"/>
      <c r="BUB213" s="16"/>
      <c r="BUD213" s="3"/>
      <c r="BUE213" s="3"/>
      <c r="BUF213" s="6"/>
      <c r="BUG213" s="8"/>
      <c r="BUS213" s="11"/>
      <c r="BUU213" s="16"/>
      <c r="BUV213" s="16"/>
      <c r="BUX213" s="3"/>
      <c r="BUY213" s="3"/>
      <c r="BUZ213" s="6"/>
      <c r="BVA213" s="8"/>
      <c r="BVM213" s="11"/>
      <c r="BVO213" s="16"/>
      <c r="BVP213" s="16"/>
      <c r="BVR213" s="3"/>
      <c r="BVS213" s="3"/>
      <c r="BVT213" s="6"/>
      <c r="BVU213" s="8"/>
      <c r="BWG213" s="11"/>
      <c r="BWI213" s="16"/>
      <c r="BWJ213" s="16"/>
    </row>
    <row r="214" spans="1:1960" ht="30" x14ac:dyDescent="0.25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1" t="s">
        <v>8315</v>
      </c>
      <c r="R214" t="s">
        <v>8316</v>
      </c>
      <c r="S214" s="16">
        <v>42690.334317129629</v>
      </c>
      <c r="T214" s="16">
        <v>42721.333333333328</v>
      </c>
      <c r="V214" s="3"/>
      <c r="W214" s="3"/>
      <c r="X214" s="6"/>
      <c r="Y214" s="8"/>
      <c r="AK214" s="11"/>
      <c r="AM214" s="16"/>
      <c r="AN214" s="16"/>
      <c r="AP214" s="3"/>
      <c r="AQ214" s="3"/>
      <c r="AR214" s="6"/>
      <c r="AS214" s="8"/>
      <c r="BE214" s="11"/>
      <c r="BG214" s="16"/>
      <c r="BH214" s="16"/>
      <c r="BJ214" s="3"/>
      <c r="BK214" s="3"/>
      <c r="BL214" s="6"/>
      <c r="BM214" s="8"/>
      <c r="BY214" s="11"/>
      <c r="CA214" s="16"/>
      <c r="CB214" s="16"/>
      <c r="CD214" s="3"/>
      <c r="CE214" s="3"/>
      <c r="CF214" s="6"/>
      <c r="CG214" s="8"/>
      <c r="CS214" s="11"/>
      <c r="CU214" s="16"/>
      <c r="CV214" s="16"/>
      <c r="CX214" s="3"/>
      <c r="CY214" s="3"/>
      <c r="CZ214" s="6"/>
      <c r="DA214" s="8"/>
      <c r="DM214" s="11"/>
      <c r="DO214" s="16"/>
      <c r="DP214" s="16"/>
      <c r="DR214" s="3"/>
      <c r="DS214" s="3"/>
      <c r="DT214" s="6"/>
      <c r="DU214" s="8"/>
      <c r="EG214" s="11"/>
      <c r="EI214" s="16"/>
      <c r="EJ214" s="16"/>
      <c r="EL214" s="3"/>
      <c r="EM214" s="3"/>
      <c r="EN214" s="6"/>
      <c r="EO214" s="8"/>
      <c r="FA214" s="11"/>
      <c r="FC214" s="16"/>
      <c r="FD214" s="16"/>
      <c r="FF214" s="3"/>
      <c r="FG214" s="3"/>
      <c r="FH214" s="6"/>
      <c r="FI214" s="8"/>
      <c r="FU214" s="11"/>
      <c r="FW214" s="16"/>
      <c r="FX214" s="16"/>
      <c r="FZ214" s="3"/>
      <c r="GA214" s="3"/>
      <c r="GB214" s="6"/>
      <c r="GC214" s="8"/>
      <c r="GO214" s="11"/>
      <c r="GQ214" s="16"/>
      <c r="GR214" s="16"/>
      <c r="GT214" s="3"/>
      <c r="GU214" s="3"/>
      <c r="GV214" s="6"/>
      <c r="GW214" s="8"/>
      <c r="HI214" s="11"/>
      <c r="HK214" s="16"/>
      <c r="HL214" s="16"/>
      <c r="HN214" s="3"/>
      <c r="HO214" s="3"/>
      <c r="HP214" s="6"/>
      <c r="HQ214" s="8"/>
      <c r="IC214" s="11"/>
      <c r="IE214" s="16"/>
      <c r="IF214" s="16"/>
      <c r="IH214" s="3"/>
      <c r="II214" s="3"/>
      <c r="IJ214" s="6"/>
      <c r="IK214" s="8"/>
      <c r="IW214" s="11"/>
      <c r="IY214" s="16"/>
      <c r="IZ214" s="16"/>
      <c r="JB214" s="3"/>
      <c r="JC214" s="3"/>
      <c r="JD214" s="6"/>
      <c r="JE214" s="8"/>
      <c r="JQ214" s="11"/>
      <c r="JS214" s="16"/>
      <c r="JT214" s="16"/>
      <c r="JV214" s="3"/>
      <c r="JW214" s="3"/>
      <c r="JX214" s="6"/>
      <c r="JY214" s="8"/>
      <c r="KK214" s="11"/>
      <c r="KM214" s="16"/>
      <c r="KN214" s="16"/>
      <c r="KP214" s="3"/>
      <c r="KQ214" s="3"/>
      <c r="KR214" s="6"/>
      <c r="KS214" s="8"/>
      <c r="LE214" s="11"/>
      <c r="LG214" s="16"/>
      <c r="LH214" s="16"/>
      <c r="LJ214" s="3"/>
      <c r="LK214" s="3"/>
      <c r="LL214" s="6"/>
      <c r="LM214" s="8"/>
      <c r="LY214" s="11"/>
      <c r="MA214" s="16"/>
      <c r="MB214" s="16"/>
      <c r="MD214" s="3"/>
      <c r="ME214" s="3"/>
      <c r="MF214" s="6"/>
      <c r="MG214" s="8"/>
      <c r="MS214" s="11"/>
      <c r="MU214" s="16"/>
      <c r="MV214" s="16"/>
      <c r="MX214" s="3"/>
      <c r="MY214" s="3"/>
      <c r="MZ214" s="6"/>
      <c r="NA214" s="8"/>
      <c r="NM214" s="11"/>
      <c r="NO214" s="16"/>
      <c r="NP214" s="16"/>
      <c r="NR214" s="3"/>
      <c r="NS214" s="3"/>
      <c r="NT214" s="6"/>
      <c r="NU214" s="8"/>
      <c r="OG214" s="11"/>
      <c r="OI214" s="16"/>
      <c r="OJ214" s="16"/>
      <c r="OL214" s="3"/>
      <c r="OM214" s="3"/>
      <c r="ON214" s="6"/>
      <c r="OO214" s="8"/>
      <c r="PA214" s="11"/>
      <c r="PC214" s="16"/>
      <c r="PD214" s="16"/>
      <c r="PF214" s="3"/>
      <c r="PG214" s="3"/>
      <c r="PH214" s="6"/>
      <c r="PI214" s="8"/>
      <c r="PU214" s="11"/>
      <c r="PW214" s="16"/>
      <c r="PX214" s="16"/>
      <c r="PZ214" s="3"/>
      <c r="QA214" s="3"/>
      <c r="QB214" s="6"/>
      <c r="QC214" s="8"/>
      <c r="QO214" s="11"/>
      <c r="QQ214" s="16"/>
      <c r="QR214" s="16"/>
      <c r="QT214" s="3"/>
      <c r="QU214" s="3"/>
      <c r="QV214" s="6"/>
      <c r="QW214" s="8"/>
      <c r="RI214" s="11"/>
      <c r="RK214" s="16"/>
      <c r="RL214" s="16"/>
      <c r="RN214" s="3"/>
      <c r="RO214" s="3"/>
      <c r="RP214" s="6"/>
      <c r="RQ214" s="8"/>
      <c r="SC214" s="11"/>
      <c r="SE214" s="16"/>
      <c r="SF214" s="16"/>
      <c r="SH214" s="3"/>
      <c r="SI214" s="3"/>
      <c r="SJ214" s="6"/>
      <c r="SK214" s="8"/>
      <c r="SW214" s="11"/>
      <c r="SY214" s="16"/>
      <c r="SZ214" s="16"/>
      <c r="TB214" s="3"/>
      <c r="TC214" s="3"/>
      <c r="TD214" s="6"/>
      <c r="TE214" s="8"/>
      <c r="TQ214" s="11"/>
      <c r="TS214" s="16"/>
      <c r="TT214" s="16"/>
      <c r="TV214" s="3"/>
      <c r="TW214" s="3"/>
      <c r="TX214" s="6"/>
      <c r="TY214" s="8"/>
      <c r="UK214" s="11"/>
      <c r="UM214" s="16"/>
      <c r="UN214" s="16"/>
      <c r="UP214" s="3"/>
      <c r="UQ214" s="3"/>
      <c r="UR214" s="6"/>
      <c r="US214" s="8"/>
      <c r="VE214" s="11"/>
      <c r="VG214" s="16"/>
      <c r="VH214" s="16"/>
      <c r="VJ214" s="3"/>
      <c r="VK214" s="3"/>
      <c r="VL214" s="6"/>
      <c r="VM214" s="8"/>
      <c r="VY214" s="11"/>
      <c r="WA214" s="16"/>
      <c r="WB214" s="16"/>
      <c r="WD214" s="3"/>
      <c r="WE214" s="3"/>
      <c r="WF214" s="6"/>
      <c r="WG214" s="8"/>
      <c r="WS214" s="11"/>
      <c r="WU214" s="16"/>
      <c r="WV214" s="16"/>
      <c r="WX214" s="3"/>
      <c r="WY214" s="3"/>
      <c r="WZ214" s="6"/>
      <c r="XA214" s="8"/>
      <c r="XM214" s="11"/>
      <c r="XO214" s="16"/>
      <c r="XP214" s="16"/>
      <c r="XR214" s="3"/>
      <c r="XS214" s="3"/>
      <c r="XT214" s="6"/>
      <c r="XU214" s="8"/>
      <c r="YG214" s="11"/>
      <c r="YI214" s="16"/>
      <c r="YJ214" s="16"/>
      <c r="YL214" s="3"/>
      <c r="YM214" s="3"/>
      <c r="YN214" s="6"/>
      <c r="YO214" s="8"/>
      <c r="ZA214" s="11"/>
      <c r="ZC214" s="16"/>
      <c r="ZD214" s="16"/>
      <c r="ZF214" s="3"/>
      <c r="ZG214" s="3"/>
      <c r="ZH214" s="6"/>
      <c r="ZI214" s="8"/>
      <c r="ZU214" s="11"/>
      <c r="ZW214" s="16"/>
      <c r="ZX214" s="16"/>
      <c r="ZZ214" s="3"/>
      <c r="AAA214" s="3"/>
      <c r="AAB214" s="6"/>
      <c r="AAC214" s="8"/>
      <c r="AAO214" s="11"/>
      <c r="AAQ214" s="16"/>
      <c r="AAR214" s="16"/>
      <c r="AAT214" s="3"/>
      <c r="AAU214" s="3"/>
      <c r="AAV214" s="6"/>
      <c r="AAW214" s="8"/>
      <c r="ABI214" s="11"/>
      <c r="ABK214" s="16"/>
      <c r="ABL214" s="16"/>
      <c r="ABN214" s="3"/>
      <c r="ABO214" s="3"/>
      <c r="ABP214" s="6"/>
      <c r="ABQ214" s="8"/>
      <c r="ACC214" s="11"/>
      <c r="ACE214" s="16"/>
      <c r="ACF214" s="16"/>
      <c r="ACH214" s="3"/>
      <c r="ACI214" s="3"/>
      <c r="ACJ214" s="6"/>
      <c r="ACK214" s="8"/>
      <c r="ACW214" s="11"/>
      <c r="ACY214" s="16"/>
      <c r="ACZ214" s="16"/>
      <c r="ADB214" s="3"/>
      <c r="ADC214" s="3"/>
      <c r="ADD214" s="6"/>
      <c r="ADE214" s="8"/>
      <c r="ADQ214" s="11"/>
      <c r="ADS214" s="16"/>
      <c r="ADT214" s="16"/>
      <c r="ADV214" s="3"/>
      <c r="ADW214" s="3"/>
      <c r="ADX214" s="6"/>
      <c r="ADY214" s="8"/>
      <c r="AEK214" s="11"/>
      <c r="AEM214" s="16"/>
      <c r="AEN214" s="16"/>
      <c r="AEP214" s="3"/>
      <c r="AEQ214" s="3"/>
      <c r="AER214" s="6"/>
      <c r="AES214" s="8"/>
      <c r="AFE214" s="11"/>
      <c r="AFG214" s="16"/>
      <c r="AFH214" s="16"/>
      <c r="AFJ214" s="3"/>
      <c r="AFK214" s="3"/>
      <c r="AFL214" s="6"/>
      <c r="AFM214" s="8"/>
      <c r="AFY214" s="11"/>
      <c r="AGA214" s="16"/>
      <c r="AGB214" s="16"/>
      <c r="AGD214" s="3"/>
      <c r="AGE214" s="3"/>
      <c r="AGF214" s="6"/>
      <c r="AGG214" s="8"/>
      <c r="AGS214" s="11"/>
      <c r="AGU214" s="16"/>
      <c r="AGV214" s="16"/>
      <c r="AGX214" s="3"/>
      <c r="AGY214" s="3"/>
      <c r="AGZ214" s="6"/>
      <c r="AHA214" s="8"/>
      <c r="AHM214" s="11"/>
      <c r="AHO214" s="16"/>
      <c r="AHP214" s="16"/>
      <c r="AHR214" s="3"/>
      <c r="AHS214" s="3"/>
      <c r="AHT214" s="6"/>
      <c r="AHU214" s="8"/>
      <c r="AIG214" s="11"/>
      <c r="AII214" s="16"/>
      <c r="AIJ214" s="16"/>
      <c r="AIL214" s="3"/>
      <c r="AIM214" s="3"/>
      <c r="AIN214" s="6"/>
      <c r="AIO214" s="8"/>
      <c r="AJA214" s="11"/>
      <c r="AJC214" s="16"/>
      <c r="AJD214" s="16"/>
      <c r="AJF214" s="3"/>
      <c r="AJG214" s="3"/>
      <c r="AJH214" s="6"/>
      <c r="AJI214" s="8"/>
      <c r="AJU214" s="11"/>
      <c r="AJW214" s="16"/>
      <c r="AJX214" s="16"/>
      <c r="AJZ214" s="3"/>
      <c r="AKA214" s="3"/>
      <c r="AKB214" s="6"/>
      <c r="AKC214" s="8"/>
      <c r="AKO214" s="11"/>
      <c r="AKQ214" s="16"/>
      <c r="AKR214" s="16"/>
      <c r="AKT214" s="3"/>
      <c r="AKU214" s="3"/>
      <c r="AKV214" s="6"/>
      <c r="AKW214" s="8"/>
      <c r="ALI214" s="11"/>
      <c r="ALK214" s="16"/>
      <c r="ALL214" s="16"/>
      <c r="ALN214" s="3"/>
      <c r="ALO214" s="3"/>
      <c r="ALP214" s="6"/>
      <c r="ALQ214" s="8"/>
      <c r="AMC214" s="11"/>
      <c r="AME214" s="16"/>
      <c r="AMF214" s="16"/>
      <c r="AMH214" s="3"/>
      <c r="AMI214" s="3"/>
      <c r="AMJ214" s="6"/>
      <c r="AMK214" s="8"/>
      <c r="AMW214" s="11"/>
      <c r="AMY214" s="16"/>
      <c r="AMZ214" s="16"/>
      <c r="ANB214" s="3"/>
      <c r="ANC214" s="3"/>
      <c r="AND214" s="6"/>
      <c r="ANE214" s="8"/>
      <c r="ANQ214" s="11"/>
      <c r="ANS214" s="16"/>
      <c r="ANT214" s="16"/>
      <c r="ANV214" s="3"/>
      <c r="ANW214" s="3"/>
      <c r="ANX214" s="6"/>
      <c r="ANY214" s="8"/>
      <c r="AOK214" s="11"/>
      <c r="AOM214" s="16"/>
      <c r="AON214" s="16"/>
      <c r="AOP214" s="3"/>
      <c r="AOQ214" s="3"/>
      <c r="AOR214" s="6"/>
      <c r="AOS214" s="8"/>
      <c r="APE214" s="11"/>
      <c r="APG214" s="16"/>
      <c r="APH214" s="16"/>
      <c r="APJ214" s="3"/>
      <c r="APK214" s="3"/>
      <c r="APL214" s="6"/>
      <c r="APM214" s="8"/>
      <c r="APY214" s="11"/>
      <c r="AQA214" s="16"/>
      <c r="AQB214" s="16"/>
      <c r="AQD214" s="3"/>
      <c r="AQE214" s="3"/>
      <c r="AQF214" s="6"/>
      <c r="AQG214" s="8"/>
      <c r="AQS214" s="11"/>
      <c r="AQU214" s="16"/>
      <c r="AQV214" s="16"/>
      <c r="AQX214" s="3"/>
      <c r="AQY214" s="3"/>
      <c r="AQZ214" s="6"/>
      <c r="ARA214" s="8"/>
      <c r="ARM214" s="11"/>
      <c r="ARO214" s="16"/>
      <c r="ARP214" s="16"/>
      <c r="ARR214" s="3"/>
      <c r="ARS214" s="3"/>
      <c r="ART214" s="6"/>
      <c r="ARU214" s="8"/>
      <c r="ASG214" s="11"/>
      <c r="ASI214" s="16"/>
      <c r="ASJ214" s="16"/>
      <c r="ASL214" s="3"/>
      <c r="ASM214" s="3"/>
      <c r="ASN214" s="6"/>
      <c r="ASO214" s="8"/>
      <c r="ATA214" s="11"/>
      <c r="ATC214" s="16"/>
      <c r="ATD214" s="16"/>
      <c r="ATF214" s="3"/>
      <c r="ATG214" s="3"/>
      <c r="ATH214" s="6"/>
      <c r="ATI214" s="8"/>
      <c r="ATU214" s="11"/>
      <c r="ATW214" s="16"/>
      <c r="ATX214" s="16"/>
      <c r="ATZ214" s="3"/>
      <c r="AUA214" s="3"/>
      <c r="AUB214" s="6"/>
      <c r="AUC214" s="8"/>
      <c r="AUO214" s="11"/>
      <c r="AUQ214" s="16"/>
      <c r="AUR214" s="16"/>
      <c r="AUT214" s="3"/>
      <c r="AUU214" s="3"/>
      <c r="AUV214" s="6"/>
      <c r="AUW214" s="8"/>
      <c r="AVI214" s="11"/>
      <c r="AVK214" s="16"/>
      <c r="AVL214" s="16"/>
      <c r="AVN214" s="3"/>
      <c r="AVO214" s="3"/>
      <c r="AVP214" s="6"/>
      <c r="AVQ214" s="8"/>
      <c r="AWC214" s="11"/>
      <c r="AWE214" s="16"/>
      <c r="AWF214" s="16"/>
      <c r="AWH214" s="3"/>
      <c r="AWI214" s="3"/>
      <c r="AWJ214" s="6"/>
      <c r="AWK214" s="8"/>
      <c r="AWW214" s="11"/>
      <c r="AWY214" s="16"/>
      <c r="AWZ214" s="16"/>
      <c r="AXB214" s="3"/>
      <c r="AXC214" s="3"/>
      <c r="AXD214" s="6"/>
      <c r="AXE214" s="8"/>
      <c r="AXQ214" s="11"/>
      <c r="AXS214" s="16"/>
      <c r="AXT214" s="16"/>
      <c r="AXV214" s="3"/>
      <c r="AXW214" s="3"/>
      <c r="AXX214" s="6"/>
      <c r="AXY214" s="8"/>
      <c r="AYK214" s="11"/>
      <c r="AYM214" s="16"/>
      <c r="AYN214" s="16"/>
      <c r="AYP214" s="3"/>
      <c r="AYQ214" s="3"/>
      <c r="AYR214" s="6"/>
      <c r="AYS214" s="8"/>
      <c r="AZE214" s="11"/>
      <c r="AZG214" s="16"/>
      <c r="AZH214" s="16"/>
      <c r="AZJ214" s="3"/>
      <c r="AZK214" s="3"/>
      <c r="AZL214" s="6"/>
      <c r="AZM214" s="8"/>
      <c r="AZY214" s="11"/>
      <c r="BAA214" s="16"/>
      <c r="BAB214" s="16"/>
      <c r="BAD214" s="3"/>
      <c r="BAE214" s="3"/>
      <c r="BAF214" s="6"/>
      <c r="BAG214" s="8"/>
      <c r="BAS214" s="11"/>
      <c r="BAU214" s="16"/>
      <c r="BAV214" s="16"/>
      <c r="BAX214" s="3"/>
      <c r="BAY214" s="3"/>
      <c r="BAZ214" s="6"/>
      <c r="BBA214" s="8"/>
      <c r="BBM214" s="11"/>
      <c r="BBO214" s="16"/>
      <c r="BBP214" s="16"/>
      <c r="BBR214" s="3"/>
      <c r="BBS214" s="3"/>
      <c r="BBT214" s="6"/>
      <c r="BBU214" s="8"/>
      <c r="BCG214" s="11"/>
      <c r="BCI214" s="16"/>
      <c r="BCJ214" s="16"/>
      <c r="BCL214" s="3"/>
      <c r="BCM214" s="3"/>
      <c r="BCN214" s="6"/>
      <c r="BCO214" s="8"/>
      <c r="BDA214" s="11"/>
      <c r="BDC214" s="16"/>
      <c r="BDD214" s="16"/>
      <c r="BDF214" s="3"/>
      <c r="BDG214" s="3"/>
      <c r="BDH214" s="6"/>
      <c r="BDI214" s="8"/>
      <c r="BDU214" s="11"/>
      <c r="BDW214" s="16"/>
      <c r="BDX214" s="16"/>
      <c r="BDZ214" s="3"/>
      <c r="BEA214" s="3"/>
      <c r="BEB214" s="6"/>
      <c r="BEC214" s="8"/>
      <c r="BEO214" s="11"/>
      <c r="BEQ214" s="16"/>
      <c r="BER214" s="16"/>
      <c r="BET214" s="3"/>
      <c r="BEU214" s="3"/>
      <c r="BEV214" s="6"/>
      <c r="BEW214" s="8"/>
      <c r="BFI214" s="11"/>
      <c r="BFK214" s="16"/>
      <c r="BFL214" s="16"/>
      <c r="BFN214" s="3"/>
      <c r="BFO214" s="3"/>
      <c r="BFP214" s="6"/>
      <c r="BFQ214" s="8"/>
      <c r="BGC214" s="11"/>
      <c r="BGE214" s="16"/>
      <c r="BGF214" s="16"/>
      <c r="BGH214" s="3"/>
      <c r="BGI214" s="3"/>
      <c r="BGJ214" s="6"/>
      <c r="BGK214" s="8"/>
      <c r="BGW214" s="11"/>
      <c r="BGY214" s="16"/>
      <c r="BGZ214" s="16"/>
      <c r="BHB214" s="3"/>
      <c r="BHC214" s="3"/>
      <c r="BHD214" s="6"/>
      <c r="BHE214" s="8"/>
      <c r="BHQ214" s="11"/>
      <c r="BHS214" s="16"/>
      <c r="BHT214" s="16"/>
      <c r="BHV214" s="3"/>
      <c r="BHW214" s="3"/>
      <c r="BHX214" s="6"/>
      <c r="BHY214" s="8"/>
      <c r="BIK214" s="11"/>
      <c r="BIM214" s="16"/>
      <c r="BIN214" s="16"/>
      <c r="BIP214" s="3"/>
      <c r="BIQ214" s="3"/>
      <c r="BIR214" s="6"/>
      <c r="BIS214" s="8"/>
      <c r="BJE214" s="11"/>
      <c r="BJG214" s="16"/>
      <c r="BJH214" s="16"/>
      <c r="BJJ214" s="3"/>
      <c r="BJK214" s="3"/>
      <c r="BJL214" s="6"/>
      <c r="BJM214" s="8"/>
      <c r="BJY214" s="11"/>
      <c r="BKA214" s="16"/>
      <c r="BKB214" s="16"/>
      <c r="BKD214" s="3"/>
      <c r="BKE214" s="3"/>
      <c r="BKF214" s="6"/>
      <c r="BKG214" s="8"/>
      <c r="BKS214" s="11"/>
      <c r="BKU214" s="16"/>
      <c r="BKV214" s="16"/>
      <c r="BKX214" s="3"/>
      <c r="BKY214" s="3"/>
      <c r="BKZ214" s="6"/>
      <c r="BLA214" s="8"/>
      <c r="BLM214" s="11"/>
      <c r="BLO214" s="16"/>
      <c r="BLP214" s="16"/>
      <c r="BLR214" s="3"/>
      <c r="BLS214" s="3"/>
      <c r="BLT214" s="6"/>
      <c r="BLU214" s="8"/>
      <c r="BMG214" s="11"/>
      <c r="BMI214" s="16"/>
      <c r="BMJ214" s="16"/>
      <c r="BML214" s="3"/>
      <c r="BMM214" s="3"/>
      <c r="BMN214" s="6"/>
      <c r="BMO214" s="8"/>
      <c r="BNA214" s="11"/>
      <c r="BNC214" s="16"/>
      <c r="BND214" s="16"/>
      <c r="BNF214" s="3"/>
      <c r="BNG214" s="3"/>
      <c r="BNH214" s="6"/>
      <c r="BNI214" s="8"/>
      <c r="BNU214" s="11"/>
      <c r="BNW214" s="16"/>
      <c r="BNX214" s="16"/>
      <c r="BNZ214" s="3"/>
      <c r="BOA214" s="3"/>
      <c r="BOB214" s="6"/>
      <c r="BOC214" s="8"/>
      <c r="BOO214" s="11"/>
      <c r="BOQ214" s="16"/>
      <c r="BOR214" s="16"/>
      <c r="BOT214" s="3"/>
      <c r="BOU214" s="3"/>
      <c r="BOV214" s="6"/>
      <c r="BOW214" s="8"/>
      <c r="BPI214" s="11"/>
      <c r="BPK214" s="16"/>
      <c r="BPL214" s="16"/>
      <c r="BPN214" s="3"/>
      <c r="BPO214" s="3"/>
      <c r="BPP214" s="6"/>
      <c r="BPQ214" s="8"/>
      <c r="BQC214" s="11"/>
      <c r="BQE214" s="16"/>
      <c r="BQF214" s="16"/>
      <c r="BQH214" s="3"/>
      <c r="BQI214" s="3"/>
      <c r="BQJ214" s="6"/>
      <c r="BQK214" s="8"/>
      <c r="BQW214" s="11"/>
      <c r="BQY214" s="16"/>
      <c r="BQZ214" s="16"/>
      <c r="BRB214" s="3"/>
      <c r="BRC214" s="3"/>
      <c r="BRD214" s="6"/>
      <c r="BRE214" s="8"/>
      <c r="BRQ214" s="11"/>
      <c r="BRS214" s="16"/>
      <c r="BRT214" s="16"/>
      <c r="BRV214" s="3"/>
      <c r="BRW214" s="3"/>
      <c r="BRX214" s="6"/>
      <c r="BRY214" s="8"/>
      <c r="BSK214" s="11"/>
      <c r="BSM214" s="16"/>
      <c r="BSN214" s="16"/>
      <c r="BSP214" s="3"/>
      <c r="BSQ214" s="3"/>
      <c r="BSR214" s="6"/>
      <c r="BSS214" s="8"/>
      <c r="BTE214" s="11"/>
      <c r="BTG214" s="16"/>
      <c r="BTH214" s="16"/>
      <c r="BTJ214" s="3"/>
      <c r="BTK214" s="3"/>
      <c r="BTL214" s="6"/>
      <c r="BTM214" s="8"/>
      <c r="BTY214" s="11"/>
      <c r="BUA214" s="16"/>
      <c r="BUB214" s="16"/>
      <c r="BUD214" s="3"/>
      <c r="BUE214" s="3"/>
      <c r="BUF214" s="6"/>
      <c r="BUG214" s="8"/>
      <c r="BUS214" s="11"/>
      <c r="BUU214" s="16"/>
      <c r="BUV214" s="16"/>
      <c r="BUX214" s="3"/>
      <c r="BUY214" s="3"/>
      <c r="BUZ214" s="6"/>
      <c r="BVA214" s="8"/>
      <c r="BVM214" s="11"/>
      <c r="BVO214" s="16"/>
      <c r="BVP214" s="16"/>
      <c r="BVR214" s="3"/>
      <c r="BVS214" s="3"/>
      <c r="BVT214" s="6"/>
      <c r="BVU214" s="8"/>
      <c r="BWG214" s="11"/>
      <c r="BWI214" s="16"/>
      <c r="BWJ214" s="16"/>
    </row>
    <row r="215" spans="1:1960" x14ac:dyDescent="0.25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1" t="s">
        <v>8315</v>
      </c>
      <c r="R215" t="s">
        <v>8316</v>
      </c>
      <c r="S215" s="16">
        <v>42154.873124999998</v>
      </c>
      <c r="T215" s="16">
        <v>42184.873124999998</v>
      </c>
      <c r="V215" s="3"/>
      <c r="W215" s="3"/>
      <c r="X215" s="6"/>
      <c r="Y215" s="8"/>
      <c r="AK215" s="11"/>
      <c r="AM215" s="16"/>
      <c r="AN215" s="16"/>
      <c r="AP215" s="3"/>
      <c r="AQ215" s="3"/>
      <c r="AR215" s="6"/>
      <c r="AS215" s="8"/>
      <c r="BE215" s="11"/>
      <c r="BG215" s="16"/>
      <c r="BH215" s="16"/>
      <c r="BJ215" s="3"/>
      <c r="BK215" s="3"/>
      <c r="BL215" s="6"/>
      <c r="BM215" s="8"/>
      <c r="BY215" s="11"/>
      <c r="CA215" s="16"/>
      <c r="CB215" s="16"/>
      <c r="CD215" s="3"/>
      <c r="CE215" s="3"/>
      <c r="CF215" s="6"/>
      <c r="CG215" s="8"/>
      <c r="CS215" s="11"/>
      <c r="CU215" s="16"/>
      <c r="CV215" s="16"/>
      <c r="CX215" s="3"/>
      <c r="CY215" s="3"/>
      <c r="CZ215" s="6"/>
      <c r="DA215" s="8"/>
      <c r="DM215" s="11"/>
      <c r="DO215" s="16"/>
      <c r="DP215" s="16"/>
      <c r="DR215" s="3"/>
      <c r="DS215" s="3"/>
      <c r="DT215" s="6"/>
      <c r="DU215" s="8"/>
      <c r="EG215" s="11"/>
      <c r="EI215" s="16"/>
      <c r="EJ215" s="16"/>
      <c r="EL215" s="3"/>
      <c r="EM215" s="3"/>
      <c r="EN215" s="6"/>
      <c r="EO215" s="8"/>
      <c r="FA215" s="11"/>
      <c r="FC215" s="16"/>
      <c r="FD215" s="16"/>
      <c r="FF215" s="3"/>
      <c r="FG215" s="3"/>
      <c r="FH215" s="6"/>
      <c r="FI215" s="8"/>
      <c r="FU215" s="11"/>
      <c r="FW215" s="16"/>
      <c r="FX215" s="16"/>
      <c r="FZ215" s="3"/>
      <c r="GA215" s="3"/>
      <c r="GB215" s="6"/>
      <c r="GC215" s="8"/>
      <c r="GO215" s="11"/>
      <c r="GQ215" s="16"/>
      <c r="GR215" s="16"/>
      <c r="GT215" s="3"/>
      <c r="GU215" s="3"/>
      <c r="GV215" s="6"/>
      <c r="GW215" s="8"/>
      <c r="HI215" s="11"/>
      <c r="HK215" s="16"/>
      <c r="HL215" s="16"/>
      <c r="HN215" s="3"/>
      <c r="HO215" s="3"/>
      <c r="HP215" s="6"/>
      <c r="HQ215" s="8"/>
      <c r="IC215" s="11"/>
      <c r="IE215" s="16"/>
      <c r="IF215" s="16"/>
      <c r="IH215" s="3"/>
      <c r="II215" s="3"/>
      <c r="IJ215" s="6"/>
      <c r="IK215" s="8"/>
      <c r="IW215" s="11"/>
      <c r="IY215" s="16"/>
      <c r="IZ215" s="16"/>
      <c r="JB215" s="3"/>
      <c r="JC215" s="3"/>
      <c r="JD215" s="6"/>
      <c r="JE215" s="8"/>
      <c r="JQ215" s="11"/>
      <c r="JS215" s="16"/>
      <c r="JT215" s="16"/>
      <c r="JV215" s="3"/>
      <c r="JW215" s="3"/>
      <c r="JX215" s="6"/>
      <c r="JY215" s="8"/>
      <c r="KK215" s="11"/>
      <c r="KM215" s="16"/>
      <c r="KN215" s="16"/>
      <c r="KP215" s="3"/>
      <c r="KQ215" s="3"/>
      <c r="KR215" s="6"/>
      <c r="KS215" s="8"/>
      <c r="LE215" s="11"/>
      <c r="LG215" s="16"/>
      <c r="LH215" s="16"/>
      <c r="LJ215" s="3"/>
      <c r="LK215" s="3"/>
      <c r="LL215" s="6"/>
      <c r="LM215" s="8"/>
      <c r="LY215" s="11"/>
      <c r="MA215" s="16"/>
      <c r="MB215" s="16"/>
      <c r="MD215" s="3"/>
      <c r="ME215" s="3"/>
      <c r="MF215" s="6"/>
      <c r="MG215" s="8"/>
      <c r="MS215" s="11"/>
      <c r="MU215" s="16"/>
      <c r="MV215" s="16"/>
      <c r="MX215" s="3"/>
      <c r="MY215" s="3"/>
      <c r="MZ215" s="6"/>
      <c r="NA215" s="8"/>
      <c r="NM215" s="11"/>
      <c r="NO215" s="16"/>
      <c r="NP215" s="16"/>
      <c r="NR215" s="3"/>
      <c r="NS215" s="3"/>
      <c r="NT215" s="6"/>
      <c r="NU215" s="8"/>
      <c r="OG215" s="11"/>
      <c r="OI215" s="16"/>
      <c r="OJ215" s="16"/>
      <c r="OL215" s="3"/>
      <c r="OM215" s="3"/>
      <c r="ON215" s="6"/>
      <c r="OO215" s="8"/>
      <c r="PA215" s="11"/>
      <c r="PC215" s="16"/>
      <c r="PD215" s="16"/>
      <c r="PF215" s="3"/>
      <c r="PG215" s="3"/>
      <c r="PH215" s="6"/>
      <c r="PI215" s="8"/>
      <c r="PU215" s="11"/>
      <c r="PW215" s="16"/>
      <c r="PX215" s="16"/>
      <c r="PZ215" s="3"/>
      <c r="QA215" s="3"/>
      <c r="QB215" s="6"/>
      <c r="QC215" s="8"/>
      <c r="QO215" s="11"/>
      <c r="QQ215" s="16"/>
      <c r="QR215" s="16"/>
      <c r="QT215" s="3"/>
      <c r="QU215" s="3"/>
      <c r="QV215" s="6"/>
      <c r="QW215" s="8"/>
      <c r="RI215" s="11"/>
      <c r="RK215" s="16"/>
      <c r="RL215" s="16"/>
      <c r="RN215" s="3"/>
      <c r="RO215" s="3"/>
      <c r="RP215" s="6"/>
      <c r="RQ215" s="8"/>
      <c r="SC215" s="11"/>
      <c r="SE215" s="16"/>
      <c r="SF215" s="16"/>
      <c r="SH215" s="3"/>
      <c r="SI215" s="3"/>
      <c r="SJ215" s="6"/>
      <c r="SK215" s="8"/>
      <c r="SW215" s="11"/>
      <c r="SY215" s="16"/>
      <c r="SZ215" s="16"/>
      <c r="TB215" s="3"/>
      <c r="TC215" s="3"/>
      <c r="TD215" s="6"/>
      <c r="TE215" s="8"/>
      <c r="TQ215" s="11"/>
      <c r="TS215" s="16"/>
      <c r="TT215" s="16"/>
      <c r="TV215" s="3"/>
      <c r="TW215" s="3"/>
      <c r="TX215" s="6"/>
      <c r="TY215" s="8"/>
      <c r="UK215" s="11"/>
      <c r="UM215" s="16"/>
      <c r="UN215" s="16"/>
      <c r="UP215" s="3"/>
      <c r="UQ215" s="3"/>
      <c r="UR215" s="6"/>
      <c r="US215" s="8"/>
      <c r="VE215" s="11"/>
      <c r="VG215" s="16"/>
      <c r="VH215" s="16"/>
      <c r="VJ215" s="3"/>
      <c r="VK215" s="3"/>
      <c r="VL215" s="6"/>
      <c r="VM215" s="8"/>
      <c r="VY215" s="11"/>
      <c r="WA215" s="16"/>
      <c r="WB215" s="16"/>
      <c r="WD215" s="3"/>
      <c r="WE215" s="3"/>
      <c r="WF215" s="6"/>
      <c r="WG215" s="8"/>
      <c r="WS215" s="11"/>
      <c r="WU215" s="16"/>
      <c r="WV215" s="16"/>
      <c r="WX215" s="3"/>
      <c r="WY215" s="3"/>
      <c r="WZ215" s="6"/>
      <c r="XA215" s="8"/>
      <c r="XM215" s="11"/>
      <c r="XO215" s="16"/>
      <c r="XP215" s="16"/>
      <c r="XR215" s="3"/>
      <c r="XS215" s="3"/>
      <c r="XT215" s="6"/>
      <c r="XU215" s="8"/>
      <c r="YG215" s="11"/>
      <c r="YI215" s="16"/>
      <c r="YJ215" s="16"/>
      <c r="YL215" s="3"/>
      <c r="YM215" s="3"/>
      <c r="YN215" s="6"/>
      <c r="YO215" s="8"/>
      <c r="ZA215" s="11"/>
      <c r="ZC215" s="16"/>
      <c r="ZD215" s="16"/>
      <c r="ZF215" s="3"/>
      <c r="ZG215" s="3"/>
      <c r="ZH215" s="6"/>
      <c r="ZI215" s="8"/>
      <c r="ZU215" s="11"/>
      <c r="ZW215" s="16"/>
      <c r="ZX215" s="16"/>
      <c r="ZZ215" s="3"/>
      <c r="AAA215" s="3"/>
      <c r="AAB215" s="6"/>
      <c r="AAC215" s="8"/>
      <c r="AAO215" s="11"/>
      <c r="AAQ215" s="16"/>
      <c r="AAR215" s="16"/>
      <c r="AAT215" s="3"/>
      <c r="AAU215" s="3"/>
      <c r="AAV215" s="6"/>
      <c r="AAW215" s="8"/>
      <c r="ABI215" s="11"/>
      <c r="ABK215" s="16"/>
      <c r="ABL215" s="16"/>
      <c r="ABN215" s="3"/>
      <c r="ABO215" s="3"/>
      <c r="ABP215" s="6"/>
      <c r="ABQ215" s="8"/>
      <c r="ACC215" s="11"/>
      <c r="ACE215" s="16"/>
      <c r="ACF215" s="16"/>
      <c r="ACH215" s="3"/>
      <c r="ACI215" s="3"/>
      <c r="ACJ215" s="6"/>
      <c r="ACK215" s="8"/>
      <c r="ACW215" s="11"/>
      <c r="ACY215" s="16"/>
      <c r="ACZ215" s="16"/>
      <c r="ADB215" s="3"/>
      <c r="ADC215" s="3"/>
      <c r="ADD215" s="6"/>
      <c r="ADE215" s="8"/>
      <c r="ADQ215" s="11"/>
      <c r="ADS215" s="16"/>
      <c r="ADT215" s="16"/>
      <c r="ADV215" s="3"/>
      <c r="ADW215" s="3"/>
      <c r="ADX215" s="6"/>
      <c r="ADY215" s="8"/>
      <c r="AEK215" s="11"/>
      <c r="AEM215" s="16"/>
      <c r="AEN215" s="16"/>
      <c r="AEP215" s="3"/>
      <c r="AEQ215" s="3"/>
      <c r="AER215" s="6"/>
      <c r="AES215" s="8"/>
      <c r="AFE215" s="11"/>
      <c r="AFG215" s="16"/>
      <c r="AFH215" s="16"/>
      <c r="AFJ215" s="3"/>
      <c r="AFK215" s="3"/>
      <c r="AFL215" s="6"/>
      <c r="AFM215" s="8"/>
      <c r="AFY215" s="11"/>
      <c r="AGA215" s="16"/>
      <c r="AGB215" s="16"/>
      <c r="AGD215" s="3"/>
      <c r="AGE215" s="3"/>
      <c r="AGF215" s="6"/>
      <c r="AGG215" s="8"/>
      <c r="AGS215" s="11"/>
      <c r="AGU215" s="16"/>
      <c r="AGV215" s="16"/>
      <c r="AGX215" s="3"/>
      <c r="AGY215" s="3"/>
      <c r="AGZ215" s="6"/>
      <c r="AHA215" s="8"/>
      <c r="AHM215" s="11"/>
      <c r="AHO215" s="16"/>
      <c r="AHP215" s="16"/>
      <c r="AHR215" s="3"/>
      <c r="AHS215" s="3"/>
      <c r="AHT215" s="6"/>
      <c r="AHU215" s="8"/>
      <c r="AIG215" s="11"/>
      <c r="AII215" s="16"/>
      <c r="AIJ215" s="16"/>
      <c r="AIL215" s="3"/>
      <c r="AIM215" s="3"/>
      <c r="AIN215" s="6"/>
      <c r="AIO215" s="8"/>
      <c r="AJA215" s="11"/>
      <c r="AJC215" s="16"/>
      <c r="AJD215" s="16"/>
      <c r="AJF215" s="3"/>
      <c r="AJG215" s="3"/>
      <c r="AJH215" s="6"/>
      <c r="AJI215" s="8"/>
      <c r="AJU215" s="11"/>
      <c r="AJW215" s="16"/>
      <c r="AJX215" s="16"/>
      <c r="AJZ215" s="3"/>
      <c r="AKA215" s="3"/>
      <c r="AKB215" s="6"/>
      <c r="AKC215" s="8"/>
      <c r="AKO215" s="11"/>
      <c r="AKQ215" s="16"/>
      <c r="AKR215" s="16"/>
      <c r="AKT215" s="3"/>
      <c r="AKU215" s="3"/>
      <c r="AKV215" s="6"/>
      <c r="AKW215" s="8"/>
      <c r="ALI215" s="11"/>
      <c r="ALK215" s="16"/>
      <c r="ALL215" s="16"/>
      <c r="ALN215" s="3"/>
      <c r="ALO215" s="3"/>
      <c r="ALP215" s="6"/>
      <c r="ALQ215" s="8"/>
      <c r="AMC215" s="11"/>
      <c r="AME215" s="16"/>
      <c r="AMF215" s="16"/>
      <c r="AMH215" s="3"/>
      <c r="AMI215" s="3"/>
      <c r="AMJ215" s="6"/>
      <c r="AMK215" s="8"/>
      <c r="AMW215" s="11"/>
      <c r="AMY215" s="16"/>
      <c r="AMZ215" s="16"/>
      <c r="ANB215" s="3"/>
      <c r="ANC215" s="3"/>
      <c r="AND215" s="6"/>
      <c r="ANE215" s="8"/>
      <c r="ANQ215" s="11"/>
      <c r="ANS215" s="16"/>
      <c r="ANT215" s="16"/>
      <c r="ANV215" s="3"/>
      <c r="ANW215" s="3"/>
      <c r="ANX215" s="6"/>
      <c r="ANY215" s="8"/>
      <c r="AOK215" s="11"/>
      <c r="AOM215" s="16"/>
      <c r="AON215" s="16"/>
      <c r="AOP215" s="3"/>
      <c r="AOQ215" s="3"/>
      <c r="AOR215" s="6"/>
      <c r="AOS215" s="8"/>
      <c r="APE215" s="11"/>
      <c r="APG215" s="16"/>
      <c r="APH215" s="16"/>
      <c r="APJ215" s="3"/>
      <c r="APK215" s="3"/>
      <c r="APL215" s="6"/>
      <c r="APM215" s="8"/>
      <c r="APY215" s="11"/>
      <c r="AQA215" s="16"/>
      <c r="AQB215" s="16"/>
      <c r="AQD215" s="3"/>
      <c r="AQE215" s="3"/>
      <c r="AQF215" s="6"/>
      <c r="AQG215" s="8"/>
      <c r="AQS215" s="11"/>
      <c r="AQU215" s="16"/>
      <c r="AQV215" s="16"/>
      <c r="AQX215" s="3"/>
      <c r="AQY215" s="3"/>
      <c r="AQZ215" s="6"/>
      <c r="ARA215" s="8"/>
      <c r="ARM215" s="11"/>
      <c r="ARO215" s="16"/>
      <c r="ARP215" s="16"/>
      <c r="ARR215" s="3"/>
      <c r="ARS215" s="3"/>
      <c r="ART215" s="6"/>
      <c r="ARU215" s="8"/>
      <c r="ASG215" s="11"/>
      <c r="ASI215" s="16"/>
      <c r="ASJ215" s="16"/>
      <c r="ASL215" s="3"/>
      <c r="ASM215" s="3"/>
      <c r="ASN215" s="6"/>
      <c r="ASO215" s="8"/>
      <c r="ATA215" s="11"/>
      <c r="ATC215" s="16"/>
      <c r="ATD215" s="16"/>
      <c r="ATF215" s="3"/>
      <c r="ATG215" s="3"/>
      <c r="ATH215" s="6"/>
      <c r="ATI215" s="8"/>
      <c r="ATU215" s="11"/>
      <c r="ATW215" s="16"/>
      <c r="ATX215" s="16"/>
      <c r="ATZ215" s="3"/>
      <c r="AUA215" s="3"/>
      <c r="AUB215" s="6"/>
      <c r="AUC215" s="8"/>
      <c r="AUO215" s="11"/>
      <c r="AUQ215" s="16"/>
      <c r="AUR215" s="16"/>
      <c r="AUT215" s="3"/>
      <c r="AUU215" s="3"/>
      <c r="AUV215" s="6"/>
      <c r="AUW215" s="8"/>
      <c r="AVI215" s="11"/>
      <c r="AVK215" s="16"/>
      <c r="AVL215" s="16"/>
      <c r="AVN215" s="3"/>
      <c r="AVO215" s="3"/>
      <c r="AVP215" s="6"/>
      <c r="AVQ215" s="8"/>
      <c r="AWC215" s="11"/>
      <c r="AWE215" s="16"/>
      <c r="AWF215" s="16"/>
      <c r="AWH215" s="3"/>
      <c r="AWI215" s="3"/>
      <c r="AWJ215" s="6"/>
      <c r="AWK215" s="8"/>
      <c r="AWW215" s="11"/>
      <c r="AWY215" s="16"/>
      <c r="AWZ215" s="16"/>
      <c r="AXB215" s="3"/>
      <c r="AXC215" s="3"/>
      <c r="AXD215" s="6"/>
      <c r="AXE215" s="8"/>
      <c r="AXQ215" s="11"/>
      <c r="AXS215" s="16"/>
      <c r="AXT215" s="16"/>
      <c r="AXV215" s="3"/>
      <c r="AXW215" s="3"/>
      <c r="AXX215" s="6"/>
      <c r="AXY215" s="8"/>
      <c r="AYK215" s="11"/>
      <c r="AYM215" s="16"/>
      <c r="AYN215" s="16"/>
      <c r="AYP215" s="3"/>
      <c r="AYQ215" s="3"/>
      <c r="AYR215" s="6"/>
      <c r="AYS215" s="8"/>
      <c r="AZE215" s="11"/>
      <c r="AZG215" s="16"/>
      <c r="AZH215" s="16"/>
      <c r="AZJ215" s="3"/>
      <c r="AZK215" s="3"/>
      <c r="AZL215" s="6"/>
      <c r="AZM215" s="8"/>
      <c r="AZY215" s="11"/>
      <c r="BAA215" s="16"/>
      <c r="BAB215" s="16"/>
      <c r="BAD215" s="3"/>
      <c r="BAE215" s="3"/>
      <c r="BAF215" s="6"/>
      <c r="BAG215" s="8"/>
      <c r="BAS215" s="11"/>
      <c r="BAU215" s="16"/>
      <c r="BAV215" s="16"/>
      <c r="BAX215" s="3"/>
      <c r="BAY215" s="3"/>
      <c r="BAZ215" s="6"/>
      <c r="BBA215" s="8"/>
      <c r="BBM215" s="11"/>
      <c r="BBO215" s="16"/>
      <c r="BBP215" s="16"/>
      <c r="BBR215" s="3"/>
      <c r="BBS215" s="3"/>
      <c r="BBT215" s="6"/>
      <c r="BBU215" s="8"/>
      <c r="BCG215" s="11"/>
      <c r="BCI215" s="16"/>
      <c r="BCJ215" s="16"/>
      <c r="BCL215" s="3"/>
      <c r="BCM215" s="3"/>
      <c r="BCN215" s="6"/>
      <c r="BCO215" s="8"/>
      <c r="BDA215" s="11"/>
      <c r="BDC215" s="16"/>
      <c r="BDD215" s="16"/>
      <c r="BDF215" s="3"/>
      <c r="BDG215" s="3"/>
      <c r="BDH215" s="6"/>
      <c r="BDI215" s="8"/>
      <c r="BDU215" s="11"/>
      <c r="BDW215" s="16"/>
      <c r="BDX215" s="16"/>
      <c r="BDZ215" s="3"/>
      <c r="BEA215" s="3"/>
      <c r="BEB215" s="6"/>
      <c r="BEC215" s="8"/>
      <c r="BEO215" s="11"/>
      <c r="BEQ215" s="16"/>
      <c r="BER215" s="16"/>
      <c r="BET215" s="3"/>
      <c r="BEU215" s="3"/>
      <c r="BEV215" s="6"/>
      <c r="BEW215" s="8"/>
      <c r="BFI215" s="11"/>
      <c r="BFK215" s="16"/>
      <c r="BFL215" s="16"/>
      <c r="BFN215" s="3"/>
      <c r="BFO215" s="3"/>
      <c r="BFP215" s="6"/>
      <c r="BFQ215" s="8"/>
      <c r="BGC215" s="11"/>
      <c r="BGE215" s="16"/>
      <c r="BGF215" s="16"/>
      <c r="BGH215" s="3"/>
      <c r="BGI215" s="3"/>
      <c r="BGJ215" s="6"/>
      <c r="BGK215" s="8"/>
      <c r="BGW215" s="11"/>
      <c r="BGY215" s="16"/>
      <c r="BGZ215" s="16"/>
      <c r="BHB215" s="3"/>
      <c r="BHC215" s="3"/>
      <c r="BHD215" s="6"/>
      <c r="BHE215" s="8"/>
      <c r="BHQ215" s="11"/>
      <c r="BHS215" s="16"/>
      <c r="BHT215" s="16"/>
      <c r="BHV215" s="3"/>
      <c r="BHW215" s="3"/>
      <c r="BHX215" s="6"/>
      <c r="BHY215" s="8"/>
      <c r="BIK215" s="11"/>
      <c r="BIM215" s="16"/>
      <c r="BIN215" s="16"/>
      <c r="BIP215" s="3"/>
      <c r="BIQ215" s="3"/>
      <c r="BIR215" s="6"/>
      <c r="BIS215" s="8"/>
      <c r="BJE215" s="11"/>
      <c r="BJG215" s="16"/>
      <c r="BJH215" s="16"/>
      <c r="BJJ215" s="3"/>
      <c r="BJK215" s="3"/>
      <c r="BJL215" s="6"/>
      <c r="BJM215" s="8"/>
      <c r="BJY215" s="11"/>
      <c r="BKA215" s="16"/>
      <c r="BKB215" s="16"/>
      <c r="BKD215" s="3"/>
      <c r="BKE215" s="3"/>
      <c r="BKF215" s="6"/>
      <c r="BKG215" s="8"/>
      <c r="BKS215" s="11"/>
      <c r="BKU215" s="16"/>
      <c r="BKV215" s="16"/>
      <c r="BKX215" s="3"/>
      <c r="BKY215" s="3"/>
      <c r="BKZ215" s="6"/>
      <c r="BLA215" s="8"/>
      <c r="BLM215" s="11"/>
      <c r="BLO215" s="16"/>
      <c r="BLP215" s="16"/>
      <c r="BLR215" s="3"/>
      <c r="BLS215" s="3"/>
      <c r="BLT215" s="6"/>
      <c r="BLU215" s="8"/>
      <c r="BMG215" s="11"/>
      <c r="BMI215" s="16"/>
      <c r="BMJ215" s="16"/>
      <c r="BML215" s="3"/>
      <c r="BMM215" s="3"/>
      <c r="BMN215" s="6"/>
      <c r="BMO215" s="8"/>
      <c r="BNA215" s="11"/>
      <c r="BNC215" s="16"/>
      <c r="BND215" s="16"/>
      <c r="BNF215" s="3"/>
      <c r="BNG215" s="3"/>
      <c r="BNH215" s="6"/>
      <c r="BNI215" s="8"/>
      <c r="BNU215" s="11"/>
      <c r="BNW215" s="16"/>
      <c r="BNX215" s="16"/>
      <c r="BNZ215" s="3"/>
      <c r="BOA215" s="3"/>
      <c r="BOB215" s="6"/>
      <c r="BOC215" s="8"/>
      <c r="BOO215" s="11"/>
      <c r="BOQ215" s="16"/>
      <c r="BOR215" s="16"/>
      <c r="BOT215" s="3"/>
      <c r="BOU215" s="3"/>
      <c r="BOV215" s="6"/>
      <c r="BOW215" s="8"/>
      <c r="BPI215" s="11"/>
      <c r="BPK215" s="16"/>
      <c r="BPL215" s="16"/>
      <c r="BPN215" s="3"/>
      <c r="BPO215" s="3"/>
      <c r="BPP215" s="6"/>
      <c r="BPQ215" s="8"/>
      <c r="BQC215" s="11"/>
      <c r="BQE215" s="16"/>
      <c r="BQF215" s="16"/>
      <c r="BQH215" s="3"/>
      <c r="BQI215" s="3"/>
      <c r="BQJ215" s="6"/>
      <c r="BQK215" s="8"/>
      <c r="BQW215" s="11"/>
      <c r="BQY215" s="16"/>
      <c r="BQZ215" s="16"/>
      <c r="BRB215" s="3"/>
      <c r="BRC215" s="3"/>
      <c r="BRD215" s="6"/>
      <c r="BRE215" s="8"/>
      <c r="BRQ215" s="11"/>
      <c r="BRS215" s="16"/>
      <c r="BRT215" s="16"/>
      <c r="BRV215" s="3"/>
      <c r="BRW215" s="3"/>
      <c r="BRX215" s="6"/>
      <c r="BRY215" s="8"/>
      <c r="BSK215" s="11"/>
      <c r="BSM215" s="16"/>
      <c r="BSN215" s="16"/>
      <c r="BSP215" s="3"/>
      <c r="BSQ215" s="3"/>
      <c r="BSR215" s="6"/>
      <c r="BSS215" s="8"/>
      <c r="BTE215" s="11"/>
      <c r="BTG215" s="16"/>
      <c r="BTH215" s="16"/>
      <c r="BTJ215" s="3"/>
      <c r="BTK215" s="3"/>
      <c r="BTL215" s="6"/>
      <c r="BTM215" s="8"/>
      <c r="BTY215" s="11"/>
      <c r="BUA215" s="16"/>
      <c r="BUB215" s="16"/>
      <c r="BUD215" s="3"/>
      <c r="BUE215" s="3"/>
      <c r="BUF215" s="6"/>
      <c r="BUG215" s="8"/>
      <c r="BUS215" s="11"/>
      <c r="BUU215" s="16"/>
      <c r="BUV215" s="16"/>
      <c r="BUX215" s="3"/>
      <c r="BUY215" s="3"/>
      <c r="BUZ215" s="6"/>
      <c r="BVA215" s="8"/>
      <c r="BVM215" s="11"/>
      <c r="BVO215" s="16"/>
      <c r="BVP215" s="16"/>
      <c r="BVR215" s="3"/>
      <c r="BVS215" s="3"/>
      <c r="BVT215" s="6"/>
      <c r="BVU215" s="8"/>
      <c r="BWG215" s="11"/>
      <c r="BWI215" s="16"/>
      <c r="BWJ215" s="16"/>
    </row>
    <row r="216" spans="1:1960" ht="45" x14ac:dyDescent="0.25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1" t="s">
        <v>8315</v>
      </c>
      <c r="R216" t="s">
        <v>8316</v>
      </c>
      <c r="S216" s="16">
        <v>42171.725416666668</v>
      </c>
      <c r="T216" s="16">
        <v>42201.725416666668</v>
      </c>
      <c r="V216" s="3"/>
      <c r="W216" s="3"/>
      <c r="X216" s="6"/>
      <c r="Y216" s="8"/>
      <c r="AK216" s="11"/>
      <c r="AM216" s="16"/>
      <c r="AN216" s="16"/>
      <c r="AP216" s="3"/>
      <c r="AQ216" s="3"/>
      <c r="AR216" s="6"/>
      <c r="AS216" s="8"/>
      <c r="BE216" s="11"/>
      <c r="BG216" s="16"/>
      <c r="BH216" s="16"/>
      <c r="BJ216" s="3"/>
      <c r="BK216" s="3"/>
      <c r="BL216" s="6"/>
      <c r="BM216" s="8"/>
      <c r="BY216" s="11"/>
      <c r="CA216" s="16"/>
      <c r="CB216" s="16"/>
      <c r="CD216" s="3"/>
      <c r="CE216" s="3"/>
      <c r="CF216" s="6"/>
      <c r="CG216" s="8"/>
      <c r="CS216" s="11"/>
      <c r="CU216" s="16"/>
      <c r="CV216" s="16"/>
      <c r="CX216" s="3"/>
      <c r="CY216" s="3"/>
      <c r="CZ216" s="6"/>
      <c r="DA216" s="8"/>
      <c r="DM216" s="11"/>
      <c r="DO216" s="16"/>
      <c r="DP216" s="16"/>
      <c r="DR216" s="3"/>
      <c r="DS216" s="3"/>
      <c r="DT216" s="6"/>
      <c r="DU216" s="8"/>
      <c r="EG216" s="11"/>
      <c r="EI216" s="16"/>
      <c r="EJ216" s="16"/>
      <c r="EL216" s="3"/>
      <c r="EM216" s="3"/>
      <c r="EN216" s="6"/>
      <c r="EO216" s="8"/>
      <c r="FA216" s="11"/>
      <c r="FC216" s="16"/>
      <c r="FD216" s="16"/>
      <c r="FF216" s="3"/>
      <c r="FG216" s="3"/>
      <c r="FH216" s="6"/>
      <c r="FI216" s="8"/>
      <c r="FU216" s="11"/>
      <c r="FW216" s="16"/>
      <c r="FX216" s="16"/>
      <c r="FZ216" s="3"/>
      <c r="GA216" s="3"/>
      <c r="GB216" s="6"/>
      <c r="GC216" s="8"/>
      <c r="GO216" s="11"/>
      <c r="GQ216" s="16"/>
      <c r="GR216" s="16"/>
      <c r="GT216" s="3"/>
      <c r="GU216" s="3"/>
      <c r="GV216" s="6"/>
      <c r="GW216" s="8"/>
      <c r="HI216" s="11"/>
      <c r="HK216" s="16"/>
      <c r="HL216" s="16"/>
      <c r="HN216" s="3"/>
      <c r="HO216" s="3"/>
      <c r="HP216" s="6"/>
      <c r="HQ216" s="8"/>
      <c r="IC216" s="11"/>
      <c r="IE216" s="16"/>
      <c r="IF216" s="16"/>
      <c r="IH216" s="3"/>
      <c r="II216" s="3"/>
      <c r="IJ216" s="6"/>
      <c r="IK216" s="8"/>
      <c r="IW216" s="11"/>
      <c r="IY216" s="16"/>
      <c r="IZ216" s="16"/>
      <c r="JB216" s="3"/>
      <c r="JC216" s="3"/>
      <c r="JD216" s="6"/>
      <c r="JE216" s="8"/>
      <c r="JQ216" s="11"/>
      <c r="JS216" s="16"/>
      <c r="JT216" s="16"/>
      <c r="JV216" s="3"/>
      <c r="JW216" s="3"/>
      <c r="JX216" s="6"/>
      <c r="JY216" s="8"/>
      <c r="KK216" s="11"/>
      <c r="KM216" s="16"/>
      <c r="KN216" s="16"/>
      <c r="KP216" s="3"/>
      <c r="KQ216" s="3"/>
      <c r="KR216" s="6"/>
      <c r="KS216" s="8"/>
      <c r="LE216" s="11"/>
      <c r="LG216" s="16"/>
      <c r="LH216" s="16"/>
      <c r="LJ216" s="3"/>
      <c r="LK216" s="3"/>
      <c r="LL216" s="6"/>
      <c r="LM216" s="8"/>
      <c r="LY216" s="11"/>
      <c r="MA216" s="16"/>
      <c r="MB216" s="16"/>
      <c r="MD216" s="3"/>
      <c r="ME216" s="3"/>
      <c r="MF216" s="6"/>
      <c r="MG216" s="8"/>
      <c r="MS216" s="11"/>
      <c r="MU216" s="16"/>
      <c r="MV216" s="16"/>
      <c r="MX216" s="3"/>
      <c r="MY216" s="3"/>
      <c r="MZ216" s="6"/>
      <c r="NA216" s="8"/>
      <c r="NM216" s="11"/>
      <c r="NO216" s="16"/>
      <c r="NP216" s="16"/>
      <c r="NR216" s="3"/>
      <c r="NS216" s="3"/>
      <c r="NT216" s="6"/>
      <c r="NU216" s="8"/>
      <c r="OG216" s="11"/>
      <c r="OI216" s="16"/>
      <c r="OJ216" s="16"/>
      <c r="OL216" s="3"/>
      <c r="OM216" s="3"/>
      <c r="ON216" s="6"/>
      <c r="OO216" s="8"/>
      <c r="PA216" s="11"/>
      <c r="PC216" s="16"/>
      <c r="PD216" s="16"/>
      <c r="PF216" s="3"/>
      <c r="PG216" s="3"/>
      <c r="PH216" s="6"/>
      <c r="PI216" s="8"/>
      <c r="PU216" s="11"/>
      <c r="PW216" s="16"/>
      <c r="PX216" s="16"/>
      <c r="PZ216" s="3"/>
      <c r="QA216" s="3"/>
      <c r="QB216" s="6"/>
      <c r="QC216" s="8"/>
      <c r="QO216" s="11"/>
      <c r="QQ216" s="16"/>
      <c r="QR216" s="16"/>
      <c r="QT216" s="3"/>
      <c r="QU216" s="3"/>
      <c r="QV216" s="6"/>
      <c r="QW216" s="8"/>
      <c r="RI216" s="11"/>
      <c r="RK216" s="16"/>
      <c r="RL216" s="16"/>
      <c r="RN216" s="3"/>
      <c r="RO216" s="3"/>
      <c r="RP216" s="6"/>
      <c r="RQ216" s="8"/>
      <c r="SC216" s="11"/>
      <c r="SE216" s="16"/>
      <c r="SF216" s="16"/>
      <c r="SH216" s="3"/>
      <c r="SI216" s="3"/>
      <c r="SJ216" s="6"/>
      <c r="SK216" s="8"/>
      <c r="SW216" s="11"/>
      <c r="SY216" s="16"/>
      <c r="SZ216" s="16"/>
      <c r="TB216" s="3"/>
      <c r="TC216" s="3"/>
      <c r="TD216" s="6"/>
      <c r="TE216" s="8"/>
      <c r="TQ216" s="11"/>
      <c r="TS216" s="16"/>
      <c r="TT216" s="16"/>
      <c r="TV216" s="3"/>
      <c r="TW216" s="3"/>
      <c r="TX216" s="6"/>
      <c r="TY216" s="8"/>
      <c r="UK216" s="11"/>
      <c r="UM216" s="16"/>
      <c r="UN216" s="16"/>
      <c r="UP216" s="3"/>
      <c r="UQ216" s="3"/>
      <c r="UR216" s="6"/>
      <c r="US216" s="8"/>
      <c r="VE216" s="11"/>
      <c r="VG216" s="16"/>
      <c r="VH216" s="16"/>
      <c r="VJ216" s="3"/>
      <c r="VK216" s="3"/>
      <c r="VL216" s="6"/>
      <c r="VM216" s="8"/>
      <c r="VY216" s="11"/>
      <c r="WA216" s="16"/>
      <c r="WB216" s="16"/>
      <c r="WD216" s="3"/>
      <c r="WE216" s="3"/>
      <c r="WF216" s="6"/>
      <c r="WG216" s="8"/>
      <c r="WS216" s="11"/>
      <c r="WU216" s="16"/>
      <c r="WV216" s="16"/>
      <c r="WX216" s="3"/>
      <c r="WY216" s="3"/>
      <c r="WZ216" s="6"/>
      <c r="XA216" s="8"/>
      <c r="XM216" s="11"/>
      <c r="XO216" s="16"/>
      <c r="XP216" s="16"/>
      <c r="XR216" s="3"/>
      <c r="XS216" s="3"/>
      <c r="XT216" s="6"/>
      <c r="XU216" s="8"/>
      <c r="YG216" s="11"/>
      <c r="YI216" s="16"/>
      <c r="YJ216" s="16"/>
      <c r="YL216" s="3"/>
      <c r="YM216" s="3"/>
      <c r="YN216" s="6"/>
      <c r="YO216" s="8"/>
      <c r="ZA216" s="11"/>
      <c r="ZC216" s="16"/>
      <c r="ZD216" s="16"/>
      <c r="ZF216" s="3"/>
      <c r="ZG216" s="3"/>
      <c r="ZH216" s="6"/>
      <c r="ZI216" s="8"/>
      <c r="ZU216" s="11"/>
      <c r="ZW216" s="16"/>
      <c r="ZX216" s="16"/>
      <c r="ZZ216" s="3"/>
      <c r="AAA216" s="3"/>
      <c r="AAB216" s="6"/>
      <c r="AAC216" s="8"/>
      <c r="AAO216" s="11"/>
      <c r="AAQ216" s="16"/>
      <c r="AAR216" s="16"/>
      <c r="AAT216" s="3"/>
      <c r="AAU216" s="3"/>
      <c r="AAV216" s="6"/>
      <c r="AAW216" s="8"/>
      <c r="ABI216" s="11"/>
      <c r="ABK216" s="16"/>
      <c r="ABL216" s="16"/>
      <c r="ABN216" s="3"/>
      <c r="ABO216" s="3"/>
      <c r="ABP216" s="6"/>
      <c r="ABQ216" s="8"/>
      <c r="ACC216" s="11"/>
      <c r="ACE216" s="16"/>
      <c r="ACF216" s="16"/>
      <c r="ACH216" s="3"/>
      <c r="ACI216" s="3"/>
      <c r="ACJ216" s="6"/>
      <c r="ACK216" s="8"/>
      <c r="ACW216" s="11"/>
      <c r="ACY216" s="16"/>
      <c r="ACZ216" s="16"/>
      <c r="ADB216" s="3"/>
      <c r="ADC216" s="3"/>
      <c r="ADD216" s="6"/>
      <c r="ADE216" s="8"/>
      <c r="ADQ216" s="11"/>
      <c r="ADS216" s="16"/>
      <c r="ADT216" s="16"/>
      <c r="ADV216" s="3"/>
      <c r="ADW216" s="3"/>
      <c r="ADX216" s="6"/>
      <c r="ADY216" s="8"/>
      <c r="AEK216" s="11"/>
      <c r="AEM216" s="16"/>
      <c r="AEN216" s="16"/>
      <c r="AEP216" s="3"/>
      <c r="AEQ216" s="3"/>
      <c r="AER216" s="6"/>
      <c r="AES216" s="8"/>
      <c r="AFE216" s="11"/>
      <c r="AFG216" s="16"/>
      <c r="AFH216" s="16"/>
      <c r="AFJ216" s="3"/>
      <c r="AFK216" s="3"/>
      <c r="AFL216" s="6"/>
      <c r="AFM216" s="8"/>
      <c r="AFY216" s="11"/>
      <c r="AGA216" s="16"/>
      <c r="AGB216" s="16"/>
      <c r="AGD216" s="3"/>
      <c r="AGE216" s="3"/>
      <c r="AGF216" s="6"/>
      <c r="AGG216" s="8"/>
      <c r="AGS216" s="11"/>
      <c r="AGU216" s="16"/>
      <c r="AGV216" s="16"/>
      <c r="AGX216" s="3"/>
      <c r="AGY216" s="3"/>
      <c r="AGZ216" s="6"/>
      <c r="AHA216" s="8"/>
      <c r="AHM216" s="11"/>
      <c r="AHO216" s="16"/>
      <c r="AHP216" s="16"/>
      <c r="AHR216" s="3"/>
      <c r="AHS216" s="3"/>
      <c r="AHT216" s="6"/>
      <c r="AHU216" s="8"/>
      <c r="AIG216" s="11"/>
      <c r="AII216" s="16"/>
      <c r="AIJ216" s="16"/>
      <c r="AIL216" s="3"/>
      <c r="AIM216" s="3"/>
      <c r="AIN216" s="6"/>
      <c r="AIO216" s="8"/>
      <c r="AJA216" s="11"/>
      <c r="AJC216" s="16"/>
      <c r="AJD216" s="16"/>
      <c r="AJF216" s="3"/>
      <c r="AJG216" s="3"/>
      <c r="AJH216" s="6"/>
      <c r="AJI216" s="8"/>
      <c r="AJU216" s="11"/>
      <c r="AJW216" s="16"/>
      <c r="AJX216" s="16"/>
      <c r="AJZ216" s="3"/>
      <c r="AKA216" s="3"/>
      <c r="AKB216" s="6"/>
      <c r="AKC216" s="8"/>
      <c r="AKO216" s="11"/>
      <c r="AKQ216" s="16"/>
      <c r="AKR216" s="16"/>
      <c r="AKT216" s="3"/>
      <c r="AKU216" s="3"/>
      <c r="AKV216" s="6"/>
      <c r="AKW216" s="8"/>
      <c r="ALI216" s="11"/>
      <c r="ALK216" s="16"/>
      <c r="ALL216" s="16"/>
      <c r="ALN216" s="3"/>
      <c r="ALO216" s="3"/>
      <c r="ALP216" s="6"/>
      <c r="ALQ216" s="8"/>
      <c r="AMC216" s="11"/>
      <c r="AME216" s="16"/>
      <c r="AMF216" s="16"/>
      <c r="AMH216" s="3"/>
      <c r="AMI216" s="3"/>
      <c r="AMJ216" s="6"/>
      <c r="AMK216" s="8"/>
      <c r="AMW216" s="11"/>
      <c r="AMY216" s="16"/>
      <c r="AMZ216" s="16"/>
      <c r="ANB216" s="3"/>
      <c r="ANC216" s="3"/>
      <c r="AND216" s="6"/>
      <c r="ANE216" s="8"/>
      <c r="ANQ216" s="11"/>
      <c r="ANS216" s="16"/>
      <c r="ANT216" s="16"/>
      <c r="ANV216" s="3"/>
      <c r="ANW216" s="3"/>
      <c r="ANX216" s="6"/>
      <c r="ANY216" s="8"/>
      <c r="AOK216" s="11"/>
      <c r="AOM216" s="16"/>
      <c r="AON216" s="16"/>
      <c r="AOP216" s="3"/>
      <c r="AOQ216" s="3"/>
      <c r="AOR216" s="6"/>
      <c r="AOS216" s="8"/>
      <c r="APE216" s="11"/>
      <c r="APG216" s="16"/>
      <c r="APH216" s="16"/>
      <c r="APJ216" s="3"/>
      <c r="APK216" s="3"/>
      <c r="APL216" s="6"/>
      <c r="APM216" s="8"/>
      <c r="APY216" s="11"/>
      <c r="AQA216" s="16"/>
      <c r="AQB216" s="16"/>
      <c r="AQD216" s="3"/>
      <c r="AQE216" s="3"/>
      <c r="AQF216" s="6"/>
      <c r="AQG216" s="8"/>
      <c r="AQS216" s="11"/>
      <c r="AQU216" s="16"/>
      <c r="AQV216" s="16"/>
      <c r="AQX216" s="3"/>
      <c r="AQY216" s="3"/>
      <c r="AQZ216" s="6"/>
      <c r="ARA216" s="8"/>
      <c r="ARM216" s="11"/>
      <c r="ARO216" s="16"/>
      <c r="ARP216" s="16"/>
      <c r="ARR216" s="3"/>
      <c r="ARS216" s="3"/>
      <c r="ART216" s="6"/>
      <c r="ARU216" s="8"/>
      <c r="ASG216" s="11"/>
      <c r="ASI216" s="16"/>
      <c r="ASJ216" s="16"/>
      <c r="ASL216" s="3"/>
      <c r="ASM216" s="3"/>
      <c r="ASN216" s="6"/>
      <c r="ASO216" s="8"/>
      <c r="ATA216" s="11"/>
      <c r="ATC216" s="16"/>
      <c r="ATD216" s="16"/>
      <c r="ATF216" s="3"/>
      <c r="ATG216" s="3"/>
      <c r="ATH216" s="6"/>
      <c r="ATI216" s="8"/>
      <c r="ATU216" s="11"/>
      <c r="ATW216" s="16"/>
      <c r="ATX216" s="16"/>
      <c r="ATZ216" s="3"/>
      <c r="AUA216" s="3"/>
      <c r="AUB216" s="6"/>
      <c r="AUC216" s="8"/>
      <c r="AUO216" s="11"/>
      <c r="AUQ216" s="16"/>
      <c r="AUR216" s="16"/>
      <c r="AUT216" s="3"/>
      <c r="AUU216" s="3"/>
      <c r="AUV216" s="6"/>
      <c r="AUW216" s="8"/>
      <c r="AVI216" s="11"/>
      <c r="AVK216" s="16"/>
      <c r="AVL216" s="16"/>
      <c r="AVN216" s="3"/>
      <c r="AVO216" s="3"/>
      <c r="AVP216" s="6"/>
      <c r="AVQ216" s="8"/>
      <c r="AWC216" s="11"/>
      <c r="AWE216" s="16"/>
      <c r="AWF216" s="16"/>
      <c r="AWH216" s="3"/>
      <c r="AWI216" s="3"/>
      <c r="AWJ216" s="6"/>
      <c r="AWK216" s="8"/>
      <c r="AWW216" s="11"/>
      <c r="AWY216" s="16"/>
      <c r="AWZ216" s="16"/>
      <c r="AXB216" s="3"/>
      <c r="AXC216" s="3"/>
      <c r="AXD216" s="6"/>
      <c r="AXE216" s="8"/>
      <c r="AXQ216" s="11"/>
      <c r="AXS216" s="16"/>
      <c r="AXT216" s="16"/>
      <c r="AXV216" s="3"/>
      <c r="AXW216" s="3"/>
      <c r="AXX216" s="6"/>
      <c r="AXY216" s="8"/>
      <c r="AYK216" s="11"/>
      <c r="AYM216" s="16"/>
      <c r="AYN216" s="16"/>
      <c r="AYP216" s="3"/>
      <c r="AYQ216" s="3"/>
      <c r="AYR216" s="6"/>
      <c r="AYS216" s="8"/>
      <c r="AZE216" s="11"/>
      <c r="AZG216" s="16"/>
      <c r="AZH216" s="16"/>
      <c r="AZJ216" s="3"/>
      <c r="AZK216" s="3"/>
      <c r="AZL216" s="6"/>
      <c r="AZM216" s="8"/>
      <c r="AZY216" s="11"/>
      <c r="BAA216" s="16"/>
      <c r="BAB216" s="16"/>
      <c r="BAD216" s="3"/>
      <c r="BAE216" s="3"/>
      <c r="BAF216" s="6"/>
      <c r="BAG216" s="8"/>
      <c r="BAS216" s="11"/>
      <c r="BAU216" s="16"/>
      <c r="BAV216" s="16"/>
      <c r="BAX216" s="3"/>
      <c r="BAY216" s="3"/>
      <c r="BAZ216" s="6"/>
      <c r="BBA216" s="8"/>
      <c r="BBM216" s="11"/>
      <c r="BBO216" s="16"/>
      <c r="BBP216" s="16"/>
      <c r="BBR216" s="3"/>
      <c r="BBS216" s="3"/>
      <c r="BBT216" s="6"/>
      <c r="BBU216" s="8"/>
      <c r="BCG216" s="11"/>
      <c r="BCI216" s="16"/>
      <c r="BCJ216" s="16"/>
      <c r="BCL216" s="3"/>
      <c r="BCM216" s="3"/>
      <c r="BCN216" s="6"/>
      <c r="BCO216" s="8"/>
      <c r="BDA216" s="11"/>
      <c r="BDC216" s="16"/>
      <c r="BDD216" s="16"/>
      <c r="BDF216" s="3"/>
      <c r="BDG216" s="3"/>
      <c r="BDH216" s="6"/>
      <c r="BDI216" s="8"/>
      <c r="BDU216" s="11"/>
      <c r="BDW216" s="16"/>
      <c r="BDX216" s="16"/>
      <c r="BDZ216" s="3"/>
      <c r="BEA216" s="3"/>
      <c r="BEB216" s="6"/>
      <c r="BEC216" s="8"/>
      <c r="BEO216" s="11"/>
      <c r="BEQ216" s="16"/>
      <c r="BER216" s="16"/>
      <c r="BET216" s="3"/>
      <c r="BEU216" s="3"/>
      <c r="BEV216" s="6"/>
      <c r="BEW216" s="8"/>
      <c r="BFI216" s="11"/>
      <c r="BFK216" s="16"/>
      <c r="BFL216" s="16"/>
      <c r="BFN216" s="3"/>
      <c r="BFO216" s="3"/>
      <c r="BFP216" s="6"/>
      <c r="BFQ216" s="8"/>
      <c r="BGC216" s="11"/>
      <c r="BGE216" s="16"/>
      <c r="BGF216" s="16"/>
      <c r="BGH216" s="3"/>
      <c r="BGI216" s="3"/>
      <c r="BGJ216" s="6"/>
      <c r="BGK216" s="8"/>
      <c r="BGW216" s="11"/>
      <c r="BGY216" s="16"/>
      <c r="BGZ216" s="16"/>
      <c r="BHB216" s="3"/>
      <c r="BHC216" s="3"/>
      <c r="BHD216" s="6"/>
      <c r="BHE216" s="8"/>
      <c r="BHQ216" s="11"/>
      <c r="BHS216" s="16"/>
      <c r="BHT216" s="16"/>
      <c r="BHV216" s="3"/>
      <c r="BHW216" s="3"/>
      <c r="BHX216" s="6"/>
      <c r="BHY216" s="8"/>
      <c r="BIK216" s="11"/>
      <c r="BIM216" s="16"/>
      <c r="BIN216" s="16"/>
      <c r="BIP216" s="3"/>
      <c r="BIQ216" s="3"/>
      <c r="BIR216" s="6"/>
      <c r="BIS216" s="8"/>
      <c r="BJE216" s="11"/>
      <c r="BJG216" s="16"/>
      <c r="BJH216" s="16"/>
      <c r="BJJ216" s="3"/>
      <c r="BJK216" s="3"/>
      <c r="BJL216" s="6"/>
      <c r="BJM216" s="8"/>
      <c r="BJY216" s="11"/>
      <c r="BKA216" s="16"/>
      <c r="BKB216" s="16"/>
      <c r="BKD216" s="3"/>
      <c r="BKE216" s="3"/>
      <c r="BKF216" s="6"/>
      <c r="BKG216" s="8"/>
      <c r="BKS216" s="11"/>
      <c r="BKU216" s="16"/>
      <c r="BKV216" s="16"/>
      <c r="BKX216" s="3"/>
      <c r="BKY216" s="3"/>
      <c r="BKZ216" s="6"/>
      <c r="BLA216" s="8"/>
      <c r="BLM216" s="11"/>
      <c r="BLO216" s="16"/>
      <c r="BLP216" s="16"/>
      <c r="BLR216" s="3"/>
      <c r="BLS216" s="3"/>
      <c r="BLT216" s="6"/>
      <c r="BLU216" s="8"/>
      <c r="BMG216" s="11"/>
      <c r="BMI216" s="16"/>
      <c r="BMJ216" s="16"/>
      <c r="BML216" s="3"/>
      <c r="BMM216" s="3"/>
      <c r="BMN216" s="6"/>
      <c r="BMO216" s="8"/>
      <c r="BNA216" s="11"/>
      <c r="BNC216" s="16"/>
      <c r="BND216" s="16"/>
      <c r="BNF216" s="3"/>
      <c r="BNG216" s="3"/>
      <c r="BNH216" s="6"/>
      <c r="BNI216" s="8"/>
      <c r="BNU216" s="11"/>
      <c r="BNW216" s="16"/>
      <c r="BNX216" s="16"/>
      <c r="BNZ216" s="3"/>
      <c r="BOA216" s="3"/>
      <c r="BOB216" s="6"/>
      <c r="BOC216" s="8"/>
      <c r="BOO216" s="11"/>
      <c r="BOQ216" s="16"/>
      <c r="BOR216" s="16"/>
      <c r="BOT216" s="3"/>
      <c r="BOU216" s="3"/>
      <c r="BOV216" s="6"/>
      <c r="BOW216" s="8"/>
      <c r="BPI216" s="11"/>
      <c r="BPK216" s="16"/>
      <c r="BPL216" s="16"/>
      <c r="BPN216" s="3"/>
      <c r="BPO216" s="3"/>
      <c r="BPP216" s="6"/>
      <c r="BPQ216" s="8"/>
      <c r="BQC216" s="11"/>
      <c r="BQE216" s="16"/>
      <c r="BQF216" s="16"/>
      <c r="BQH216" s="3"/>
      <c r="BQI216" s="3"/>
      <c r="BQJ216" s="6"/>
      <c r="BQK216" s="8"/>
      <c r="BQW216" s="11"/>
      <c r="BQY216" s="16"/>
      <c r="BQZ216" s="16"/>
      <c r="BRB216" s="3"/>
      <c r="BRC216" s="3"/>
      <c r="BRD216" s="6"/>
      <c r="BRE216" s="8"/>
      <c r="BRQ216" s="11"/>
      <c r="BRS216" s="16"/>
      <c r="BRT216" s="16"/>
      <c r="BRV216" s="3"/>
      <c r="BRW216" s="3"/>
      <c r="BRX216" s="6"/>
      <c r="BRY216" s="8"/>
      <c r="BSK216" s="11"/>
      <c r="BSM216" s="16"/>
      <c r="BSN216" s="16"/>
      <c r="BSP216" s="3"/>
      <c r="BSQ216" s="3"/>
      <c r="BSR216" s="6"/>
      <c r="BSS216" s="8"/>
      <c r="BTE216" s="11"/>
      <c r="BTG216" s="16"/>
      <c r="BTH216" s="16"/>
      <c r="BTJ216" s="3"/>
      <c r="BTK216" s="3"/>
      <c r="BTL216" s="6"/>
      <c r="BTM216" s="8"/>
      <c r="BTY216" s="11"/>
      <c r="BUA216" s="16"/>
      <c r="BUB216" s="16"/>
      <c r="BUD216" s="3"/>
      <c r="BUE216" s="3"/>
      <c r="BUF216" s="6"/>
      <c r="BUG216" s="8"/>
      <c r="BUS216" s="11"/>
      <c r="BUU216" s="16"/>
      <c r="BUV216" s="16"/>
      <c r="BUX216" s="3"/>
      <c r="BUY216" s="3"/>
      <c r="BUZ216" s="6"/>
      <c r="BVA216" s="8"/>
      <c r="BVM216" s="11"/>
      <c r="BVO216" s="16"/>
      <c r="BVP216" s="16"/>
      <c r="BVR216" s="3"/>
      <c r="BVS216" s="3"/>
      <c r="BVT216" s="6"/>
      <c r="BVU216" s="8"/>
      <c r="BWG216" s="11"/>
      <c r="BWI216" s="16"/>
      <c r="BWJ216" s="16"/>
    </row>
    <row r="217" spans="1:1960" ht="45" x14ac:dyDescent="0.25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1" t="s">
        <v>8315</v>
      </c>
      <c r="R217" t="s">
        <v>8316</v>
      </c>
      <c r="S217" s="16">
        <v>42125.772812499999</v>
      </c>
      <c r="T217" s="16">
        <v>42155.772812499999</v>
      </c>
      <c r="V217" s="3"/>
      <c r="W217" s="3"/>
      <c r="X217" s="6"/>
      <c r="Y217" s="8"/>
      <c r="AK217" s="11"/>
      <c r="AM217" s="16"/>
      <c r="AN217" s="16"/>
      <c r="AP217" s="3"/>
      <c r="AQ217" s="3"/>
      <c r="AR217" s="6"/>
      <c r="AS217" s="8"/>
      <c r="BE217" s="11"/>
      <c r="BG217" s="16"/>
      <c r="BH217" s="16"/>
      <c r="BJ217" s="3"/>
      <c r="BK217" s="3"/>
      <c r="BL217" s="6"/>
      <c r="BM217" s="8"/>
      <c r="BY217" s="11"/>
      <c r="CA217" s="16"/>
      <c r="CB217" s="16"/>
      <c r="CD217" s="3"/>
      <c r="CE217" s="3"/>
      <c r="CF217" s="6"/>
      <c r="CG217" s="8"/>
      <c r="CS217" s="11"/>
      <c r="CU217" s="16"/>
      <c r="CV217" s="16"/>
      <c r="CX217" s="3"/>
      <c r="CY217" s="3"/>
      <c r="CZ217" s="6"/>
      <c r="DA217" s="8"/>
      <c r="DM217" s="11"/>
      <c r="DO217" s="16"/>
      <c r="DP217" s="16"/>
      <c r="DR217" s="3"/>
      <c r="DS217" s="3"/>
      <c r="DT217" s="6"/>
      <c r="DU217" s="8"/>
      <c r="EG217" s="11"/>
      <c r="EI217" s="16"/>
      <c r="EJ217" s="16"/>
      <c r="EL217" s="3"/>
      <c r="EM217" s="3"/>
      <c r="EN217" s="6"/>
      <c r="EO217" s="8"/>
      <c r="FA217" s="11"/>
      <c r="FC217" s="16"/>
      <c r="FD217" s="16"/>
      <c r="FF217" s="3"/>
      <c r="FG217" s="3"/>
      <c r="FH217" s="6"/>
      <c r="FI217" s="8"/>
      <c r="FU217" s="11"/>
      <c r="FW217" s="16"/>
      <c r="FX217" s="16"/>
      <c r="FZ217" s="3"/>
      <c r="GA217" s="3"/>
      <c r="GB217" s="6"/>
      <c r="GC217" s="8"/>
      <c r="GO217" s="11"/>
      <c r="GQ217" s="16"/>
      <c r="GR217" s="16"/>
      <c r="GT217" s="3"/>
      <c r="GU217" s="3"/>
      <c r="GV217" s="6"/>
      <c r="GW217" s="8"/>
      <c r="HI217" s="11"/>
      <c r="HK217" s="16"/>
      <c r="HL217" s="16"/>
      <c r="HN217" s="3"/>
      <c r="HO217" s="3"/>
      <c r="HP217" s="6"/>
      <c r="HQ217" s="8"/>
      <c r="IC217" s="11"/>
      <c r="IE217" s="16"/>
      <c r="IF217" s="16"/>
      <c r="IH217" s="3"/>
      <c r="II217" s="3"/>
      <c r="IJ217" s="6"/>
      <c r="IK217" s="8"/>
      <c r="IW217" s="11"/>
      <c r="IY217" s="16"/>
      <c r="IZ217" s="16"/>
      <c r="JB217" s="3"/>
      <c r="JC217" s="3"/>
      <c r="JD217" s="6"/>
      <c r="JE217" s="8"/>
      <c r="JQ217" s="11"/>
      <c r="JS217" s="16"/>
      <c r="JT217" s="16"/>
      <c r="JV217" s="3"/>
      <c r="JW217" s="3"/>
      <c r="JX217" s="6"/>
      <c r="JY217" s="8"/>
      <c r="KK217" s="11"/>
      <c r="KM217" s="16"/>
      <c r="KN217" s="16"/>
      <c r="KP217" s="3"/>
      <c r="KQ217" s="3"/>
      <c r="KR217" s="6"/>
      <c r="KS217" s="8"/>
      <c r="LE217" s="11"/>
      <c r="LG217" s="16"/>
      <c r="LH217" s="16"/>
      <c r="LJ217" s="3"/>
      <c r="LK217" s="3"/>
      <c r="LL217" s="6"/>
      <c r="LM217" s="8"/>
      <c r="LY217" s="11"/>
      <c r="MA217" s="16"/>
      <c r="MB217" s="16"/>
      <c r="MD217" s="3"/>
      <c r="ME217" s="3"/>
      <c r="MF217" s="6"/>
      <c r="MG217" s="8"/>
      <c r="MS217" s="11"/>
      <c r="MU217" s="16"/>
      <c r="MV217" s="16"/>
      <c r="MX217" s="3"/>
      <c r="MY217" s="3"/>
      <c r="MZ217" s="6"/>
      <c r="NA217" s="8"/>
      <c r="NM217" s="11"/>
      <c r="NO217" s="16"/>
      <c r="NP217" s="16"/>
      <c r="NR217" s="3"/>
      <c r="NS217" s="3"/>
      <c r="NT217" s="6"/>
      <c r="NU217" s="8"/>
      <c r="OG217" s="11"/>
      <c r="OI217" s="16"/>
      <c r="OJ217" s="16"/>
      <c r="OL217" s="3"/>
      <c r="OM217" s="3"/>
      <c r="ON217" s="6"/>
      <c r="OO217" s="8"/>
      <c r="PA217" s="11"/>
      <c r="PC217" s="16"/>
      <c r="PD217" s="16"/>
      <c r="PF217" s="3"/>
      <c r="PG217" s="3"/>
      <c r="PH217" s="6"/>
      <c r="PI217" s="8"/>
      <c r="PU217" s="11"/>
      <c r="PW217" s="16"/>
      <c r="PX217" s="16"/>
      <c r="PZ217" s="3"/>
      <c r="QA217" s="3"/>
      <c r="QB217" s="6"/>
      <c r="QC217" s="8"/>
      <c r="QO217" s="11"/>
      <c r="QQ217" s="16"/>
      <c r="QR217" s="16"/>
      <c r="QT217" s="3"/>
      <c r="QU217" s="3"/>
      <c r="QV217" s="6"/>
      <c r="QW217" s="8"/>
      <c r="RI217" s="11"/>
      <c r="RK217" s="16"/>
      <c r="RL217" s="16"/>
      <c r="RN217" s="3"/>
      <c r="RO217" s="3"/>
      <c r="RP217" s="6"/>
      <c r="RQ217" s="8"/>
      <c r="SC217" s="11"/>
      <c r="SE217" s="16"/>
      <c r="SF217" s="16"/>
      <c r="SH217" s="3"/>
      <c r="SI217" s="3"/>
      <c r="SJ217" s="6"/>
      <c r="SK217" s="8"/>
      <c r="SW217" s="11"/>
      <c r="SY217" s="16"/>
      <c r="SZ217" s="16"/>
      <c r="TB217" s="3"/>
      <c r="TC217" s="3"/>
      <c r="TD217" s="6"/>
      <c r="TE217" s="8"/>
      <c r="TQ217" s="11"/>
      <c r="TS217" s="16"/>
      <c r="TT217" s="16"/>
      <c r="TV217" s="3"/>
      <c r="TW217" s="3"/>
      <c r="TX217" s="6"/>
      <c r="TY217" s="8"/>
      <c r="UK217" s="11"/>
      <c r="UM217" s="16"/>
      <c r="UN217" s="16"/>
      <c r="UP217" s="3"/>
      <c r="UQ217" s="3"/>
      <c r="UR217" s="6"/>
      <c r="US217" s="8"/>
      <c r="VE217" s="11"/>
      <c r="VG217" s="16"/>
      <c r="VH217" s="16"/>
      <c r="VJ217" s="3"/>
      <c r="VK217" s="3"/>
      <c r="VL217" s="6"/>
      <c r="VM217" s="8"/>
      <c r="VY217" s="11"/>
      <c r="WA217" s="16"/>
      <c r="WB217" s="16"/>
      <c r="WD217" s="3"/>
      <c r="WE217" s="3"/>
      <c r="WF217" s="6"/>
      <c r="WG217" s="8"/>
      <c r="WS217" s="11"/>
      <c r="WU217" s="16"/>
      <c r="WV217" s="16"/>
      <c r="WX217" s="3"/>
      <c r="WY217" s="3"/>
      <c r="WZ217" s="6"/>
      <c r="XA217" s="8"/>
      <c r="XM217" s="11"/>
      <c r="XO217" s="16"/>
      <c r="XP217" s="16"/>
      <c r="XR217" s="3"/>
      <c r="XS217" s="3"/>
      <c r="XT217" s="6"/>
      <c r="XU217" s="8"/>
      <c r="YG217" s="11"/>
      <c r="YI217" s="16"/>
      <c r="YJ217" s="16"/>
      <c r="YL217" s="3"/>
      <c r="YM217" s="3"/>
      <c r="YN217" s="6"/>
      <c r="YO217" s="8"/>
      <c r="ZA217" s="11"/>
      <c r="ZC217" s="16"/>
      <c r="ZD217" s="16"/>
      <c r="ZF217" s="3"/>
      <c r="ZG217" s="3"/>
      <c r="ZH217" s="6"/>
      <c r="ZI217" s="8"/>
      <c r="ZU217" s="11"/>
      <c r="ZW217" s="16"/>
      <c r="ZX217" s="16"/>
      <c r="ZZ217" s="3"/>
      <c r="AAA217" s="3"/>
      <c r="AAB217" s="6"/>
      <c r="AAC217" s="8"/>
      <c r="AAO217" s="11"/>
      <c r="AAQ217" s="16"/>
      <c r="AAR217" s="16"/>
      <c r="AAT217" s="3"/>
      <c r="AAU217" s="3"/>
      <c r="AAV217" s="6"/>
      <c r="AAW217" s="8"/>
      <c r="ABI217" s="11"/>
      <c r="ABK217" s="16"/>
      <c r="ABL217" s="16"/>
      <c r="ABN217" s="3"/>
      <c r="ABO217" s="3"/>
      <c r="ABP217" s="6"/>
      <c r="ABQ217" s="8"/>
      <c r="ACC217" s="11"/>
      <c r="ACE217" s="16"/>
      <c r="ACF217" s="16"/>
      <c r="ACH217" s="3"/>
      <c r="ACI217" s="3"/>
      <c r="ACJ217" s="6"/>
      <c r="ACK217" s="8"/>
      <c r="ACW217" s="11"/>
      <c r="ACY217" s="16"/>
      <c r="ACZ217" s="16"/>
      <c r="ADB217" s="3"/>
      <c r="ADC217" s="3"/>
      <c r="ADD217" s="6"/>
      <c r="ADE217" s="8"/>
      <c r="ADQ217" s="11"/>
      <c r="ADS217" s="16"/>
      <c r="ADT217" s="16"/>
      <c r="ADV217" s="3"/>
      <c r="ADW217" s="3"/>
      <c r="ADX217" s="6"/>
      <c r="ADY217" s="8"/>
      <c r="AEK217" s="11"/>
      <c r="AEM217" s="16"/>
      <c r="AEN217" s="16"/>
      <c r="AEP217" s="3"/>
      <c r="AEQ217" s="3"/>
      <c r="AER217" s="6"/>
      <c r="AES217" s="8"/>
      <c r="AFE217" s="11"/>
      <c r="AFG217" s="16"/>
      <c r="AFH217" s="16"/>
      <c r="AFJ217" s="3"/>
      <c r="AFK217" s="3"/>
      <c r="AFL217" s="6"/>
      <c r="AFM217" s="8"/>
      <c r="AFY217" s="11"/>
      <c r="AGA217" s="16"/>
      <c r="AGB217" s="16"/>
      <c r="AGD217" s="3"/>
      <c r="AGE217" s="3"/>
      <c r="AGF217" s="6"/>
      <c r="AGG217" s="8"/>
      <c r="AGS217" s="11"/>
      <c r="AGU217" s="16"/>
      <c r="AGV217" s="16"/>
      <c r="AGX217" s="3"/>
      <c r="AGY217" s="3"/>
      <c r="AGZ217" s="6"/>
      <c r="AHA217" s="8"/>
      <c r="AHM217" s="11"/>
      <c r="AHO217" s="16"/>
      <c r="AHP217" s="16"/>
      <c r="AHR217" s="3"/>
      <c r="AHS217" s="3"/>
      <c r="AHT217" s="6"/>
      <c r="AHU217" s="8"/>
      <c r="AIG217" s="11"/>
      <c r="AII217" s="16"/>
      <c r="AIJ217" s="16"/>
      <c r="AIL217" s="3"/>
      <c r="AIM217" s="3"/>
      <c r="AIN217" s="6"/>
      <c r="AIO217" s="8"/>
      <c r="AJA217" s="11"/>
      <c r="AJC217" s="16"/>
      <c r="AJD217" s="16"/>
      <c r="AJF217" s="3"/>
      <c r="AJG217" s="3"/>
      <c r="AJH217" s="6"/>
      <c r="AJI217" s="8"/>
      <c r="AJU217" s="11"/>
      <c r="AJW217" s="16"/>
      <c r="AJX217" s="16"/>
      <c r="AJZ217" s="3"/>
      <c r="AKA217" s="3"/>
      <c r="AKB217" s="6"/>
      <c r="AKC217" s="8"/>
      <c r="AKO217" s="11"/>
      <c r="AKQ217" s="16"/>
      <c r="AKR217" s="16"/>
      <c r="AKT217" s="3"/>
      <c r="AKU217" s="3"/>
      <c r="AKV217" s="6"/>
      <c r="AKW217" s="8"/>
      <c r="ALI217" s="11"/>
      <c r="ALK217" s="16"/>
      <c r="ALL217" s="16"/>
      <c r="ALN217" s="3"/>
      <c r="ALO217" s="3"/>
      <c r="ALP217" s="6"/>
      <c r="ALQ217" s="8"/>
      <c r="AMC217" s="11"/>
      <c r="AME217" s="16"/>
      <c r="AMF217" s="16"/>
      <c r="AMH217" s="3"/>
      <c r="AMI217" s="3"/>
      <c r="AMJ217" s="6"/>
      <c r="AMK217" s="8"/>
      <c r="AMW217" s="11"/>
      <c r="AMY217" s="16"/>
      <c r="AMZ217" s="16"/>
      <c r="ANB217" s="3"/>
      <c r="ANC217" s="3"/>
      <c r="AND217" s="6"/>
      <c r="ANE217" s="8"/>
      <c r="ANQ217" s="11"/>
      <c r="ANS217" s="16"/>
      <c r="ANT217" s="16"/>
      <c r="ANV217" s="3"/>
      <c r="ANW217" s="3"/>
      <c r="ANX217" s="6"/>
      <c r="ANY217" s="8"/>
      <c r="AOK217" s="11"/>
      <c r="AOM217" s="16"/>
      <c r="AON217" s="16"/>
      <c r="AOP217" s="3"/>
      <c r="AOQ217" s="3"/>
      <c r="AOR217" s="6"/>
      <c r="AOS217" s="8"/>
      <c r="APE217" s="11"/>
      <c r="APG217" s="16"/>
      <c r="APH217" s="16"/>
      <c r="APJ217" s="3"/>
      <c r="APK217" s="3"/>
      <c r="APL217" s="6"/>
      <c r="APM217" s="8"/>
      <c r="APY217" s="11"/>
      <c r="AQA217" s="16"/>
      <c r="AQB217" s="16"/>
      <c r="AQD217" s="3"/>
      <c r="AQE217" s="3"/>
      <c r="AQF217" s="6"/>
      <c r="AQG217" s="8"/>
      <c r="AQS217" s="11"/>
      <c r="AQU217" s="16"/>
      <c r="AQV217" s="16"/>
      <c r="AQX217" s="3"/>
      <c r="AQY217" s="3"/>
      <c r="AQZ217" s="6"/>
      <c r="ARA217" s="8"/>
      <c r="ARM217" s="11"/>
      <c r="ARO217" s="16"/>
      <c r="ARP217" s="16"/>
      <c r="ARR217" s="3"/>
      <c r="ARS217" s="3"/>
      <c r="ART217" s="6"/>
      <c r="ARU217" s="8"/>
      <c r="ASG217" s="11"/>
      <c r="ASI217" s="16"/>
      <c r="ASJ217" s="16"/>
      <c r="ASL217" s="3"/>
      <c r="ASM217" s="3"/>
      <c r="ASN217" s="6"/>
      <c r="ASO217" s="8"/>
      <c r="ATA217" s="11"/>
      <c r="ATC217" s="16"/>
      <c r="ATD217" s="16"/>
      <c r="ATF217" s="3"/>
      <c r="ATG217" s="3"/>
      <c r="ATH217" s="6"/>
      <c r="ATI217" s="8"/>
      <c r="ATU217" s="11"/>
      <c r="ATW217" s="16"/>
      <c r="ATX217" s="16"/>
      <c r="ATZ217" s="3"/>
      <c r="AUA217" s="3"/>
      <c r="AUB217" s="6"/>
      <c r="AUC217" s="8"/>
      <c r="AUO217" s="11"/>
      <c r="AUQ217" s="16"/>
      <c r="AUR217" s="16"/>
      <c r="AUT217" s="3"/>
      <c r="AUU217" s="3"/>
      <c r="AUV217" s="6"/>
      <c r="AUW217" s="8"/>
      <c r="AVI217" s="11"/>
      <c r="AVK217" s="16"/>
      <c r="AVL217" s="16"/>
      <c r="AVN217" s="3"/>
      <c r="AVO217" s="3"/>
      <c r="AVP217" s="6"/>
      <c r="AVQ217" s="8"/>
      <c r="AWC217" s="11"/>
      <c r="AWE217" s="16"/>
      <c r="AWF217" s="16"/>
      <c r="AWH217" s="3"/>
      <c r="AWI217" s="3"/>
      <c r="AWJ217" s="6"/>
      <c r="AWK217" s="8"/>
      <c r="AWW217" s="11"/>
      <c r="AWY217" s="16"/>
      <c r="AWZ217" s="16"/>
      <c r="AXB217" s="3"/>
      <c r="AXC217" s="3"/>
      <c r="AXD217" s="6"/>
      <c r="AXE217" s="8"/>
      <c r="AXQ217" s="11"/>
      <c r="AXS217" s="16"/>
      <c r="AXT217" s="16"/>
      <c r="AXV217" s="3"/>
      <c r="AXW217" s="3"/>
      <c r="AXX217" s="6"/>
      <c r="AXY217" s="8"/>
      <c r="AYK217" s="11"/>
      <c r="AYM217" s="16"/>
      <c r="AYN217" s="16"/>
      <c r="AYP217" s="3"/>
      <c r="AYQ217" s="3"/>
      <c r="AYR217" s="6"/>
      <c r="AYS217" s="8"/>
      <c r="AZE217" s="11"/>
      <c r="AZG217" s="16"/>
      <c r="AZH217" s="16"/>
      <c r="AZJ217" s="3"/>
      <c r="AZK217" s="3"/>
      <c r="AZL217" s="6"/>
      <c r="AZM217" s="8"/>
      <c r="AZY217" s="11"/>
      <c r="BAA217" s="16"/>
      <c r="BAB217" s="16"/>
      <c r="BAD217" s="3"/>
      <c r="BAE217" s="3"/>
      <c r="BAF217" s="6"/>
      <c r="BAG217" s="8"/>
      <c r="BAS217" s="11"/>
      <c r="BAU217" s="16"/>
      <c r="BAV217" s="16"/>
      <c r="BAX217" s="3"/>
      <c r="BAY217" s="3"/>
      <c r="BAZ217" s="6"/>
      <c r="BBA217" s="8"/>
      <c r="BBM217" s="11"/>
      <c r="BBO217" s="16"/>
      <c r="BBP217" s="16"/>
      <c r="BBR217" s="3"/>
      <c r="BBS217" s="3"/>
      <c r="BBT217" s="6"/>
      <c r="BBU217" s="8"/>
      <c r="BCG217" s="11"/>
      <c r="BCI217" s="16"/>
      <c r="BCJ217" s="16"/>
      <c r="BCL217" s="3"/>
      <c r="BCM217" s="3"/>
      <c r="BCN217" s="6"/>
      <c r="BCO217" s="8"/>
      <c r="BDA217" s="11"/>
      <c r="BDC217" s="16"/>
      <c r="BDD217" s="16"/>
      <c r="BDF217" s="3"/>
      <c r="BDG217" s="3"/>
      <c r="BDH217" s="6"/>
      <c r="BDI217" s="8"/>
      <c r="BDU217" s="11"/>
      <c r="BDW217" s="16"/>
      <c r="BDX217" s="16"/>
      <c r="BDZ217" s="3"/>
      <c r="BEA217" s="3"/>
      <c r="BEB217" s="6"/>
      <c r="BEC217" s="8"/>
      <c r="BEO217" s="11"/>
      <c r="BEQ217" s="16"/>
      <c r="BER217" s="16"/>
      <c r="BET217" s="3"/>
      <c r="BEU217" s="3"/>
      <c r="BEV217" s="6"/>
      <c r="BEW217" s="8"/>
      <c r="BFI217" s="11"/>
      <c r="BFK217" s="16"/>
      <c r="BFL217" s="16"/>
      <c r="BFN217" s="3"/>
      <c r="BFO217" s="3"/>
      <c r="BFP217" s="6"/>
      <c r="BFQ217" s="8"/>
      <c r="BGC217" s="11"/>
      <c r="BGE217" s="16"/>
      <c r="BGF217" s="16"/>
      <c r="BGH217" s="3"/>
      <c r="BGI217" s="3"/>
      <c r="BGJ217" s="6"/>
      <c r="BGK217" s="8"/>
      <c r="BGW217" s="11"/>
      <c r="BGY217" s="16"/>
      <c r="BGZ217" s="16"/>
      <c r="BHB217" s="3"/>
      <c r="BHC217" s="3"/>
      <c r="BHD217" s="6"/>
      <c r="BHE217" s="8"/>
      <c r="BHQ217" s="11"/>
      <c r="BHS217" s="16"/>
      <c r="BHT217" s="16"/>
      <c r="BHV217" s="3"/>
      <c r="BHW217" s="3"/>
      <c r="BHX217" s="6"/>
      <c r="BHY217" s="8"/>
      <c r="BIK217" s="11"/>
      <c r="BIM217" s="16"/>
      <c r="BIN217" s="16"/>
      <c r="BIP217" s="3"/>
      <c r="BIQ217" s="3"/>
      <c r="BIR217" s="6"/>
      <c r="BIS217" s="8"/>
      <c r="BJE217" s="11"/>
      <c r="BJG217" s="16"/>
      <c r="BJH217" s="16"/>
      <c r="BJJ217" s="3"/>
      <c r="BJK217" s="3"/>
      <c r="BJL217" s="6"/>
      <c r="BJM217" s="8"/>
      <c r="BJY217" s="11"/>
      <c r="BKA217" s="16"/>
      <c r="BKB217" s="16"/>
      <c r="BKD217" s="3"/>
      <c r="BKE217" s="3"/>
      <c r="BKF217" s="6"/>
      <c r="BKG217" s="8"/>
      <c r="BKS217" s="11"/>
      <c r="BKU217" s="16"/>
      <c r="BKV217" s="16"/>
      <c r="BKX217" s="3"/>
      <c r="BKY217" s="3"/>
      <c r="BKZ217" s="6"/>
      <c r="BLA217" s="8"/>
      <c r="BLM217" s="11"/>
      <c r="BLO217" s="16"/>
      <c r="BLP217" s="16"/>
      <c r="BLR217" s="3"/>
      <c r="BLS217" s="3"/>
      <c r="BLT217" s="6"/>
      <c r="BLU217" s="8"/>
      <c r="BMG217" s="11"/>
      <c r="BMI217" s="16"/>
      <c r="BMJ217" s="16"/>
      <c r="BML217" s="3"/>
      <c r="BMM217" s="3"/>
      <c r="BMN217" s="6"/>
      <c r="BMO217" s="8"/>
      <c r="BNA217" s="11"/>
      <c r="BNC217" s="16"/>
      <c r="BND217" s="16"/>
      <c r="BNF217" s="3"/>
      <c r="BNG217" s="3"/>
      <c r="BNH217" s="6"/>
      <c r="BNI217" s="8"/>
      <c r="BNU217" s="11"/>
      <c r="BNW217" s="16"/>
      <c r="BNX217" s="16"/>
      <c r="BNZ217" s="3"/>
      <c r="BOA217" s="3"/>
      <c r="BOB217" s="6"/>
      <c r="BOC217" s="8"/>
      <c r="BOO217" s="11"/>
      <c r="BOQ217" s="16"/>
      <c r="BOR217" s="16"/>
      <c r="BOT217" s="3"/>
      <c r="BOU217" s="3"/>
      <c r="BOV217" s="6"/>
      <c r="BOW217" s="8"/>
      <c r="BPI217" s="11"/>
      <c r="BPK217" s="16"/>
      <c r="BPL217" s="16"/>
      <c r="BPN217" s="3"/>
      <c r="BPO217" s="3"/>
      <c r="BPP217" s="6"/>
      <c r="BPQ217" s="8"/>
      <c r="BQC217" s="11"/>
      <c r="BQE217" s="16"/>
      <c r="BQF217" s="16"/>
      <c r="BQH217" s="3"/>
      <c r="BQI217" s="3"/>
      <c r="BQJ217" s="6"/>
      <c r="BQK217" s="8"/>
      <c r="BQW217" s="11"/>
      <c r="BQY217" s="16"/>
      <c r="BQZ217" s="16"/>
      <c r="BRB217" s="3"/>
      <c r="BRC217" s="3"/>
      <c r="BRD217" s="6"/>
      <c r="BRE217" s="8"/>
      <c r="BRQ217" s="11"/>
      <c r="BRS217" s="16"/>
      <c r="BRT217" s="16"/>
      <c r="BRV217" s="3"/>
      <c r="BRW217" s="3"/>
      <c r="BRX217" s="6"/>
      <c r="BRY217" s="8"/>
      <c r="BSK217" s="11"/>
      <c r="BSM217" s="16"/>
      <c r="BSN217" s="16"/>
      <c r="BSP217" s="3"/>
      <c r="BSQ217" s="3"/>
      <c r="BSR217" s="6"/>
      <c r="BSS217" s="8"/>
      <c r="BTE217" s="11"/>
      <c r="BTG217" s="16"/>
      <c r="BTH217" s="16"/>
      <c r="BTJ217" s="3"/>
      <c r="BTK217" s="3"/>
      <c r="BTL217" s="6"/>
      <c r="BTM217" s="8"/>
      <c r="BTY217" s="11"/>
      <c r="BUA217" s="16"/>
      <c r="BUB217" s="16"/>
      <c r="BUD217" s="3"/>
      <c r="BUE217" s="3"/>
      <c r="BUF217" s="6"/>
      <c r="BUG217" s="8"/>
      <c r="BUS217" s="11"/>
      <c r="BUU217" s="16"/>
      <c r="BUV217" s="16"/>
      <c r="BUX217" s="3"/>
      <c r="BUY217" s="3"/>
      <c r="BUZ217" s="6"/>
      <c r="BVA217" s="8"/>
      <c r="BVM217" s="11"/>
      <c r="BVO217" s="16"/>
      <c r="BVP217" s="16"/>
      <c r="BVR217" s="3"/>
      <c r="BVS217" s="3"/>
      <c r="BVT217" s="6"/>
      <c r="BVU217" s="8"/>
      <c r="BWG217" s="11"/>
      <c r="BWI217" s="16"/>
      <c r="BWJ217" s="16"/>
    </row>
    <row r="218" spans="1:1960" ht="3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1" t="s">
        <v>8315</v>
      </c>
      <c r="R218" t="s">
        <v>8316</v>
      </c>
      <c r="S218" s="16">
        <v>42026.924976851849</v>
      </c>
      <c r="T218" s="16">
        <v>42052.207638888889</v>
      </c>
      <c r="V218" s="3"/>
      <c r="W218" s="3"/>
      <c r="X218" s="6"/>
      <c r="Y218" s="8"/>
      <c r="AK218" s="11"/>
      <c r="AM218" s="16"/>
      <c r="AN218" s="16"/>
      <c r="AP218" s="3"/>
      <c r="AQ218" s="3"/>
      <c r="AR218" s="6"/>
      <c r="AS218" s="8"/>
      <c r="BE218" s="11"/>
      <c r="BG218" s="16"/>
      <c r="BH218" s="16"/>
      <c r="BJ218" s="3"/>
      <c r="BK218" s="3"/>
      <c r="BL218" s="6"/>
      <c r="BM218" s="8"/>
      <c r="BY218" s="11"/>
      <c r="CA218" s="16"/>
      <c r="CB218" s="16"/>
      <c r="CD218" s="3"/>
      <c r="CE218" s="3"/>
      <c r="CF218" s="6"/>
      <c r="CG218" s="8"/>
      <c r="CS218" s="11"/>
      <c r="CU218" s="16"/>
      <c r="CV218" s="16"/>
      <c r="CX218" s="3"/>
      <c r="CY218" s="3"/>
      <c r="CZ218" s="6"/>
      <c r="DA218" s="8"/>
      <c r="DM218" s="11"/>
      <c r="DO218" s="16"/>
      <c r="DP218" s="16"/>
      <c r="DR218" s="3"/>
      <c r="DS218" s="3"/>
      <c r="DT218" s="6"/>
      <c r="DU218" s="8"/>
      <c r="EG218" s="11"/>
      <c r="EI218" s="16"/>
      <c r="EJ218" s="16"/>
      <c r="EL218" s="3"/>
      <c r="EM218" s="3"/>
      <c r="EN218" s="6"/>
      <c r="EO218" s="8"/>
      <c r="FA218" s="11"/>
      <c r="FC218" s="16"/>
      <c r="FD218" s="16"/>
      <c r="FF218" s="3"/>
      <c r="FG218" s="3"/>
      <c r="FH218" s="6"/>
      <c r="FI218" s="8"/>
      <c r="FU218" s="11"/>
      <c r="FW218" s="16"/>
      <c r="FX218" s="16"/>
      <c r="FZ218" s="3"/>
      <c r="GA218" s="3"/>
      <c r="GB218" s="6"/>
      <c r="GC218" s="8"/>
      <c r="GO218" s="11"/>
      <c r="GQ218" s="16"/>
      <c r="GR218" s="16"/>
      <c r="GT218" s="3"/>
      <c r="GU218" s="3"/>
      <c r="GV218" s="6"/>
      <c r="GW218" s="8"/>
      <c r="HI218" s="11"/>
      <c r="HK218" s="16"/>
      <c r="HL218" s="16"/>
      <c r="HN218" s="3"/>
      <c r="HO218" s="3"/>
      <c r="HP218" s="6"/>
      <c r="HQ218" s="8"/>
      <c r="IC218" s="11"/>
      <c r="IE218" s="16"/>
      <c r="IF218" s="16"/>
      <c r="IH218" s="3"/>
      <c r="II218" s="3"/>
      <c r="IJ218" s="6"/>
      <c r="IK218" s="8"/>
      <c r="IW218" s="11"/>
      <c r="IY218" s="16"/>
      <c r="IZ218" s="16"/>
      <c r="JB218" s="3"/>
      <c r="JC218" s="3"/>
      <c r="JD218" s="6"/>
      <c r="JE218" s="8"/>
      <c r="JQ218" s="11"/>
      <c r="JS218" s="16"/>
      <c r="JT218" s="16"/>
      <c r="JV218" s="3"/>
      <c r="JW218" s="3"/>
      <c r="JX218" s="6"/>
      <c r="JY218" s="8"/>
      <c r="KK218" s="11"/>
      <c r="KM218" s="16"/>
      <c r="KN218" s="16"/>
      <c r="KP218" s="3"/>
      <c r="KQ218" s="3"/>
      <c r="KR218" s="6"/>
      <c r="KS218" s="8"/>
      <c r="LE218" s="11"/>
      <c r="LG218" s="16"/>
      <c r="LH218" s="16"/>
      <c r="LJ218" s="3"/>
      <c r="LK218" s="3"/>
      <c r="LL218" s="6"/>
      <c r="LM218" s="8"/>
      <c r="LY218" s="11"/>
      <c r="MA218" s="16"/>
      <c r="MB218" s="16"/>
      <c r="MD218" s="3"/>
      <c r="ME218" s="3"/>
      <c r="MF218" s="6"/>
      <c r="MG218" s="8"/>
      <c r="MS218" s="11"/>
      <c r="MU218" s="16"/>
      <c r="MV218" s="16"/>
      <c r="MX218" s="3"/>
      <c r="MY218" s="3"/>
      <c r="MZ218" s="6"/>
      <c r="NA218" s="8"/>
      <c r="NM218" s="11"/>
      <c r="NO218" s="16"/>
      <c r="NP218" s="16"/>
      <c r="NR218" s="3"/>
      <c r="NS218" s="3"/>
      <c r="NT218" s="6"/>
      <c r="NU218" s="8"/>
      <c r="OG218" s="11"/>
      <c r="OI218" s="16"/>
      <c r="OJ218" s="16"/>
      <c r="OL218" s="3"/>
      <c r="OM218" s="3"/>
      <c r="ON218" s="6"/>
      <c r="OO218" s="8"/>
      <c r="PA218" s="11"/>
      <c r="PC218" s="16"/>
      <c r="PD218" s="16"/>
      <c r="PF218" s="3"/>
      <c r="PG218" s="3"/>
      <c r="PH218" s="6"/>
      <c r="PI218" s="8"/>
      <c r="PU218" s="11"/>
      <c r="PW218" s="16"/>
      <c r="PX218" s="16"/>
      <c r="PZ218" s="3"/>
      <c r="QA218" s="3"/>
      <c r="QB218" s="6"/>
      <c r="QC218" s="8"/>
      <c r="QO218" s="11"/>
      <c r="QQ218" s="16"/>
      <c r="QR218" s="16"/>
      <c r="QT218" s="3"/>
      <c r="QU218" s="3"/>
      <c r="QV218" s="6"/>
      <c r="QW218" s="8"/>
      <c r="RI218" s="11"/>
      <c r="RK218" s="16"/>
      <c r="RL218" s="16"/>
      <c r="RN218" s="3"/>
      <c r="RO218" s="3"/>
      <c r="RP218" s="6"/>
      <c r="RQ218" s="8"/>
      <c r="SC218" s="11"/>
      <c r="SE218" s="16"/>
      <c r="SF218" s="16"/>
      <c r="SH218" s="3"/>
      <c r="SI218" s="3"/>
      <c r="SJ218" s="6"/>
      <c r="SK218" s="8"/>
      <c r="SW218" s="11"/>
      <c r="SY218" s="16"/>
      <c r="SZ218" s="16"/>
      <c r="TB218" s="3"/>
      <c r="TC218" s="3"/>
      <c r="TD218" s="6"/>
      <c r="TE218" s="8"/>
      <c r="TQ218" s="11"/>
      <c r="TS218" s="16"/>
      <c r="TT218" s="16"/>
      <c r="TV218" s="3"/>
      <c r="TW218" s="3"/>
      <c r="TX218" s="6"/>
      <c r="TY218" s="8"/>
      <c r="UK218" s="11"/>
      <c r="UM218" s="16"/>
      <c r="UN218" s="16"/>
      <c r="UP218" s="3"/>
      <c r="UQ218" s="3"/>
      <c r="UR218" s="6"/>
      <c r="US218" s="8"/>
      <c r="VE218" s="11"/>
      <c r="VG218" s="16"/>
      <c r="VH218" s="16"/>
      <c r="VJ218" s="3"/>
      <c r="VK218" s="3"/>
      <c r="VL218" s="6"/>
      <c r="VM218" s="8"/>
      <c r="VY218" s="11"/>
      <c r="WA218" s="16"/>
      <c r="WB218" s="16"/>
      <c r="WD218" s="3"/>
      <c r="WE218" s="3"/>
      <c r="WF218" s="6"/>
      <c r="WG218" s="8"/>
      <c r="WS218" s="11"/>
      <c r="WU218" s="16"/>
      <c r="WV218" s="16"/>
      <c r="WX218" s="3"/>
      <c r="WY218" s="3"/>
      <c r="WZ218" s="6"/>
      <c r="XA218" s="8"/>
      <c r="XM218" s="11"/>
      <c r="XO218" s="16"/>
      <c r="XP218" s="16"/>
      <c r="XR218" s="3"/>
      <c r="XS218" s="3"/>
      <c r="XT218" s="6"/>
      <c r="XU218" s="8"/>
      <c r="YG218" s="11"/>
      <c r="YI218" s="16"/>
      <c r="YJ218" s="16"/>
      <c r="YL218" s="3"/>
      <c r="YM218" s="3"/>
      <c r="YN218" s="6"/>
      <c r="YO218" s="8"/>
      <c r="ZA218" s="11"/>
      <c r="ZC218" s="16"/>
      <c r="ZD218" s="16"/>
      <c r="ZF218" s="3"/>
      <c r="ZG218" s="3"/>
      <c r="ZH218" s="6"/>
      <c r="ZI218" s="8"/>
      <c r="ZU218" s="11"/>
      <c r="ZW218" s="16"/>
      <c r="ZX218" s="16"/>
      <c r="ZZ218" s="3"/>
      <c r="AAA218" s="3"/>
      <c r="AAB218" s="6"/>
      <c r="AAC218" s="8"/>
      <c r="AAO218" s="11"/>
      <c r="AAQ218" s="16"/>
      <c r="AAR218" s="16"/>
      <c r="AAT218" s="3"/>
      <c r="AAU218" s="3"/>
      <c r="AAV218" s="6"/>
      <c r="AAW218" s="8"/>
      <c r="ABI218" s="11"/>
      <c r="ABK218" s="16"/>
      <c r="ABL218" s="16"/>
      <c r="ABN218" s="3"/>
      <c r="ABO218" s="3"/>
      <c r="ABP218" s="6"/>
      <c r="ABQ218" s="8"/>
      <c r="ACC218" s="11"/>
      <c r="ACE218" s="16"/>
      <c r="ACF218" s="16"/>
      <c r="ACH218" s="3"/>
      <c r="ACI218" s="3"/>
      <c r="ACJ218" s="6"/>
      <c r="ACK218" s="8"/>
      <c r="ACW218" s="11"/>
      <c r="ACY218" s="16"/>
      <c r="ACZ218" s="16"/>
      <c r="ADB218" s="3"/>
      <c r="ADC218" s="3"/>
      <c r="ADD218" s="6"/>
      <c r="ADE218" s="8"/>
      <c r="ADQ218" s="11"/>
      <c r="ADS218" s="16"/>
      <c r="ADT218" s="16"/>
      <c r="ADV218" s="3"/>
      <c r="ADW218" s="3"/>
      <c r="ADX218" s="6"/>
      <c r="ADY218" s="8"/>
      <c r="AEK218" s="11"/>
      <c r="AEM218" s="16"/>
      <c r="AEN218" s="16"/>
      <c r="AEP218" s="3"/>
      <c r="AEQ218" s="3"/>
      <c r="AER218" s="6"/>
      <c r="AES218" s="8"/>
      <c r="AFE218" s="11"/>
      <c r="AFG218" s="16"/>
      <c r="AFH218" s="16"/>
      <c r="AFJ218" s="3"/>
      <c r="AFK218" s="3"/>
      <c r="AFL218" s="6"/>
      <c r="AFM218" s="8"/>
      <c r="AFY218" s="11"/>
      <c r="AGA218" s="16"/>
      <c r="AGB218" s="16"/>
      <c r="AGD218" s="3"/>
      <c r="AGE218" s="3"/>
      <c r="AGF218" s="6"/>
      <c r="AGG218" s="8"/>
      <c r="AGS218" s="11"/>
      <c r="AGU218" s="16"/>
      <c r="AGV218" s="16"/>
      <c r="AGX218" s="3"/>
      <c r="AGY218" s="3"/>
      <c r="AGZ218" s="6"/>
      <c r="AHA218" s="8"/>
      <c r="AHM218" s="11"/>
      <c r="AHO218" s="16"/>
      <c r="AHP218" s="16"/>
      <c r="AHR218" s="3"/>
      <c r="AHS218" s="3"/>
      <c r="AHT218" s="6"/>
      <c r="AHU218" s="8"/>
      <c r="AIG218" s="11"/>
      <c r="AII218" s="16"/>
      <c r="AIJ218" s="16"/>
      <c r="AIL218" s="3"/>
      <c r="AIM218" s="3"/>
      <c r="AIN218" s="6"/>
      <c r="AIO218" s="8"/>
      <c r="AJA218" s="11"/>
      <c r="AJC218" s="16"/>
      <c r="AJD218" s="16"/>
      <c r="AJF218" s="3"/>
      <c r="AJG218" s="3"/>
      <c r="AJH218" s="6"/>
      <c r="AJI218" s="8"/>
      <c r="AJU218" s="11"/>
      <c r="AJW218" s="16"/>
      <c r="AJX218" s="16"/>
      <c r="AJZ218" s="3"/>
      <c r="AKA218" s="3"/>
      <c r="AKB218" s="6"/>
      <c r="AKC218" s="8"/>
      <c r="AKO218" s="11"/>
      <c r="AKQ218" s="16"/>
      <c r="AKR218" s="16"/>
      <c r="AKT218" s="3"/>
      <c r="AKU218" s="3"/>
      <c r="AKV218" s="6"/>
      <c r="AKW218" s="8"/>
      <c r="ALI218" s="11"/>
      <c r="ALK218" s="16"/>
      <c r="ALL218" s="16"/>
      <c r="ALN218" s="3"/>
      <c r="ALO218" s="3"/>
      <c r="ALP218" s="6"/>
      <c r="ALQ218" s="8"/>
      <c r="AMC218" s="11"/>
      <c r="AME218" s="16"/>
      <c r="AMF218" s="16"/>
      <c r="AMH218" s="3"/>
      <c r="AMI218" s="3"/>
      <c r="AMJ218" s="6"/>
      <c r="AMK218" s="8"/>
      <c r="AMW218" s="11"/>
      <c r="AMY218" s="16"/>
      <c r="AMZ218" s="16"/>
      <c r="ANB218" s="3"/>
      <c r="ANC218" s="3"/>
      <c r="AND218" s="6"/>
      <c r="ANE218" s="8"/>
      <c r="ANQ218" s="11"/>
      <c r="ANS218" s="16"/>
      <c r="ANT218" s="16"/>
      <c r="ANV218" s="3"/>
      <c r="ANW218" s="3"/>
      <c r="ANX218" s="6"/>
      <c r="ANY218" s="8"/>
      <c r="AOK218" s="11"/>
      <c r="AOM218" s="16"/>
      <c r="AON218" s="16"/>
      <c r="AOP218" s="3"/>
      <c r="AOQ218" s="3"/>
      <c r="AOR218" s="6"/>
      <c r="AOS218" s="8"/>
      <c r="APE218" s="11"/>
      <c r="APG218" s="16"/>
      <c r="APH218" s="16"/>
      <c r="APJ218" s="3"/>
      <c r="APK218" s="3"/>
      <c r="APL218" s="6"/>
      <c r="APM218" s="8"/>
      <c r="APY218" s="11"/>
      <c r="AQA218" s="16"/>
      <c r="AQB218" s="16"/>
      <c r="AQD218" s="3"/>
      <c r="AQE218" s="3"/>
      <c r="AQF218" s="6"/>
      <c r="AQG218" s="8"/>
      <c r="AQS218" s="11"/>
      <c r="AQU218" s="16"/>
      <c r="AQV218" s="16"/>
      <c r="AQX218" s="3"/>
      <c r="AQY218" s="3"/>
      <c r="AQZ218" s="6"/>
      <c r="ARA218" s="8"/>
      <c r="ARM218" s="11"/>
      <c r="ARO218" s="16"/>
      <c r="ARP218" s="16"/>
      <c r="ARR218" s="3"/>
      <c r="ARS218" s="3"/>
      <c r="ART218" s="6"/>
      <c r="ARU218" s="8"/>
      <c r="ASG218" s="11"/>
      <c r="ASI218" s="16"/>
      <c r="ASJ218" s="16"/>
      <c r="ASL218" s="3"/>
      <c r="ASM218" s="3"/>
      <c r="ASN218" s="6"/>
      <c r="ASO218" s="8"/>
      <c r="ATA218" s="11"/>
      <c r="ATC218" s="16"/>
      <c r="ATD218" s="16"/>
      <c r="ATF218" s="3"/>
      <c r="ATG218" s="3"/>
      <c r="ATH218" s="6"/>
      <c r="ATI218" s="8"/>
      <c r="ATU218" s="11"/>
      <c r="ATW218" s="16"/>
      <c r="ATX218" s="16"/>
      <c r="ATZ218" s="3"/>
      <c r="AUA218" s="3"/>
      <c r="AUB218" s="6"/>
      <c r="AUC218" s="8"/>
      <c r="AUO218" s="11"/>
      <c r="AUQ218" s="16"/>
      <c r="AUR218" s="16"/>
      <c r="AUT218" s="3"/>
      <c r="AUU218" s="3"/>
      <c r="AUV218" s="6"/>
      <c r="AUW218" s="8"/>
      <c r="AVI218" s="11"/>
      <c r="AVK218" s="16"/>
      <c r="AVL218" s="16"/>
      <c r="AVN218" s="3"/>
      <c r="AVO218" s="3"/>
      <c r="AVP218" s="6"/>
      <c r="AVQ218" s="8"/>
      <c r="AWC218" s="11"/>
      <c r="AWE218" s="16"/>
      <c r="AWF218" s="16"/>
      <c r="AWH218" s="3"/>
      <c r="AWI218" s="3"/>
      <c r="AWJ218" s="6"/>
      <c r="AWK218" s="8"/>
      <c r="AWW218" s="11"/>
      <c r="AWY218" s="16"/>
      <c r="AWZ218" s="16"/>
      <c r="AXB218" s="3"/>
      <c r="AXC218" s="3"/>
      <c r="AXD218" s="6"/>
      <c r="AXE218" s="8"/>
      <c r="AXQ218" s="11"/>
      <c r="AXS218" s="16"/>
      <c r="AXT218" s="16"/>
      <c r="AXV218" s="3"/>
      <c r="AXW218" s="3"/>
      <c r="AXX218" s="6"/>
      <c r="AXY218" s="8"/>
      <c r="AYK218" s="11"/>
      <c r="AYM218" s="16"/>
      <c r="AYN218" s="16"/>
      <c r="AYP218" s="3"/>
      <c r="AYQ218" s="3"/>
      <c r="AYR218" s="6"/>
      <c r="AYS218" s="8"/>
      <c r="AZE218" s="11"/>
      <c r="AZG218" s="16"/>
      <c r="AZH218" s="16"/>
      <c r="AZJ218" s="3"/>
      <c r="AZK218" s="3"/>
      <c r="AZL218" s="6"/>
      <c r="AZM218" s="8"/>
      <c r="AZY218" s="11"/>
      <c r="BAA218" s="16"/>
      <c r="BAB218" s="16"/>
      <c r="BAD218" s="3"/>
      <c r="BAE218" s="3"/>
      <c r="BAF218" s="6"/>
      <c r="BAG218" s="8"/>
      <c r="BAS218" s="11"/>
      <c r="BAU218" s="16"/>
      <c r="BAV218" s="16"/>
      <c r="BAX218" s="3"/>
      <c r="BAY218" s="3"/>
      <c r="BAZ218" s="6"/>
      <c r="BBA218" s="8"/>
      <c r="BBM218" s="11"/>
      <c r="BBO218" s="16"/>
      <c r="BBP218" s="16"/>
      <c r="BBR218" s="3"/>
      <c r="BBS218" s="3"/>
      <c r="BBT218" s="6"/>
      <c r="BBU218" s="8"/>
      <c r="BCG218" s="11"/>
      <c r="BCI218" s="16"/>
      <c r="BCJ218" s="16"/>
      <c r="BCL218" s="3"/>
      <c r="BCM218" s="3"/>
      <c r="BCN218" s="6"/>
      <c r="BCO218" s="8"/>
      <c r="BDA218" s="11"/>
      <c r="BDC218" s="16"/>
      <c r="BDD218" s="16"/>
      <c r="BDF218" s="3"/>
      <c r="BDG218" s="3"/>
      <c r="BDH218" s="6"/>
      <c r="BDI218" s="8"/>
      <c r="BDU218" s="11"/>
      <c r="BDW218" s="16"/>
      <c r="BDX218" s="16"/>
      <c r="BDZ218" s="3"/>
      <c r="BEA218" s="3"/>
      <c r="BEB218" s="6"/>
      <c r="BEC218" s="8"/>
      <c r="BEO218" s="11"/>
      <c r="BEQ218" s="16"/>
      <c r="BER218" s="16"/>
      <c r="BET218" s="3"/>
      <c r="BEU218" s="3"/>
      <c r="BEV218" s="6"/>
      <c r="BEW218" s="8"/>
      <c r="BFI218" s="11"/>
      <c r="BFK218" s="16"/>
      <c r="BFL218" s="16"/>
      <c r="BFN218" s="3"/>
      <c r="BFO218" s="3"/>
      <c r="BFP218" s="6"/>
      <c r="BFQ218" s="8"/>
      <c r="BGC218" s="11"/>
      <c r="BGE218" s="16"/>
      <c r="BGF218" s="16"/>
      <c r="BGH218" s="3"/>
      <c r="BGI218" s="3"/>
      <c r="BGJ218" s="6"/>
      <c r="BGK218" s="8"/>
      <c r="BGW218" s="11"/>
      <c r="BGY218" s="16"/>
      <c r="BGZ218" s="16"/>
      <c r="BHB218" s="3"/>
      <c r="BHC218" s="3"/>
      <c r="BHD218" s="6"/>
      <c r="BHE218" s="8"/>
      <c r="BHQ218" s="11"/>
      <c r="BHS218" s="16"/>
      <c r="BHT218" s="16"/>
      <c r="BHV218" s="3"/>
      <c r="BHW218" s="3"/>
      <c r="BHX218" s="6"/>
      <c r="BHY218" s="8"/>
      <c r="BIK218" s="11"/>
      <c r="BIM218" s="16"/>
      <c r="BIN218" s="16"/>
      <c r="BIP218" s="3"/>
      <c r="BIQ218" s="3"/>
      <c r="BIR218" s="6"/>
      <c r="BIS218" s="8"/>
      <c r="BJE218" s="11"/>
      <c r="BJG218" s="16"/>
      <c r="BJH218" s="16"/>
      <c r="BJJ218" s="3"/>
      <c r="BJK218" s="3"/>
      <c r="BJL218" s="6"/>
      <c r="BJM218" s="8"/>
      <c r="BJY218" s="11"/>
      <c r="BKA218" s="16"/>
      <c r="BKB218" s="16"/>
      <c r="BKD218" s="3"/>
      <c r="BKE218" s="3"/>
      <c r="BKF218" s="6"/>
      <c r="BKG218" s="8"/>
      <c r="BKS218" s="11"/>
      <c r="BKU218" s="16"/>
      <c r="BKV218" s="16"/>
      <c r="BKX218" s="3"/>
      <c r="BKY218" s="3"/>
      <c r="BKZ218" s="6"/>
      <c r="BLA218" s="8"/>
      <c r="BLM218" s="11"/>
      <c r="BLO218" s="16"/>
      <c r="BLP218" s="16"/>
      <c r="BLR218" s="3"/>
      <c r="BLS218" s="3"/>
      <c r="BLT218" s="6"/>
      <c r="BLU218" s="8"/>
      <c r="BMG218" s="11"/>
      <c r="BMI218" s="16"/>
      <c r="BMJ218" s="16"/>
      <c r="BML218" s="3"/>
      <c r="BMM218" s="3"/>
      <c r="BMN218" s="6"/>
      <c r="BMO218" s="8"/>
      <c r="BNA218" s="11"/>
      <c r="BNC218" s="16"/>
      <c r="BND218" s="16"/>
      <c r="BNF218" s="3"/>
      <c r="BNG218" s="3"/>
      <c r="BNH218" s="6"/>
      <c r="BNI218" s="8"/>
      <c r="BNU218" s="11"/>
      <c r="BNW218" s="16"/>
      <c r="BNX218" s="16"/>
      <c r="BNZ218" s="3"/>
      <c r="BOA218" s="3"/>
      <c r="BOB218" s="6"/>
      <c r="BOC218" s="8"/>
      <c r="BOO218" s="11"/>
      <c r="BOQ218" s="16"/>
      <c r="BOR218" s="16"/>
      <c r="BOT218" s="3"/>
      <c r="BOU218" s="3"/>
      <c r="BOV218" s="6"/>
      <c r="BOW218" s="8"/>
      <c r="BPI218" s="11"/>
      <c r="BPK218" s="16"/>
      <c r="BPL218" s="16"/>
      <c r="BPN218" s="3"/>
      <c r="BPO218" s="3"/>
      <c r="BPP218" s="6"/>
      <c r="BPQ218" s="8"/>
      <c r="BQC218" s="11"/>
      <c r="BQE218" s="16"/>
      <c r="BQF218" s="16"/>
      <c r="BQH218" s="3"/>
      <c r="BQI218" s="3"/>
      <c r="BQJ218" s="6"/>
      <c r="BQK218" s="8"/>
      <c r="BQW218" s="11"/>
      <c r="BQY218" s="16"/>
      <c r="BQZ218" s="16"/>
      <c r="BRB218" s="3"/>
      <c r="BRC218" s="3"/>
      <c r="BRD218" s="6"/>
      <c r="BRE218" s="8"/>
      <c r="BRQ218" s="11"/>
      <c r="BRS218" s="16"/>
      <c r="BRT218" s="16"/>
      <c r="BRV218" s="3"/>
      <c r="BRW218" s="3"/>
      <c r="BRX218" s="6"/>
      <c r="BRY218" s="8"/>
      <c r="BSK218" s="11"/>
      <c r="BSM218" s="16"/>
      <c r="BSN218" s="16"/>
      <c r="BSP218" s="3"/>
      <c r="BSQ218" s="3"/>
      <c r="BSR218" s="6"/>
      <c r="BSS218" s="8"/>
      <c r="BTE218" s="11"/>
      <c r="BTG218" s="16"/>
      <c r="BTH218" s="16"/>
      <c r="BTJ218" s="3"/>
      <c r="BTK218" s="3"/>
      <c r="BTL218" s="6"/>
      <c r="BTM218" s="8"/>
      <c r="BTY218" s="11"/>
      <c r="BUA218" s="16"/>
      <c r="BUB218" s="16"/>
      <c r="BUD218" s="3"/>
      <c r="BUE218" s="3"/>
      <c r="BUF218" s="6"/>
      <c r="BUG218" s="8"/>
      <c r="BUS218" s="11"/>
      <c r="BUU218" s="16"/>
      <c r="BUV218" s="16"/>
      <c r="BUX218" s="3"/>
      <c r="BUY218" s="3"/>
      <c r="BUZ218" s="6"/>
      <c r="BVA218" s="8"/>
      <c r="BVM218" s="11"/>
      <c r="BVO218" s="16"/>
      <c r="BVP218" s="16"/>
      <c r="BVR218" s="3"/>
      <c r="BVS218" s="3"/>
      <c r="BVT218" s="6"/>
      <c r="BVU218" s="8"/>
      <c r="BWG218" s="11"/>
      <c r="BWI218" s="16"/>
      <c r="BWJ218" s="16"/>
    </row>
    <row r="219" spans="1:1960" ht="90" x14ac:dyDescent="0.25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1" t="s">
        <v>8315</v>
      </c>
      <c r="R219" t="s">
        <v>8316</v>
      </c>
      <c r="S219" s="16">
        <v>41760.935706018521</v>
      </c>
      <c r="T219" s="16">
        <v>41772.166666666664</v>
      </c>
      <c r="V219" s="3"/>
      <c r="W219" s="3"/>
      <c r="X219" s="6"/>
      <c r="Y219" s="8"/>
      <c r="AK219" s="11"/>
      <c r="AM219" s="16"/>
      <c r="AN219" s="16"/>
      <c r="AP219" s="3"/>
      <c r="AQ219" s="3"/>
      <c r="AR219" s="6"/>
      <c r="AS219" s="8"/>
      <c r="BE219" s="11"/>
      <c r="BG219" s="16"/>
      <c r="BH219" s="16"/>
      <c r="BJ219" s="3"/>
      <c r="BK219" s="3"/>
      <c r="BL219" s="6"/>
      <c r="BM219" s="8"/>
      <c r="BY219" s="11"/>
      <c r="CA219" s="16"/>
      <c r="CB219" s="16"/>
      <c r="CD219" s="3"/>
      <c r="CE219" s="3"/>
      <c r="CF219" s="6"/>
      <c r="CG219" s="8"/>
      <c r="CS219" s="11"/>
      <c r="CU219" s="16"/>
      <c r="CV219" s="16"/>
      <c r="CX219" s="3"/>
      <c r="CY219" s="3"/>
      <c r="CZ219" s="6"/>
      <c r="DA219" s="8"/>
      <c r="DM219" s="11"/>
      <c r="DO219" s="16"/>
      <c r="DP219" s="16"/>
      <c r="DR219" s="3"/>
      <c r="DS219" s="3"/>
      <c r="DT219" s="6"/>
      <c r="DU219" s="8"/>
      <c r="EG219" s="11"/>
      <c r="EI219" s="16"/>
      <c r="EJ219" s="16"/>
      <c r="EL219" s="3"/>
      <c r="EM219" s="3"/>
      <c r="EN219" s="6"/>
      <c r="EO219" s="8"/>
      <c r="FA219" s="11"/>
      <c r="FC219" s="16"/>
      <c r="FD219" s="16"/>
      <c r="FF219" s="3"/>
      <c r="FG219" s="3"/>
      <c r="FH219" s="6"/>
      <c r="FI219" s="8"/>
      <c r="FU219" s="11"/>
      <c r="FW219" s="16"/>
      <c r="FX219" s="16"/>
      <c r="FZ219" s="3"/>
      <c r="GA219" s="3"/>
      <c r="GB219" s="6"/>
      <c r="GC219" s="8"/>
      <c r="GO219" s="11"/>
      <c r="GQ219" s="16"/>
      <c r="GR219" s="16"/>
      <c r="GT219" s="3"/>
      <c r="GU219" s="3"/>
      <c r="GV219" s="6"/>
      <c r="GW219" s="8"/>
      <c r="HI219" s="11"/>
      <c r="HK219" s="16"/>
      <c r="HL219" s="16"/>
      <c r="HN219" s="3"/>
      <c r="HO219" s="3"/>
      <c r="HP219" s="6"/>
      <c r="HQ219" s="8"/>
      <c r="IC219" s="11"/>
      <c r="IE219" s="16"/>
      <c r="IF219" s="16"/>
      <c r="IH219" s="3"/>
      <c r="II219" s="3"/>
      <c r="IJ219" s="6"/>
      <c r="IK219" s="8"/>
      <c r="IW219" s="11"/>
      <c r="IY219" s="16"/>
      <c r="IZ219" s="16"/>
      <c r="JB219" s="3"/>
      <c r="JC219" s="3"/>
      <c r="JD219" s="6"/>
      <c r="JE219" s="8"/>
      <c r="JQ219" s="11"/>
      <c r="JS219" s="16"/>
      <c r="JT219" s="16"/>
      <c r="JV219" s="3"/>
      <c r="JW219" s="3"/>
      <c r="JX219" s="6"/>
      <c r="JY219" s="8"/>
      <c r="KK219" s="11"/>
      <c r="KM219" s="16"/>
      <c r="KN219" s="16"/>
      <c r="KP219" s="3"/>
      <c r="KQ219" s="3"/>
      <c r="KR219" s="6"/>
      <c r="KS219" s="8"/>
      <c r="LE219" s="11"/>
      <c r="LG219" s="16"/>
      <c r="LH219" s="16"/>
      <c r="LJ219" s="3"/>
      <c r="LK219" s="3"/>
      <c r="LL219" s="6"/>
      <c r="LM219" s="8"/>
      <c r="LY219" s="11"/>
      <c r="MA219" s="16"/>
      <c r="MB219" s="16"/>
      <c r="MD219" s="3"/>
      <c r="ME219" s="3"/>
      <c r="MF219" s="6"/>
      <c r="MG219" s="8"/>
      <c r="MS219" s="11"/>
      <c r="MU219" s="16"/>
      <c r="MV219" s="16"/>
      <c r="MX219" s="3"/>
      <c r="MY219" s="3"/>
      <c r="MZ219" s="6"/>
      <c r="NA219" s="8"/>
      <c r="NM219" s="11"/>
      <c r="NO219" s="16"/>
      <c r="NP219" s="16"/>
      <c r="NR219" s="3"/>
      <c r="NS219" s="3"/>
      <c r="NT219" s="6"/>
      <c r="NU219" s="8"/>
      <c r="OG219" s="11"/>
      <c r="OI219" s="16"/>
      <c r="OJ219" s="16"/>
      <c r="OL219" s="3"/>
      <c r="OM219" s="3"/>
      <c r="ON219" s="6"/>
      <c r="OO219" s="8"/>
      <c r="PA219" s="11"/>
      <c r="PC219" s="16"/>
      <c r="PD219" s="16"/>
      <c r="PF219" s="3"/>
      <c r="PG219" s="3"/>
      <c r="PH219" s="6"/>
      <c r="PI219" s="8"/>
      <c r="PU219" s="11"/>
      <c r="PW219" s="16"/>
      <c r="PX219" s="16"/>
      <c r="PZ219" s="3"/>
      <c r="QA219" s="3"/>
      <c r="QB219" s="6"/>
      <c r="QC219" s="8"/>
      <c r="QO219" s="11"/>
      <c r="QQ219" s="16"/>
      <c r="QR219" s="16"/>
      <c r="QT219" s="3"/>
      <c r="QU219" s="3"/>
      <c r="QV219" s="6"/>
      <c r="QW219" s="8"/>
      <c r="RI219" s="11"/>
      <c r="RK219" s="16"/>
      <c r="RL219" s="16"/>
      <c r="RN219" s="3"/>
      <c r="RO219" s="3"/>
      <c r="RP219" s="6"/>
      <c r="RQ219" s="8"/>
      <c r="SC219" s="11"/>
      <c r="SE219" s="16"/>
      <c r="SF219" s="16"/>
      <c r="SH219" s="3"/>
      <c r="SI219" s="3"/>
      <c r="SJ219" s="6"/>
      <c r="SK219" s="8"/>
      <c r="SW219" s="11"/>
      <c r="SY219" s="16"/>
      <c r="SZ219" s="16"/>
      <c r="TB219" s="3"/>
      <c r="TC219" s="3"/>
      <c r="TD219" s="6"/>
      <c r="TE219" s="8"/>
      <c r="TQ219" s="11"/>
      <c r="TS219" s="16"/>
      <c r="TT219" s="16"/>
      <c r="TV219" s="3"/>
      <c r="TW219" s="3"/>
      <c r="TX219" s="6"/>
      <c r="TY219" s="8"/>
      <c r="UK219" s="11"/>
      <c r="UM219" s="16"/>
      <c r="UN219" s="16"/>
      <c r="UP219" s="3"/>
      <c r="UQ219" s="3"/>
      <c r="UR219" s="6"/>
      <c r="US219" s="8"/>
      <c r="VE219" s="11"/>
      <c r="VG219" s="16"/>
      <c r="VH219" s="16"/>
      <c r="VJ219" s="3"/>
      <c r="VK219" s="3"/>
      <c r="VL219" s="6"/>
      <c r="VM219" s="8"/>
      <c r="VY219" s="11"/>
      <c r="WA219" s="16"/>
      <c r="WB219" s="16"/>
      <c r="WD219" s="3"/>
      <c r="WE219" s="3"/>
      <c r="WF219" s="6"/>
      <c r="WG219" s="8"/>
      <c r="WS219" s="11"/>
      <c r="WU219" s="16"/>
      <c r="WV219" s="16"/>
      <c r="WX219" s="3"/>
      <c r="WY219" s="3"/>
      <c r="WZ219" s="6"/>
      <c r="XA219" s="8"/>
      <c r="XM219" s="11"/>
      <c r="XO219" s="16"/>
      <c r="XP219" s="16"/>
      <c r="XR219" s="3"/>
      <c r="XS219" s="3"/>
      <c r="XT219" s="6"/>
      <c r="XU219" s="8"/>
      <c r="YG219" s="11"/>
      <c r="YI219" s="16"/>
      <c r="YJ219" s="16"/>
      <c r="YL219" s="3"/>
      <c r="YM219" s="3"/>
      <c r="YN219" s="6"/>
      <c r="YO219" s="8"/>
      <c r="ZA219" s="11"/>
      <c r="ZC219" s="16"/>
      <c r="ZD219" s="16"/>
      <c r="ZF219" s="3"/>
      <c r="ZG219" s="3"/>
      <c r="ZH219" s="6"/>
      <c r="ZI219" s="8"/>
      <c r="ZU219" s="11"/>
      <c r="ZW219" s="16"/>
      <c r="ZX219" s="16"/>
      <c r="ZZ219" s="3"/>
      <c r="AAA219" s="3"/>
      <c r="AAB219" s="6"/>
      <c r="AAC219" s="8"/>
      <c r="AAO219" s="11"/>
      <c r="AAQ219" s="16"/>
      <c r="AAR219" s="16"/>
      <c r="AAT219" s="3"/>
      <c r="AAU219" s="3"/>
      <c r="AAV219" s="6"/>
      <c r="AAW219" s="8"/>
      <c r="ABI219" s="11"/>
      <c r="ABK219" s="16"/>
      <c r="ABL219" s="16"/>
      <c r="ABN219" s="3"/>
      <c r="ABO219" s="3"/>
      <c r="ABP219" s="6"/>
      <c r="ABQ219" s="8"/>
      <c r="ACC219" s="11"/>
      <c r="ACE219" s="16"/>
      <c r="ACF219" s="16"/>
      <c r="ACH219" s="3"/>
      <c r="ACI219" s="3"/>
      <c r="ACJ219" s="6"/>
      <c r="ACK219" s="8"/>
      <c r="ACW219" s="11"/>
      <c r="ACY219" s="16"/>
      <c r="ACZ219" s="16"/>
      <c r="ADB219" s="3"/>
      <c r="ADC219" s="3"/>
      <c r="ADD219" s="6"/>
      <c r="ADE219" s="8"/>
      <c r="ADQ219" s="11"/>
      <c r="ADS219" s="16"/>
      <c r="ADT219" s="16"/>
      <c r="ADV219" s="3"/>
      <c r="ADW219" s="3"/>
      <c r="ADX219" s="6"/>
      <c r="ADY219" s="8"/>
      <c r="AEK219" s="11"/>
      <c r="AEM219" s="16"/>
      <c r="AEN219" s="16"/>
      <c r="AEP219" s="3"/>
      <c r="AEQ219" s="3"/>
      <c r="AER219" s="6"/>
      <c r="AES219" s="8"/>
      <c r="AFE219" s="11"/>
      <c r="AFG219" s="16"/>
      <c r="AFH219" s="16"/>
      <c r="AFJ219" s="3"/>
      <c r="AFK219" s="3"/>
      <c r="AFL219" s="6"/>
      <c r="AFM219" s="8"/>
      <c r="AFY219" s="11"/>
      <c r="AGA219" s="16"/>
      <c r="AGB219" s="16"/>
      <c r="AGD219" s="3"/>
      <c r="AGE219" s="3"/>
      <c r="AGF219" s="6"/>
      <c r="AGG219" s="8"/>
      <c r="AGS219" s="11"/>
      <c r="AGU219" s="16"/>
      <c r="AGV219" s="16"/>
      <c r="AGX219" s="3"/>
      <c r="AGY219" s="3"/>
      <c r="AGZ219" s="6"/>
      <c r="AHA219" s="8"/>
      <c r="AHM219" s="11"/>
      <c r="AHO219" s="16"/>
      <c r="AHP219" s="16"/>
      <c r="AHR219" s="3"/>
      <c r="AHS219" s="3"/>
      <c r="AHT219" s="6"/>
      <c r="AHU219" s="8"/>
      <c r="AIG219" s="11"/>
      <c r="AII219" s="16"/>
      <c r="AIJ219" s="16"/>
      <c r="AIL219" s="3"/>
      <c r="AIM219" s="3"/>
      <c r="AIN219" s="6"/>
      <c r="AIO219" s="8"/>
      <c r="AJA219" s="11"/>
      <c r="AJC219" s="16"/>
      <c r="AJD219" s="16"/>
      <c r="AJF219" s="3"/>
      <c r="AJG219" s="3"/>
      <c r="AJH219" s="6"/>
      <c r="AJI219" s="8"/>
      <c r="AJU219" s="11"/>
      <c r="AJW219" s="16"/>
      <c r="AJX219" s="16"/>
      <c r="AJZ219" s="3"/>
      <c r="AKA219" s="3"/>
      <c r="AKB219" s="6"/>
      <c r="AKC219" s="8"/>
      <c r="AKO219" s="11"/>
      <c r="AKQ219" s="16"/>
      <c r="AKR219" s="16"/>
      <c r="AKT219" s="3"/>
      <c r="AKU219" s="3"/>
      <c r="AKV219" s="6"/>
      <c r="AKW219" s="8"/>
      <c r="ALI219" s="11"/>
      <c r="ALK219" s="16"/>
      <c r="ALL219" s="16"/>
      <c r="ALN219" s="3"/>
      <c r="ALO219" s="3"/>
      <c r="ALP219" s="6"/>
      <c r="ALQ219" s="8"/>
      <c r="AMC219" s="11"/>
      <c r="AME219" s="16"/>
      <c r="AMF219" s="16"/>
      <c r="AMH219" s="3"/>
      <c r="AMI219" s="3"/>
      <c r="AMJ219" s="6"/>
      <c r="AMK219" s="8"/>
      <c r="AMW219" s="11"/>
      <c r="AMY219" s="16"/>
      <c r="AMZ219" s="16"/>
      <c r="ANB219" s="3"/>
      <c r="ANC219" s="3"/>
      <c r="AND219" s="6"/>
      <c r="ANE219" s="8"/>
      <c r="ANQ219" s="11"/>
      <c r="ANS219" s="16"/>
      <c r="ANT219" s="16"/>
      <c r="ANV219" s="3"/>
      <c r="ANW219" s="3"/>
      <c r="ANX219" s="6"/>
      <c r="ANY219" s="8"/>
      <c r="AOK219" s="11"/>
      <c r="AOM219" s="16"/>
      <c r="AON219" s="16"/>
      <c r="AOP219" s="3"/>
      <c r="AOQ219" s="3"/>
      <c r="AOR219" s="6"/>
      <c r="AOS219" s="8"/>
      <c r="APE219" s="11"/>
      <c r="APG219" s="16"/>
      <c r="APH219" s="16"/>
      <c r="APJ219" s="3"/>
      <c r="APK219" s="3"/>
      <c r="APL219" s="6"/>
      <c r="APM219" s="8"/>
      <c r="APY219" s="11"/>
      <c r="AQA219" s="16"/>
      <c r="AQB219" s="16"/>
      <c r="AQD219" s="3"/>
      <c r="AQE219" s="3"/>
      <c r="AQF219" s="6"/>
      <c r="AQG219" s="8"/>
      <c r="AQS219" s="11"/>
      <c r="AQU219" s="16"/>
      <c r="AQV219" s="16"/>
      <c r="AQX219" s="3"/>
      <c r="AQY219" s="3"/>
      <c r="AQZ219" s="6"/>
      <c r="ARA219" s="8"/>
      <c r="ARM219" s="11"/>
      <c r="ARO219" s="16"/>
      <c r="ARP219" s="16"/>
      <c r="ARR219" s="3"/>
      <c r="ARS219" s="3"/>
      <c r="ART219" s="6"/>
      <c r="ARU219" s="8"/>
      <c r="ASG219" s="11"/>
      <c r="ASI219" s="16"/>
      <c r="ASJ219" s="16"/>
      <c r="ASL219" s="3"/>
      <c r="ASM219" s="3"/>
      <c r="ASN219" s="6"/>
      <c r="ASO219" s="8"/>
      <c r="ATA219" s="11"/>
      <c r="ATC219" s="16"/>
      <c r="ATD219" s="16"/>
      <c r="ATF219" s="3"/>
      <c r="ATG219" s="3"/>
      <c r="ATH219" s="6"/>
      <c r="ATI219" s="8"/>
      <c r="ATU219" s="11"/>
      <c r="ATW219" s="16"/>
      <c r="ATX219" s="16"/>
      <c r="ATZ219" s="3"/>
      <c r="AUA219" s="3"/>
      <c r="AUB219" s="6"/>
      <c r="AUC219" s="8"/>
      <c r="AUO219" s="11"/>
      <c r="AUQ219" s="16"/>
      <c r="AUR219" s="16"/>
      <c r="AUT219" s="3"/>
      <c r="AUU219" s="3"/>
      <c r="AUV219" s="6"/>
      <c r="AUW219" s="8"/>
      <c r="AVI219" s="11"/>
      <c r="AVK219" s="16"/>
      <c r="AVL219" s="16"/>
      <c r="AVN219" s="3"/>
      <c r="AVO219" s="3"/>
      <c r="AVP219" s="6"/>
      <c r="AVQ219" s="8"/>
      <c r="AWC219" s="11"/>
      <c r="AWE219" s="16"/>
      <c r="AWF219" s="16"/>
      <c r="AWH219" s="3"/>
      <c r="AWI219" s="3"/>
      <c r="AWJ219" s="6"/>
      <c r="AWK219" s="8"/>
      <c r="AWW219" s="11"/>
      <c r="AWY219" s="16"/>
      <c r="AWZ219" s="16"/>
      <c r="AXB219" s="3"/>
      <c r="AXC219" s="3"/>
      <c r="AXD219" s="6"/>
      <c r="AXE219" s="8"/>
      <c r="AXQ219" s="11"/>
      <c r="AXS219" s="16"/>
      <c r="AXT219" s="16"/>
      <c r="AXV219" s="3"/>
      <c r="AXW219" s="3"/>
      <c r="AXX219" s="6"/>
      <c r="AXY219" s="8"/>
      <c r="AYK219" s="11"/>
      <c r="AYM219" s="16"/>
      <c r="AYN219" s="16"/>
      <c r="AYP219" s="3"/>
      <c r="AYQ219" s="3"/>
      <c r="AYR219" s="6"/>
      <c r="AYS219" s="8"/>
      <c r="AZE219" s="11"/>
      <c r="AZG219" s="16"/>
      <c r="AZH219" s="16"/>
      <c r="AZJ219" s="3"/>
      <c r="AZK219" s="3"/>
      <c r="AZL219" s="6"/>
      <c r="AZM219" s="8"/>
      <c r="AZY219" s="11"/>
      <c r="BAA219" s="16"/>
      <c r="BAB219" s="16"/>
      <c r="BAD219" s="3"/>
      <c r="BAE219" s="3"/>
      <c r="BAF219" s="6"/>
      <c r="BAG219" s="8"/>
      <c r="BAS219" s="11"/>
      <c r="BAU219" s="16"/>
      <c r="BAV219" s="16"/>
      <c r="BAX219" s="3"/>
      <c r="BAY219" s="3"/>
      <c r="BAZ219" s="6"/>
      <c r="BBA219" s="8"/>
      <c r="BBM219" s="11"/>
      <c r="BBO219" s="16"/>
      <c r="BBP219" s="16"/>
      <c r="BBR219" s="3"/>
      <c r="BBS219" s="3"/>
      <c r="BBT219" s="6"/>
      <c r="BBU219" s="8"/>
      <c r="BCG219" s="11"/>
      <c r="BCI219" s="16"/>
      <c r="BCJ219" s="16"/>
      <c r="BCL219" s="3"/>
      <c r="BCM219" s="3"/>
      <c r="BCN219" s="6"/>
      <c r="BCO219" s="8"/>
      <c r="BDA219" s="11"/>
      <c r="BDC219" s="16"/>
      <c r="BDD219" s="16"/>
      <c r="BDF219" s="3"/>
      <c r="BDG219" s="3"/>
      <c r="BDH219" s="6"/>
      <c r="BDI219" s="8"/>
      <c r="BDU219" s="11"/>
      <c r="BDW219" s="16"/>
      <c r="BDX219" s="16"/>
      <c r="BDZ219" s="3"/>
      <c r="BEA219" s="3"/>
      <c r="BEB219" s="6"/>
      <c r="BEC219" s="8"/>
      <c r="BEO219" s="11"/>
      <c r="BEQ219" s="16"/>
      <c r="BER219" s="16"/>
      <c r="BET219" s="3"/>
      <c r="BEU219" s="3"/>
      <c r="BEV219" s="6"/>
      <c r="BEW219" s="8"/>
      <c r="BFI219" s="11"/>
      <c r="BFK219" s="16"/>
      <c r="BFL219" s="16"/>
      <c r="BFN219" s="3"/>
      <c r="BFO219" s="3"/>
      <c r="BFP219" s="6"/>
      <c r="BFQ219" s="8"/>
      <c r="BGC219" s="11"/>
      <c r="BGE219" s="16"/>
      <c r="BGF219" s="16"/>
      <c r="BGH219" s="3"/>
      <c r="BGI219" s="3"/>
      <c r="BGJ219" s="6"/>
      <c r="BGK219" s="8"/>
      <c r="BGW219" s="11"/>
      <c r="BGY219" s="16"/>
      <c r="BGZ219" s="16"/>
      <c r="BHB219" s="3"/>
      <c r="BHC219" s="3"/>
      <c r="BHD219" s="6"/>
      <c r="BHE219" s="8"/>
      <c r="BHQ219" s="11"/>
      <c r="BHS219" s="16"/>
      <c r="BHT219" s="16"/>
      <c r="BHV219" s="3"/>
      <c r="BHW219" s="3"/>
      <c r="BHX219" s="6"/>
      <c r="BHY219" s="8"/>
      <c r="BIK219" s="11"/>
      <c r="BIM219" s="16"/>
      <c r="BIN219" s="16"/>
      <c r="BIP219" s="3"/>
      <c r="BIQ219" s="3"/>
      <c r="BIR219" s="6"/>
      <c r="BIS219" s="8"/>
      <c r="BJE219" s="11"/>
      <c r="BJG219" s="16"/>
      <c r="BJH219" s="16"/>
      <c r="BJJ219" s="3"/>
      <c r="BJK219" s="3"/>
      <c r="BJL219" s="6"/>
      <c r="BJM219" s="8"/>
      <c r="BJY219" s="11"/>
      <c r="BKA219" s="16"/>
      <c r="BKB219" s="16"/>
      <c r="BKD219" s="3"/>
      <c r="BKE219" s="3"/>
      <c r="BKF219" s="6"/>
      <c r="BKG219" s="8"/>
      <c r="BKS219" s="11"/>
      <c r="BKU219" s="16"/>
      <c r="BKV219" s="16"/>
      <c r="BKX219" s="3"/>
      <c r="BKY219" s="3"/>
      <c r="BKZ219" s="6"/>
      <c r="BLA219" s="8"/>
      <c r="BLM219" s="11"/>
      <c r="BLO219" s="16"/>
      <c r="BLP219" s="16"/>
      <c r="BLR219" s="3"/>
      <c r="BLS219" s="3"/>
      <c r="BLT219" s="6"/>
      <c r="BLU219" s="8"/>
      <c r="BMG219" s="11"/>
      <c r="BMI219" s="16"/>
      <c r="BMJ219" s="16"/>
      <c r="BML219" s="3"/>
      <c r="BMM219" s="3"/>
      <c r="BMN219" s="6"/>
      <c r="BMO219" s="8"/>
      <c r="BNA219" s="11"/>
      <c r="BNC219" s="16"/>
      <c r="BND219" s="16"/>
      <c r="BNF219" s="3"/>
      <c r="BNG219" s="3"/>
      <c r="BNH219" s="6"/>
      <c r="BNI219" s="8"/>
      <c r="BNU219" s="11"/>
      <c r="BNW219" s="16"/>
      <c r="BNX219" s="16"/>
      <c r="BNZ219" s="3"/>
      <c r="BOA219" s="3"/>
      <c r="BOB219" s="6"/>
      <c r="BOC219" s="8"/>
      <c r="BOO219" s="11"/>
      <c r="BOQ219" s="16"/>
      <c r="BOR219" s="16"/>
      <c r="BOT219" s="3"/>
      <c r="BOU219" s="3"/>
      <c r="BOV219" s="6"/>
      <c r="BOW219" s="8"/>
      <c r="BPI219" s="11"/>
      <c r="BPK219" s="16"/>
      <c r="BPL219" s="16"/>
      <c r="BPN219" s="3"/>
      <c r="BPO219" s="3"/>
      <c r="BPP219" s="6"/>
      <c r="BPQ219" s="8"/>
      <c r="BQC219" s="11"/>
      <c r="BQE219" s="16"/>
      <c r="BQF219" s="16"/>
      <c r="BQH219" s="3"/>
      <c r="BQI219" s="3"/>
      <c r="BQJ219" s="6"/>
      <c r="BQK219" s="8"/>
      <c r="BQW219" s="11"/>
      <c r="BQY219" s="16"/>
      <c r="BQZ219" s="16"/>
      <c r="BRB219" s="3"/>
      <c r="BRC219" s="3"/>
      <c r="BRD219" s="6"/>
      <c r="BRE219" s="8"/>
      <c r="BRQ219" s="11"/>
      <c r="BRS219" s="16"/>
      <c r="BRT219" s="16"/>
      <c r="BRV219" s="3"/>
      <c r="BRW219" s="3"/>
      <c r="BRX219" s="6"/>
      <c r="BRY219" s="8"/>
      <c r="BSK219" s="11"/>
      <c r="BSM219" s="16"/>
      <c r="BSN219" s="16"/>
      <c r="BSP219" s="3"/>
      <c r="BSQ219" s="3"/>
      <c r="BSR219" s="6"/>
      <c r="BSS219" s="8"/>
      <c r="BTE219" s="11"/>
      <c r="BTG219" s="16"/>
      <c r="BTH219" s="16"/>
      <c r="BTJ219" s="3"/>
      <c r="BTK219" s="3"/>
      <c r="BTL219" s="6"/>
      <c r="BTM219" s="8"/>
      <c r="BTY219" s="11"/>
      <c r="BUA219" s="16"/>
      <c r="BUB219" s="16"/>
      <c r="BUD219" s="3"/>
      <c r="BUE219" s="3"/>
      <c r="BUF219" s="6"/>
      <c r="BUG219" s="8"/>
      <c r="BUS219" s="11"/>
      <c r="BUU219" s="16"/>
      <c r="BUV219" s="16"/>
      <c r="BUX219" s="3"/>
      <c r="BUY219" s="3"/>
      <c r="BUZ219" s="6"/>
      <c r="BVA219" s="8"/>
      <c r="BVM219" s="11"/>
      <c r="BVO219" s="16"/>
      <c r="BVP219" s="16"/>
      <c r="BVR219" s="3"/>
      <c r="BVS219" s="3"/>
      <c r="BVT219" s="6"/>
      <c r="BVU219" s="8"/>
      <c r="BWG219" s="11"/>
      <c r="BWI219" s="16"/>
      <c r="BWJ219" s="16"/>
    </row>
    <row r="220" spans="1:1960" ht="45" x14ac:dyDescent="0.25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1" t="s">
        <v>8315</v>
      </c>
      <c r="R220" t="s">
        <v>8316</v>
      </c>
      <c r="S220" s="16">
        <v>42661.132245370376</v>
      </c>
      <c r="T220" s="16">
        <v>42693.916666666672</v>
      </c>
      <c r="V220" s="3"/>
      <c r="W220" s="3"/>
      <c r="X220" s="6"/>
      <c r="Y220" s="8"/>
      <c r="AK220" s="11"/>
      <c r="AM220" s="16"/>
      <c r="AN220" s="16"/>
      <c r="AP220" s="3"/>
      <c r="AQ220" s="3"/>
      <c r="AR220" s="6"/>
      <c r="AS220" s="8"/>
      <c r="BE220" s="11"/>
      <c r="BG220" s="16"/>
      <c r="BH220" s="16"/>
      <c r="BJ220" s="3"/>
      <c r="BK220" s="3"/>
      <c r="BL220" s="6"/>
      <c r="BM220" s="8"/>
      <c r="BY220" s="11"/>
      <c r="CA220" s="16"/>
      <c r="CB220" s="16"/>
      <c r="CD220" s="3"/>
      <c r="CE220" s="3"/>
      <c r="CF220" s="6"/>
      <c r="CG220" s="8"/>
      <c r="CS220" s="11"/>
      <c r="CU220" s="16"/>
      <c r="CV220" s="16"/>
      <c r="CX220" s="3"/>
      <c r="CY220" s="3"/>
      <c r="CZ220" s="6"/>
      <c r="DA220" s="8"/>
      <c r="DM220" s="11"/>
      <c r="DO220" s="16"/>
      <c r="DP220" s="16"/>
      <c r="DR220" s="3"/>
      <c r="DS220" s="3"/>
      <c r="DT220" s="6"/>
      <c r="DU220" s="8"/>
      <c r="EG220" s="11"/>
      <c r="EI220" s="16"/>
      <c r="EJ220" s="16"/>
      <c r="EL220" s="3"/>
      <c r="EM220" s="3"/>
      <c r="EN220" s="6"/>
      <c r="EO220" s="8"/>
      <c r="FA220" s="11"/>
      <c r="FC220" s="16"/>
      <c r="FD220" s="16"/>
      <c r="FF220" s="3"/>
      <c r="FG220" s="3"/>
      <c r="FH220" s="6"/>
      <c r="FI220" s="8"/>
      <c r="FU220" s="11"/>
      <c r="FW220" s="16"/>
      <c r="FX220" s="16"/>
      <c r="FZ220" s="3"/>
      <c r="GA220" s="3"/>
      <c r="GB220" s="6"/>
      <c r="GC220" s="8"/>
      <c r="GO220" s="11"/>
      <c r="GQ220" s="16"/>
      <c r="GR220" s="16"/>
      <c r="GT220" s="3"/>
      <c r="GU220" s="3"/>
      <c r="GV220" s="6"/>
      <c r="GW220" s="8"/>
      <c r="HI220" s="11"/>
      <c r="HK220" s="16"/>
      <c r="HL220" s="16"/>
      <c r="HN220" s="3"/>
      <c r="HO220" s="3"/>
      <c r="HP220" s="6"/>
      <c r="HQ220" s="8"/>
      <c r="IC220" s="11"/>
      <c r="IE220" s="16"/>
      <c r="IF220" s="16"/>
      <c r="IH220" s="3"/>
      <c r="II220" s="3"/>
      <c r="IJ220" s="6"/>
      <c r="IK220" s="8"/>
      <c r="IW220" s="11"/>
      <c r="IY220" s="16"/>
      <c r="IZ220" s="16"/>
      <c r="JB220" s="3"/>
      <c r="JC220" s="3"/>
      <c r="JD220" s="6"/>
      <c r="JE220" s="8"/>
      <c r="JQ220" s="11"/>
      <c r="JS220" s="16"/>
      <c r="JT220" s="16"/>
      <c r="JV220" s="3"/>
      <c r="JW220" s="3"/>
      <c r="JX220" s="6"/>
      <c r="JY220" s="8"/>
      <c r="KK220" s="11"/>
      <c r="KM220" s="16"/>
      <c r="KN220" s="16"/>
      <c r="KP220" s="3"/>
      <c r="KQ220" s="3"/>
      <c r="KR220" s="6"/>
      <c r="KS220" s="8"/>
      <c r="LE220" s="11"/>
      <c r="LG220" s="16"/>
      <c r="LH220" s="16"/>
      <c r="LJ220" s="3"/>
      <c r="LK220" s="3"/>
      <c r="LL220" s="6"/>
      <c r="LM220" s="8"/>
      <c r="LY220" s="11"/>
      <c r="MA220" s="16"/>
      <c r="MB220" s="16"/>
      <c r="MD220" s="3"/>
      <c r="ME220" s="3"/>
      <c r="MF220" s="6"/>
      <c r="MG220" s="8"/>
      <c r="MS220" s="11"/>
      <c r="MU220" s="16"/>
      <c r="MV220" s="16"/>
      <c r="MX220" s="3"/>
      <c r="MY220" s="3"/>
      <c r="MZ220" s="6"/>
      <c r="NA220" s="8"/>
      <c r="NM220" s="11"/>
      <c r="NO220" s="16"/>
      <c r="NP220" s="16"/>
      <c r="NR220" s="3"/>
      <c r="NS220" s="3"/>
      <c r="NT220" s="6"/>
      <c r="NU220" s="8"/>
      <c r="OG220" s="11"/>
      <c r="OI220" s="16"/>
      <c r="OJ220" s="16"/>
      <c r="OL220" s="3"/>
      <c r="OM220" s="3"/>
      <c r="ON220" s="6"/>
      <c r="OO220" s="8"/>
      <c r="PA220" s="11"/>
      <c r="PC220" s="16"/>
      <c r="PD220" s="16"/>
      <c r="PF220" s="3"/>
      <c r="PG220" s="3"/>
      <c r="PH220" s="6"/>
      <c r="PI220" s="8"/>
      <c r="PU220" s="11"/>
      <c r="PW220" s="16"/>
      <c r="PX220" s="16"/>
      <c r="PZ220" s="3"/>
      <c r="QA220" s="3"/>
      <c r="QB220" s="6"/>
      <c r="QC220" s="8"/>
      <c r="QO220" s="11"/>
      <c r="QQ220" s="16"/>
      <c r="QR220" s="16"/>
      <c r="QT220" s="3"/>
      <c r="QU220" s="3"/>
      <c r="QV220" s="6"/>
      <c r="QW220" s="8"/>
      <c r="RI220" s="11"/>
      <c r="RK220" s="16"/>
      <c r="RL220" s="16"/>
      <c r="RN220" s="3"/>
      <c r="RO220" s="3"/>
      <c r="RP220" s="6"/>
      <c r="RQ220" s="8"/>
      <c r="SC220" s="11"/>
      <c r="SE220" s="16"/>
      <c r="SF220" s="16"/>
      <c r="SH220" s="3"/>
      <c r="SI220" s="3"/>
      <c r="SJ220" s="6"/>
      <c r="SK220" s="8"/>
      <c r="SW220" s="11"/>
      <c r="SY220" s="16"/>
      <c r="SZ220" s="16"/>
      <c r="TB220" s="3"/>
      <c r="TC220" s="3"/>
      <c r="TD220" s="6"/>
      <c r="TE220" s="8"/>
      <c r="TQ220" s="11"/>
      <c r="TS220" s="16"/>
      <c r="TT220" s="16"/>
      <c r="TV220" s="3"/>
      <c r="TW220" s="3"/>
      <c r="TX220" s="6"/>
      <c r="TY220" s="8"/>
      <c r="UK220" s="11"/>
      <c r="UM220" s="16"/>
      <c r="UN220" s="16"/>
      <c r="UP220" s="3"/>
      <c r="UQ220" s="3"/>
      <c r="UR220" s="6"/>
      <c r="US220" s="8"/>
      <c r="VE220" s="11"/>
      <c r="VG220" s="16"/>
      <c r="VH220" s="16"/>
      <c r="VJ220" s="3"/>
      <c r="VK220" s="3"/>
      <c r="VL220" s="6"/>
      <c r="VM220" s="8"/>
      <c r="VY220" s="11"/>
      <c r="WA220" s="16"/>
      <c r="WB220" s="16"/>
      <c r="WD220" s="3"/>
      <c r="WE220" s="3"/>
      <c r="WF220" s="6"/>
      <c r="WG220" s="8"/>
      <c r="WS220" s="11"/>
      <c r="WU220" s="16"/>
      <c r="WV220" s="16"/>
      <c r="WX220" s="3"/>
      <c r="WY220" s="3"/>
      <c r="WZ220" s="6"/>
      <c r="XA220" s="8"/>
      <c r="XM220" s="11"/>
      <c r="XO220" s="16"/>
      <c r="XP220" s="16"/>
      <c r="XR220" s="3"/>
      <c r="XS220" s="3"/>
      <c r="XT220" s="6"/>
      <c r="XU220" s="8"/>
      <c r="YG220" s="11"/>
      <c r="YI220" s="16"/>
      <c r="YJ220" s="16"/>
      <c r="YL220" s="3"/>
      <c r="YM220" s="3"/>
      <c r="YN220" s="6"/>
      <c r="YO220" s="8"/>
      <c r="ZA220" s="11"/>
      <c r="ZC220" s="16"/>
      <c r="ZD220" s="16"/>
      <c r="ZF220" s="3"/>
      <c r="ZG220" s="3"/>
      <c r="ZH220" s="6"/>
      <c r="ZI220" s="8"/>
      <c r="ZU220" s="11"/>
      <c r="ZW220" s="16"/>
      <c r="ZX220" s="16"/>
      <c r="ZZ220" s="3"/>
      <c r="AAA220" s="3"/>
      <c r="AAB220" s="6"/>
      <c r="AAC220" s="8"/>
      <c r="AAO220" s="11"/>
      <c r="AAQ220" s="16"/>
      <c r="AAR220" s="16"/>
      <c r="AAT220" s="3"/>
      <c r="AAU220" s="3"/>
      <c r="AAV220" s="6"/>
      <c r="AAW220" s="8"/>
      <c r="ABI220" s="11"/>
      <c r="ABK220" s="16"/>
      <c r="ABL220" s="16"/>
      <c r="ABN220" s="3"/>
      <c r="ABO220" s="3"/>
      <c r="ABP220" s="6"/>
      <c r="ABQ220" s="8"/>
      <c r="ACC220" s="11"/>
      <c r="ACE220" s="16"/>
      <c r="ACF220" s="16"/>
      <c r="ACH220" s="3"/>
      <c r="ACI220" s="3"/>
      <c r="ACJ220" s="6"/>
      <c r="ACK220" s="8"/>
      <c r="ACW220" s="11"/>
      <c r="ACY220" s="16"/>
      <c r="ACZ220" s="16"/>
      <c r="ADB220" s="3"/>
      <c r="ADC220" s="3"/>
      <c r="ADD220" s="6"/>
      <c r="ADE220" s="8"/>
      <c r="ADQ220" s="11"/>
      <c r="ADS220" s="16"/>
      <c r="ADT220" s="16"/>
      <c r="ADV220" s="3"/>
      <c r="ADW220" s="3"/>
      <c r="ADX220" s="6"/>
      <c r="ADY220" s="8"/>
      <c r="AEK220" s="11"/>
      <c r="AEM220" s="16"/>
      <c r="AEN220" s="16"/>
      <c r="AEP220" s="3"/>
      <c r="AEQ220" s="3"/>
      <c r="AER220" s="6"/>
      <c r="AES220" s="8"/>
      <c r="AFE220" s="11"/>
      <c r="AFG220" s="16"/>
      <c r="AFH220" s="16"/>
      <c r="AFJ220" s="3"/>
      <c r="AFK220" s="3"/>
      <c r="AFL220" s="6"/>
      <c r="AFM220" s="8"/>
      <c r="AFY220" s="11"/>
      <c r="AGA220" s="16"/>
      <c r="AGB220" s="16"/>
      <c r="AGD220" s="3"/>
      <c r="AGE220" s="3"/>
      <c r="AGF220" s="6"/>
      <c r="AGG220" s="8"/>
      <c r="AGS220" s="11"/>
      <c r="AGU220" s="16"/>
      <c r="AGV220" s="16"/>
      <c r="AGX220" s="3"/>
      <c r="AGY220" s="3"/>
      <c r="AGZ220" s="6"/>
      <c r="AHA220" s="8"/>
      <c r="AHM220" s="11"/>
      <c r="AHO220" s="16"/>
      <c r="AHP220" s="16"/>
      <c r="AHR220" s="3"/>
      <c r="AHS220" s="3"/>
      <c r="AHT220" s="6"/>
      <c r="AHU220" s="8"/>
      <c r="AIG220" s="11"/>
      <c r="AII220" s="16"/>
      <c r="AIJ220" s="16"/>
      <c r="AIL220" s="3"/>
      <c r="AIM220" s="3"/>
      <c r="AIN220" s="6"/>
      <c r="AIO220" s="8"/>
      <c r="AJA220" s="11"/>
      <c r="AJC220" s="16"/>
      <c r="AJD220" s="16"/>
      <c r="AJF220" s="3"/>
      <c r="AJG220" s="3"/>
      <c r="AJH220" s="6"/>
      <c r="AJI220" s="8"/>
      <c r="AJU220" s="11"/>
      <c r="AJW220" s="16"/>
      <c r="AJX220" s="16"/>
      <c r="AJZ220" s="3"/>
      <c r="AKA220" s="3"/>
      <c r="AKB220" s="6"/>
      <c r="AKC220" s="8"/>
      <c r="AKO220" s="11"/>
      <c r="AKQ220" s="16"/>
      <c r="AKR220" s="16"/>
      <c r="AKT220" s="3"/>
      <c r="AKU220" s="3"/>
      <c r="AKV220" s="6"/>
      <c r="AKW220" s="8"/>
      <c r="ALI220" s="11"/>
      <c r="ALK220" s="16"/>
      <c r="ALL220" s="16"/>
      <c r="ALN220" s="3"/>
      <c r="ALO220" s="3"/>
      <c r="ALP220" s="6"/>
      <c r="ALQ220" s="8"/>
      <c r="AMC220" s="11"/>
      <c r="AME220" s="16"/>
      <c r="AMF220" s="16"/>
      <c r="AMH220" s="3"/>
      <c r="AMI220" s="3"/>
      <c r="AMJ220" s="6"/>
      <c r="AMK220" s="8"/>
      <c r="AMW220" s="11"/>
      <c r="AMY220" s="16"/>
      <c r="AMZ220" s="16"/>
      <c r="ANB220" s="3"/>
      <c r="ANC220" s="3"/>
      <c r="AND220" s="6"/>
      <c r="ANE220" s="8"/>
      <c r="ANQ220" s="11"/>
      <c r="ANS220" s="16"/>
      <c r="ANT220" s="16"/>
      <c r="ANV220" s="3"/>
      <c r="ANW220" s="3"/>
      <c r="ANX220" s="6"/>
      <c r="ANY220" s="8"/>
      <c r="AOK220" s="11"/>
      <c r="AOM220" s="16"/>
      <c r="AON220" s="16"/>
      <c r="AOP220" s="3"/>
      <c r="AOQ220" s="3"/>
      <c r="AOR220" s="6"/>
      <c r="AOS220" s="8"/>
      <c r="APE220" s="11"/>
      <c r="APG220" s="16"/>
      <c r="APH220" s="16"/>
      <c r="APJ220" s="3"/>
      <c r="APK220" s="3"/>
      <c r="APL220" s="6"/>
      <c r="APM220" s="8"/>
      <c r="APY220" s="11"/>
      <c r="AQA220" s="16"/>
      <c r="AQB220" s="16"/>
      <c r="AQD220" s="3"/>
      <c r="AQE220" s="3"/>
      <c r="AQF220" s="6"/>
      <c r="AQG220" s="8"/>
      <c r="AQS220" s="11"/>
      <c r="AQU220" s="16"/>
      <c r="AQV220" s="16"/>
      <c r="AQX220" s="3"/>
      <c r="AQY220" s="3"/>
      <c r="AQZ220" s="6"/>
      <c r="ARA220" s="8"/>
      <c r="ARM220" s="11"/>
      <c r="ARO220" s="16"/>
      <c r="ARP220" s="16"/>
      <c r="ARR220" s="3"/>
      <c r="ARS220" s="3"/>
      <c r="ART220" s="6"/>
      <c r="ARU220" s="8"/>
      <c r="ASG220" s="11"/>
      <c r="ASI220" s="16"/>
      <c r="ASJ220" s="16"/>
      <c r="ASL220" s="3"/>
      <c r="ASM220" s="3"/>
      <c r="ASN220" s="6"/>
      <c r="ASO220" s="8"/>
      <c r="ATA220" s="11"/>
      <c r="ATC220" s="16"/>
      <c r="ATD220" s="16"/>
      <c r="ATF220" s="3"/>
      <c r="ATG220" s="3"/>
      <c r="ATH220" s="6"/>
      <c r="ATI220" s="8"/>
      <c r="ATU220" s="11"/>
      <c r="ATW220" s="16"/>
      <c r="ATX220" s="16"/>
      <c r="ATZ220" s="3"/>
      <c r="AUA220" s="3"/>
      <c r="AUB220" s="6"/>
      <c r="AUC220" s="8"/>
      <c r="AUO220" s="11"/>
      <c r="AUQ220" s="16"/>
      <c r="AUR220" s="16"/>
      <c r="AUT220" s="3"/>
      <c r="AUU220" s="3"/>
      <c r="AUV220" s="6"/>
      <c r="AUW220" s="8"/>
      <c r="AVI220" s="11"/>
      <c r="AVK220" s="16"/>
      <c r="AVL220" s="16"/>
      <c r="AVN220" s="3"/>
      <c r="AVO220" s="3"/>
      <c r="AVP220" s="6"/>
      <c r="AVQ220" s="8"/>
      <c r="AWC220" s="11"/>
      <c r="AWE220" s="16"/>
      <c r="AWF220" s="16"/>
      <c r="AWH220" s="3"/>
      <c r="AWI220" s="3"/>
      <c r="AWJ220" s="6"/>
      <c r="AWK220" s="8"/>
      <c r="AWW220" s="11"/>
      <c r="AWY220" s="16"/>
      <c r="AWZ220" s="16"/>
      <c r="AXB220" s="3"/>
      <c r="AXC220" s="3"/>
      <c r="AXD220" s="6"/>
      <c r="AXE220" s="8"/>
      <c r="AXQ220" s="11"/>
      <c r="AXS220" s="16"/>
      <c r="AXT220" s="16"/>
      <c r="AXV220" s="3"/>
      <c r="AXW220" s="3"/>
      <c r="AXX220" s="6"/>
      <c r="AXY220" s="8"/>
      <c r="AYK220" s="11"/>
      <c r="AYM220" s="16"/>
      <c r="AYN220" s="16"/>
      <c r="AYP220" s="3"/>
      <c r="AYQ220" s="3"/>
      <c r="AYR220" s="6"/>
      <c r="AYS220" s="8"/>
      <c r="AZE220" s="11"/>
      <c r="AZG220" s="16"/>
      <c r="AZH220" s="16"/>
      <c r="AZJ220" s="3"/>
      <c r="AZK220" s="3"/>
      <c r="AZL220" s="6"/>
      <c r="AZM220" s="8"/>
      <c r="AZY220" s="11"/>
      <c r="BAA220" s="16"/>
      <c r="BAB220" s="16"/>
      <c r="BAD220" s="3"/>
      <c r="BAE220" s="3"/>
      <c r="BAF220" s="6"/>
      <c r="BAG220" s="8"/>
      <c r="BAS220" s="11"/>
      <c r="BAU220" s="16"/>
      <c r="BAV220" s="16"/>
      <c r="BAX220" s="3"/>
      <c r="BAY220" s="3"/>
      <c r="BAZ220" s="6"/>
      <c r="BBA220" s="8"/>
      <c r="BBM220" s="11"/>
      <c r="BBO220" s="16"/>
      <c r="BBP220" s="16"/>
      <c r="BBR220" s="3"/>
      <c r="BBS220" s="3"/>
      <c r="BBT220" s="6"/>
      <c r="BBU220" s="8"/>
      <c r="BCG220" s="11"/>
      <c r="BCI220" s="16"/>
      <c r="BCJ220" s="16"/>
      <c r="BCL220" s="3"/>
      <c r="BCM220" s="3"/>
      <c r="BCN220" s="6"/>
      <c r="BCO220" s="8"/>
      <c r="BDA220" s="11"/>
      <c r="BDC220" s="16"/>
      <c r="BDD220" s="16"/>
      <c r="BDF220" s="3"/>
      <c r="BDG220" s="3"/>
      <c r="BDH220" s="6"/>
      <c r="BDI220" s="8"/>
      <c r="BDU220" s="11"/>
      <c r="BDW220" s="16"/>
      <c r="BDX220" s="16"/>
      <c r="BDZ220" s="3"/>
      <c r="BEA220" s="3"/>
      <c r="BEB220" s="6"/>
      <c r="BEC220" s="8"/>
      <c r="BEO220" s="11"/>
      <c r="BEQ220" s="16"/>
      <c r="BER220" s="16"/>
      <c r="BET220" s="3"/>
      <c r="BEU220" s="3"/>
      <c r="BEV220" s="6"/>
      <c r="BEW220" s="8"/>
      <c r="BFI220" s="11"/>
      <c r="BFK220" s="16"/>
      <c r="BFL220" s="16"/>
      <c r="BFN220" s="3"/>
      <c r="BFO220" s="3"/>
      <c r="BFP220" s="6"/>
      <c r="BFQ220" s="8"/>
      <c r="BGC220" s="11"/>
      <c r="BGE220" s="16"/>
      <c r="BGF220" s="16"/>
      <c r="BGH220" s="3"/>
      <c r="BGI220" s="3"/>
      <c r="BGJ220" s="6"/>
      <c r="BGK220" s="8"/>
      <c r="BGW220" s="11"/>
      <c r="BGY220" s="16"/>
      <c r="BGZ220" s="16"/>
      <c r="BHB220" s="3"/>
      <c r="BHC220" s="3"/>
      <c r="BHD220" s="6"/>
      <c r="BHE220" s="8"/>
      <c r="BHQ220" s="11"/>
      <c r="BHS220" s="16"/>
      <c r="BHT220" s="16"/>
      <c r="BHV220" s="3"/>
      <c r="BHW220" s="3"/>
      <c r="BHX220" s="6"/>
      <c r="BHY220" s="8"/>
      <c r="BIK220" s="11"/>
      <c r="BIM220" s="16"/>
      <c r="BIN220" s="16"/>
      <c r="BIP220" s="3"/>
      <c r="BIQ220" s="3"/>
      <c r="BIR220" s="6"/>
      <c r="BIS220" s="8"/>
      <c r="BJE220" s="11"/>
      <c r="BJG220" s="16"/>
      <c r="BJH220" s="16"/>
      <c r="BJJ220" s="3"/>
      <c r="BJK220" s="3"/>
      <c r="BJL220" s="6"/>
      <c r="BJM220" s="8"/>
      <c r="BJY220" s="11"/>
      <c r="BKA220" s="16"/>
      <c r="BKB220" s="16"/>
      <c r="BKD220" s="3"/>
      <c r="BKE220" s="3"/>
      <c r="BKF220" s="6"/>
      <c r="BKG220" s="8"/>
      <c r="BKS220" s="11"/>
      <c r="BKU220" s="16"/>
      <c r="BKV220" s="16"/>
      <c r="BKX220" s="3"/>
      <c r="BKY220" s="3"/>
      <c r="BKZ220" s="6"/>
      <c r="BLA220" s="8"/>
      <c r="BLM220" s="11"/>
      <c r="BLO220" s="16"/>
      <c r="BLP220" s="16"/>
      <c r="BLR220" s="3"/>
      <c r="BLS220" s="3"/>
      <c r="BLT220" s="6"/>
      <c r="BLU220" s="8"/>
      <c r="BMG220" s="11"/>
      <c r="BMI220" s="16"/>
      <c r="BMJ220" s="16"/>
      <c r="BML220" s="3"/>
      <c r="BMM220" s="3"/>
      <c r="BMN220" s="6"/>
      <c r="BMO220" s="8"/>
      <c r="BNA220" s="11"/>
      <c r="BNC220" s="16"/>
      <c r="BND220" s="16"/>
      <c r="BNF220" s="3"/>
      <c r="BNG220" s="3"/>
      <c r="BNH220" s="6"/>
      <c r="BNI220" s="8"/>
      <c r="BNU220" s="11"/>
      <c r="BNW220" s="16"/>
      <c r="BNX220" s="16"/>
      <c r="BNZ220" s="3"/>
      <c r="BOA220" s="3"/>
      <c r="BOB220" s="6"/>
      <c r="BOC220" s="8"/>
      <c r="BOO220" s="11"/>
      <c r="BOQ220" s="16"/>
      <c r="BOR220" s="16"/>
      <c r="BOT220" s="3"/>
      <c r="BOU220" s="3"/>
      <c r="BOV220" s="6"/>
      <c r="BOW220" s="8"/>
      <c r="BPI220" s="11"/>
      <c r="BPK220" s="16"/>
      <c r="BPL220" s="16"/>
      <c r="BPN220" s="3"/>
      <c r="BPO220" s="3"/>
      <c r="BPP220" s="6"/>
      <c r="BPQ220" s="8"/>
      <c r="BQC220" s="11"/>
      <c r="BQE220" s="16"/>
      <c r="BQF220" s="16"/>
      <c r="BQH220" s="3"/>
      <c r="BQI220" s="3"/>
      <c r="BQJ220" s="6"/>
      <c r="BQK220" s="8"/>
      <c r="BQW220" s="11"/>
      <c r="BQY220" s="16"/>
      <c r="BQZ220" s="16"/>
      <c r="BRB220" s="3"/>
      <c r="BRC220" s="3"/>
      <c r="BRD220" s="6"/>
      <c r="BRE220" s="8"/>
      <c r="BRQ220" s="11"/>
      <c r="BRS220" s="16"/>
      <c r="BRT220" s="16"/>
      <c r="BRV220" s="3"/>
      <c r="BRW220" s="3"/>
      <c r="BRX220" s="6"/>
      <c r="BRY220" s="8"/>
      <c r="BSK220" s="11"/>
      <c r="BSM220" s="16"/>
      <c r="BSN220" s="16"/>
      <c r="BSP220" s="3"/>
      <c r="BSQ220" s="3"/>
      <c r="BSR220" s="6"/>
      <c r="BSS220" s="8"/>
      <c r="BTE220" s="11"/>
      <c r="BTG220" s="16"/>
      <c r="BTH220" s="16"/>
      <c r="BTJ220" s="3"/>
      <c r="BTK220" s="3"/>
      <c r="BTL220" s="6"/>
      <c r="BTM220" s="8"/>
      <c r="BTY220" s="11"/>
      <c r="BUA220" s="16"/>
      <c r="BUB220" s="16"/>
      <c r="BUD220" s="3"/>
      <c r="BUE220" s="3"/>
      <c r="BUF220" s="6"/>
      <c r="BUG220" s="8"/>
      <c r="BUS220" s="11"/>
      <c r="BUU220" s="16"/>
      <c r="BUV220" s="16"/>
      <c r="BUX220" s="3"/>
      <c r="BUY220" s="3"/>
      <c r="BUZ220" s="6"/>
      <c r="BVA220" s="8"/>
      <c r="BVM220" s="11"/>
      <c r="BVO220" s="16"/>
      <c r="BVP220" s="16"/>
      <c r="BVR220" s="3"/>
      <c r="BVS220" s="3"/>
      <c r="BVT220" s="6"/>
      <c r="BVU220" s="8"/>
      <c r="BWG220" s="11"/>
      <c r="BWI220" s="16"/>
      <c r="BWJ220" s="16"/>
    </row>
    <row r="221" spans="1:1960" ht="30" x14ac:dyDescent="0.25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1" t="s">
        <v>8315</v>
      </c>
      <c r="R221" t="s">
        <v>8316</v>
      </c>
      <c r="S221" s="16">
        <v>42513.045798611114</v>
      </c>
      <c r="T221" s="16">
        <v>42543.045798611114</v>
      </c>
      <c r="V221" s="3"/>
      <c r="W221" s="3"/>
      <c r="X221" s="6"/>
      <c r="Y221" s="8"/>
      <c r="AK221" s="11"/>
      <c r="AM221" s="16"/>
      <c r="AN221" s="16"/>
      <c r="AP221" s="3"/>
      <c r="AQ221" s="3"/>
      <c r="AR221" s="6"/>
      <c r="AS221" s="8"/>
      <c r="BE221" s="11"/>
      <c r="BG221" s="16"/>
      <c r="BH221" s="16"/>
      <c r="BJ221" s="3"/>
      <c r="BK221" s="3"/>
      <c r="BL221" s="6"/>
      <c r="BM221" s="8"/>
      <c r="BY221" s="11"/>
      <c r="CA221" s="16"/>
      <c r="CB221" s="16"/>
      <c r="CD221" s="3"/>
      <c r="CE221" s="3"/>
      <c r="CF221" s="6"/>
      <c r="CG221" s="8"/>
      <c r="CS221" s="11"/>
      <c r="CU221" s="16"/>
      <c r="CV221" s="16"/>
      <c r="CX221" s="3"/>
      <c r="CY221" s="3"/>
      <c r="CZ221" s="6"/>
      <c r="DA221" s="8"/>
      <c r="DM221" s="11"/>
      <c r="DO221" s="16"/>
      <c r="DP221" s="16"/>
      <c r="DR221" s="3"/>
      <c r="DS221" s="3"/>
      <c r="DT221" s="6"/>
      <c r="DU221" s="8"/>
      <c r="EG221" s="11"/>
      <c r="EI221" s="16"/>
      <c r="EJ221" s="16"/>
      <c r="EL221" s="3"/>
      <c r="EM221" s="3"/>
      <c r="EN221" s="6"/>
      <c r="EO221" s="8"/>
      <c r="FA221" s="11"/>
      <c r="FC221" s="16"/>
      <c r="FD221" s="16"/>
      <c r="FF221" s="3"/>
      <c r="FG221" s="3"/>
      <c r="FH221" s="6"/>
      <c r="FI221" s="8"/>
      <c r="FU221" s="11"/>
      <c r="FW221" s="16"/>
      <c r="FX221" s="16"/>
      <c r="FZ221" s="3"/>
      <c r="GA221" s="3"/>
      <c r="GB221" s="6"/>
      <c r="GC221" s="8"/>
      <c r="GO221" s="11"/>
      <c r="GQ221" s="16"/>
      <c r="GR221" s="16"/>
      <c r="GT221" s="3"/>
      <c r="GU221" s="3"/>
      <c r="GV221" s="6"/>
      <c r="GW221" s="8"/>
      <c r="HI221" s="11"/>
      <c r="HK221" s="16"/>
      <c r="HL221" s="16"/>
      <c r="HN221" s="3"/>
      <c r="HO221" s="3"/>
      <c r="HP221" s="6"/>
      <c r="HQ221" s="8"/>
      <c r="IC221" s="11"/>
      <c r="IE221" s="16"/>
      <c r="IF221" s="16"/>
      <c r="IH221" s="3"/>
      <c r="II221" s="3"/>
      <c r="IJ221" s="6"/>
      <c r="IK221" s="8"/>
      <c r="IW221" s="11"/>
      <c r="IY221" s="16"/>
      <c r="IZ221" s="16"/>
      <c r="JB221" s="3"/>
      <c r="JC221" s="3"/>
      <c r="JD221" s="6"/>
      <c r="JE221" s="8"/>
      <c r="JQ221" s="11"/>
      <c r="JS221" s="16"/>
      <c r="JT221" s="16"/>
      <c r="JV221" s="3"/>
      <c r="JW221" s="3"/>
      <c r="JX221" s="6"/>
      <c r="JY221" s="8"/>
      <c r="KK221" s="11"/>
      <c r="KM221" s="16"/>
      <c r="KN221" s="16"/>
      <c r="KP221" s="3"/>
      <c r="KQ221" s="3"/>
      <c r="KR221" s="6"/>
      <c r="KS221" s="8"/>
      <c r="LE221" s="11"/>
      <c r="LG221" s="16"/>
      <c r="LH221" s="16"/>
      <c r="LJ221" s="3"/>
      <c r="LK221" s="3"/>
      <c r="LL221" s="6"/>
      <c r="LM221" s="8"/>
      <c r="LY221" s="11"/>
      <c r="MA221" s="16"/>
      <c r="MB221" s="16"/>
      <c r="MD221" s="3"/>
      <c r="ME221" s="3"/>
      <c r="MF221" s="6"/>
      <c r="MG221" s="8"/>
      <c r="MS221" s="11"/>
      <c r="MU221" s="16"/>
      <c r="MV221" s="16"/>
      <c r="MX221" s="3"/>
      <c r="MY221" s="3"/>
      <c r="MZ221" s="6"/>
      <c r="NA221" s="8"/>
      <c r="NM221" s="11"/>
      <c r="NO221" s="16"/>
      <c r="NP221" s="16"/>
      <c r="NR221" s="3"/>
      <c r="NS221" s="3"/>
      <c r="NT221" s="6"/>
      <c r="NU221" s="8"/>
      <c r="OG221" s="11"/>
      <c r="OI221" s="16"/>
      <c r="OJ221" s="16"/>
      <c r="OL221" s="3"/>
      <c r="OM221" s="3"/>
      <c r="ON221" s="6"/>
      <c r="OO221" s="8"/>
      <c r="PA221" s="11"/>
      <c r="PC221" s="16"/>
      <c r="PD221" s="16"/>
      <c r="PF221" s="3"/>
      <c r="PG221" s="3"/>
      <c r="PH221" s="6"/>
      <c r="PI221" s="8"/>
      <c r="PU221" s="11"/>
      <c r="PW221" s="16"/>
      <c r="PX221" s="16"/>
      <c r="PZ221" s="3"/>
      <c r="QA221" s="3"/>
      <c r="QB221" s="6"/>
      <c r="QC221" s="8"/>
      <c r="QO221" s="11"/>
      <c r="QQ221" s="16"/>
      <c r="QR221" s="16"/>
      <c r="QT221" s="3"/>
      <c r="QU221" s="3"/>
      <c r="QV221" s="6"/>
      <c r="QW221" s="8"/>
      <c r="RI221" s="11"/>
      <c r="RK221" s="16"/>
      <c r="RL221" s="16"/>
      <c r="RN221" s="3"/>
      <c r="RO221" s="3"/>
      <c r="RP221" s="6"/>
      <c r="RQ221" s="8"/>
      <c r="SC221" s="11"/>
      <c r="SE221" s="16"/>
      <c r="SF221" s="16"/>
      <c r="SH221" s="3"/>
      <c r="SI221" s="3"/>
      <c r="SJ221" s="6"/>
      <c r="SK221" s="8"/>
      <c r="SW221" s="11"/>
      <c r="SY221" s="16"/>
      <c r="SZ221" s="16"/>
      <c r="TB221" s="3"/>
      <c r="TC221" s="3"/>
      <c r="TD221" s="6"/>
      <c r="TE221" s="8"/>
      <c r="TQ221" s="11"/>
      <c r="TS221" s="16"/>
      <c r="TT221" s="16"/>
      <c r="TV221" s="3"/>
      <c r="TW221" s="3"/>
      <c r="TX221" s="6"/>
      <c r="TY221" s="8"/>
      <c r="UK221" s="11"/>
      <c r="UM221" s="16"/>
      <c r="UN221" s="16"/>
      <c r="UP221" s="3"/>
      <c r="UQ221" s="3"/>
      <c r="UR221" s="6"/>
      <c r="US221" s="8"/>
      <c r="VE221" s="11"/>
      <c r="VG221" s="16"/>
      <c r="VH221" s="16"/>
      <c r="VJ221" s="3"/>
      <c r="VK221" s="3"/>
      <c r="VL221" s="6"/>
      <c r="VM221" s="8"/>
      <c r="VY221" s="11"/>
      <c r="WA221" s="16"/>
      <c r="WB221" s="16"/>
      <c r="WD221" s="3"/>
      <c r="WE221" s="3"/>
      <c r="WF221" s="6"/>
      <c r="WG221" s="8"/>
      <c r="WS221" s="11"/>
      <c r="WU221" s="16"/>
      <c r="WV221" s="16"/>
      <c r="WX221" s="3"/>
      <c r="WY221" s="3"/>
      <c r="WZ221" s="6"/>
      <c r="XA221" s="8"/>
      <c r="XM221" s="11"/>
      <c r="XO221" s="16"/>
      <c r="XP221" s="16"/>
      <c r="XR221" s="3"/>
      <c r="XS221" s="3"/>
      <c r="XT221" s="6"/>
      <c r="XU221" s="8"/>
      <c r="YG221" s="11"/>
      <c r="YI221" s="16"/>
      <c r="YJ221" s="16"/>
      <c r="YL221" s="3"/>
      <c r="YM221" s="3"/>
      <c r="YN221" s="6"/>
      <c r="YO221" s="8"/>
      <c r="ZA221" s="11"/>
      <c r="ZC221" s="16"/>
      <c r="ZD221" s="16"/>
      <c r="ZF221" s="3"/>
      <c r="ZG221" s="3"/>
      <c r="ZH221" s="6"/>
      <c r="ZI221" s="8"/>
      <c r="ZU221" s="11"/>
      <c r="ZW221" s="16"/>
      <c r="ZX221" s="16"/>
      <c r="ZZ221" s="3"/>
      <c r="AAA221" s="3"/>
      <c r="AAB221" s="6"/>
      <c r="AAC221" s="8"/>
      <c r="AAO221" s="11"/>
      <c r="AAQ221" s="16"/>
      <c r="AAR221" s="16"/>
      <c r="AAT221" s="3"/>
      <c r="AAU221" s="3"/>
      <c r="AAV221" s="6"/>
      <c r="AAW221" s="8"/>
      <c r="ABI221" s="11"/>
      <c r="ABK221" s="16"/>
      <c r="ABL221" s="16"/>
      <c r="ABN221" s="3"/>
      <c r="ABO221" s="3"/>
      <c r="ABP221" s="6"/>
      <c r="ABQ221" s="8"/>
      <c r="ACC221" s="11"/>
      <c r="ACE221" s="16"/>
      <c r="ACF221" s="16"/>
      <c r="ACH221" s="3"/>
      <c r="ACI221" s="3"/>
      <c r="ACJ221" s="6"/>
      <c r="ACK221" s="8"/>
      <c r="ACW221" s="11"/>
      <c r="ACY221" s="16"/>
      <c r="ACZ221" s="16"/>
      <c r="ADB221" s="3"/>
      <c r="ADC221" s="3"/>
      <c r="ADD221" s="6"/>
      <c r="ADE221" s="8"/>
      <c r="ADQ221" s="11"/>
      <c r="ADS221" s="16"/>
      <c r="ADT221" s="16"/>
      <c r="ADV221" s="3"/>
      <c r="ADW221" s="3"/>
      <c r="ADX221" s="6"/>
      <c r="ADY221" s="8"/>
      <c r="AEK221" s="11"/>
      <c r="AEM221" s="16"/>
      <c r="AEN221" s="16"/>
      <c r="AEP221" s="3"/>
      <c r="AEQ221" s="3"/>
      <c r="AER221" s="6"/>
      <c r="AES221" s="8"/>
      <c r="AFE221" s="11"/>
      <c r="AFG221" s="16"/>
      <c r="AFH221" s="16"/>
      <c r="AFJ221" s="3"/>
      <c r="AFK221" s="3"/>
      <c r="AFL221" s="6"/>
      <c r="AFM221" s="8"/>
      <c r="AFY221" s="11"/>
      <c r="AGA221" s="16"/>
      <c r="AGB221" s="16"/>
      <c r="AGD221" s="3"/>
      <c r="AGE221" s="3"/>
      <c r="AGF221" s="6"/>
      <c r="AGG221" s="8"/>
      <c r="AGS221" s="11"/>
      <c r="AGU221" s="16"/>
      <c r="AGV221" s="16"/>
      <c r="AGX221" s="3"/>
      <c r="AGY221" s="3"/>
      <c r="AGZ221" s="6"/>
      <c r="AHA221" s="8"/>
      <c r="AHM221" s="11"/>
      <c r="AHO221" s="16"/>
      <c r="AHP221" s="16"/>
      <c r="AHR221" s="3"/>
      <c r="AHS221" s="3"/>
      <c r="AHT221" s="6"/>
      <c r="AHU221" s="8"/>
      <c r="AIG221" s="11"/>
      <c r="AII221" s="16"/>
      <c r="AIJ221" s="16"/>
      <c r="AIL221" s="3"/>
      <c r="AIM221" s="3"/>
      <c r="AIN221" s="6"/>
      <c r="AIO221" s="8"/>
      <c r="AJA221" s="11"/>
      <c r="AJC221" s="16"/>
      <c r="AJD221" s="16"/>
      <c r="AJF221" s="3"/>
      <c r="AJG221" s="3"/>
      <c r="AJH221" s="6"/>
      <c r="AJI221" s="8"/>
      <c r="AJU221" s="11"/>
      <c r="AJW221" s="16"/>
      <c r="AJX221" s="16"/>
      <c r="AJZ221" s="3"/>
      <c r="AKA221" s="3"/>
      <c r="AKB221" s="6"/>
      <c r="AKC221" s="8"/>
      <c r="AKO221" s="11"/>
      <c r="AKQ221" s="16"/>
      <c r="AKR221" s="16"/>
      <c r="AKT221" s="3"/>
      <c r="AKU221" s="3"/>
      <c r="AKV221" s="6"/>
      <c r="AKW221" s="8"/>
      <c r="ALI221" s="11"/>
      <c r="ALK221" s="16"/>
      <c r="ALL221" s="16"/>
      <c r="ALN221" s="3"/>
      <c r="ALO221" s="3"/>
      <c r="ALP221" s="6"/>
      <c r="ALQ221" s="8"/>
      <c r="AMC221" s="11"/>
      <c r="AME221" s="16"/>
      <c r="AMF221" s="16"/>
      <c r="AMH221" s="3"/>
      <c r="AMI221" s="3"/>
      <c r="AMJ221" s="6"/>
      <c r="AMK221" s="8"/>
      <c r="AMW221" s="11"/>
      <c r="AMY221" s="16"/>
      <c r="AMZ221" s="16"/>
      <c r="ANB221" s="3"/>
      <c r="ANC221" s="3"/>
      <c r="AND221" s="6"/>
      <c r="ANE221" s="8"/>
      <c r="ANQ221" s="11"/>
      <c r="ANS221" s="16"/>
      <c r="ANT221" s="16"/>
      <c r="ANV221" s="3"/>
      <c r="ANW221" s="3"/>
      <c r="ANX221" s="6"/>
      <c r="ANY221" s="8"/>
      <c r="AOK221" s="11"/>
      <c r="AOM221" s="16"/>
      <c r="AON221" s="16"/>
      <c r="AOP221" s="3"/>
      <c r="AOQ221" s="3"/>
      <c r="AOR221" s="6"/>
      <c r="AOS221" s="8"/>
      <c r="APE221" s="11"/>
      <c r="APG221" s="16"/>
      <c r="APH221" s="16"/>
      <c r="APJ221" s="3"/>
      <c r="APK221" s="3"/>
      <c r="APL221" s="6"/>
      <c r="APM221" s="8"/>
      <c r="APY221" s="11"/>
      <c r="AQA221" s="16"/>
      <c r="AQB221" s="16"/>
      <c r="AQD221" s="3"/>
      <c r="AQE221" s="3"/>
      <c r="AQF221" s="6"/>
      <c r="AQG221" s="8"/>
      <c r="AQS221" s="11"/>
      <c r="AQU221" s="16"/>
      <c r="AQV221" s="16"/>
      <c r="AQX221" s="3"/>
      <c r="AQY221" s="3"/>
      <c r="AQZ221" s="6"/>
      <c r="ARA221" s="8"/>
      <c r="ARM221" s="11"/>
      <c r="ARO221" s="16"/>
      <c r="ARP221" s="16"/>
      <c r="ARR221" s="3"/>
      <c r="ARS221" s="3"/>
      <c r="ART221" s="6"/>
      <c r="ARU221" s="8"/>
      <c r="ASG221" s="11"/>
      <c r="ASI221" s="16"/>
      <c r="ASJ221" s="16"/>
      <c r="ASL221" s="3"/>
      <c r="ASM221" s="3"/>
      <c r="ASN221" s="6"/>
      <c r="ASO221" s="8"/>
      <c r="ATA221" s="11"/>
      <c r="ATC221" s="16"/>
      <c r="ATD221" s="16"/>
      <c r="ATF221" s="3"/>
      <c r="ATG221" s="3"/>
      <c r="ATH221" s="6"/>
      <c r="ATI221" s="8"/>
      <c r="ATU221" s="11"/>
      <c r="ATW221" s="16"/>
      <c r="ATX221" s="16"/>
      <c r="ATZ221" s="3"/>
      <c r="AUA221" s="3"/>
      <c r="AUB221" s="6"/>
      <c r="AUC221" s="8"/>
      <c r="AUO221" s="11"/>
      <c r="AUQ221" s="16"/>
      <c r="AUR221" s="16"/>
      <c r="AUT221" s="3"/>
      <c r="AUU221" s="3"/>
      <c r="AUV221" s="6"/>
      <c r="AUW221" s="8"/>
      <c r="AVI221" s="11"/>
      <c r="AVK221" s="16"/>
      <c r="AVL221" s="16"/>
      <c r="AVN221" s="3"/>
      <c r="AVO221" s="3"/>
      <c r="AVP221" s="6"/>
      <c r="AVQ221" s="8"/>
      <c r="AWC221" s="11"/>
      <c r="AWE221" s="16"/>
      <c r="AWF221" s="16"/>
      <c r="AWH221" s="3"/>
      <c r="AWI221" s="3"/>
      <c r="AWJ221" s="6"/>
      <c r="AWK221" s="8"/>
      <c r="AWW221" s="11"/>
      <c r="AWY221" s="16"/>
      <c r="AWZ221" s="16"/>
      <c r="AXB221" s="3"/>
      <c r="AXC221" s="3"/>
      <c r="AXD221" s="6"/>
      <c r="AXE221" s="8"/>
      <c r="AXQ221" s="11"/>
      <c r="AXS221" s="16"/>
      <c r="AXT221" s="16"/>
      <c r="AXV221" s="3"/>
      <c r="AXW221" s="3"/>
      <c r="AXX221" s="6"/>
      <c r="AXY221" s="8"/>
      <c r="AYK221" s="11"/>
      <c r="AYM221" s="16"/>
      <c r="AYN221" s="16"/>
      <c r="AYP221" s="3"/>
      <c r="AYQ221" s="3"/>
      <c r="AYR221" s="6"/>
      <c r="AYS221" s="8"/>
      <c r="AZE221" s="11"/>
      <c r="AZG221" s="16"/>
      <c r="AZH221" s="16"/>
      <c r="AZJ221" s="3"/>
      <c r="AZK221" s="3"/>
      <c r="AZL221" s="6"/>
      <c r="AZM221" s="8"/>
      <c r="AZY221" s="11"/>
      <c r="BAA221" s="16"/>
      <c r="BAB221" s="16"/>
      <c r="BAD221" s="3"/>
      <c r="BAE221" s="3"/>
      <c r="BAF221" s="6"/>
      <c r="BAG221" s="8"/>
      <c r="BAS221" s="11"/>
      <c r="BAU221" s="16"/>
      <c r="BAV221" s="16"/>
      <c r="BAX221" s="3"/>
      <c r="BAY221" s="3"/>
      <c r="BAZ221" s="6"/>
      <c r="BBA221" s="8"/>
      <c r="BBM221" s="11"/>
      <c r="BBO221" s="16"/>
      <c r="BBP221" s="16"/>
      <c r="BBR221" s="3"/>
      <c r="BBS221" s="3"/>
      <c r="BBT221" s="6"/>
      <c r="BBU221" s="8"/>
      <c r="BCG221" s="11"/>
      <c r="BCI221" s="16"/>
      <c r="BCJ221" s="16"/>
      <c r="BCL221" s="3"/>
      <c r="BCM221" s="3"/>
      <c r="BCN221" s="6"/>
      <c r="BCO221" s="8"/>
      <c r="BDA221" s="11"/>
      <c r="BDC221" s="16"/>
      <c r="BDD221" s="16"/>
      <c r="BDF221" s="3"/>
      <c r="BDG221" s="3"/>
      <c r="BDH221" s="6"/>
      <c r="BDI221" s="8"/>
      <c r="BDU221" s="11"/>
      <c r="BDW221" s="16"/>
      <c r="BDX221" s="16"/>
      <c r="BDZ221" s="3"/>
      <c r="BEA221" s="3"/>
      <c r="BEB221" s="6"/>
      <c r="BEC221" s="8"/>
      <c r="BEO221" s="11"/>
      <c r="BEQ221" s="16"/>
      <c r="BER221" s="16"/>
      <c r="BET221" s="3"/>
      <c r="BEU221" s="3"/>
      <c r="BEV221" s="6"/>
      <c r="BEW221" s="8"/>
      <c r="BFI221" s="11"/>
      <c r="BFK221" s="16"/>
      <c r="BFL221" s="16"/>
      <c r="BFN221" s="3"/>
      <c r="BFO221" s="3"/>
      <c r="BFP221" s="6"/>
      <c r="BFQ221" s="8"/>
      <c r="BGC221" s="11"/>
      <c r="BGE221" s="16"/>
      <c r="BGF221" s="16"/>
      <c r="BGH221" s="3"/>
      <c r="BGI221" s="3"/>
      <c r="BGJ221" s="6"/>
      <c r="BGK221" s="8"/>
      <c r="BGW221" s="11"/>
      <c r="BGY221" s="16"/>
      <c r="BGZ221" s="16"/>
      <c r="BHB221" s="3"/>
      <c r="BHC221" s="3"/>
      <c r="BHD221" s="6"/>
      <c r="BHE221" s="8"/>
      <c r="BHQ221" s="11"/>
      <c r="BHS221" s="16"/>
      <c r="BHT221" s="16"/>
      <c r="BHV221" s="3"/>
      <c r="BHW221" s="3"/>
      <c r="BHX221" s="6"/>
      <c r="BHY221" s="8"/>
      <c r="BIK221" s="11"/>
      <c r="BIM221" s="16"/>
      <c r="BIN221" s="16"/>
      <c r="BIP221" s="3"/>
      <c r="BIQ221" s="3"/>
      <c r="BIR221" s="6"/>
      <c r="BIS221" s="8"/>
      <c r="BJE221" s="11"/>
      <c r="BJG221" s="16"/>
      <c r="BJH221" s="16"/>
      <c r="BJJ221" s="3"/>
      <c r="BJK221" s="3"/>
      <c r="BJL221" s="6"/>
      <c r="BJM221" s="8"/>
      <c r="BJY221" s="11"/>
      <c r="BKA221" s="16"/>
      <c r="BKB221" s="16"/>
      <c r="BKD221" s="3"/>
      <c r="BKE221" s="3"/>
      <c r="BKF221" s="6"/>
      <c r="BKG221" s="8"/>
      <c r="BKS221" s="11"/>
      <c r="BKU221" s="16"/>
      <c r="BKV221" s="16"/>
      <c r="BKX221" s="3"/>
      <c r="BKY221" s="3"/>
      <c r="BKZ221" s="6"/>
      <c r="BLA221" s="8"/>
      <c r="BLM221" s="11"/>
      <c r="BLO221" s="16"/>
      <c r="BLP221" s="16"/>
      <c r="BLR221" s="3"/>
      <c r="BLS221" s="3"/>
      <c r="BLT221" s="6"/>
      <c r="BLU221" s="8"/>
      <c r="BMG221" s="11"/>
      <c r="BMI221" s="16"/>
      <c r="BMJ221" s="16"/>
      <c r="BML221" s="3"/>
      <c r="BMM221" s="3"/>
      <c r="BMN221" s="6"/>
      <c r="BMO221" s="8"/>
      <c r="BNA221" s="11"/>
      <c r="BNC221" s="16"/>
      <c r="BND221" s="16"/>
      <c r="BNF221" s="3"/>
      <c r="BNG221" s="3"/>
      <c r="BNH221" s="6"/>
      <c r="BNI221" s="8"/>
      <c r="BNU221" s="11"/>
      <c r="BNW221" s="16"/>
      <c r="BNX221" s="16"/>
      <c r="BNZ221" s="3"/>
      <c r="BOA221" s="3"/>
      <c r="BOB221" s="6"/>
      <c r="BOC221" s="8"/>
      <c r="BOO221" s="11"/>
      <c r="BOQ221" s="16"/>
      <c r="BOR221" s="16"/>
      <c r="BOT221" s="3"/>
      <c r="BOU221" s="3"/>
      <c r="BOV221" s="6"/>
      <c r="BOW221" s="8"/>
      <c r="BPI221" s="11"/>
      <c r="BPK221" s="16"/>
      <c r="BPL221" s="16"/>
      <c r="BPN221" s="3"/>
      <c r="BPO221" s="3"/>
      <c r="BPP221" s="6"/>
      <c r="BPQ221" s="8"/>
      <c r="BQC221" s="11"/>
      <c r="BQE221" s="16"/>
      <c r="BQF221" s="16"/>
      <c r="BQH221" s="3"/>
      <c r="BQI221" s="3"/>
      <c r="BQJ221" s="6"/>
      <c r="BQK221" s="8"/>
      <c r="BQW221" s="11"/>
      <c r="BQY221" s="16"/>
      <c r="BQZ221" s="16"/>
      <c r="BRB221" s="3"/>
      <c r="BRC221" s="3"/>
      <c r="BRD221" s="6"/>
      <c r="BRE221" s="8"/>
      <c r="BRQ221" s="11"/>
      <c r="BRS221" s="16"/>
      <c r="BRT221" s="16"/>
      <c r="BRV221" s="3"/>
      <c r="BRW221" s="3"/>
      <c r="BRX221" s="6"/>
      <c r="BRY221" s="8"/>
      <c r="BSK221" s="11"/>
      <c r="BSM221" s="16"/>
      <c r="BSN221" s="16"/>
      <c r="BSP221" s="3"/>
      <c r="BSQ221" s="3"/>
      <c r="BSR221" s="6"/>
      <c r="BSS221" s="8"/>
      <c r="BTE221" s="11"/>
      <c r="BTG221" s="16"/>
      <c r="BTH221" s="16"/>
      <c r="BTJ221" s="3"/>
      <c r="BTK221" s="3"/>
      <c r="BTL221" s="6"/>
      <c r="BTM221" s="8"/>
      <c r="BTY221" s="11"/>
      <c r="BUA221" s="16"/>
      <c r="BUB221" s="16"/>
      <c r="BUD221" s="3"/>
      <c r="BUE221" s="3"/>
      <c r="BUF221" s="6"/>
      <c r="BUG221" s="8"/>
      <c r="BUS221" s="11"/>
      <c r="BUU221" s="16"/>
      <c r="BUV221" s="16"/>
      <c r="BUX221" s="3"/>
      <c r="BUY221" s="3"/>
      <c r="BUZ221" s="6"/>
      <c r="BVA221" s="8"/>
      <c r="BVM221" s="11"/>
      <c r="BVO221" s="16"/>
      <c r="BVP221" s="16"/>
      <c r="BVR221" s="3"/>
      <c r="BVS221" s="3"/>
      <c r="BVT221" s="6"/>
      <c r="BVU221" s="8"/>
      <c r="BWG221" s="11"/>
      <c r="BWI221" s="16"/>
      <c r="BWJ221" s="16"/>
    </row>
    <row r="222" spans="1:1960" ht="45" x14ac:dyDescent="0.25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1" t="s">
        <v>8315</v>
      </c>
      <c r="R222" t="s">
        <v>8316</v>
      </c>
      <c r="S222" s="16">
        <v>41829.599791666667</v>
      </c>
      <c r="T222" s="16">
        <v>41889.599791666667</v>
      </c>
      <c r="V222" s="3"/>
      <c r="W222" s="3"/>
      <c r="X222" s="6"/>
      <c r="Y222" s="8"/>
      <c r="AK222" s="11"/>
      <c r="AM222" s="16"/>
      <c r="AN222" s="16"/>
      <c r="AP222" s="3"/>
      <c r="AQ222" s="3"/>
      <c r="AR222" s="6"/>
      <c r="AS222" s="8"/>
      <c r="BE222" s="11"/>
      <c r="BG222" s="16"/>
      <c r="BH222" s="16"/>
      <c r="BJ222" s="3"/>
      <c r="BK222" s="3"/>
      <c r="BL222" s="6"/>
      <c r="BM222" s="8"/>
      <c r="BY222" s="11"/>
      <c r="CA222" s="16"/>
      <c r="CB222" s="16"/>
      <c r="CD222" s="3"/>
      <c r="CE222" s="3"/>
      <c r="CF222" s="6"/>
      <c r="CG222" s="8"/>
      <c r="CS222" s="11"/>
      <c r="CU222" s="16"/>
      <c r="CV222" s="16"/>
      <c r="CX222" s="3"/>
      <c r="CY222" s="3"/>
      <c r="CZ222" s="6"/>
      <c r="DA222" s="8"/>
      <c r="DM222" s="11"/>
      <c r="DO222" s="16"/>
      <c r="DP222" s="16"/>
      <c r="DR222" s="3"/>
      <c r="DS222" s="3"/>
      <c r="DT222" s="6"/>
      <c r="DU222" s="8"/>
      <c r="EG222" s="11"/>
      <c r="EI222" s="16"/>
      <c r="EJ222" s="16"/>
      <c r="EL222" s="3"/>
      <c r="EM222" s="3"/>
      <c r="EN222" s="6"/>
      <c r="EO222" s="8"/>
      <c r="FA222" s="11"/>
      <c r="FC222" s="16"/>
      <c r="FD222" s="16"/>
      <c r="FF222" s="3"/>
      <c r="FG222" s="3"/>
      <c r="FH222" s="6"/>
      <c r="FI222" s="8"/>
      <c r="FU222" s="11"/>
      <c r="FW222" s="16"/>
      <c r="FX222" s="16"/>
      <c r="FZ222" s="3"/>
      <c r="GA222" s="3"/>
      <c r="GB222" s="6"/>
      <c r="GC222" s="8"/>
      <c r="GO222" s="11"/>
      <c r="GQ222" s="16"/>
      <c r="GR222" s="16"/>
      <c r="GT222" s="3"/>
      <c r="GU222" s="3"/>
      <c r="GV222" s="6"/>
      <c r="GW222" s="8"/>
      <c r="HI222" s="11"/>
      <c r="HK222" s="16"/>
      <c r="HL222" s="16"/>
      <c r="HN222" s="3"/>
      <c r="HO222" s="3"/>
      <c r="HP222" s="6"/>
      <c r="HQ222" s="8"/>
      <c r="IC222" s="11"/>
      <c r="IE222" s="16"/>
      <c r="IF222" s="16"/>
      <c r="IH222" s="3"/>
      <c r="II222" s="3"/>
      <c r="IJ222" s="6"/>
      <c r="IK222" s="8"/>
      <c r="IW222" s="11"/>
      <c r="IY222" s="16"/>
      <c r="IZ222" s="16"/>
      <c r="JB222" s="3"/>
      <c r="JC222" s="3"/>
      <c r="JD222" s="6"/>
      <c r="JE222" s="8"/>
      <c r="JQ222" s="11"/>
      <c r="JS222" s="16"/>
      <c r="JT222" s="16"/>
      <c r="JV222" s="3"/>
      <c r="JW222" s="3"/>
      <c r="JX222" s="6"/>
      <c r="JY222" s="8"/>
      <c r="KK222" s="11"/>
      <c r="KM222" s="16"/>
      <c r="KN222" s="16"/>
      <c r="KP222" s="3"/>
      <c r="KQ222" s="3"/>
      <c r="KR222" s="6"/>
      <c r="KS222" s="8"/>
      <c r="LE222" s="11"/>
      <c r="LG222" s="16"/>
      <c r="LH222" s="16"/>
      <c r="LJ222" s="3"/>
      <c r="LK222" s="3"/>
      <c r="LL222" s="6"/>
      <c r="LM222" s="8"/>
      <c r="LY222" s="11"/>
      <c r="MA222" s="16"/>
      <c r="MB222" s="16"/>
      <c r="MD222" s="3"/>
      <c r="ME222" s="3"/>
      <c r="MF222" s="6"/>
      <c r="MG222" s="8"/>
      <c r="MS222" s="11"/>
      <c r="MU222" s="16"/>
      <c r="MV222" s="16"/>
      <c r="MX222" s="3"/>
      <c r="MY222" s="3"/>
      <c r="MZ222" s="6"/>
      <c r="NA222" s="8"/>
      <c r="NM222" s="11"/>
      <c r="NO222" s="16"/>
      <c r="NP222" s="16"/>
      <c r="NR222" s="3"/>
      <c r="NS222" s="3"/>
      <c r="NT222" s="6"/>
      <c r="NU222" s="8"/>
      <c r="OG222" s="11"/>
      <c r="OI222" s="16"/>
      <c r="OJ222" s="16"/>
      <c r="OL222" s="3"/>
      <c r="OM222" s="3"/>
      <c r="ON222" s="6"/>
      <c r="OO222" s="8"/>
      <c r="PA222" s="11"/>
      <c r="PC222" s="16"/>
      <c r="PD222" s="16"/>
      <c r="PF222" s="3"/>
      <c r="PG222" s="3"/>
      <c r="PH222" s="6"/>
      <c r="PI222" s="8"/>
      <c r="PU222" s="11"/>
      <c r="PW222" s="16"/>
      <c r="PX222" s="16"/>
      <c r="PZ222" s="3"/>
      <c r="QA222" s="3"/>
      <c r="QB222" s="6"/>
      <c r="QC222" s="8"/>
      <c r="QO222" s="11"/>
      <c r="QQ222" s="16"/>
      <c r="QR222" s="16"/>
      <c r="QT222" s="3"/>
      <c r="QU222" s="3"/>
      <c r="QV222" s="6"/>
      <c r="QW222" s="8"/>
      <c r="RI222" s="11"/>
      <c r="RK222" s="16"/>
      <c r="RL222" s="16"/>
      <c r="RN222" s="3"/>
      <c r="RO222" s="3"/>
      <c r="RP222" s="6"/>
      <c r="RQ222" s="8"/>
      <c r="SC222" s="11"/>
      <c r="SE222" s="16"/>
      <c r="SF222" s="16"/>
      <c r="SH222" s="3"/>
      <c r="SI222" s="3"/>
      <c r="SJ222" s="6"/>
      <c r="SK222" s="8"/>
      <c r="SW222" s="11"/>
      <c r="SY222" s="16"/>
      <c r="SZ222" s="16"/>
      <c r="TB222" s="3"/>
      <c r="TC222" s="3"/>
      <c r="TD222" s="6"/>
      <c r="TE222" s="8"/>
      <c r="TQ222" s="11"/>
      <c r="TS222" s="16"/>
      <c r="TT222" s="16"/>
      <c r="TV222" s="3"/>
      <c r="TW222" s="3"/>
      <c r="TX222" s="6"/>
      <c r="TY222" s="8"/>
      <c r="UK222" s="11"/>
      <c r="UM222" s="16"/>
      <c r="UN222" s="16"/>
      <c r="UP222" s="3"/>
      <c r="UQ222" s="3"/>
      <c r="UR222" s="6"/>
      <c r="US222" s="8"/>
      <c r="VE222" s="11"/>
      <c r="VG222" s="16"/>
      <c r="VH222" s="16"/>
      <c r="VJ222" s="3"/>
      <c r="VK222" s="3"/>
      <c r="VL222" s="6"/>
      <c r="VM222" s="8"/>
      <c r="VY222" s="11"/>
      <c r="WA222" s="16"/>
      <c r="WB222" s="16"/>
      <c r="WD222" s="3"/>
      <c r="WE222" s="3"/>
      <c r="WF222" s="6"/>
      <c r="WG222" s="8"/>
      <c r="WS222" s="11"/>
      <c r="WU222" s="16"/>
      <c r="WV222" s="16"/>
      <c r="WX222" s="3"/>
      <c r="WY222" s="3"/>
      <c r="WZ222" s="6"/>
      <c r="XA222" s="8"/>
      <c r="XM222" s="11"/>
      <c r="XO222" s="16"/>
      <c r="XP222" s="16"/>
      <c r="XR222" s="3"/>
      <c r="XS222" s="3"/>
      <c r="XT222" s="6"/>
      <c r="XU222" s="8"/>
      <c r="YG222" s="11"/>
      <c r="YI222" s="16"/>
      <c r="YJ222" s="16"/>
      <c r="YL222" s="3"/>
      <c r="YM222" s="3"/>
      <c r="YN222" s="6"/>
      <c r="YO222" s="8"/>
      <c r="ZA222" s="11"/>
      <c r="ZC222" s="16"/>
      <c r="ZD222" s="16"/>
      <c r="ZF222" s="3"/>
      <c r="ZG222" s="3"/>
      <c r="ZH222" s="6"/>
      <c r="ZI222" s="8"/>
      <c r="ZU222" s="11"/>
      <c r="ZW222" s="16"/>
      <c r="ZX222" s="16"/>
      <c r="ZZ222" s="3"/>
      <c r="AAA222" s="3"/>
      <c r="AAB222" s="6"/>
      <c r="AAC222" s="8"/>
      <c r="AAO222" s="11"/>
      <c r="AAQ222" s="16"/>
      <c r="AAR222" s="16"/>
      <c r="AAT222" s="3"/>
      <c r="AAU222" s="3"/>
      <c r="AAV222" s="6"/>
      <c r="AAW222" s="8"/>
      <c r="ABI222" s="11"/>
      <c r="ABK222" s="16"/>
      <c r="ABL222" s="16"/>
      <c r="ABN222" s="3"/>
      <c r="ABO222" s="3"/>
      <c r="ABP222" s="6"/>
      <c r="ABQ222" s="8"/>
      <c r="ACC222" s="11"/>
      <c r="ACE222" s="16"/>
      <c r="ACF222" s="16"/>
      <c r="ACH222" s="3"/>
      <c r="ACI222" s="3"/>
      <c r="ACJ222" s="6"/>
      <c r="ACK222" s="8"/>
      <c r="ACW222" s="11"/>
      <c r="ACY222" s="16"/>
      <c r="ACZ222" s="16"/>
      <c r="ADB222" s="3"/>
      <c r="ADC222" s="3"/>
      <c r="ADD222" s="6"/>
      <c r="ADE222" s="8"/>
      <c r="ADQ222" s="11"/>
      <c r="ADS222" s="16"/>
      <c r="ADT222" s="16"/>
      <c r="ADV222" s="3"/>
      <c r="ADW222" s="3"/>
      <c r="ADX222" s="6"/>
      <c r="ADY222" s="8"/>
      <c r="AEK222" s="11"/>
      <c r="AEM222" s="16"/>
      <c r="AEN222" s="16"/>
      <c r="AEP222" s="3"/>
      <c r="AEQ222" s="3"/>
      <c r="AER222" s="6"/>
      <c r="AES222" s="8"/>
      <c r="AFE222" s="11"/>
      <c r="AFG222" s="16"/>
      <c r="AFH222" s="16"/>
      <c r="AFJ222" s="3"/>
      <c r="AFK222" s="3"/>
      <c r="AFL222" s="6"/>
      <c r="AFM222" s="8"/>
      <c r="AFY222" s="11"/>
      <c r="AGA222" s="16"/>
      <c r="AGB222" s="16"/>
      <c r="AGD222" s="3"/>
      <c r="AGE222" s="3"/>
      <c r="AGF222" s="6"/>
      <c r="AGG222" s="8"/>
      <c r="AGS222" s="11"/>
      <c r="AGU222" s="16"/>
      <c r="AGV222" s="16"/>
      <c r="AGX222" s="3"/>
      <c r="AGY222" s="3"/>
      <c r="AGZ222" s="6"/>
      <c r="AHA222" s="8"/>
      <c r="AHM222" s="11"/>
      <c r="AHO222" s="16"/>
      <c r="AHP222" s="16"/>
      <c r="AHR222" s="3"/>
      <c r="AHS222" s="3"/>
      <c r="AHT222" s="6"/>
      <c r="AHU222" s="8"/>
      <c r="AIG222" s="11"/>
      <c r="AII222" s="16"/>
      <c r="AIJ222" s="16"/>
      <c r="AIL222" s="3"/>
      <c r="AIM222" s="3"/>
      <c r="AIN222" s="6"/>
      <c r="AIO222" s="8"/>
      <c r="AJA222" s="11"/>
      <c r="AJC222" s="16"/>
      <c r="AJD222" s="16"/>
      <c r="AJF222" s="3"/>
      <c r="AJG222" s="3"/>
      <c r="AJH222" s="6"/>
      <c r="AJI222" s="8"/>
      <c r="AJU222" s="11"/>
      <c r="AJW222" s="16"/>
      <c r="AJX222" s="16"/>
      <c r="AJZ222" s="3"/>
      <c r="AKA222" s="3"/>
      <c r="AKB222" s="6"/>
      <c r="AKC222" s="8"/>
      <c r="AKO222" s="11"/>
      <c r="AKQ222" s="16"/>
      <c r="AKR222" s="16"/>
      <c r="AKT222" s="3"/>
      <c r="AKU222" s="3"/>
      <c r="AKV222" s="6"/>
      <c r="AKW222" s="8"/>
      <c r="ALI222" s="11"/>
      <c r="ALK222" s="16"/>
      <c r="ALL222" s="16"/>
      <c r="ALN222" s="3"/>
      <c r="ALO222" s="3"/>
      <c r="ALP222" s="6"/>
      <c r="ALQ222" s="8"/>
      <c r="AMC222" s="11"/>
      <c r="AME222" s="16"/>
      <c r="AMF222" s="16"/>
      <c r="AMH222" s="3"/>
      <c r="AMI222" s="3"/>
      <c r="AMJ222" s="6"/>
      <c r="AMK222" s="8"/>
      <c r="AMW222" s="11"/>
      <c r="AMY222" s="16"/>
      <c r="AMZ222" s="16"/>
      <c r="ANB222" s="3"/>
      <c r="ANC222" s="3"/>
      <c r="AND222" s="6"/>
      <c r="ANE222" s="8"/>
      <c r="ANQ222" s="11"/>
      <c r="ANS222" s="16"/>
      <c r="ANT222" s="16"/>
      <c r="ANV222" s="3"/>
      <c r="ANW222" s="3"/>
      <c r="ANX222" s="6"/>
      <c r="ANY222" s="8"/>
      <c r="AOK222" s="11"/>
      <c r="AOM222" s="16"/>
      <c r="AON222" s="16"/>
      <c r="AOP222" s="3"/>
      <c r="AOQ222" s="3"/>
      <c r="AOR222" s="6"/>
      <c r="AOS222" s="8"/>
      <c r="APE222" s="11"/>
      <c r="APG222" s="16"/>
      <c r="APH222" s="16"/>
      <c r="APJ222" s="3"/>
      <c r="APK222" s="3"/>
      <c r="APL222" s="6"/>
      <c r="APM222" s="8"/>
      <c r="APY222" s="11"/>
      <c r="AQA222" s="16"/>
      <c r="AQB222" s="16"/>
      <c r="AQD222" s="3"/>
      <c r="AQE222" s="3"/>
      <c r="AQF222" s="6"/>
      <c r="AQG222" s="8"/>
      <c r="AQS222" s="11"/>
      <c r="AQU222" s="16"/>
      <c r="AQV222" s="16"/>
      <c r="AQX222" s="3"/>
      <c r="AQY222" s="3"/>
      <c r="AQZ222" s="6"/>
      <c r="ARA222" s="8"/>
      <c r="ARM222" s="11"/>
      <c r="ARO222" s="16"/>
      <c r="ARP222" s="16"/>
      <c r="ARR222" s="3"/>
      <c r="ARS222" s="3"/>
      <c r="ART222" s="6"/>
      <c r="ARU222" s="8"/>
      <c r="ASG222" s="11"/>
      <c r="ASI222" s="16"/>
      <c r="ASJ222" s="16"/>
      <c r="ASL222" s="3"/>
      <c r="ASM222" s="3"/>
      <c r="ASN222" s="6"/>
      <c r="ASO222" s="8"/>
      <c r="ATA222" s="11"/>
      <c r="ATC222" s="16"/>
      <c r="ATD222" s="16"/>
      <c r="ATF222" s="3"/>
      <c r="ATG222" s="3"/>
      <c r="ATH222" s="6"/>
      <c r="ATI222" s="8"/>
      <c r="ATU222" s="11"/>
      <c r="ATW222" s="16"/>
      <c r="ATX222" s="16"/>
      <c r="ATZ222" s="3"/>
      <c r="AUA222" s="3"/>
      <c r="AUB222" s="6"/>
      <c r="AUC222" s="8"/>
      <c r="AUO222" s="11"/>
      <c r="AUQ222" s="16"/>
      <c r="AUR222" s="16"/>
      <c r="AUT222" s="3"/>
      <c r="AUU222" s="3"/>
      <c r="AUV222" s="6"/>
      <c r="AUW222" s="8"/>
      <c r="AVI222" s="11"/>
      <c r="AVK222" s="16"/>
      <c r="AVL222" s="16"/>
      <c r="AVN222" s="3"/>
      <c r="AVO222" s="3"/>
      <c r="AVP222" s="6"/>
      <c r="AVQ222" s="8"/>
      <c r="AWC222" s="11"/>
      <c r="AWE222" s="16"/>
      <c r="AWF222" s="16"/>
      <c r="AWH222" s="3"/>
      <c r="AWI222" s="3"/>
      <c r="AWJ222" s="6"/>
      <c r="AWK222" s="8"/>
      <c r="AWW222" s="11"/>
      <c r="AWY222" s="16"/>
      <c r="AWZ222" s="16"/>
      <c r="AXB222" s="3"/>
      <c r="AXC222" s="3"/>
      <c r="AXD222" s="6"/>
      <c r="AXE222" s="8"/>
      <c r="AXQ222" s="11"/>
      <c r="AXS222" s="16"/>
      <c r="AXT222" s="16"/>
      <c r="AXV222" s="3"/>
      <c r="AXW222" s="3"/>
      <c r="AXX222" s="6"/>
      <c r="AXY222" s="8"/>
      <c r="AYK222" s="11"/>
      <c r="AYM222" s="16"/>
      <c r="AYN222" s="16"/>
      <c r="AYP222" s="3"/>
      <c r="AYQ222" s="3"/>
      <c r="AYR222" s="6"/>
      <c r="AYS222" s="8"/>
      <c r="AZE222" s="11"/>
      <c r="AZG222" s="16"/>
      <c r="AZH222" s="16"/>
      <c r="AZJ222" s="3"/>
      <c r="AZK222" s="3"/>
      <c r="AZL222" s="6"/>
      <c r="AZM222" s="8"/>
      <c r="AZY222" s="11"/>
      <c r="BAA222" s="16"/>
      <c r="BAB222" s="16"/>
      <c r="BAD222" s="3"/>
      <c r="BAE222" s="3"/>
      <c r="BAF222" s="6"/>
      <c r="BAG222" s="8"/>
      <c r="BAS222" s="11"/>
      <c r="BAU222" s="16"/>
      <c r="BAV222" s="16"/>
      <c r="BAX222" s="3"/>
      <c r="BAY222" s="3"/>
      <c r="BAZ222" s="6"/>
      <c r="BBA222" s="8"/>
      <c r="BBM222" s="11"/>
      <c r="BBO222" s="16"/>
      <c r="BBP222" s="16"/>
      <c r="BBR222" s="3"/>
      <c r="BBS222" s="3"/>
      <c r="BBT222" s="6"/>
      <c r="BBU222" s="8"/>
      <c r="BCG222" s="11"/>
      <c r="BCI222" s="16"/>
      <c r="BCJ222" s="16"/>
      <c r="BCL222" s="3"/>
      <c r="BCM222" s="3"/>
      <c r="BCN222" s="6"/>
      <c r="BCO222" s="8"/>
      <c r="BDA222" s="11"/>
      <c r="BDC222" s="16"/>
      <c r="BDD222" s="16"/>
      <c r="BDF222" s="3"/>
      <c r="BDG222" s="3"/>
      <c r="BDH222" s="6"/>
      <c r="BDI222" s="8"/>
      <c r="BDU222" s="11"/>
      <c r="BDW222" s="16"/>
      <c r="BDX222" s="16"/>
      <c r="BDZ222" s="3"/>
      <c r="BEA222" s="3"/>
      <c r="BEB222" s="6"/>
      <c r="BEC222" s="8"/>
      <c r="BEO222" s="11"/>
      <c r="BEQ222" s="16"/>
      <c r="BER222" s="16"/>
      <c r="BET222" s="3"/>
      <c r="BEU222" s="3"/>
      <c r="BEV222" s="6"/>
      <c r="BEW222" s="8"/>
      <c r="BFI222" s="11"/>
      <c r="BFK222" s="16"/>
      <c r="BFL222" s="16"/>
      <c r="BFN222" s="3"/>
      <c r="BFO222" s="3"/>
      <c r="BFP222" s="6"/>
      <c r="BFQ222" s="8"/>
      <c r="BGC222" s="11"/>
      <c r="BGE222" s="16"/>
      <c r="BGF222" s="16"/>
      <c r="BGH222" s="3"/>
      <c r="BGI222" s="3"/>
      <c r="BGJ222" s="6"/>
      <c r="BGK222" s="8"/>
      <c r="BGW222" s="11"/>
      <c r="BGY222" s="16"/>
      <c r="BGZ222" s="16"/>
      <c r="BHB222" s="3"/>
      <c r="BHC222" s="3"/>
      <c r="BHD222" s="6"/>
      <c r="BHE222" s="8"/>
      <c r="BHQ222" s="11"/>
      <c r="BHS222" s="16"/>
      <c r="BHT222" s="16"/>
      <c r="BHV222" s="3"/>
      <c r="BHW222" s="3"/>
      <c r="BHX222" s="6"/>
      <c r="BHY222" s="8"/>
      <c r="BIK222" s="11"/>
      <c r="BIM222" s="16"/>
      <c r="BIN222" s="16"/>
      <c r="BIP222" s="3"/>
      <c r="BIQ222" s="3"/>
      <c r="BIR222" s="6"/>
      <c r="BIS222" s="8"/>
      <c r="BJE222" s="11"/>
      <c r="BJG222" s="16"/>
      <c r="BJH222" s="16"/>
      <c r="BJJ222" s="3"/>
      <c r="BJK222" s="3"/>
      <c r="BJL222" s="6"/>
      <c r="BJM222" s="8"/>
      <c r="BJY222" s="11"/>
      <c r="BKA222" s="16"/>
      <c r="BKB222" s="16"/>
      <c r="BKD222" s="3"/>
      <c r="BKE222" s="3"/>
      <c r="BKF222" s="6"/>
      <c r="BKG222" s="8"/>
      <c r="BKS222" s="11"/>
      <c r="BKU222" s="16"/>
      <c r="BKV222" s="16"/>
      <c r="BKX222" s="3"/>
      <c r="BKY222" s="3"/>
      <c r="BKZ222" s="6"/>
      <c r="BLA222" s="8"/>
      <c r="BLM222" s="11"/>
      <c r="BLO222" s="16"/>
      <c r="BLP222" s="16"/>
      <c r="BLR222" s="3"/>
      <c r="BLS222" s="3"/>
      <c r="BLT222" s="6"/>
      <c r="BLU222" s="8"/>
      <c r="BMG222" s="11"/>
      <c r="BMI222" s="16"/>
      <c r="BMJ222" s="16"/>
      <c r="BML222" s="3"/>
      <c r="BMM222" s="3"/>
      <c r="BMN222" s="6"/>
      <c r="BMO222" s="8"/>
      <c r="BNA222" s="11"/>
      <c r="BNC222" s="16"/>
      <c r="BND222" s="16"/>
      <c r="BNF222" s="3"/>
      <c r="BNG222" s="3"/>
      <c r="BNH222" s="6"/>
      <c r="BNI222" s="8"/>
      <c r="BNU222" s="11"/>
      <c r="BNW222" s="16"/>
      <c r="BNX222" s="16"/>
      <c r="BNZ222" s="3"/>
      <c r="BOA222" s="3"/>
      <c r="BOB222" s="6"/>
      <c r="BOC222" s="8"/>
      <c r="BOO222" s="11"/>
      <c r="BOQ222" s="16"/>
      <c r="BOR222" s="16"/>
      <c r="BOT222" s="3"/>
      <c r="BOU222" s="3"/>
      <c r="BOV222" s="6"/>
      <c r="BOW222" s="8"/>
      <c r="BPI222" s="11"/>
      <c r="BPK222" s="16"/>
      <c r="BPL222" s="16"/>
      <c r="BPN222" s="3"/>
      <c r="BPO222" s="3"/>
      <c r="BPP222" s="6"/>
      <c r="BPQ222" s="8"/>
      <c r="BQC222" s="11"/>
      <c r="BQE222" s="16"/>
      <c r="BQF222" s="16"/>
      <c r="BQH222" s="3"/>
      <c r="BQI222" s="3"/>
      <c r="BQJ222" s="6"/>
      <c r="BQK222" s="8"/>
      <c r="BQW222" s="11"/>
      <c r="BQY222" s="16"/>
      <c r="BQZ222" s="16"/>
      <c r="BRB222" s="3"/>
      <c r="BRC222" s="3"/>
      <c r="BRD222" s="6"/>
      <c r="BRE222" s="8"/>
      <c r="BRQ222" s="11"/>
      <c r="BRS222" s="16"/>
      <c r="BRT222" s="16"/>
      <c r="BRV222" s="3"/>
      <c r="BRW222" s="3"/>
      <c r="BRX222" s="6"/>
      <c r="BRY222" s="8"/>
      <c r="BSK222" s="11"/>
      <c r="BSM222" s="16"/>
      <c r="BSN222" s="16"/>
      <c r="BSP222" s="3"/>
      <c r="BSQ222" s="3"/>
      <c r="BSR222" s="6"/>
      <c r="BSS222" s="8"/>
      <c r="BTE222" s="11"/>
      <c r="BTG222" s="16"/>
      <c r="BTH222" s="16"/>
      <c r="BTJ222" s="3"/>
      <c r="BTK222" s="3"/>
      <c r="BTL222" s="6"/>
      <c r="BTM222" s="8"/>
      <c r="BTY222" s="11"/>
      <c r="BUA222" s="16"/>
      <c r="BUB222" s="16"/>
      <c r="BUD222" s="3"/>
      <c r="BUE222" s="3"/>
      <c r="BUF222" s="6"/>
      <c r="BUG222" s="8"/>
      <c r="BUS222" s="11"/>
      <c r="BUU222" s="16"/>
      <c r="BUV222" s="16"/>
      <c r="BUX222" s="3"/>
      <c r="BUY222" s="3"/>
      <c r="BUZ222" s="6"/>
      <c r="BVA222" s="8"/>
      <c r="BVM222" s="11"/>
      <c r="BVO222" s="16"/>
      <c r="BVP222" s="16"/>
      <c r="BVR222" s="3"/>
      <c r="BVS222" s="3"/>
      <c r="BVT222" s="6"/>
      <c r="BVU222" s="8"/>
      <c r="BWG222" s="11"/>
      <c r="BWI222" s="16"/>
      <c r="BWJ222" s="16"/>
    </row>
    <row r="223" spans="1:1960" ht="30" x14ac:dyDescent="0.25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1" t="s">
        <v>8315</v>
      </c>
      <c r="R223" t="s">
        <v>8316</v>
      </c>
      <c r="S223" s="16">
        <v>41920.787534722222</v>
      </c>
      <c r="T223" s="16">
        <v>41941.787534722222</v>
      </c>
      <c r="V223" s="3"/>
      <c r="W223" s="3"/>
      <c r="X223" s="6"/>
      <c r="Y223" s="8"/>
      <c r="AK223" s="11"/>
      <c r="AM223" s="16"/>
      <c r="AN223" s="16"/>
      <c r="AP223" s="3"/>
      <c r="AQ223" s="3"/>
      <c r="AR223" s="6"/>
      <c r="AS223" s="8"/>
      <c r="BE223" s="11"/>
      <c r="BG223" s="16"/>
      <c r="BH223" s="16"/>
      <c r="BJ223" s="3"/>
      <c r="BK223" s="3"/>
      <c r="BL223" s="6"/>
      <c r="BM223" s="8"/>
      <c r="BY223" s="11"/>
      <c r="CA223" s="16"/>
      <c r="CB223" s="16"/>
      <c r="CD223" s="3"/>
      <c r="CE223" s="3"/>
      <c r="CF223" s="6"/>
      <c r="CG223" s="8"/>
      <c r="CS223" s="11"/>
      <c r="CU223" s="16"/>
      <c r="CV223" s="16"/>
      <c r="CX223" s="3"/>
      <c r="CY223" s="3"/>
      <c r="CZ223" s="6"/>
      <c r="DA223" s="8"/>
      <c r="DM223" s="11"/>
      <c r="DO223" s="16"/>
      <c r="DP223" s="16"/>
      <c r="DR223" s="3"/>
      <c r="DS223" s="3"/>
      <c r="DT223" s="6"/>
      <c r="DU223" s="8"/>
      <c r="EG223" s="11"/>
      <c r="EI223" s="16"/>
      <c r="EJ223" s="16"/>
      <c r="EL223" s="3"/>
      <c r="EM223" s="3"/>
      <c r="EN223" s="6"/>
      <c r="EO223" s="8"/>
      <c r="FA223" s="11"/>
      <c r="FC223" s="16"/>
      <c r="FD223" s="16"/>
      <c r="FF223" s="3"/>
      <c r="FG223" s="3"/>
      <c r="FH223" s="6"/>
      <c r="FI223" s="8"/>
      <c r="FU223" s="11"/>
      <c r="FW223" s="16"/>
      <c r="FX223" s="16"/>
      <c r="FZ223" s="3"/>
      <c r="GA223" s="3"/>
      <c r="GB223" s="6"/>
      <c r="GC223" s="8"/>
      <c r="GO223" s="11"/>
      <c r="GQ223" s="16"/>
      <c r="GR223" s="16"/>
      <c r="GT223" s="3"/>
      <c r="GU223" s="3"/>
      <c r="GV223" s="6"/>
      <c r="GW223" s="8"/>
      <c r="HI223" s="11"/>
      <c r="HK223" s="16"/>
      <c r="HL223" s="16"/>
      <c r="HN223" s="3"/>
      <c r="HO223" s="3"/>
      <c r="HP223" s="6"/>
      <c r="HQ223" s="8"/>
      <c r="IC223" s="11"/>
      <c r="IE223" s="16"/>
      <c r="IF223" s="16"/>
      <c r="IH223" s="3"/>
      <c r="II223" s="3"/>
      <c r="IJ223" s="6"/>
      <c r="IK223" s="8"/>
      <c r="IW223" s="11"/>
      <c r="IY223" s="16"/>
      <c r="IZ223" s="16"/>
      <c r="JB223" s="3"/>
      <c r="JC223" s="3"/>
      <c r="JD223" s="6"/>
      <c r="JE223" s="8"/>
      <c r="JQ223" s="11"/>
      <c r="JS223" s="16"/>
      <c r="JT223" s="16"/>
      <c r="JV223" s="3"/>
      <c r="JW223" s="3"/>
      <c r="JX223" s="6"/>
      <c r="JY223" s="8"/>
      <c r="KK223" s="11"/>
      <c r="KM223" s="16"/>
      <c r="KN223" s="16"/>
      <c r="KP223" s="3"/>
      <c r="KQ223" s="3"/>
      <c r="KR223" s="6"/>
      <c r="KS223" s="8"/>
      <c r="LE223" s="11"/>
      <c r="LG223" s="16"/>
      <c r="LH223" s="16"/>
      <c r="LJ223" s="3"/>
      <c r="LK223" s="3"/>
      <c r="LL223" s="6"/>
      <c r="LM223" s="8"/>
      <c r="LY223" s="11"/>
      <c r="MA223" s="16"/>
      <c r="MB223" s="16"/>
      <c r="MD223" s="3"/>
      <c r="ME223" s="3"/>
      <c r="MF223" s="6"/>
      <c r="MG223" s="8"/>
      <c r="MS223" s="11"/>
      <c r="MU223" s="16"/>
      <c r="MV223" s="16"/>
      <c r="MX223" s="3"/>
      <c r="MY223" s="3"/>
      <c r="MZ223" s="6"/>
      <c r="NA223" s="8"/>
      <c r="NM223" s="11"/>
      <c r="NO223" s="16"/>
      <c r="NP223" s="16"/>
      <c r="NR223" s="3"/>
      <c r="NS223" s="3"/>
      <c r="NT223" s="6"/>
      <c r="NU223" s="8"/>
      <c r="OG223" s="11"/>
      <c r="OI223" s="16"/>
      <c r="OJ223" s="16"/>
      <c r="OL223" s="3"/>
      <c r="OM223" s="3"/>
      <c r="ON223" s="6"/>
      <c r="OO223" s="8"/>
      <c r="PA223" s="11"/>
      <c r="PC223" s="16"/>
      <c r="PD223" s="16"/>
      <c r="PF223" s="3"/>
      <c r="PG223" s="3"/>
      <c r="PH223" s="6"/>
      <c r="PI223" s="8"/>
      <c r="PU223" s="11"/>
      <c r="PW223" s="16"/>
      <c r="PX223" s="16"/>
      <c r="PZ223" s="3"/>
      <c r="QA223" s="3"/>
      <c r="QB223" s="6"/>
      <c r="QC223" s="8"/>
      <c r="QO223" s="11"/>
      <c r="QQ223" s="16"/>
      <c r="QR223" s="16"/>
      <c r="QT223" s="3"/>
      <c r="QU223" s="3"/>
      <c r="QV223" s="6"/>
      <c r="QW223" s="8"/>
      <c r="RI223" s="11"/>
      <c r="RK223" s="16"/>
      <c r="RL223" s="16"/>
      <c r="RN223" s="3"/>
      <c r="RO223" s="3"/>
      <c r="RP223" s="6"/>
      <c r="RQ223" s="8"/>
      <c r="SC223" s="11"/>
      <c r="SE223" s="16"/>
      <c r="SF223" s="16"/>
      <c r="SH223" s="3"/>
      <c r="SI223" s="3"/>
      <c r="SJ223" s="6"/>
      <c r="SK223" s="8"/>
      <c r="SW223" s="11"/>
      <c r="SY223" s="16"/>
      <c r="SZ223" s="16"/>
      <c r="TB223" s="3"/>
      <c r="TC223" s="3"/>
      <c r="TD223" s="6"/>
      <c r="TE223" s="8"/>
      <c r="TQ223" s="11"/>
      <c r="TS223" s="16"/>
      <c r="TT223" s="16"/>
      <c r="TV223" s="3"/>
      <c r="TW223" s="3"/>
      <c r="TX223" s="6"/>
      <c r="TY223" s="8"/>
      <c r="UK223" s="11"/>
      <c r="UM223" s="16"/>
      <c r="UN223" s="16"/>
      <c r="UP223" s="3"/>
      <c r="UQ223" s="3"/>
      <c r="UR223" s="6"/>
      <c r="US223" s="8"/>
      <c r="VE223" s="11"/>
      <c r="VG223" s="16"/>
      <c r="VH223" s="16"/>
      <c r="VJ223" s="3"/>
      <c r="VK223" s="3"/>
      <c r="VL223" s="6"/>
      <c r="VM223" s="8"/>
      <c r="VY223" s="11"/>
      <c r="WA223" s="16"/>
      <c r="WB223" s="16"/>
      <c r="WD223" s="3"/>
      <c r="WE223" s="3"/>
      <c r="WF223" s="6"/>
      <c r="WG223" s="8"/>
      <c r="WS223" s="11"/>
      <c r="WU223" s="16"/>
      <c r="WV223" s="16"/>
      <c r="WX223" s="3"/>
      <c r="WY223" s="3"/>
      <c r="WZ223" s="6"/>
      <c r="XA223" s="8"/>
      <c r="XM223" s="11"/>
      <c r="XO223" s="16"/>
      <c r="XP223" s="16"/>
      <c r="XR223" s="3"/>
      <c r="XS223" s="3"/>
      <c r="XT223" s="6"/>
      <c r="XU223" s="8"/>
      <c r="YG223" s="11"/>
      <c r="YI223" s="16"/>
      <c r="YJ223" s="16"/>
      <c r="YL223" s="3"/>
      <c r="YM223" s="3"/>
      <c r="YN223" s="6"/>
      <c r="YO223" s="8"/>
      <c r="ZA223" s="11"/>
      <c r="ZC223" s="16"/>
      <c r="ZD223" s="16"/>
      <c r="ZF223" s="3"/>
      <c r="ZG223" s="3"/>
      <c r="ZH223" s="6"/>
      <c r="ZI223" s="8"/>
      <c r="ZU223" s="11"/>
      <c r="ZW223" s="16"/>
      <c r="ZX223" s="16"/>
      <c r="ZZ223" s="3"/>
      <c r="AAA223" s="3"/>
      <c r="AAB223" s="6"/>
      <c r="AAC223" s="8"/>
      <c r="AAO223" s="11"/>
      <c r="AAQ223" s="16"/>
      <c r="AAR223" s="16"/>
      <c r="AAT223" s="3"/>
      <c r="AAU223" s="3"/>
      <c r="AAV223" s="6"/>
      <c r="AAW223" s="8"/>
      <c r="ABI223" s="11"/>
      <c r="ABK223" s="16"/>
      <c r="ABL223" s="16"/>
      <c r="ABN223" s="3"/>
      <c r="ABO223" s="3"/>
      <c r="ABP223" s="6"/>
      <c r="ABQ223" s="8"/>
      <c r="ACC223" s="11"/>
      <c r="ACE223" s="16"/>
      <c r="ACF223" s="16"/>
      <c r="ACH223" s="3"/>
      <c r="ACI223" s="3"/>
      <c r="ACJ223" s="6"/>
      <c r="ACK223" s="8"/>
      <c r="ACW223" s="11"/>
      <c r="ACY223" s="16"/>
      <c r="ACZ223" s="16"/>
      <c r="ADB223" s="3"/>
      <c r="ADC223" s="3"/>
      <c r="ADD223" s="6"/>
      <c r="ADE223" s="8"/>
      <c r="ADQ223" s="11"/>
      <c r="ADS223" s="16"/>
      <c r="ADT223" s="16"/>
      <c r="ADV223" s="3"/>
      <c r="ADW223" s="3"/>
      <c r="ADX223" s="6"/>
      <c r="ADY223" s="8"/>
      <c r="AEK223" s="11"/>
      <c r="AEM223" s="16"/>
      <c r="AEN223" s="16"/>
      <c r="AEP223" s="3"/>
      <c r="AEQ223" s="3"/>
      <c r="AER223" s="6"/>
      <c r="AES223" s="8"/>
      <c r="AFE223" s="11"/>
      <c r="AFG223" s="16"/>
      <c r="AFH223" s="16"/>
      <c r="AFJ223" s="3"/>
      <c r="AFK223" s="3"/>
      <c r="AFL223" s="6"/>
      <c r="AFM223" s="8"/>
      <c r="AFY223" s="11"/>
      <c r="AGA223" s="16"/>
      <c r="AGB223" s="16"/>
      <c r="AGD223" s="3"/>
      <c r="AGE223" s="3"/>
      <c r="AGF223" s="6"/>
      <c r="AGG223" s="8"/>
      <c r="AGS223" s="11"/>
      <c r="AGU223" s="16"/>
      <c r="AGV223" s="16"/>
      <c r="AGX223" s="3"/>
      <c r="AGY223" s="3"/>
      <c r="AGZ223" s="6"/>
      <c r="AHA223" s="8"/>
      <c r="AHM223" s="11"/>
      <c r="AHO223" s="16"/>
      <c r="AHP223" s="16"/>
      <c r="AHR223" s="3"/>
      <c r="AHS223" s="3"/>
      <c r="AHT223" s="6"/>
      <c r="AHU223" s="8"/>
      <c r="AIG223" s="11"/>
      <c r="AII223" s="16"/>
      <c r="AIJ223" s="16"/>
      <c r="AIL223" s="3"/>
      <c r="AIM223" s="3"/>
      <c r="AIN223" s="6"/>
      <c r="AIO223" s="8"/>
      <c r="AJA223" s="11"/>
      <c r="AJC223" s="16"/>
      <c r="AJD223" s="16"/>
      <c r="AJF223" s="3"/>
      <c r="AJG223" s="3"/>
      <c r="AJH223" s="6"/>
      <c r="AJI223" s="8"/>
      <c r="AJU223" s="11"/>
      <c r="AJW223" s="16"/>
      <c r="AJX223" s="16"/>
      <c r="AJZ223" s="3"/>
      <c r="AKA223" s="3"/>
      <c r="AKB223" s="6"/>
      <c r="AKC223" s="8"/>
      <c r="AKO223" s="11"/>
      <c r="AKQ223" s="16"/>
      <c r="AKR223" s="16"/>
      <c r="AKT223" s="3"/>
      <c r="AKU223" s="3"/>
      <c r="AKV223" s="6"/>
      <c r="AKW223" s="8"/>
      <c r="ALI223" s="11"/>
      <c r="ALK223" s="16"/>
      <c r="ALL223" s="16"/>
      <c r="ALN223" s="3"/>
      <c r="ALO223" s="3"/>
      <c r="ALP223" s="6"/>
      <c r="ALQ223" s="8"/>
      <c r="AMC223" s="11"/>
      <c r="AME223" s="16"/>
      <c r="AMF223" s="16"/>
      <c r="AMH223" s="3"/>
      <c r="AMI223" s="3"/>
      <c r="AMJ223" s="6"/>
      <c r="AMK223" s="8"/>
      <c r="AMW223" s="11"/>
      <c r="AMY223" s="16"/>
      <c r="AMZ223" s="16"/>
      <c r="ANB223" s="3"/>
      <c r="ANC223" s="3"/>
      <c r="AND223" s="6"/>
      <c r="ANE223" s="8"/>
      <c r="ANQ223" s="11"/>
      <c r="ANS223" s="16"/>
      <c r="ANT223" s="16"/>
      <c r="ANV223" s="3"/>
      <c r="ANW223" s="3"/>
      <c r="ANX223" s="6"/>
      <c r="ANY223" s="8"/>
      <c r="AOK223" s="11"/>
      <c r="AOM223" s="16"/>
      <c r="AON223" s="16"/>
      <c r="AOP223" s="3"/>
      <c r="AOQ223" s="3"/>
      <c r="AOR223" s="6"/>
      <c r="AOS223" s="8"/>
      <c r="APE223" s="11"/>
      <c r="APG223" s="16"/>
      <c r="APH223" s="16"/>
      <c r="APJ223" s="3"/>
      <c r="APK223" s="3"/>
      <c r="APL223" s="6"/>
      <c r="APM223" s="8"/>
      <c r="APY223" s="11"/>
      <c r="AQA223" s="16"/>
      <c r="AQB223" s="16"/>
      <c r="AQD223" s="3"/>
      <c r="AQE223" s="3"/>
      <c r="AQF223" s="6"/>
      <c r="AQG223" s="8"/>
      <c r="AQS223" s="11"/>
      <c r="AQU223" s="16"/>
      <c r="AQV223" s="16"/>
      <c r="AQX223" s="3"/>
      <c r="AQY223" s="3"/>
      <c r="AQZ223" s="6"/>
      <c r="ARA223" s="8"/>
      <c r="ARM223" s="11"/>
      <c r="ARO223" s="16"/>
      <c r="ARP223" s="16"/>
      <c r="ARR223" s="3"/>
      <c r="ARS223" s="3"/>
      <c r="ART223" s="6"/>
      <c r="ARU223" s="8"/>
      <c r="ASG223" s="11"/>
      <c r="ASI223" s="16"/>
      <c r="ASJ223" s="16"/>
      <c r="ASL223" s="3"/>
      <c r="ASM223" s="3"/>
      <c r="ASN223" s="6"/>
      <c r="ASO223" s="8"/>
      <c r="ATA223" s="11"/>
      <c r="ATC223" s="16"/>
      <c r="ATD223" s="16"/>
      <c r="ATF223" s="3"/>
      <c r="ATG223" s="3"/>
      <c r="ATH223" s="6"/>
      <c r="ATI223" s="8"/>
      <c r="ATU223" s="11"/>
      <c r="ATW223" s="16"/>
      <c r="ATX223" s="16"/>
      <c r="ATZ223" s="3"/>
      <c r="AUA223" s="3"/>
      <c r="AUB223" s="6"/>
      <c r="AUC223" s="8"/>
      <c r="AUO223" s="11"/>
      <c r="AUQ223" s="16"/>
      <c r="AUR223" s="16"/>
      <c r="AUT223" s="3"/>
      <c r="AUU223" s="3"/>
      <c r="AUV223" s="6"/>
      <c r="AUW223" s="8"/>
      <c r="AVI223" s="11"/>
      <c r="AVK223" s="16"/>
      <c r="AVL223" s="16"/>
      <c r="AVN223" s="3"/>
      <c r="AVO223" s="3"/>
      <c r="AVP223" s="6"/>
      <c r="AVQ223" s="8"/>
      <c r="AWC223" s="11"/>
      <c r="AWE223" s="16"/>
      <c r="AWF223" s="16"/>
      <c r="AWH223" s="3"/>
      <c r="AWI223" s="3"/>
      <c r="AWJ223" s="6"/>
      <c r="AWK223" s="8"/>
      <c r="AWW223" s="11"/>
      <c r="AWY223" s="16"/>
      <c r="AWZ223" s="16"/>
      <c r="AXB223" s="3"/>
      <c r="AXC223" s="3"/>
      <c r="AXD223" s="6"/>
      <c r="AXE223" s="8"/>
      <c r="AXQ223" s="11"/>
      <c r="AXS223" s="16"/>
      <c r="AXT223" s="16"/>
      <c r="AXV223" s="3"/>
      <c r="AXW223" s="3"/>
      <c r="AXX223" s="6"/>
      <c r="AXY223" s="8"/>
      <c r="AYK223" s="11"/>
      <c r="AYM223" s="16"/>
      <c r="AYN223" s="16"/>
      <c r="AYP223" s="3"/>
      <c r="AYQ223" s="3"/>
      <c r="AYR223" s="6"/>
      <c r="AYS223" s="8"/>
      <c r="AZE223" s="11"/>
      <c r="AZG223" s="16"/>
      <c r="AZH223" s="16"/>
      <c r="AZJ223" s="3"/>
      <c r="AZK223" s="3"/>
      <c r="AZL223" s="6"/>
      <c r="AZM223" s="8"/>
      <c r="AZY223" s="11"/>
      <c r="BAA223" s="16"/>
      <c r="BAB223" s="16"/>
      <c r="BAD223" s="3"/>
      <c r="BAE223" s="3"/>
      <c r="BAF223" s="6"/>
      <c r="BAG223" s="8"/>
      <c r="BAS223" s="11"/>
      <c r="BAU223" s="16"/>
      <c r="BAV223" s="16"/>
      <c r="BAX223" s="3"/>
      <c r="BAY223" s="3"/>
      <c r="BAZ223" s="6"/>
      <c r="BBA223" s="8"/>
      <c r="BBM223" s="11"/>
      <c r="BBO223" s="16"/>
      <c r="BBP223" s="16"/>
      <c r="BBR223" s="3"/>
      <c r="BBS223" s="3"/>
      <c r="BBT223" s="6"/>
      <c r="BBU223" s="8"/>
      <c r="BCG223" s="11"/>
      <c r="BCI223" s="16"/>
      <c r="BCJ223" s="16"/>
      <c r="BCL223" s="3"/>
      <c r="BCM223" s="3"/>
      <c r="BCN223" s="6"/>
      <c r="BCO223" s="8"/>
      <c r="BDA223" s="11"/>
      <c r="BDC223" s="16"/>
      <c r="BDD223" s="16"/>
      <c r="BDF223" s="3"/>
      <c r="BDG223" s="3"/>
      <c r="BDH223" s="6"/>
      <c r="BDI223" s="8"/>
      <c r="BDU223" s="11"/>
      <c r="BDW223" s="16"/>
      <c r="BDX223" s="16"/>
      <c r="BDZ223" s="3"/>
      <c r="BEA223" s="3"/>
      <c r="BEB223" s="6"/>
      <c r="BEC223" s="8"/>
      <c r="BEO223" s="11"/>
      <c r="BEQ223" s="16"/>
      <c r="BER223" s="16"/>
      <c r="BET223" s="3"/>
      <c r="BEU223" s="3"/>
      <c r="BEV223" s="6"/>
      <c r="BEW223" s="8"/>
      <c r="BFI223" s="11"/>
      <c r="BFK223" s="16"/>
      <c r="BFL223" s="16"/>
      <c r="BFN223" s="3"/>
      <c r="BFO223" s="3"/>
      <c r="BFP223" s="6"/>
      <c r="BFQ223" s="8"/>
      <c r="BGC223" s="11"/>
      <c r="BGE223" s="16"/>
      <c r="BGF223" s="16"/>
      <c r="BGH223" s="3"/>
      <c r="BGI223" s="3"/>
      <c r="BGJ223" s="6"/>
      <c r="BGK223" s="8"/>
      <c r="BGW223" s="11"/>
      <c r="BGY223" s="16"/>
      <c r="BGZ223" s="16"/>
      <c r="BHB223" s="3"/>
      <c r="BHC223" s="3"/>
      <c r="BHD223" s="6"/>
      <c r="BHE223" s="8"/>
      <c r="BHQ223" s="11"/>
      <c r="BHS223" s="16"/>
      <c r="BHT223" s="16"/>
      <c r="BHV223" s="3"/>
      <c r="BHW223" s="3"/>
      <c r="BHX223" s="6"/>
      <c r="BHY223" s="8"/>
      <c r="BIK223" s="11"/>
      <c r="BIM223" s="16"/>
      <c r="BIN223" s="16"/>
      <c r="BIP223" s="3"/>
      <c r="BIQ223" s="3"/>
      <c r="BIR223" s="6"/>
      <c r="BIS223" s="8"/>
      <c r="BJE223" s="11"/>
      <c r="BJG223" s="16"/>
      <c r="BJH223" s="16"/>
      <c r="BJJ223" s="3"/>
      <c r="BJK223" s="3"/>
      <c r="BJL223" s="6"/>
      <c r="BJM223" s="8"/>
      <c r="BJY223" s="11"/>
      <c r="BKA223" s="16"/>
      <c r="BKB223" s="16"/>
      <c r="BKD223" s="3"/>
      <c r="BKE223" s="3"/>
      <c r="BKF223" s="6"/>
      <c r="BKG223" s="8"/>
      <c r="BKS223" s="11"/>
      <c r="BKU223" s="16"/>
      <c r="BKV223" s="16"/>
      <c r="BKX223" s="3"/>
      <c r="BKY223" s="3"/>
      <c r="BKZ223" s="6"/>
      <c r="BLA223" s="8"/>
      <c r="BLM223" s="11"/>
      <c r="BLO223" s="16"/>
      <c r="BLP223" s="16"/>
      <c r="BLR223" s="3"/>
      <c r="BLS223" s="3"/>
      <c r="BLT223" s="6"/>
      <c r="BLU223" s="8"/>
      <c r="BMG223" s="11"/>
      <c r="BMI223" s="16"/>
      <c r="BMJ223" s="16"/>
      <c r="BML223" s="3"/>
      <c r="BMM223" s="3"/>
      <c r="BMN223" s="6"/>
      <c r="BMO223" s="8"/>
      <c r="BNA223" s="11"/>
      <c r="BNC223" s="16"/>
      <c r="BND223" s="16"/>
      <c r="BNF223" s="3"/>
      <c r="BNG223" s="3"/>
      <c r="BNH223" s="6"/>
      <c r="BNI223" s="8"/>
      <c r="BNU223" s="11"/>
      <c r="BNW223" s="16"/>
      <c r="BNX223" s="16"/>
      <c r="BNZ223" s="3"/>
      <c r="BOA223" s="3"/>
      <c r="BOB223" s="6"/>
      <c r="BOC223" s="8"/>
      <c r="BOO223" s="11"/>
      <c r="BOQ223" s="16"/>
      <c r="BOR223" s="16"/>
      <c r="BOT223" s="3"/>
      <c r="BOU223" s="3"/>
      <c r="BOV223" s="6"/>
      <c r="BOW223" s="8"/>
      <c r="BPI223" s="11"/>
      <c r="BPK223" s="16"/>
      <c r="BPL223" s="16"/>
      <c r="BPN223" s="3"/>
      <c r="BPO223" s="3"/>
      <c r="BPP223" s="6"/>
      <c r="BPQ223" s="8"/>
      <c r="BQC223" s="11"/>
      <c r="BQE223" s="16"/>
      <c r="BQF223" s="16"/>
      <c r="BQH223" s="3"/>
      <c r="BQI223" s="3"/>
      <c r="BQJ223" s="6"/>
      <c r="BQK223" s="8"/>
      <c r="BQW223" s="11"/>
      <c r="BQY223" s="16"/>
      <c r="BQZ223" s="16"/>
      <c r="BRB223" s="3"/>
      <c r="BRC223" s="3"/>
      <c r="BRD223" s="6"/>
      <c r="BRE223" s="8"/>
      <c r="BRQ223" s="11"/>
      <c r="BRS223" s="16"/>
      <c r="BRT223" s="16"/>
      <c r="BRV223" s="3"/>
      <c r="BRW223" s="3"/>
      <c r="BRX223" s="6"/>
      <c r="BRY223" s="8"/>
      <c r="BSK223" s="11"/>
      <c r="BSM223" s="16"/>
      <c r="BSN223" s="16"/>
      <c r="BSP223" s="3"/>
      <c r="BSQ223" s="3"/>
      <c r="BSR223" s="6"/>
      <c r="BSS223" s="8"/>
      <c r="BTE223" s="11"/>
      <c r="BTG223" s="16"/>
      <c r="BTH223" s="16"/>
      <c r="BTJ223" s="3"/>
      <c r="BTK223" s="3"/>
      <c r="BTL223" s="6"/>
      <c r="BTM223" s="8"/>
      <c r="BTY223" s="11"/>
      <c r="BUA223" s="16"/>
      <c r="BUB223" s="16"/>
      <c r="BUD223" s="3"/>
      <c r="BUE223" s="3"/>
      <c r="BUF223" s="6"/>
      <c r="BUG223" s="8"/>
      <c r="BUS223" s="11"/>
      <c r="BUU223" s="16"/>
      <c r="BUV223" s="16"/>
      <c r="BUX223" s="3"/>
      <c r="BUY223" s="3"/>
      <c r="BUZ223" s="6"/>
      <c r="BVA223" s="8"/>
      <c r="BVM223" s="11"/>
      <c r="BVO223" s="16"/>
      <c r="BVP223" s="16"/>
      <c r="BVR223" s="3"/>
      <c r="BVS223" s="3"/>
      <c r="BVT223" s="6"/>
      <c r="BVU223" s="8"/>
      <c r="BWG223" s="11"/>
      <c r="BWI223" s="16"/>
      <c r="BWJ223" s="16"/>
    </row>
    <row r="224" spans="1:1960" ht="45" x14ac:dyDescent="0.25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1" t="s">
        <v>8315</v>
      </c>
      <c r="R224" t="s">
        <v>8316</v>
      </c>
      <c r="S224" s="16">
        <v>42561.154664351852</v>
      </c>
      <c r="T224" s="16">
        <v>42592.166666666672</v>
      </c>
      <c r="V224" s="3"/>
      <c r="W224" s="3"/>
      <c r="X224" s="6"/>
      <c r="Y224" s="8"/>
      <c r="AK224" s="11"/>
      <c r="AM224" s="16"/>
      <c r="AN224" s="16"/>
      <c r="AP224" s="3"/>
      <c r="AQ224" s="3"/>
      <c r="AR224" s="6"/>
      <c r="AS224" s="8"/>
      <c r="BE224" s="11"/>
      <c r="BG224" s="16"/>
      <c r="BH224" s="16"/>
      <c r="BJ224" s="3"/>
      <c r="BK224" s="3"/>
      <c r="BL224" s="6"/>
      <c r="BM224" s="8"/>
      <c r="BY224" s="11"/>
      <c r="CA224" s="16"/>
      <c r="CB224" s="16"/>
      <c r="CD224" s="3"/>
      <c r="CE224" s="3"/>
      <c r="CF224" s="6"/>
      <c r="CG224" s="8"/>
      <c r="CS224" s="11"/>
      <c r="CU224" s="16"/>
      <c r="CV224" s="16"/>
      <c r="CX224" s="3"/>
      <c r="CY224" s="3"/>
      <c r="CZ224" s="6"/>
      <c r="DA224" s="8"/>
      <c r="DM224" s="11"/>
      <c r="DO224" s="16"/>
      <c r="DP224" s="16"/>
      <c r="DR224" s="3"/>
      <c r="DS224" s="3"/>
      <c r="DT224" s="6"/>
      <c r="DU224" s="8"/>
      <c r="EG224" s="11"/>
      <c r="EI224" s="16"/>
      <c r="EJ224" s="16"/>
      <c r="EL224" s="3"/>
      <c r="EM224" s="3"/>
      <c r="EN224" s="6"/>
      <c r="EO224" s="8"/>
      <c r="FA224" s="11"/>
      <c r="FC224" s="16"/>
      <c r="FD224" s="16"/>
      <c r="FF224" s="3"/>
      <c r="FG224" s="3"/>
      <c r="FH224" s="6"/>
      <c r="FI224" s="8"/>
      <c r="FU224" s="11"/>
      <c r="FW224" s="16"/>
      <c r="FX224" s="16"/>
      <c r="FZ224" s="3"/>
      <c r="GA224" s="3"/>
      <c r="GB224" s="6"/>
      <c r="GC224" s="8"/>
      <c r="GO224" s="11"/>
      <c r="GQ224" s="16"/>
      <c r="GR224" s="16"/>
      <c r="GT224" s="3"/>
      <c r="GU224" s="3"/>
      <c r="GV224" s="6"/>
      <c r="GW224" s="8"/>
      <c r="HI224" s="11"/>
      <c r="HK224" s="16"/>
      <c r="HL224" s="16"/>
      <c r="HN224" s="3"/>
      <c r="HO224" s="3"/>
      <c r="HP224" s="6"/>
      <c r="HQ224" s="8"/>
      <c r="IC224" s="11"/>
      <c r="IE224" s="16"/>
      <c r="IF224" s="16"/>
      <c r="IH224" s="3"/>
      <c r="II224" s="3"/>
      <c r="IJ224" s="6"/>
      <c r="IK224" s="8"/>
      <c r="IW224" s="11"/>
      <c r="IY224" s="16"/>
      <c r="IZ224" s="16"/>
      <c r="JB224" s="3"/>
      <c r="JC224" s="3"/>
      <c r="JD224" s="6"/>
      <c r="JE224" s="8"/>
      <c r="JQ224" s="11"/>
      <c r="JS224" s="16"/>
      <c r="JT224" s="16"/>
      <c r="JV224" s="3"/>
      <c r="JW224" s="3"/>
      <c r="JX224" s="6"/>
      <c r="JY224" s="8"/>
      <c r="KK224" s="11"/>
      <c r="KM224" s="16"/>
      <c r="KN224" s="16"/>
      <c r="KP224" s="3"/>
      <c r="KQ224" s="3"/>
      <c r="KR224" s="6"/>
      <c r="KS224" s="8"/>
      <c r="LE224" s="11"/>
      <c r="LG224" s="16"/>
      <c r="LH224" s="16"/>
      <c r="LJ224" s="3"/>
      <c r="LK224" s="3"/>
      <c r="LL224" s="6"/>
      <c r="LM224" s="8"/>
      <c r="LY224" s="11"/>
      <c r="MA224" s="16"/>
      <c r="MB224" s="16"/>
      <c r="MD224" s="3"/>
      <c r="ME224" s="3"/>
      <c r="MF224" s="6"/>
      <c r="MG224" s="8"/>
      <c r="MS224" s="11"/>
      <c r="MU224" s="16"/>
      <c r="MV224" s="16"/>
      <c r="MX224" s="3"/>
      <c r="MY224" s="3"/>
      <c r="MZ224" s="6"/>
      <c r="NA224" s="8"/>
      <c r="NM224" s="11"/>
      <c r="NO224" s="16"/>
      <c r="NP224" s="16"/>
      <c r="NR224" s="3"/>
      <c r="NS224" s="3"/>
      <c r="NT224" s="6"/>
      <c r="NU224" s="8"/>
      <c r="OG224" s="11"/>
      <c r="OI224" s="16"/>
      <c r="OJ224" s="16"/>
      <c r="OL224" s="3"/>
      <c r="OM224" s="3"/>
      <c r="ON224" s="6"/>
      <c r="OO224" s="8"/>
      <c r="PA224" s="11"/>
      <c r="PC224" s="16"/>
      <c r="PD224" s="16"/>
      <c r="PF224" s="3"/>
      <c r="PG224" s="3"/>
      <c r="PH224" s="6"/>
      <c r="PI224" s="8"/>
      <c r="PU224" s="11"/>
      <c r="PW224" s="16"/>
      <c r="PX224" s="16"/>
      <c r="PZ224" s="3"/>
      <c r="QA224" s="3"/>
      <c r="QB224" s="6"/>
      <c r="QC224" s="8"/>
      <c r="QO224" s="11"/>
      <c r="QQ224" s="16"/>
      <c r="QR224" s="16"/>
      <c r="QT224" s="3"/>
      <c r="QU224" s="3"/>
      <c r="QV224" s="6"/>
      <c r="QW224" s="8"/>
      <c r="RI224" s="11"/>
      <c r="RK224" s="16"/>
      <c r="RL224" s="16"/>
      <c r="RN224" s="3"/>
      <c r="RO224" s="3"/>
      <c r="RP224" s="6"/>
      <c r="RQ224" s="8"/>
      <c r="SC224" s="11"/>
      <c r="SE224" s="16"/>
      <c r="SF224" s="16"/>
      <c r="SH224" s="3"/>
      <c r="SI224" s="3"/>
      <c r="SJ224" s="6"/>
      <c r="SK224" s="8"/>
      <c r="SW224" s="11"/>
      <c r="SY224" s="16"/>
      <c r="SZ224" s="16"/>
      <c r="TB224" s="3"/>
      <c r="TC224" s="3"/>
      <c r="TD224" s="6"/>
      <c r="TE224" s="8"/>
      <c r="TQ224" s="11"/>
      <c r="TS224" s="16"/>
      <c r="TT224" s="16"/>
      <c r="TV224" s="3"/>
      <c r="TW224" s="3"/>
      <c r="TX224" s="6"/>
      <c r="TY224" s="8"/>
      <c r="UK224" s="11"/>
      <c r="UM224" s="16"/>
      <c r="UN224" s="16"/>
      <c r="UP224" s="3"/>
      <c r="UQ224" s="3"/>
      <c r="UR224" s="6"/>
      <c r="US224" s="8"/>
      <c r="VE224" s="11"/>
      <c r="VG224" s="16"/>
      <c r="VH224" s="16"/>
      <c r="VJ224" s="3"/>
      <c r="VK224" s="3"/>
      <c r="VL224" s="6"/>
      <c r="VM224" s="8"/>
      <c r="VY224" s="11"/>
      <c r="WA224" s="16"/>
      <c r="WB224" s="16"/>
      <c r="WD224" s="3"/>
      <c r="WE224" s="3"/>
      <c r="WF224" s="6"/>
      <c r="WG224" s="8"/>
      <c r="WS224" s="11"/>
      <c r="WU224" s="16"/>
      <c r="WV224" s="16"/>
      <c r="WX224" s="3"/>
      <c r="WY224" s="3"/>
      <c r="WZ224" s="6"/>
      <c r="XA224" s="8"/>
      <c r="XM224" s="11"/>
      <c r="XO224" s="16"/>
      <c r="XP224" s="16"/>
      <c r="XR224" s="3"/>
      <c r="XS224" s="3"/>
      <c r="XT224" s="6"/>
      <c r="XU224" s="8"/>
      <c r="YG224" s="11"/>
      <c r="YI224" s="16"/>
      <c r="YJ224" s="16"/>
      <c r="YL224" s="3"/>
      <c r="YM224" s="3"/>
      <c r="YN224" s="6"/>
      <c r="YO224" s="8"/>
      <c r="ZA224" s="11"/>
      <c r="ZC224" s="16"/>
      <c r="ZD224" s="16"/>
      <c r="ZF224" s="3"/>
      <c r="ZG224" s="3"/>
      <c r="ZH224" s="6"/>
      <c r="ZI224" s="8"/>
      <c r="ZU224" s="11"/>
      <c r="ZW224" s="16"/>
      <c r="ZX224" s="16"/>
      <c r="ZZ224" s="3"/>
      <c r="AAA224" s="3"/>
      <c r="AAB224" s="6"/>
      <c r="AAC224" s="8"/>
      <c r="AAO224" s="11"/>
      <c r="AAQ224" s="16"/>
      <c r="AAR224" s="16"/>
      <c r="AAT224" s="3"/>
      <c r="AAU224" s="3"/>
      <c r="AAV224" s="6"/>
      <c r="AAW224" s="8"/>
      <c r="ABI224" s="11"/>
      <c r="ABK224" s="16"/>
      <c r="ABL224" s="16"/>
      <c r="ABN224" s="3"/>
      <c r="ABO224" s="3"/>
      <c r="ABP224" s="6"/>
      <c r="ABQ224" s="8"/>
      <c r="ACC224" s="11"/>
      <c r="ACE224" s="16"/>
      <c r="ACF224" s="16"/>
      <c r="ACH224" s="3"/>
      <c r="ACI224" s="3"/>
      <c r="ACJ224" s="6"/>
      <c r="ACK224" s="8"/>
      <c r="ACW224" s="11"/>
      <c r="ACY224" s="16"/>
      <c r="ACZ224" s="16"/>
      <c r="ADB224" s="3"/>
      <c r="ADC224" s="3"/>
      <c r="ADD224" s="6"/>
      <c r="ADE224" s="8"/>
      <c r="ADQ224" s="11"/>
      <c r="ADS224" s="16"/>
      <c r="ADT224" s="16"/>
      <c r="ADV224" s="3"/>
      <c r="ADW224" s="3"/>
      <c r="ADX224" s="6"/>
      <c r="ADY224" s="8"/>
      <c r="AEK224" s="11"/>
      <c r="AEM224" s="16"/>
      <c r="AEN224" s="16"/>
      <c r="AEP224" s="3"/>
      <c r="AEQ224" s="3"/>
      <c r="AER224" s="6"/>
      <c r="AES224" s="8"/>
      <c r="AFE224" s="11"/>
      <c r="AFG224" s="16"/>
      <c r="AFH224" s="16"/>
      <c r="AFJ224" s="3"/>
      <c r="AFK224" s="3"/>
      <c r="AFL224" s="6"/>
      <c r="AFM224" s="8"/>
      <c r="AFY224" s="11"/>
      <c r="AGA224" s="16"/>
      <c r="AGB224" s="16"/>
      <c r="AGD224" s="3"/>
      <c r="AGE224" s="3"/>
      <c r="AGF224" s="6"/>
      <c r="AGG224" s="8"/>
      <c r="AGS224" s="11"/>
      <c r="AGU224" s="16"/>
      <c r="AGV224" s="16"/>
      <c r="AGX224" s="3"/>
      <c r="AGY224" s="3"/>
      <c r="AGZ224" s="6"/>
      <c r="AHA224" s="8"/>
      <c r="AHM224" s="11"/>
      <c r="AHO224" s="16"/>
      <c r="AHP224" s="16"/>
      <c r="AHR224" s="3"/>
      <c r="AHS224" s="3"/>
      <c r="AHT224" s="6"/>
      <c r="AHU224" s="8"/>
      <c r="AIG224" s="11"/>
      <c r="AII224" s="16"/>
      <c r="AIJ224" s="16"/>
      <c r="AIL224" s="3"/>
      <c r="AIM224" s="3"/>
      <c r="AIN224" s="6"/>
      <c r="AIO224" s="8"/>
      <c r="AJA224" s="11"/>
      <c r="AJC224" s="16"/>
      <c r="AJD224" s="16"/>
      <c r="AJF224" s="3"/>
      <c r="AJG224" s="3"/>
      <c r="AJH224" s="6"/>
      <c r="AJI224" s="8"/>
      <c r="AJU224" s="11"/>
      <c r="AJW224" s="16"/>
      <c r="AJX224" s="16"/>
      <c r="AJZ224" s="3"/>
      <c r="AKA224" s="3"/>
      <c r="AKB224" s="6"/>
      <c r="AKC224" s="8"/>
      <c r="AKO224" s="11"/>
      <c r="AKQ224" s="16"/>
      <c r="AKR224" s="16"/>
      <c r="AKT224" s="3"/>
      <c r="AKU224" s="3"/>
      <c r="AKV224" s="6"/>
      <c r="AKW224" s="8"/>
      <c r="ALI224" s="11"/>
      <c r="ALK224" s="16"/>
      <c r="ALL224" s="16"/>
      <c r="ALN224" s="3"/>
      <c r="ALO224" s="3"/>
      <c r="ALP224" s="6"/>
      <c r="ALQ224" s="8"/>
      <c r="AMC224" s="11"/>
      <c r="AME224" s="16"/>
      <c r="AMF224" s="16"/>
      <c r="AMH224" s="3"/>
      <c r="AMI224" s="3"/>
      <c r="AMJ224" s="6"/>
      <c r="AMK224" s="8"/>
      <c r="AMW224" s="11"/>
      <c r="AMY224" s="16"/>
      <c r="AMZ224" s="16"/>
      <c r="ANB224" s="3"/>
      <c r="ANC224" s="3"/>
      <c r="AND224" s="6"/>
      <c r="ANE224" s="8"/>
      <c r="ANQ224" s="11"/>
      <c r="ANS224" s="16"/>
      <c r="ANT224" s="16"/>
      <c r="ANV224" s="3"/>
      <c r="ANW224" s="3"/>
      <c r="ANX224" s="6"/>
      <c r="ANY224" s="8"/>
      <c r="AOK224" s="11"/>
      <c r="AOM224" s="16"/>
      <c r="AON224" s="16"/>
      <c r="AOP224" s="3"/>
      <c r="AOQ224" s="3"/>
      <c r="AOR224" s="6"/>
      <c r="AOS224" s="8"/>
      <c r="APE224" s="11"/>
      <c r="APG224" s="16"/>
      <c r="APH224" s="16"/>
      <c r="APJ224" s="3"/>
      <c r="APK224" s="3"/>
      <c r="APL224" s="6"/>
      <c r="APM224" s="8"/>
      <c r="APY224" s="11"/>
      <c r="AQA224" s="16"/>
      <c r="AQB224" s="16"/>
      <c r="AQD224" s="3"/>
      <c r="AQE224" s="3"/>
      <c r="AQF224" s="6"/>
      <c r="AQG224" s="8"/>
      <c r="AQS224" s="11"/>
      <c r="AQU224" s="16"/>
      <c r="AQV224" s="16"/>
      <c r="AQX224" s="3"/>
      <c r="AQY224" s="3"/>
      <c r="AQZ224" s="6"/>
      <c r="ARA224" s="8"/>
      <c r="ARM224" s="11"/>
      <c r="ARO224" s="16"/>
      <c r="ARP224" s="16"/>
      <c r="ARR224" s="3"/>
      <c r="ARS224" s="3"/>
      <c r="ART224" s="6"/>
      <c r="ARU224" s="8"/>
      <c r="ASG224" s="11"/>
      <c r="ASI224" s="16"/>
      <c r="ASJ224" s="16"/>
      <c r="ASL224" s="3"/>
      <c r="ASM224" s="3"/>
      <c r="ASN224" s="6"/>
      <c r="ASO224" s="8"/>
      <c r="ATA224" s="11"/>
      <c r="ATC224" s="16"/>
      <c r="ATD224" s="16"/>
      <c r="ATF224" s="3"/>
      <c r="ATG224" s="3"/>
      <c r="ATH224" s="6"/>
      <c r="ATI224" s="8"/>
      <c r="ATU224" s="11"/>
      <c r="ATW224" s="16"/>
      <c r="ATX224" s="16"/>
      <c r="ATZ224" s="3"/>
      <c r="AUA224" s="3"/>
      <c r="AUB224" s="6"/>
      <c r="AUC224" s="8"/>
      <c r="AUO224" s="11"/>
      <c r="AUQ224" s="16"/>
      <c r="AUR224" s="16"/>
      <c r="AUT224" s="3"/>
      <c r="AUU224" s="3"/>
      <c r="AUV224" s="6"/>
      <c r="AUW224" s="8"/>
      <c r="AVI224" s="11"/>
      <c r="AVK224" s="16"/>
      <c r="AVL224" s="16"/>
      <c r="AVN224" s="3"/>
      <c r="AVO224" s="3"/>
      <c r="AVP224" s="6"/>
      <c r="AVQ224" s="8"/>
      <c r="AWC224" s="11"/>
      <c r="AWE224" s="16"/>
      <c r="AWF224" s="16"/>
      <c r="AWH224" s="3"/>
      <c r="AWI224" s="3"/>
      <c r="AWJ224" s="6"/>
      <c r="AWK224" s="8"/>
      <c r="AWW224" s="11"/>
      <c r="AWY224" s="16"/>
      <c r="AWZ224" s="16"/>
      <c r="AXB224" s="3"/>
      <c r="AXC224" s="3"/>
      <c r="AXD224" s="6"/>
      <c r="AXE224" s="8"/>
      <c r="AXQ224" s="11"/>
      <c r="AXS224" s="16"/>
      <c r="AXT224" s="16"/>
      <c r="AXV224" s="3"/>
      <c r="AXW224" s="3"/>
      <c r="AXX224" s="6"/>
      <c r="AXY224" s="8"/>
      <c r="AYK224" s="11"/>
      <c r="AYM224" s="16"/>
      <c r="AYN224" s="16"/>
      <c r="AYP224" s="3"/>
      <c r="AYQ224" s="3"/>
      <c r="AYR224" s="6"/>
      <c r="AYS224" s="8"/>
      <c r="AZE224" s="11"/>
      <c r="AZG224" s="16"/>
      <c r="AZH224" s="16"/>
      <c r="AZJ224" s="3"/>
      <c r="AZK224" s="3"/>
      <c r="AZL224" s="6"/>
      <c r="AZM224" s="8"/>
      <c r="AZY224" s="11"/>
      <c r="BAA224" s="16"/>
      <c r="BAB224" s="16"/>
      <c r="BAD224" s="3"/>
      <c r="BAE224" s="3"/>
      <c r="BAF224" s="6"/>
      <c r="BAG224" s="8"/>
      <c r="BAS224" s="11"/>
      <c r="BAU224" s="16"/>
      <c r="BAV224" s="16"/>
      <c r="BAX224" s="3"/>
      <c r="BAY224" s="3"/>
      <c r="BAZ224" s="6"/>
      <c r="BBA224" s="8"/>
      <c r="BBM224" s="11"/>
      <c r="BBO224" s="16"/>
      <c r="BBP224" s="16"/>
      <c r="BBR224" s="3"/>
      <c r="BBS224" s="3"/>
      <c r="BBT224" s="6"/>
      <c r="BBU224" s="8"/>
      <c r="BCG224" s="11"/>
      <c r="BCI224" s="16"/>
      <c r="BCJ224" s="16"/>
      <c r="BCL224" s="3"/>
      <c r="BCM224" s="3"/>
      <c r="BCN224" s="6"/>
      <c r="BCO224" s="8"/>
      <c r="BDA224" s="11"/>
      <c r="BDC224" s="16"/>
      <c r="BDD224" s="16"/>
      <c r="BDF224" s="3"/>
      <c r="BDG224" s="3"/>
      <c r="BDH224" s="6"/>
      <c r="BDI224" s="8"/>
      <c r="BDU224" s="11"/>
      <c r="BDW224" s="16"/>
      <c r="BDX224" s="16"/>
      <c r="BDZ224" s="3"/>
      <c r="BEA224" s="3"/>
      <c r="BEB224" s="6"/>
      <c r="BEC224" s="8"/>
      <c r="BEO224" s="11"/>
      <c r="BEQ224" s="16"/>
      <c r="BER224" s="16"/>
      <c r="BET224" s="3"/>
      <c r="BEU224" s="3"/>
      <c r="BEV224" s="6"/>
      <c r="BEW224" s="8"/>
      <c r="BFI224" s="11"/>
      <c r="BFK224" s="16"/>
      <c r="BFL224" s="16"/>
      <c r="BFN224" s="3"/>
      <c r="BFO224" s="3"/>
      <c r="BFP224" s="6"/>
      <c r="BFQ224" s="8"/>
      <c r="BGC224" s="11"/>
      <c r="BGE224" s="16"/>
      <c r="BGF224" s="16"/>
      <c r="BGH224" s="3"/>
      <c r="BGI224" s="3"/>
      <c r="BGJ224" s="6"/>
      <c r="BGK224" s="8"/>
      <c r="BGW224" s="11"/>
      <c r="BGY224" s="16"/>
      <c r="BGZ224" s="16"/>
      <c r="BHB224" s="3"/>
      <c r="BHC224" s="3"/>
      <c r="BHD224" s="6"/>
      <c r="BHE224" s="8"/>
      <c r="BHQ224" s="11"/>
      <c r="BHS224" s="16"/>
      <c r="BHT224" s="16"/>
      <c r="BHV224" s="3"/>
      <c r="BHW224" s="3"/>
      <c r="BHX224" s="6"/>
      <c r="BHY224" s="8"/>
      <c r="BIK224" s="11"/>
      <c r="BIM224" s="16"/>
      <c r="BIN224" s="16"/>
      <c r="BIP224" s="3"/>
      <c r="BIQ224" s="3"/>
      <c r="BIR224" s="6"/>
      <c r="BIS224" s="8"/>
      <c r="BJE224" s="11"/>
      <c r="BJG224" s="16"/>
      <c r="BJH224" s="16"/>
      <c r="BJJ224" s="3"/>
      <c r="BJK224" s="3"/>
      <c r="BJL224" s="6"/>
      <c r="BJM224" s="8"/>
      <c r="BJY224" s="11"/>
      <c r="BKA224" s="16"/>
      <c r="BKB224" s="16"/>
      <c r="BKD224" s="3"/>
      <c r="BKE224" s="3"/>
      <c r="BKF224" s="6"/>
      <c r="BKG224" s="8"/>
      <c r="BKS224" s="11"/>
      <c r="BKU224" s="16"/>
      <c r="BKV224" s="16"/>
      <c r="BKX224" s="3"/>
      <c r="BKY224" s="3"/>
      <c r="BKZ224" s="6"/>
      <c r="BLA224" s="8"/>
      <c r="BLM224" s="11"/>
      <c r="BLO224" s="16"/>
      <c r="BLP224" s="16"/>
      <c r="BLR224" s="3"/>
      <c r="BLS224" s="3"/>
      <c r="BLT224" s="6"/>
      <c r="BLU224" s="8"/>
      <c r="BMG224" s="11"/>
      <c r="BMI224" s="16"/>
      <c r="BMJ224" s="16"/>
      <c r="BML224" s="3"/>
      <c r="BMM224" s="3"/>
      <c r="BMN224" s="6"/>
      <c r="BMO224" s="8"/>
      <c r="BNA224" s="11"/>
      <c r="BNC224" s="16"/>
      <c r="BND224" s="16"/>
      <c r="BNF224" s="3"/>
      <c r="BNG224" s="3"/>
      <c r="BNH224" s="6"/>
      <c r="BNI224" s="8"/>
      <c r="BNU224" s="11"/>
      <c r="BNW224" s="16"/>
      <c r="BNX224" s="16"/>
      <c r="BNZ224" s="3"/>
      <c r="BOA224" s="3"/>
      <c r="BOB224" s="6"/>
      <c r="BOC224" s="8"/>
      <c r="BOO224" s="11"/>
      <c r="BOQ224" s="16"/>
      <c r="BOR224" s="16"/>
      <c r="BOT224" s="3"/>
      <c r="BOU224" s="3"/>
      <c r="BOV224" s="6"/>
      <c r="BOW224" s="8"/>
      <c r="BPI224" s="11"/>
      <c r="BPK224" s="16"/>
      <c r="BPL224" s="16"/>
      <c r="BPN224" s="3"/>
      <c r="BPO224" s="3"/>
      <c r="BPP224" s="6"/>
      <c r="BPQ224" s="8"/>
      <c r="BQC224" s="11"/>
      <c r="BQE224" s="16"/>
      <c r="BQF224" s="16"/>
      <c r="BQH224" s="3"/>
      <c r="BQI224" s="3"/>
      <c r="BQJ224" s="6"/>
      <c r="BQK224" s="8"/>
      <c r="BQW224" s="11"/>
      <c r="BQY224" s="16"/>
      <c r="BQZ224" s="16"/>
      <c r="BRB224" s="3"/>
      <c r="BRC224" s="3"/>
      <c r="BRD224" s="6"/>
      <c r="BRE224" s="8"/>
      <c r="BRQ224" s="11"/>
      <c r="BRS224" s="16"/>
      <c r="BRT224" s="16"/>
      <c r="BRV224" s="3"/>
      <c r="BRW224" s="3"/>
      <c r="BRX224" s="6"/>
      <c r="BRY224" s="8"/>
      <c r="BSK224" s="11"/>
      <c r="BSM224" s="16"/>
      <c r="BSN224" s="16"/>
      <c r="BSP224" s="3"/>
      <c r="BSQ224" s="3"/>
      <c r="BSR224" s="6"/>
      <c r="BSS224" s="8"/>
      <c r="BTE224" s="11"/>
      <c r="BTG224" s="16"/>
      <c r="BTH224" s="16"/>
      <c r="BTJ224" s="3"/>
      <c r="BTK224" s="3"/>
      <c r="BTL224" s="6"/>
      <c r="BTM224" s="8"/>
      <c r="BTY224" s="11"/>
      <c r="BUA224" s="16"/>
      <c r="BUB224" s="16"/>
      <c r="BUD224" s="3"/>
      <c r="BUE224" s="3"/>
      <c r="BUF224" s="6"/>
      <c r="BUG224" s="8"/>
      <c r="BUS224" s="11"/>
      <c r="BUU224" s="16"/>
      <c r="BUV224" s="16"/>
      <c r="BUX224" s="3"/>
      <c r="BUY224" s="3"/>
      <c r="BUZ224" s="6"/>
      <c r="BVA224" s="8"/>
      <c r="BVM224" s="11"/>
      <c r="BVO224" s="16"/>
      <c r="BVP224" s="16"/>
      <c r="BVR224" s="3"/>
      <c r="BVS224" s="3"/>
      <c r="BVT224" s="6"/>
      <c r="BVU224" s="8"/>
      <c r="BWG224" s="11"/>
      <c r="BWI224" s="16"/>
      <c r="BWJ224" s="16"/>
    </row>
    <row r="225" spans="1:1960" ht="45" x14ac:dyDescent="0.25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1" t="s">
        <v>8315</v>
      </c>
      <c r="R225" t="s">
        <v>8316</v>
      </c>
      <c r="S225" s="16">
        <v>42145.746689814812</v>
      </c>
      <c r="T225" s="16">
        <v>42175.746689814812</v>
      </c>
      <c r="V225" s="3"/>
      <c r="W225" s="3"/>
      <c r="X225" s="6"/>
      <c r="Y225" s="8"/>
      <c r="AK225" s="11"/>
      <c r="AM225" s="16"/>
      <c r="AN225" s="16"/>
      <c r="AP225" s="3"/>
      <c r="AQ225" s="3"/>
      <c r="AR225" s="6"/>
      <c r="AS225" s="8"/>
      <c r="BE225" s="11"/>
      <c r="BG225" s="16"/>
      <c r="BH225" s="16"/>
      <c r="BJ225" s="3"/>
      <c r="BK225" s="3"/>
      <c r="BL225" s="6"/>
      <c r="BM225" s="8"/>
      <c r="BY225" s="11"/>
      <c r="CA225" s="16"/>
      <c r="CB225" s="16"/>
      <c r="CD225" s="3"/>
      <c r="CE225" s="3"/>
      <c r="CF225" s="6"/>
      <c r="CG225" s="8"/>
      <c r="CS225" s="11"/>
      <c r="CU225" s="16"/>
      <c r="CV225" s="16"/>
      <c r="CX225" s="3"/>
      <c r="CY225" s="3"/>
      <c r="CZ225" s="6"/>
      <c r="DA225" s="8"/>
      <c r="DM225" s="11"/>
      <c r="DO225" s="16"/>
      <c r="DP225" s="16"/>
      <c r="DR225" s="3"/>
      <c r="DS225" s="3"/>
      <c r="DT225" s="6"/>
      <c r="DU225" s="8"/>
      <c r="EG225" s="11"/>
      <c r="EI225" s="16"/>
      <c r="EJ225" s="16"/>
      <c r="EL225" s="3"/>
      <c r="EM225" s="3"/>
      <c r="EN225" s="6"/>
      <c r="EO225" s="8"/>
      <c r="FA225" s="11"/>
      <c r="FC225" s="16"/>
      <c r="FD225" s="16"/>
      <c r="FF225" s="3"/>
      <c r="FG225" s="3"/>
      <c r="FH225" s="6"/>
      <c r="FI225" s="8"/>
      <c r="FU225" s="11"/>
      <c r="FW225" s="16"/>
      <c r="FX225" s="16"/>
      <c r="FZ225" s="3"/>
      <c r="GA225" s="3"/>
      <c r="GB225" s="6"/>
      <c r="GC225" s="8"/>
      <c r="GO225" s="11"/>
      <c r="GQ225" s="16"/>
      <c r="GR225" s="16"/>
      <c r="GT225" s="3"/>
      <c r="GU225" s="3"/>
      <c r="GV225" s="6"/>
      <c r="GW225" s="8"/>
      <c r="HI225" s="11"/>
      <c r="HK225" s="16"/>
      <c r="HL225" s="16"/>
      <c r="HN225" s="3"/>
      <c r="HO225" s="3"/>
      <c r="HP225" s="6"/>
      <c r="HQ225" s="8"/>
      <c r="IC225" s="11"/>
      <c r="IE225" s="16"/>
      <c r="IF225" s="16"/>
      <c r="IH225" s="3"/>
      <c r="II225" s="3"/>
      <c r="IJ225" s="6"/>
      <c r="IK225" s="8"/>
      <c r="IW225" s="11"/>
      <c r="IY225" s="16"/>
      <c r="IZ225" s="16"/>
      <c r="JB225" s="3"/>
      <c r="JC225" s="3"/>
      <c r="JD225" s="6"/>
      <c r="JE225" s="8"/>
      <c r="JQ225" s="11"/>
      <c r="JS225" s="16"/>
      <c r="JT225" s="16"/>
      <c r="JV225" s="3"/>
      <c r="JW225" s="3"/>
      <c r="JX225" s="6"/>
      <c r="JY225" s="8"/>
      <c r="KK225" s="11"/>
      <c r="KM225" s="16"/>
      <c r="KN225" s="16"/>
      <c r="KP225" s="3"/>
      <c r="KQ225" s="3"/>
      <c r="KR225" s="6"/>
      <c r="KS225" s="8"/>
      <c r="LE225" s="11"/>
      <c r="LG225" s="16"/>
      <c r="LH225" s="16"/>
      <c r="LJ225" s="3"/>
      <c r="LK225" s="3"/>
      <c r="LL225" s="6"/>
      <c r="LM225" s="8"/>
      <c r="LY225" s="11"/>
      <c r="MA225" s="16"/>
      <c r="MB225" s="16"/>
      <c r="MD225" s="3"/>
      <c r="ME225" s="3"/>
      <c r="MF225" s="6"/>
      <c r="MG225" s="8"/>
      <c r="MS225" s="11"/>
      <c r="MU225" s="16"/>
      <c r="MV225" s="16"/>
      <c r="MX225" s="3"/>
      <c r="MY225" s="3"/>
      <c r="MZ225" s="6"/>
      <c r="NA225" s="8"/>
      <c r="NM225" s="11"/>
      <c r="NO225" s="16"/>
      <c r="NP225" s="16"/>
      <c r="NR225" s="3"/>
      <c r="NS225" s="3"/>
      <c r="NT225" s="6"/>
      <c r="NU225" s="8"/>
      <c r="OG225" s="11"/>
      <c r="OI225" s="16"/>
      <c r="OJ225" s="16"/>
      <c r="OL225" s="3"/>
      <c r="OM225" s="3"/>
      <c r="ON225" s="6"/>
      <c r="OO225" s="8"/>
      <c r="PA225" s="11"/>
      <c r="PC225" s="16"/>
      <c r="PD225" s="16"/>
      <c r="PF225" s="3"/>
      <c r="PG225" s="3"/>
      <c r="PH225" s="6"/>
      <c r="PI225" s="8"/>
      <c r="PU225" s="11"/>
      <c r="PW225" s="16"/>
      <c r="PX225" s="16"/>
      <c r="PZ225" s="3"/>
      <c r="QA225" s="3"/>
      <c r="QB225" s="6"/>
      <c r="QC225" s="8"/>
      <c r="QO225" s="11"/>
      <c r="QQ225" s="16"/>
      <c r="QR225" s="16"/>
      <c r="QT225" s="3"/>
      <c r="QU225" s="3"/>
      <c r="QV225" s="6"/>
      <c r="QW225" s="8"/>
      <c r="RI225" s="11"/>
      <c r="RK225" s="16"/>
      <c r="RL225" s="16"/>
      <c r="RN225" s="3"/>
      <c r="RO225" s="3"/>
      <c r="RP225" s="6"/>
      <c r="RQ225" s="8"/>
      <c r="SC225" s="11"/>
      <c r="SE225" s="16"/>
      <c r="SF225" s="16"/>
      <c r="SH225" s="3"/>
      <c r="SI225" s="3"/>
      <c r="SJ225" s="6"/>
      <c r="SK225" s="8"/>
      <c r="SW225" s="11"/>
      <c r="SY225" s="16"/>
      <c r="SZ225" s="16"/>
      <c r="TB225" s="3"/>
      <c r="TC225" s="3"/>
      <c r="TD225" s="6"/>
      <c r="TE225" s="8"/>
      <c r="TQ225" s="11"/>
      <c r="TS225" s="16"/>
      <c r="TT225" s="16"/>
      <c r="TV225" s="3"/>
      <c r="TW225" s="3"/>
      <c r="TX225" s="6"/>
      <c r="TY225" s="8"/>
      <c r="UK225" s="11"/>
      <c r="UM225" s="16"/>
      <c r="UN225" s="16"/>
      <c r="UP225" s="3"/>
      <c r="UQ225" s="3"/>
      <c r="UR225" s="6"/>
      <c r="US225" s="8"/>
      <c r="VE225" s="11"/>
      <c r="VG225" s="16"/>
      <c r="VH225" s="16"/>
      <c r="VJ225" s="3"/>
      <c r="VK225" s="3"/>
      <c r="VL225" s="6"/>
      <c r="VM225" s="8"/>
      <c r="VY225" s="11"/>
      <c r="WA225" s="16"/>
      <c r="WB225" s="16"/>
      <c r="WD225" s="3"/>
      <c r="WE225" s="3"/>
      <c r="WF225" s="6"/>
      <c r="WG225" s="8"/>
      <c r="WS225" s="11"/>
      <c r="WU225" s="16"/>
      <c r="WV225" s="16"/>
      <c r="WX225" s="3"/>
      <c r="WY225" s="3"/>
      <c r="WZ225" s="6"/>
      <c r="XA225" s="8"/>
      <c r="XM225" s="11"/>
      <c r="XO225" s="16"/>
      <c r="XP225" s="16"/>
      <c r="XR225" s="3"/>
      <c r="XS225" s="3"/>
      <c r="XT225" s="6"/>
      <c r="XU225" s="8"/>
      <c r="YG225" s="11"/>
      <c r="YI225" s="16"/>
      <c r="YJ225" s="16"/>
      <c r="YL225" s="3"/>
      <c r="YM225" s="3"/>
      <c r="YN225" s="6"/>
      <c r="YO225" s="8"/>
      <c r="ZA225" s="11"/>
      <c r="ZC225" s="16"/>
      <c r="ZD225" s="16"/>
      <c r="ZF225" s="3"/>
      <c r="ZG225" s="3"/>
      <c r="ZH225" s="6"/>
      <c r="ZI225" s="8"/>
      <c r="ZU225" s="11"/>
      <c r="ZW225" s="16"/>
      <c r="ZX225" s="16"/>
      <c r="ZZ225" s="3"/>
      <c r="AAA225" s="3"/>
      <c r="AAB225" s="6"/>
      <c r="AAC225" s="8"/>
      <c r="AAO225" s="11"/>
      <c r="AAQ225" s="16"/>
      <c r="AAR225" s="16"/>
      <c r="AAT225" s="3"/>
      <c r="AAU225" s="3"/>
      <c r="AAV225" s="6"/>
      <c r="AAW225" s="8"/>
      <c r="ABI225" s="11"/>
      <c r="ABK225" s="16"/>
      <c r="ABL225" s="16"/>
      <c r="ABN225" s="3"/>
      <c r="ABO225" s="3"/>
      <c r="ABP225" s="6"/>
      <c r="ABQ225" s="8"/>
      <c r="ACC225" s="11"/>
      <c r="ACE225" s="16"/>
      <c r="ACF225" s="16"/>
      <c r="ACH225" s="3"/>
      <c r="ACI225" s="3"/>
      <c r="ACJ225" s="6"/>
      <c r="ACK225" s="8"/>
      <c r="ACW225" s="11"/>
      <c r="ACY225" s="16"/>
      <c r="ACZ225" s="16"/>
      <c r="ADB225" s="3"/>
      <c r="ADC225" s="3"/>
      <c r="ADD225" s="6"/>
      <c r="ADE225" s="8"/>
      <c r="ADQ225" s="11"/>
      <c r="ADS225" s="16"/>
      <c r="ADT225" s="16"/>
      <c r="ADV225" s="3"/>
      <c r="ADW225" s="3"/>
      <c r="ADX225" s="6"/>
      <c r="ADY225" s="8"/>
      <c r="AEK225" s="11"/>
      <c r="AEM225" s="16"/>
      <c r="AEN225" s="16"/>
      <c r="AEP225" s="3"/>
      <c r="AEQ225" s="3"/>
      <c r="AER225" s="6"/>
      <c r="AES225" s="8"/>
      <c r="AFE225" s="11"/>
      <c r="AFG225" s="16"/>
      <c r="AFH225" s="16"/>
      <c r="AFJ225" s="3"/>
      <c r="AFK225" s="3"/>
      <c r="AFL225" s="6"/>
      <c r="AFM225" s="8"/>
      <c r="AFY225" s="11"/>
      <c r="AGA225" s="16"/>
      <c r="AGB225" s="16"/>
      <c r="AGD225" s="3"/>
      <c r="AGE225" s="3"/>
      <c r="AGF225" s="6"/>
      <c r="AGG225" s="8"/>
      <c r="AGS225" s="11"/>
      <c r="AGU225" s="16"/>
      <c r="AGV225" s="16"/>
      <c r="AGX225" s="3"/>
      <c r="AGY225" s="3"/>
      <c r="AGZ225" s="6"/>
      <c r="AHA225" s="8"/>
      <c r="AHM225" s="11"/>
      <c r="AHO225" s="16"/>
      <c r="AHP225" s="16"/>
      <c r="AHR225" s="3"/>
      <c r="AHS225" s="3"/>
      <c r="AHT225" s="6"/>
      <c r="AHU225" s="8"/>
      <c r="AIG225" s="11"/>
      <c r="AII225" s="16"/>
      <c r="AIJ225" s="16"/>
      <c r="AIL225" s="3"/>
      <c r="AIM225" s="3"/>
      <c r="AIN225" s="6"/>
      <c r="AIO225" s="8"/>
      <c r="AJA225" s="11"/>
      <c r="AJC225" s="16"/>
      <c r="AJD225" s="16"/>
      <c r="AJF225" s="3"/>
      <c r="AJG225" s="3"/>
      <c r="AJH225" s="6"/>
      <c r="AJI225" s="8"/>
      <c r="AJU225" s="11"/>
      <c r="AJW225" s="16"/>
      <c r="AJX225" s="16"/>
      <c r="AJZ225" s="3"/>
      <c r="AKA225" s="3"/>
      <c r="AKB225" s="6"/>
      <c r="AKC225" s="8"/>
      <c r="AKO225" s="11"/>
      <c r="AKQ225" s="16"/>
      <c r="AKR225" s="16"/>
      <c r="AKT225" s="3"/>
      <c r="AKU225" s="3"/>
      <c r="AKV225" s="6"/>
      <c r="AKW225" s="8"/>
      <c r="ALI225" s="11"/>
      <c r="ALK225" s="16"/>
      <c r="ALL225" s="16"/>
      <c r="ALN225" s="3"/>
      <c r="ALO225" s="3"/>
      <c r="ALP225" s="6"/>
      <c r="ALQ225" s="8"/>
      <c r="AMC225" s="11"/>
      <c r="AME225" s="16"/>
      <c r="AMF225" s="16"/>
      <c r="AMH225" s="3"/>
      <c r="AMI225" s="3"/>
      <c r="AMJ225" s="6"/>
      <c r="AMK225" s="8"/>
      <c r="AMW225" s="11"/>
      <c r="AMY225" s="16"/>
      <c r="AMZ225" s="16"/>
      <c r="ANB225" s="3"/>
      <c r="ANC225" s="3"/>
      <c r="AND225" s="6"/>
      <c r="ANE225" s="8"/>
      <c r="ANQ225" s="11"/>
      <c r="ANS225" s="16"/>
      <c r="ANT225" s="16"/>
      <c r="ANV225" s="3"/>
      <c r="ANW225" s="3"/>
      <c r="ANX225" s="6"/>
      <c r="ANY225" s="8"/>
      <c r="AOK225" s="11"/>
      <c r="AOM225" s="16"/>
      <c r="AON225" s="16"/>
      <c r="AOP225" s="3"/>
      <c r="AOQ225" s="3"/>
      <c r="AOR225" s="6"/>
      <c r="AOS225" s="8"/>
      <c r="APE225" s="11"/>
      <c r="APG225" s="16"/>
      <c r="APH225" s="16"/>
      <c r="APJ225" s="3"/>
      <c r="APK225" s="3"/>
      <c r="APL225" s="6"/>
      <c r="APM225" s="8"/>
      <c r="APY225" s="11"/>
      <c r="AQA225" s="16"/>
      <c r="AQB225" s="16"/>
      <c r="AQD225" s="3"/>
      <c r="AQE225" s="3"/>
      <c r="AQF225" s="6"/>
      <c r="AQG225" s="8"/>
      <c r="AQS225" s="11"/>
      <c r="AQU225" s="16"/>
      <c r="AQV225" s="16"/>
      <c r="AQX225" s="3"/>
      <c r="AQY225" s="3"/>
      <c r="AQZ225" s="6"/>
      <c r="ARA225" s="8"/>
      <c r="ARM225" s="11"/>
      <c r="ARO225" s="16"/>
      <c r="ARP225" s="16"/>
      <c r="ARR225" s="3"/>
      <c r="ARS225" s="3"/>
      <c r="ART225" s="6"/>
      <c r="ARU225" s="8"/>
      <c r="ASG225" s="11"/>
      <c r="ASI225" s="16"/>
      <c r="ASJ225" s="16"/>
      <c r="ASL225" s="3"/>
      <c r="ASM225" s="3"/>
      <c r="ASN225" s="6"/>
      <c r="ASO225" s="8"/>
      <c r="ATA225" s="11"/>
      <c r="ATC225" s="16"/>
      <c r="ATD225" s="16"/>
      <c r="ATF225" s="3"/>
      <c r="ATG225" s="3"/>
      <c r="ATH225" s="6"/>
      <c r="ATI225" s="8"/>
      <c r="ATU225" s="11"/>
      <c r="ATW225" s="16"/>
      <c r="ATX225" s="16"/>
      <c r="ATZ225" s="3"/>
      <c r="AUA225" s="3"/>
      <c r="AUB225" s="6"/>
      <c r="AUC225" s="8"/>
      <c r="AUO225" s="11"/>
      <c r="AUQ225" s="16"/>
      <c r="AUR225" s="16"/>
      <c r="AUT225" s="3"/>
      <c r="AUU225" s="3"/>
      <c r="AUV225" s="6"/>
      <c r="AUW225" s="8"/>
      <c r="AVI225" s="11"/>
      <c r="AVK225" s="16"/>
      <c r="AVL225" s="16"/>
      <c r="AVN225" s="3"/>
      <c r="AVO225" s="3"/>
      <c r="AVP225" s="6"/>
      <c r="AVQ225" s="8"/>
      <c r="AWC225" s="11"/>
      <c r="AWE225" s="16"/>
      <c r="AWF225" s="16"/>
      <c r="AWH225" s="3"/>
      <c r="AWI225" s="3"/>
      <c r="AWJ225" s="6"/>
      <c r="AWK225" s="8"/>
      <c r="AWW225" s="11"/>
      <c r="AWY225" s="16"/>
      <c r="AWZ225" s="16"/>
      <c r="AXB225" s="3"/>
      <c r="AXC225" s="3"/>
      <c r="AXD225" s="6"/>
      <c r="AXE225" s="8"/>
      <c r="AXQ225" s="11"/>
      <c r="AXS225" s="16"/>
      <c r="AXT225" s="16"/>
      <c r="AXV225" s="3"/>
      <c r="AXW225" s="3"/>
      <c r="AXX225" s="6"/>
      <c r="AXY225" s="8"/>
      <c r="AYK225" s="11"/>
      <c r="AYM225" s="16"/>
      <c r="AYN225" s="16"/>
      <c r="AYP225" s="3"/>
      <c r="AYQ225" s="3"/>
      <c r="AYR225" s="6"/>
      <c r="AYS225" s="8"/>
      <c r="AZE225" s="11"/>
      <c r="AZG225" s="16"/>
      <c r="AZH225" s="16"/>
      <c r="AZJ225" s="3"/>
      <c r="AZK225" s="3"/>
      <c r="AZL225" s="6"/>
      <c r="AZM225" s="8"/>
      <c r="AZY225" s="11"/>
      <c r="BAA225" s="16"/>
      <c r="BAB225" s="16"/>
      <c r="BAD225" s="3"/>
      <c r="BAE225" s="3"/>
      <c r="BAF225" s="6"/>
      <c r="BAG225" s="8"/>
      <c r="BAS225" s="11"/>
      <c r="BAU225" s="16"/>
      <c r="BAV225" s="16"/>
      <c r="BAX225" s="3"/>
      <c r="BAY225" s="3"/>
      <c r="BAZ225" s="6"/>
      <c r="BBA225" s="8"/>
      <c r="BBM225" s="11"/>
      <c r="BBO225" s="16"/>
      <c r="BBP225" s="16"/>
      <c r="BBR225" s="3"/>
      <c r="BBS225" s="3"/>
      <c r="BBT225" s="6"/>
      <c r="BBU225" s="8"/>
      <c r="BCG225" s="11"/>
      <c r="BCI225" s="16"/>
      <c r="BCJ225" s="16"/>
      <c r="BCL225" s="3"/>
      <c r="BCM225" s="3"/>
      <c r="BCN225" s="6"/>
      <c r="BCO225" s="8"/>
      <c r="BDA225" s="11"/>
      <c r="BDC225" s="16"/>
      <c r="BDD225" s="16"/>
      <c r="BDF225" s="3"/>
      <c r="BDG225" s="3"/>
      <c r="BDH225" s="6"/>
      <c r="BDI225" s="8"/>
      <c r="BDU225" s="11"/>
      <c r="BDW225" s="16"/>
      <c r="BDX225" s="16"/>
      <c r="BDZ225" s="3"/>
      <c r="BEA225" s="3"/>
      <c r="BEB225" s="6"/>
      <c r="BEC225" s="8"/>
      <c r="BEO225" s="11"/>
      <c r="BEQ225" s="16"/>
      <c r="BER225" s="16"/>
      <c r="BET225" s="3"/>
      <c r="BEU225" s="3"/>
      <c r="BEV225" s="6"/>
      <c r="BEW225" s="8"/>
      <c r="BFI225" s="11"/>
      <c r="BFK225" s="16"/>
      <c r="BFL225" s="16"/>
      <c r="BFN225" s="3"/>
      <c r="BFO225" s="3"/>
      <c r="BFP225" s="6"/>
      <c r="BFQ225" s="8"/>
      <c r="BGC225" s="11"/>
      <c r="BGE225" s="16"/>
      <c r="BGF225" s="16"/>
      <c r="BGH225" s="3"/>
      <c r="BGI225" s="3"/>
      <c r="BGJ225" s="6"/>
      <c r="BGK225" s="8"/>
      <c r="BGW225" s="11"/>
      <c r="BGY225" s="16"/>
      <c r="BGZ225" s="16"/>
      <c r="BHB225" s="3"/>
      <c r="BHC225" s="3"/>
      <c r="BHD225" s="6"/>
      <c r="BHE225" s="8"/>
      <c r="BHQ225" s="11"/>
      <c r="BHS225" s="16"/>
      <c r="BHT225" s="16"/>
      <c r="BHV225" s="3"/>
      <c r="BHW225" s="3"/>
      <c r="BHX225" s="6"/>
      <c r="BHY225" s="8"/>
      <c r="BIK225" s="11"/>
      <c r="BIM225" s="16"/>
      <c r="BIN225" s="16"/>
      <c r="BIP225" s="3"/>
      <c r="BIQ225" s="3"/>
      <c r="BIR225" s="6"/>
      <c r="BIS225" s="8"/>
      <c r="BJE225" s="11"/>
      <c r="BJG225" s="16"/>
      <c r="BJH225" s="16"/>
      <c r="BJJ225" s="3"/>
      <c r="BJK225" s="3"/>
      <c r="BJL225" s="6"/>
      <c r="BJM225" s="8"/>
      <c r="BJY225" s="11"/>
      <c r="BKA225" s="16"/>
      <c r="BKB225" s="16"/>
      <c r="BKD225" s="3"/>
      <c r="BKE225" s="3"/>
      <c r="BKF225" s="6"/>
      <c r="BKG225" s="8"/>
      <c r="BKS225" s="11"/>
      <c r="BKU225" s="16"/>
      <c r="BKV225" s="16"/>
      <c r="BKX225" s="3"/>
      <c r="BKY225" s="3"/>
      <c r="BKZ225" s="6"/>
      <c r="BLA225" s="8"/>
      <c r="BLM225" s="11"/>
      <c r="BLO225" s="16"/>
      <c r="BLP225" s="16"/>
      <c r="BLR225" s="3"/>
      <c r="BLS225" s="3"/>
      <c r="BLT225" s="6"/>
      <c r="BLU225" s="8"/>
      <c r="BMG225" s="11"/>
      <c r="BMI225" s="16"/>
      <c r="BMJ225" s="16"/>
      <c r="BML225" s="3"/>
      <c r="BMM225" s="3"/>
      <c r="BMN225" s="6"/>
      <c r="BMO225" s="8"/>
      <c r="BNA225" s="11"/>
      <c r="BNC225" s="16"/>
      <c r="BND225" s="16"/>
      <c r="BNF225" s="3"/>
      <c r="BNG225" s="3"/>
      <c r="BNH225" s="6"/>
      <c r="BNI225" s="8"/>
      <c r="BNU225" s="11"/>
      <c r="BNW225" s="16"/>
      <c r="BNX225" s="16"/>
      <c r="BNZ225" s="3"/>
      <c r="BOA225" s="3"/>
      <c r="BOB225" s="6"/>
      <c r="BOC225" s="8"/>
      <c r="BOO225" s="11"/>
      <c r="BOQ225" s="16"/>
      <c r="BOR225" s="16"/>
      <c r="BOT225" s="3"/>
      <c r="BOU225" s="3"/>
      <c r="BOV225" s="6"/>
      <c r="BOW225" s="8"/>
      <c r="BPI225" s="11"/>
      <c r="BPK225" s="16"/>
      <c r="BPL225" s="16"/>
      <c r="BPN225" s="3"/>
      <c r="BPO225" s="3"/>
      <c r="BPP225" s="6"/>
      <c r="BPQ225" s="8"/>
      <c r="BQC225" s="11"/>
      <c r="BQE225" s="16"/>
      <c r="BQF225" s="16"/>
      <c r="BQH225" s="3"/>
      <c r="BQI225" s="3"/>
      <c r="BQJ225" s="6"/>
      <c r="BQK225" s="8"/>
      <c r="BQW225" s="11"/>
      <c r="BQY225" s="16"/>
      <c r="BQZ225" s="16"/>
      <c r="BRB225" s="3"/>
      <c r="BRC225" s="3"/>
      <c r="BRD225" s="6"/>
      <c r="BRE225" s="8"/>
      <c r="BRQ225" s="11"/>
      <c r="BRS225" s="16"/>
      <c r="BRT225" s="16"/>
      <c r="BRV225" s="3"/>
      <c r="BRW225" s="3"/>
      <c r="BRX225" s="6"/>
      <c r="BRY225" s="8"/>
      <c r="BSK225" s="11"/>
      <c r="BSM225" s="16"/>
      <c r="BSN225" s="16"/>
      <c r="BSP225" s="3"/>
      <c r="BSQ225" s="3"/>
      <c r="BSR225" s="6"/>
      <c r="BSS225" s="8"/>
      <c r="BTE225" s="11"/>
      <c r="BTG225" s="16"/>
      <c r="BTH225" s="16"/>
      <c r="BTJ225" s="3"/>
      <c r="BTK225" s="3"/>
      <c r="BTL225" s="6"/>
      <c r="BTM225" s="8"/>
      <c r="BTY225" s="11"/>
      <c r="BUA225" s="16"/>
      <c r="BUB225" s="16"/>
      <c r="BUD225" s="3"/>
      <c r="BUE225" s="3"/>
      <c r="BUF225" s="6"/>
      <c r="BUG225" s="8"/>
      <c r="BUS225" s="11"/>
      <c r="BUU225" s="16"/>
      <c r="BUV225" s="16"/>
      <c r="BUX225" s="3"/>
      <c r="BUY225" s="3"/>
      <c r="BUZ225" s="6"/>
      <c r="BVA225" s="8"/>
      <c r="BVM225" s="11"/>
      <c r="BVO225" s="16"/>
      <c r="BVP225" s="16"/>
      <c r="BVR225" s="3"/>
      <c r="BVS225" s="3"/>
      <c r="BVT225" s="6"/>
      <c r="BVU225" s="8"/>
      <c r="BWG225" s="11"/>
      <c r="BWI225" s="16"/>
      <c r="BWJ225" s="16"/>
    </row>
    <row r="226" spans="1:1960" ht="45" x14ac:dyDescent="0.25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1" t="s">
        <v>8315</v>
      </c>
      <c r="R226" t="s">
        <v>8316</v>
      </c>
      <c r="S226" s="16">
        <v>42208.84646990741</v>
      </c>
      <c r="T226" s="16">
        <v>42238.84646990741</v>
      </c>
      <c r="V226" s="3"/>
      <c r="W226" s="3"/>
      <c r="X226" s="6"/>
      <c r="Y226" s="8"/>
      <c r="AK226" s="11"/>
      <c r="AM226" s="16"/>
      <c r="AN226" s="16"/>
      <c r="AP226" s="3"/>
      <c r="AQ226" s="3"/>
      <c r="AR226" s="6"/>
      <c r="AS226" s="8"/>
      <c r="BE226" s="11"/>
      <c r="BG226" s="16"/>
      <c r="BH226" s="16"/>
      <c r="BJ226" s="3"/>
      <c r="BK226" s="3"/>
      <c r="BL226" s="6"/>
      <c r="BM226" s="8"/>
      <c r="BY226" s="11"/>
      <c r="CA226" s="16"/>
      <c r="CB226" s="16"/>
      <c r="CD226" s="3"/>
      <c r="CE226" s="3"/>
      <c r="CF226" s="6"/>
      <c r="CG226" s="8"/>
      <c r="CS226" s="11"/>
      <c r="CU226" s="16"/>
      <c r="CV226" s="16"/>
      <c r="CX226" s="3"/>
      <c r="CY226" s="3"/>
      <c r="CZ226" s="6"/>
      <c r="DA226" s="8"/>
      <c r="DM226" s="11"/>
      <c r="DO226" s="16"/>
      <c r="DP226" s="16"/>
      <c r="DR226" s="3"/>
      <c r="DS226" s="3"/>
      <c r="DT226" s="6"/>
      <c r="DU226" s="8"/>
      <c r="EG226" s="11"/>
      <c r="EI226" s="16"/>
      <c r="EJ226" s="16"/>
      <c r="EL226" s="3"/>
      <c r="EM226" s="3"/>
      <c r="EN226" s="6"/>
      <c r="EO226" s="8"/>
      <c r="FA226" s="11"/>
      <c r="FC226" s="16"/>
      <c r="FD226" s="16"/>
      <c r="FF226" s="3"/>
      <c r="FG226" s="3"/>
      <c r="FH226" s="6"/>
      <c r="FI226" s="8"/>
      <c r="FU226" s="11"/>
      <c r="FW226" s="16"/>
      <c r="FX226" s="16"/>
      <c r="FZ226" s="3"/>
      <c r="GA226" s="3"/>
      <c r="GB226" s="6"/>
      <c r="GC226" s="8"/>
      <c r="GO226" s="11"/>
      <c r="GQ226" s="16"/>
      <c r="GR226" s="16"/>
      <c r="GT226" s="3"/>
      <c r="GU226" s="3"/>
      <c r="GV226" s="6"/>
      <c r="GW226" s="8"/>
      <c r="HI226" s="11"/>
      <c r="HK226" s="16"/>
      <c r="HL226" s="16"/>
      <c r="HN226" s="3"/>
      <c r="HO226" s="3"/>
      <c r="HP226" s="6"/>
      <c r="HQ226" s="8"/>
      <c r="IC226" s="11"/>
      <c r="IE226" s="16"/>
      <c r="IF226" s="16"/>
      <c r="IH226" s="3"/>
      <c r="II226" s="3"/>
      <c r="IJ226" s="6"/>
      <c r="IK226" s="8"/>
      <c r="IW226" s="11"/>
      <c r="IY226" s="16"/>
      <c r="IZ226" s="16"/>
      <c r="JB226" s="3"/>
      <c r="JC226" s="3"/>
      <c r="JD226" s="6"/>
      <c r="JE226" s="8"/>
      <c r="JQ226" s="11"/>
      <c r="JS226" s="16"/>
      <c r="JT226" s="16"/>
      <c r="JV226" s="3"/>
      <c r="JW226" s="3"/>
      <c r="JX226" s="6"/>
      <c r="JY226" s="8"/>
      <c r="KK226" s="11"/>
      <c r="KM226" s="16"/>
      <c r="KN226" s="16"/>
      <c r="KP226" s="3"/>
      <c r="KQ226" s="3"/>
      <c r="KR226" s="6"/>
      <c r="KS226" s="8"/>
      <c r="LE226" s="11"/>
      <c r="LG226" s="16"/>
      <c r="LH226" s="16"/>
      <c r="LJ226" s="3"/>
      <c r="LK226" s="3"/>
      <c r="LL226" s="6"/>
      <c r="LM226" s="8"/>
      <c r="LY226" s="11"/>
      <c r="MA226" s="16"/>
      <c r="MB226" s="16"/>
      <c r="MD226" s="3"/>
      <c r="ME226" s="3"/>
      <c r="MF226" s="6"/>
      <c r="MG226" s="8"/>
      <c r="MS226" s="11"/>
      <c r="MU226" s="16"/>
      <c r="MV226" s="16"/>
      <c r="MX226" s="3"/>
      <c r="MY226" s="3"/>
      <c r="MZ226" s="6"/>
      <c r="NA226" s="8"/>
      <c r="NM226" s="11"/>
      <c r="NO226" s="16"/>
      <c r="NP226" s="16"/>
      <c r="NR226" s="3"/>
      <c r="NS226" s="3"/>
      <c r="NT226" s="6"/>
      <c r="NU226" s="8"/>
      <c r="OG226" s="11"/>
      <c r="OI226" s="16"/>
      <c r="OJ226" s="16"/>
      <c r="OL226" s="3"/>
      <c r="OM226" s="3"/>
      <c r="ON226" s="6"/>
      <c r="OO226" s="8"/>
      <c r="PA226" s="11"/>
      <c r="PC226" s="16"/>
      <c r="PD226" s="16"/>
      <c r="PF226" s="3"/>
      <c r="PG226" s="3"/>
      <c r="PH226" s="6"/>
      <c r="PI226" s="8"/>
      <c r="PU226" s="11"/>
      <c r="PW226" s="16"/>
      <c r="PX226" s="16"/>
      <c r="PZ226" s="3"/>
      <c r="QA226" s="3"/>
      <c r="QB226" s="6"/>
      <c r="QC226" s="8"/>
      <c r="QO226" s="11"/>
      <c r="QQ226" s="16"/>
      <c r="QR226" s="16"/>
      <c r="QT226" s="3"/>
      <c r="QU226" s="3"/>
      <c r="QV226" s="6"/>
      <c r="QW226" s="8"/>
      <c r="RI226" s="11"/>
      <c r="RK226" s="16"/>
      <c r="RL226" s="16"/>
      <c r="RN226" s="3"/>
      <c r="RO226" s="3"/>
      <c r="RP226" s="6"/>
      <c r="RQ226" s="8"/>
      <c r="SC226" s="11"/>
      <c r="SE226" s="16"/>
      <c r="SF226" s="16"/>
      <c r="SH226" s="3"/>
      <c r="SI226" s="3"/>
      <c r="SJ226" s="6"/>
      <c r="SK226" s="8"/>
      <c r="SW226" s="11"/>
      <c r="SY226" s="16"/>
      <c r="SZ226" s="16"/>
      <c r="TB226" s="3"/>
      <c r="TC226" s="3"/>
      <c r="TD226" s="6"/>
      <c r="TE226" s="8"/>
      <c r="TQ226" s="11"/>
      <c r="TS226" s="16"/>
      <c r="TT226" s="16"/>
      <c r="TV226" s="3"/>
      <c r="TW226" s="3"/>
      <c r="TX226" s="6"/>
      <c r="TY226" s="8"/>
      <c r="UK226" s="11"/>
      <c r="UM226" s="16"/>
      <c r="UN226" s="16"/>
      <c r="UP226" s="3"/>
      <c r="UQ226" s="3"/>
      <c r="UR226" s="6"/>
      <c r="US226" s="8"/>
      <c r="VE226" s="11"/>
      <c r="VG226" s="16"/>
      <c r="VH226" s="16"/>
      <c r="VJ226" s="3"/>
      <c r="VK226" s="3"/>
      <c r="VL226" s="6"/>
      <c r="VM226" s="8"/>
      <c r="VY226" s="11"/>
      <c r="WA226" s="16"/>
      <c r="WB226" s="16"/>
      <c r="WD226" s="3"/>
      <c r="WE226" s="3"/>
      <c r="WF226" s="6"/>
      <c r="WG226" s="8"/>
      <c r="WS226" s="11"/>
      <c r="WU226" s="16"/>
      <c r="WV226" s="16"/>
      <c r="WX226" s="3"/>
      <c r="WY226" s="3"/>
      <c r="WZ226" s="6"/>
      <c r="XA226" s="8"/>
      <c r="XM226" s="11"/>
      <c r="XO226" s="16"/>
      <c r="XP226" s="16"/>
      <c r="XR226" s="3"/>
      <c r="XS226" s="3"/>
      <c r="XT226" s="6"/>
      <c r="XU226" s="8"/>
      <c r="YG226" s="11"/>
      <c r="YI226" s="16"/>
      <c r="YJ226" s="16"/>
      <c r="YL226" s="3"/>
      <c r="YM226" s="3"/>
      <c r="YN226" s="6"/>
      <c r="YO226" s="8"/>
      <c r="ZA226" s="11"/>
      <c r="ZC226" s="16"/>
      <c r="ZD226" s="16"/>
      <c r="ZF226" s="3"/>
      <c r="ZG226" s="3"/>
      <c r="ZH226" s="6"/>
      <c r="ZI226" s="8"/>
      <c r="ZU226" s="11"/>
      <c r="ZW226" s="16"/>
      <c r="ZX226" s="16"/>
      <c r="ZZ226" s="3"/>
      <c r="AAA226" s="3"/>
      <c r="AAB226" s="6"/>
      <c r="AAC226" s="8"/>
      <c r="AAO226" s="11"/>
      <c r="AAQ226" s="16"/>
      <c r="AAR226" s="16"/>
      <c r="AAT226" s="3"/>
      <c r="AAU226" s="3"/>
      <c r="AAV226" s="6"/>
      <c r="AAW226" s="8"/>
      <c r="ABI226" s="11"/>
      <c r="ABK226" s="16"/>
      <c r="ABL226" s="16"/>
      <c r="ABN226" s="3"/>
      <c r="ABO226" s="3"/>
      <c r="ABP226" s="6"/>
      <c r="ABQ226" s="8"/>
      <c r="ACC226" s="11"/>
      <c r="ACE226" s="16"/>
      <c r="ACF226" s="16"/>
      <c r="ACH226" s="3"/>
      <c r="ACI226" s="3"/>
      <c r="ACJ226" s="6"/>
      <c r="ACK226" s="8"/>
      <c r="ACW226" s="11"/>
      <c r="ACY226" s="16"/>
      <c r="ACZ226" s="16"/>
      <c r="ADB226" s="3"/>
      <c r="ADC226" s="3"/>
      <c r="ADD226" s="6"/>
      <c r="ADE226" s="8"/>
      <c r="ADQ226" s="11"/>
      <c r="ADS226" s="16"/>
      <c r="ADT226" s="16"/>
      <c r="ADV226" s="3"/>
      <c r="ADW226" s="3"/>
      <c r="ADX226" s="6"/>
      <c r="ADY226" s="8"/>
      <c r="AEK226" s="11"/>
      <c r="AEM226" s="16"/>
      <c r="AEN226" s="16"/>
      <c r="AEP226" s="3"/>
      <c r="AEQ226" s="3"/>
      <c r="AER226" s="6"/>
      <c r="AES226" s="8"/>
      <c r="AFE226" s="11"/>
      <c r="AFG226" s="16"/>
      <c r="AFH226" s="16"/>
      <c r="AFJ226" s="3"/>
      <c r="AFK226" s="3"/>
      <c r="AFL226" s="6"/>
      <c r="AFM226" s="8"/>
      <c r="AFY226" s="11"/>
      <c r="AGA226" s="16"/>
      <c r="AGB226" s="16"/>
      <c r="AGD226" s="3"/>
      <c r="AGE226" s="3"/>
      <c r="AGF226" s="6"/>
      <c r="AGG226" s="8"/>
      <c r="AGS226" s="11"/>
      <c r="AGU226" s="16"/>
      <c r="AGV226" s="16"/>
      <c r="AGX226" s="3"/>
      <c r="AGY226" s="3"/>
      <c r="AGZ226" s="6"/>
      <c r="AHA226" s="8"/>
      <c r="AHM226" s="11"/>
      <c r="AHO226" s="16"/>
      <c r="AHP226" s="16"/>
      <c r="AHR226" s="3"/>
      <c r="AHS226" s="3"/>
      <c r="AHT226" s="6"/>
      <c r="AHU226" s="8"/>
      <c r="AIG226" s="11"/>
      <c r="AII226" s="16"/>
      <c r="AIJ226" s="16"/>
      <c r="AIL226" s="3"/>
      <c r="AIM226" s="3"/>
      <c r="AIN226" s="6"/>
      <c r="AIO226" s="8"/>
      <c r="AJA226" s="11"/>
      <c r="AJC226" s="16"/>
      <c r="AJD226" s="16"/>
      <c r="AJF226" s="3"/>
      <c r="AJG226" s="3"/>
      <c r="AJH226" s="6"/>
      <c r="AJI226" s="8"/>
      <c r="AJU226" s="11"/>
      <c r="AJW226" s="16"/>
      <c r="AJX226" s="16"/>
      <c r="AJZ226" s="3"/>
      <c r="AKA226" s="3"/>
      <c r="AKB226" s="6"/>
      <c r="AKC226" s="8"/>
      <c r="AKO226" s="11"/>
      <c r="AKQ226" s="16"/>
      <c r="AKR226" s="16"/>
      <c r="AKT226" s="3"/>
      <c r="AKU226" s="3"/>
      <c r="AKV226" s="6"/>
      <c r="AKW226" s="8"/>
      <c r="ALI226" s="11"/>
      <c r="ALK226" s="16"/>
      <c r="ALL226" s="16"/>
      <c r="ALN226" s="3"/>
      <c r="ALO226" s="3"/>
      <c r="ALP226" s="6"/>
      <c r="ALQ226" s="8"/>
      <c r="AMC226" s="11"/>
      <c r="AME226" s="16"/>
      <c r="AMF226" s="16"/>
      <c r="AMH226" s="3"/>
      <c r="AMI226" s="3"/>
      <c r="AMJ226" s="6"/>
      <c r="AMK226" s="8"/>
      <c r="AMW226" s="11"/>
      <c r="AMY226" s="16"/>
      <c r="AMZ226" s="16"/>
      <c r="ANB226" s="3"/>
      <c r="ANC226" s="3"/>
      <c r="AND226" s="6"/>
      <c r="ANE226" s="8"/>
      <c r="ANQ226" s="11"/>
      <c r="ANS226" s="16"/>
      <c r="ANT226" s="16"/>
      <c r="ANV226" s="3"/>
      <c r="ANW226" s="3"/>
      <c r="ANX226" s="6"/>
      <c r="ANY226" s="8"/>
      <c r="AOK226" s="11"/>
      <c r="AOM226" s="16"/>
      <c r="AON226" s="16"/>
      <c r="AOP226" s="3"/>
      <c r="AOQ226" s="3"/>
      <c r="AOR226" s="6"/>
      <c r="AOS226" s="8"/>
      <c r="APE226" s="11"/>
      <c r="APG226" s="16"/>
      <c r="APH226" s="16"/>
      <c r="APJ226" s="3"/>
      <c r="APK226" s="3"/>
      <c r="APL226" s="6"/>
      <c r="APM226" s="8"/>
      <c r="APY226" s="11"/>
      <c r="AQA226" s="16"/>
      <c r="AQB226" s="16"/>
      <c r="AQD226" s="3"/>
      <c r="AQE226" s="3"/>
      <c r="AQF226" s="6"/>
      <c r="AQG226" s="8"/>
      <c r="AQS226" s="11"/>
      <c r="AQU226" s="16"/>
      <c r="AQV226" s="16"/>
      <c r="AQX226" s="3"/>
      <c r="AQY226" s="3"/>
      <c r="AQZ226" s="6"/>
      <c r="ARA226" s="8"/>
      <c r="ARM226" s="11"/>
      <c r="ARO226" s="16"/>
      <c r="ARP226" s="16"/>
      <c r="ARR226" s="3"/>
      <c r="ARS226" s="3"/>
      <c r="ART226" s="6"/>
      <c r="ARU226" s="8"/>
      <c r="ASG226" s="11"/>
      <c r="ASI226" s="16"/>
      <c r="ASJ226" s="16"/>
      <c r="ASL226" s="3"/>
      <c r="ASM226" s="3"/>
      <c r="ASN226" s="6"/>
      <c r="ASO226" s="8"/>
      <c r="ATA226" s="11"/>
      <c r="ATC226" s="16"/>
      <c r="ATD226" s="16"/>
      <c r="ATF226" s="3"/>
      <c r="ATG226" s="3"/>
      <c r="ATH226" s="6"/>
      <c r="ATI226" s="8"/>
      <c r="ATU226" s="11"/>
      <c r="ATW226" s="16"/>
      <c r="ATX226" s="16"/>
      <c r="ATZ226" s="3"/>
      <c r="AUA226" s="3"/>
      <c r="AUB226" s="6"/>
      <c r="AUC226" s="8"/>
      <c r="AUO226" s="11"/>
      <c r="AUQ226" s="16"/>
      <c r="AUR226" s="16"/>
      <c r="AUT226" s="3"/>
      <c r="AUU226" s="3"/>
      <c r="AUV226" s="6"/>
      <c r="AUW226" s="8"/>
      <c r="AVI226" s="11"/>
      <c r="AVK226" s="16"/>
      <c r="AVL226" s="16"/>
      <c r="AVN226" s="3"/>
      <c r="AVO226" s="3"/>
      <c r="AVP226" s="6"/>
      <c r="AVQ226" s="8"/>
      <c r="AWC226" s="11"/>
      <c r="AWE226" s="16"/>
      <c r="AWF226" s="16"/>
      <c r="AWH226" s="3"/>
      <c r="AWI226" s="3"/>
      <c r="AWJ226" s="6"/>
      <c r="AWK226" s="8"/>
      <c r="AWW226" s="11"/>
      <c r="AWY226" s="16"/>
      <c r="AWZ226" s="16"/>
      <c r="AXB226" s="3"/>
      <c r="AXC226" s="3"/>
      <c r="AXD226" s="6"/>
      <c r="AXE226" s="8"/>
      <c r="AXQ226" s="11"/>
      <c r="AXS226" s="16"/>
      <c r="AXT226" s="16"/>
      <c r="AXV226" s="3"/>
      <c r="AXW226" s="3"/>
      <c r="AXX226" s="6"/>
      <c r="AXY226" s="8"/>
      <c r="AYK226" s="11"/>
      <c r="AYM226" s="16"/>
      <c r="AYN226" s="16"/>
      <c r="AYP226" s="3"/>
      <c r="AYQ226" s="3"/>
      <c r="AYR226" s="6"/>
      <c r="AYS226" s="8"/>
      <c r="AZE226" s="11"/>
      <c r="AZG226" s="16"/>
      <c r="AZH226" s="16"/>
      <c r="AZJ226" s="3"/>
      <c r="AZK226" s="3"/>
      <c r="AZL226" s="6"/>
      <c r="AZM226" s="8"/>
      <c r="AZY226" s="11"/>
      <c r="BAA226" s="16"/>
      <c r="BAB226" s="16"/>
      <c r="BAD226" s="3"/>
      <c r="BAE226" s="3"/>
      <c r="BAF226" s="6"/>
      <c r="BAG226" s="8"/>
      <c r="BAS226" s="11"/>
      <c r="BAU226" s="16"/>
      <c r="BAV226" s="16"/>
      <c r="BAX226" s="3"/>
      <c r="BAY226" s="3"/>
      <c r="BAZ226" s="6"/>
      <c r="BBA226" s="8"/>
      <c r="BBM226" s="11"/>
      <c r="BBO226" s="16"/>
      <c r="BBP226" s="16"/>
      <c r="BBR226" s="3"/>
      <c r="BBS226" s="3"/>
      <c r="BBT226" s="6"/>
      <c r="BBU226" s="8"/>
      <c r="BCG226" s="11"/>
      <c r="BCI226" s="16"/>
      <c r="BCJ226" s="16"/>
      <c r="BCL226" s="3"/>
      <c r="BCM226" s="3"/>
      <c r="BCN226" s="6"/>
      <c r="BCO226" s="8"/>
      <c r="BDA226" s="11"/>
      <c r="BDC226" s="16"/>
      <c r="BDD226" s="16"/>
      <c r="BDF226" s="3"/>
      <c r="BDG226" s="3"/>
      <c r="BDH226" s="6"/>
      <c r="BDI226" s="8"/>
      <c r="BDU226" s="11"/>
      <c r="BDW226" s="16"/>
      <c r="BDX226" s="16"/>
      <c r="BDZ226" s="3"/>
      <c r="BEA226" s="3"/>
      <c r="BEB226" s="6"/>
      <c r="BEC226" s="8"/>
      <c r="BEO226" s="11"/>
      <c r="BEQ226" s="16"/>
      <c r="BER226" s="16"/>
      <c r="BET226" s="3"/>
      <c r="BEU226" s="3"/>
      <c r="BEV226" s="6"/>
      <c r="BEW226" s="8"/>
      <c r="BFI226" s="11"/>
      <c r="BFK226" s="16"/>
      <c r="BFL226" s="16"/>
      <c r="BFN226" s="3"/>
      <c r="BFO226" s="3"/>
      <c r="BFP226" s="6"/>
      <c r="BFQ226" s="8"/>
      <c r="BGC226" s="11"/>
      <c r="BGE226" s="16"/>
      <c r="BGF226" s="16"/>
      <c r="BGH226" s="3"/>
      <c r="BGI226" s="3"/>
      <c r="BGJ226" s="6"/>
      <c r="BGK226" s="8"/>
      <c r="BGW226" s="11"/>
      <c r="BGY226" s="16"/>
      <c r="BGZ226" s="16"/>
      <c r="BHB226" s="3"/>
      <c r="BHC226" s="3"/>
      <c r="BHD226" s="6"/>
      <c r="BHE226" s="8"/>
      <c r="BHQ226" s="11"/>
      <c r="BHS226" s="16"/>
      <c r="BHT226" s="16"/>
      <c r="BHV226" s="3"/>
      <c r="BHW226" s="3"/>
      <c r="BHX226" s="6"/>
      <c r="BHY226" s="8"/>
      <c r="BIK226" s="11"/>
      <c r="BIM226" s="16"/>
      <c r="BIN226" s="16"/>
      <c r="BIP226" s="3"/>
      <c r="BIQ226" s="3"/>
      <c r="BIR226" s="6"/>
      <c r="BIS226" s="8"/>
      <c r="BJE226" s="11"/>
      <c r="BJG226" s="16"/>
      <c r="BJH226" s="16"/>
      <c r="BJJ226" s="3"/>
      <c r="BJK226" s="3"/>
      <c r="BJL226" s="6"/>
      <c r="BJM226" s="8"/>
      <c r="BJY226" s="11"/>
      <c r="BKA226" s="16"/>
      <c r="BKB226" s="16"/>
      <c r="BKD226" s="3"/>
      <c r="BKE226" s="3"/>
      <c r="BKF226" s="6"/>
      <c r="BKG226" s="8"/>
      <c r="BKS226" s="11"/>
      <c r="BKU226" s="16"/>
      <c r="BKV226" s="16"/>
      <c r="BKX226" s="3"/>
      <c r="BKY226" s="3"/>
      <c r="BKZ226" s="6"/>
      <c r="BLA226" s="8"/>
      <c r="BLM226" s="11"/>
      <c r="BLO226" s="16"/>
      <c r="BLP226" s="16"/>
      <c r="BLR226" s="3"/>
      <c r="BLS226" s="3"/>
      <c r="BLT226" s="6"/>
      <c r="BLU226" s="8"/>
      <c r="BMG226" s="11"/>
      <c r="BMI226" s="16"/>
      <c r="BMJ226" s="16"/>
      <c r="BML226" s="3"/>
      <c r="BMM226" s="3"/>
      <c r="BMN226" s="6"/>
      <c r="BMO226" s="8"/>
      <c r="BNA226" s="11"/>
      <c r="BNC226" s="16"/>
      <c r="BND226" s="16"/>
      <c r="BNF226" s="3"/>
      <c r="BNG226" s="3"/>
      <c r="BNH226" s="6"/>
      <c r="BNI226" s="8"/>
      <c r="BNU226" s="11"/>
      <c r="BNW226" s="16"/>
      <c r="BNX226" s="16"/>
      <c r="BNZ226" s="3"/>
      <c r="BOA226" s="3"/>
      <c r="BOB226" s="6"/>
      <c r="BOC226" s="8"/>
      <c r="BOO226" s="11"/>
      <c r="BOQ226" s="16"/>
      <c r="BOR226" s="16"/>
      <c r="BOT226" s="3"/>
      <c r="BOU226" s="3"/>
      <c r="BOV226" s="6"/>
      <c r="BOW226" s="8"/>
      <c r="BPI226" s="11"/>
      <c r="BPK226" s="16"/>
      <c r="BPL226" s="16"/>
      <c r="BPN226" s="3"/>
      <c r="BPO226" s="3"/>
      <c r="BPP226" s="6"/>
      <c r="BPQ226" s="8"/>
      <c r="BQC226" s="11"/>
      <c r="BQE226" s="16"/>
      <c r="BQF226" s="16"/>
      <c r="BQH226" s="3"/>
      <c r="BQI226" s="3"/>
      <c r="BQJ226" s="6"/>
      <c r="BQK226" s="8"/>
      <c r="BQW226" s="11"/>
      <c r="BQY226" s="16"/>
      <c r="BQZ226" s="16"/>
      <c r="BRB226" s="3"/>
      <c r="BRC226" s="3"/>
      <c r="BRD226" s="6"/>
      <c r="BRE226" s="8"/>
      <c r="BRQ226" s="11"/>
      <c r="BRS226" s="16"/>
      <c r="BRT226" s="16"/>
      <c r="BRV226" s="3"/>
      <c r="BRW226" s="3"/>
      <c r="BRX226" s="6"/>
      <c r="BRY226" s="8"/>
      <c r="BSK226" s="11"/>
      <c r="BSM226" s="16"/>
      <c r="BSN226" s="16"/>
      <c r="BSP226" s="3"/>
      <c r="BSQ226" s="3"/>
      <c r="BSR226" s="6"/>
      <c r="BSS226" s="8"/>
      <c r="BTE226" s="11"/>
      <c r="BTG226" s="16"/>
      <c r="BTH226" s="16"/>
      <c r="BTJ226" s="3"/>
      <c r="BTK226" s="3"/>
      <c r="BTL226" s="6"/>
      <c r="BTM226" s="8"/>
      <c r="BTY226" s="11"/>
      <c r="BUA226" s="16"/>
      <c r="BUB226" s="16"/>
      <c r="BUD226" s="3"/>
      <c r="BUE226" s="3"/>
      <c r="BUF226" s="6"/>
      <c r="BUG226" s="8"/>
      <c r="BUS226" s="11"/>
      <c r="BUU226" s="16"/>
      <c r="BUV226" s="16"/>
      <c r="BUX226" s="3"/>
      <c r="BUY226" s="3"/>
      <c r="BUZ226" s="6"/>
      <c r="BVA226" s="8"/>
      <c r="BVM226" s="11"/>
      <c r="BVO226" s="16"/>
      <c r="BVP226" s="16"/>
      <c r="BVR226" s="3"/>
      <c r="BVS226" s="3"/>
      <c r="BVT226" s="6"/>
      <c r="BVU226" s="8"/>
      <c r="BWG226" s="11"/>
      <c r="BWI226" s="16"/>
      <c r="BWJ226" s="16"/>
    </row>
    <row r="227" spans="1:1960" ht="45" x14ac:dyDescent="0.25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1" t="s">
        <v>8315</v>
      </c>
      <c r="R227" t="s">
        <v>8316</v>
      </c>
      <c r="S227" s="16">
        <v>42524.782638888893</v>
      </c>
      <c r="T227" s="16">
        <v>42544.782638888893</v>
      </c>
      <c r="V227" s="3"/>
      <c r="W227" s="3"/>
      <c r="X227" s="6"/>
      <c r="Y227" s="8"/>
      <c r="AK227" s="11"/>
      <c r="AM227" s="16"/>
      <c r="AN227" s="16"/>
      <c r="AP227" s="3"/>
      <c r="AQ227" s="3"/>
      <c r="AR227" s="6"/>
      <c r="AS227" s="8"/>
      <c r="BE227" s="11"/>
      <c r="BG227" s="16"/>
      <c r="BH227" s="16"/>
      <c r="BJ227" s="3"/>
      <c r="BK227" s="3"/>
      <c r="BL227" s="6"/>
      <c r="BM227" s="8"/>
      <c r="BY227" s="11"/>
      <c r="CA227" s="16"/>
      <c r="CB227" s="16"/>
      <c r="CD227" s="3"/>
      <c r="CE227" s="3"/>
      <c r="CF227" s="6"/>
      <c r="CG227" s="8"/>
      <c r="CS227" s="11"/>
      <c r="CU227" s="16"/>
      <c r="CV227" s="16"/>
      <c r="CX227" s="3"/>
      <c r="CY227" s="3"/>
      <c r="CZ227" s="6"/>
      <c r="DA227" s="8"/>
      <c r="DM227" s="11"/>
      <c r="DO227" s="16"/>
      <c r="DP227" s="16"/>
      <c r="DR227" s="3"/>
      <c r="DS227" s="3"/>
      <c r="DT227" s="6"/>
      <c r="DU227" s="8"/>
      <c r="EG227" s="11"/>
      <c r="EI227" s="16"/>
      <c r="EJ227" s="16"/>
      <c r="EL227" s="3"/>
      <c r="EM227" s="3"/>
      <c r="EN227" s="6"/>
      <c r="EO227" s="8"/>
      <c r="FA227" s="11"/>
      <c r="FC227" s="16"/>
      <c r="FD227" s="16"/>
      <c r="FF227" s="3"/>
      <c r="FG227" s="3"/>
      <c r="FH227" s="6"/>
      <c r="FI227" s="8"/>
      <c r="FU227" s="11"/>
      <c r="FW227" s="16"/>
      <c r="FX227" s="16"/>
      <c r="FZ227" s="3"/>
      <c r="GA227" s="3"/>
      <c r="GB227" s="6"/>
      <c r="GC227" s="8"/>
      <c r="GO227" s="11"/>
      <c r="GQ227" s="16"/>
      <c r="GR227" s="16"/>
      <c r="GT227" s="3"/>
      <c r="GU227" s="3"/>
      <c r="GV227" s="6"/>
      <c r="GW227" s="8"/>
      <c r="HI227" s="11"/>
      <c r="HK227" s="16"/>
      <c r="HL227" s="16"/>
      <c r="HN227" s="3"/>
      <c r="HO227" s="3"/>
      <c r="HP227" s="6"/>
      <c r="HQ227" s="8"/>
      <c r="IC227" s="11"/>
      <c r="IE227" s="16"/>
      <c r="IF227" s="16"/>
      <c r="IH227" s="3"/>
      <c r="II227" s="3"/>
      <c r="IJ227" s="6"/>
      <c r="IK227" s="8"/>
      <c r="IW227" s="11"/>
      <c r="IY227" s="16"/>
      <c r="IZ227" s="16"/>
      <c r="JB227" s="3"/>
      <c r="JC227" s="3"/>
      <c r="JD227" s="6"/>
      <c r="JE227" s="8"/>
      <c r="JQ227" s="11"/>
      <c r="JS227" s="16"/>
      <c r="JT227" s="16"/>
      <c r="JV227" s="3"/>
      <c r="JW227" s="3"/>
      <c r="JX227" s="6"/>
      <c r="JY227" s="8"/>
      <c r="KK227" s="11"/>
      <c r="KM227" s="16"/>
      <c r="KN227" s="16"/>
      <c r="KP227" s="3"/>
      <c r="KQ227" s="3"/>
      <c r="KR227" s="6"/>
      <c r="KS227" s="8"/>
      <c r="LE227" s="11"/>
      <c r="LG227" s="16"/>
      <c r="LH227" s="16"/>
      <c r="LJ227" s="3"/>
      <c r="LK227" s="3"/>
      <c r="LL227" s="6"/>
      <c r="LM227" s="8"/>
      <c r="LY227" s="11"/>
      <c r="MA227" s="16"/>
      <c r="MB227" s="16"/>
      <c r="MD227" s="3"/>
      <c r="ME227" s="3"/>
      <c r="MF227" s="6"/>
      <c r="MG227" s="8"/>
      <c r="MS227" s="11"/>
      <c r="MU227" s="16"/>
      <c r="MV227" s="16"/>
      <c r="MX227" s="3"/>
      <c r="MY227" s="3"/>
      <c r="MZ227" s="6"/>
      <c r="NA227" s="8"/>
      <c r="NM227" s="11"/>
      <c r="NO227" s="16"/>
      <c r="NP227" s="16"/>
      <c r="NR227" s="3"/>
      <c r="NS227" s="3"/>
      <c r="NT227" s="6"/>
      <c r="NU227" s="8"/>
      <c r="OG227" s="11"/>
      <c r="OI227" s="16"/>
      <c r="OJ227" s="16"/>
      <c r="OL227" s="3"/>
      <c r="OM227" s="3"/>
      <c r="ON227" s="6"/>
      <c r="OO227" s="8"/>
      <c r="PA227" s="11"/>
      <c r="PC227" s="16"/>
      <c r="PD227" s="16"/>
      <c r="PF227" s="3"/>
      <c r="PG227" s="3"/>
      <c r="PH227" s="6"/>
      <c r="PI227" s="8"/>
      <c r="PU227" s="11"/>
      <c r="PW227" s="16"/>
      <c r="PX227" s="16"/>
      <c r="PZ227" s="3"/>
      <c r="QA227" s="3"/>
      <c r="QB227" s="6"/>
      <c r="QC227" s="8"/>
      <c r="QO227" s="11"/>
      <c r="QQ227" s="16"/>
      <c r="QR227" s="16"/>
      <c r="QT227" s="3"/>
      <c r="QU227" s="3"/>
      <c r="QV227" s="6"/>
      <c r="QW227" s="8"/>
      <c r="RI227" s="11"/>
      <c r="RK227" s="16"/>
      <c r="RL227" s="16"/>
      <c r="RN227" s="3"/>
      <c r="RO227" s="3"/>
      <c r="RP227" s="6"/>
      <c r="RQ227" s="8"/>
      <c r="SC227" s="11"/>
      <c r="SE227" s="16"/>
      <c r="SF227" s="16"/>
      <c r="SH227" s="3"/>
      <c r="SI227" s="3"/>
      <c r="SJ227" s="6"/>
      <c r="SK227" s="8"/>
      <c r="SW227" s="11"/>
      <c r="SY227" s="16"/>
      <c r="SZ227" s="16"/>
      <c r="TB227" s="3"/>
      <c r="TC227" s="3"/>
      <c r="TD227" s="6"/>
      <c r="TE227" s="8"/>
      <c r="TQ227" s="11"/>
      <c r="TS227" s="16"/>
      <c r="TT227" s="16"/>
      <c r="TV227" s="3"/>
      <c r="TW227" s="3"/>
      <c r="TX227" s="6"/>
      <c r="TY227" s="8"/>
      <c r="UK227" s="11"/>
      <c r="UM227" s="16"/>
      <c r="UN227" s="16"/>
      <c r="UP227" s="3"/>
      <c r="UQ227" s="3"/>
      <c r="UR227" s="6"/>
      <c r="US227" s="8"/>
      <c r="VE227" s="11"/>
      <c r="VG227" s="16"/>
      <c r="VH227" s="16"/>
      <c r="VJ227" s="3"/>
      <c r="VK227" s="3"/>
      <c r="VL227" s="6"/>
      <c r="VM227" s="8"/>
      <c r="VY227" s="11"/>
      <c r="WA227" s="16"/>
      <c r="WB227" s="16"/>
      <c r="WD227" s="3"/>
      <c r="WE227" s="3"/>
      <c r="WF227" s="6"/>
      <c r="WG227" s="8"/>
      <c r="WS227" s="11"/>
      <c r="WU227" s="16"/>
      <c r="WV227" s="16"/>
      <c r="WX227" s="3"/>
      <c r="WY227" s="3"/>
      <c r="WZ227" s="6"/>
      <c r="XA227" s="8"/>
      <c r="XM227" s="11"/>
      <c r="XO227" s="16"/>
      <c r="XP227" s="16"/>
      <c r="XR227" s="3"/>
      <c r="XS227" s="3"/>
      <c r="XT227" s="6"/>
      <c r="XU227" s="8"/>
      <c r="YG227" s="11"/>
      <c r="YI227" s="16"/>
      <c r="YJ227" s="16"/>
      <c r="YL227" s="3"/>
      <c r="YM227" s="3"/>
      <c r="YN227" s="6"/>
      <c r="YO227" s="8"/>
      <c r="ZA227" s="11"/>
      <c r="ZC227" s="16"/>
      <c r="ZD227" s="16"/>
      <c r="ZF227" s="3"/>
      <c r="ZG227" s="3"/>
      <c r="ZH227" s="6"/>
      <c r="ZI227" s="8"/>
      <c r="ZU227" s="11"/>
      <c r="ZW227" s="16"/>
      <c r="ZX227" s="16"/>
      <c r="ZZ227" s="3"/>
      <c r="AAA227" s="3"/>
      <c r="AAB227" s="6"/>
      <c r="AAC227" s="8"/>
      <c r="AAO227" s="11"/>
      <c r="AAQ227" s="16"/>
      <c r="AAR227" s="16"/>
      <c r="AAT227" s="3"/>
      <c r="AAU227" s="3"/>
      <c r="AAV227" s="6"/>
      <c r="AAW227" s="8"/>
      <c r="ABI227" s="11"/>
      <c r="ABK227" s="16"/>
      <c r="ABL227" s="16"/>
      <c r="ABN227" s="3"/>
      <c r="ABO227" s="3"/>
      <c r="ABP227" s="6"/>
      <c r="ABQ227" s="8"/>
      <c r="ACC227" s="11"/>
      <c r="ACE227" s="16"/>
      <c r="ACF227" s="16"/>
      <c r="ACH227" s="3"/>
      <c r="ACI227" s="3"/>
      <c r="ACJ227" s="6"/>
      <c r="ACK227" s="8"/>
      <c r="ACW227" s="11"/>
      <c r="ACY227" s="16"/>
      <c r="ACZ227" s="16"/>
      <c r="ADB227" s="3"/>
      <c r="ADC227" s="3"/>
      <c r="ADD227" s="6"/>
      <c r="ADE227" s="8"/>
      <c r="ADQ227" s="11"/>
      <c r="ADS227" s="16"/>
      <c r="ADT227" s="16"/>
      <c r="ADV227" s="3"/>
      <c r="ADW227" s="3"/>
      <c r="ADX227" s="6"/>
      <c r="ADY227" s="8"/>
      <c r="AEK227" s="11"/>
      <c r="AEM227" s="16"/>
      <c r="AEN227" s="16"/>
      <c r="AEP227" s="3"/>
      <c r="AEQ227" s="3"/>
      <c r="AER227" s="6"/>
      <c r="AES227" s="8"/>
      <c r="AFE227" s="11"/>
      <c r="AFG227" s="16"/>
      <c r="AFH227" s="16"/>
      <c r="AFJ227" s="3"/>
      <c r="AFK227" s="3"/>
      <c r="AFL227" s="6"/>
      <c r="AFM227" s="8"/>
      <c r="AFY227" s="11"/>
      <c r="AGA227" s="16"/>
      <c r="AGB227" s="16"/>
      <c r="AGD227" s="3"/>
      <c r="AGE227" s="3"/>
      <c r="AGF227" s="6"/>
      <c r="AGG227" s="8"/>
      <c r="AGS227" s="11"/>
      <c r="AGU227" s="16"/>
      <c r="AGV227" s="16"/>
      <c r="AGX227" s="3"/>
      <c r="AGY227" s="3"/>
      <c r="AGZ227" s="6"/>
      <c r="AHA227" s="8"/>
      <c r="AHM227" s="11"/>
      <c r="AHO227" s="16"/>
      <c r="AHP227" s="16"/>
      <c r="AHR227" s="3"/>
      <c r="AHS227" s="3"/>
      <c r="AHT227" s="6"/>
      <c r="AHU227" s="8"/>
      <c r="AIG227" s="11"/>
      <c r="AII227" s="16"/>
      <c r="AIJ227" s="16"/>
      <c r="AIL227" s="3"/>
      <c r="AIM227" s="3"/>
      <c r="AIN227" s="6"/>
      <c r="AIO227" s="8"/>
      <c r="AJA227" s="11"/>
      <c r="AJC227" s="16"/>
      <c r="AJD227" s="16"/>
      <c r="AJF227" s="3"/>
      <c r="AJG227" s="3"/>
      <c r="AJH227" s="6"/>
      <c r="AJI227" s="8"/>
      <c r="AJU227" s="11"/>
      <c r="AJW227" s="16"/>
      <c r="AJX227" s="16"/>
      <c r="AJZ227" s="3"/>
      <c r="AKA227" s="3"/>
      <c r="AKB227" s="6"/>
      <c r="AKC227" s="8"/>
      <c r="AKO227" s="11"/>
      <c r="AKQ227" s="16"/>
      <c r="AKR227" s="16"/>
      <c r="AKT227" s="3"/>
      <c r="AKU227" s="3"/>
      <c r="AKV227" s="6"/>
      <c r="AKW227" s="8"/>
      <c r="ALI227" s="11"/>
      <c r="ALK227" s="16"/>
      <c r="ALL227" s="16"/>
      <c r="ALN227" s="3"/>
      <c r="ALO227" s="3"/>
      <c r="ALP227" s="6"/>
      <c r="ALQ227" s="8"/>
      <c r="AMC227" s="11"/>
      <c r="AME227" s="16"/>
      <c r="AMF227" s="16"/>
      <c r="AMH227" s="3"/>
      <c r="AMI227" s="3"/>
      <c r="AMJ227" s="6"/>
      <c r="AMK227" s="8"/>
      <c r="AMW227" s="11"/>
      <c r="AMY227" s="16"/>
      <c r="AMZ227" s="16"/>
      <c r="ANB227" s="3"/>
      <c r="ANC227" s="3"/>
      <c r="AND227" s="6"/>
      <c r="ANE227" s="8"/>
      <c r="ANQ227" s="11"/>
      <c r="ANS227" s="16"/>
      <c r="ANT227" s="16"/>
      <c r="ANV227" s="3"/>
      <c r="ANW227" s="3"/>
      <c r="ANX227" s="6"/>
      <c r="ANY227" s="8"/>
      <c r="AOK227" s="11"/>
      <c r="AOM227" s="16"/>
      <c r="AON227" s="16"/>
      <c r="AOP227" s="3"/>
      <c r="AOQ227" s="3"/>
      <c r="AOR227" s="6"/>
      <c r="AOS227" s="8"/>
      <c r="APE227" s="11"/>
      <c r="APG227" s="16"/>
      <c r="APH227" s="16"/>
      <c r="APJ227" s="3"/>
      <c r="APK227" s="3"/>
      <c r="APL227" s="6"/>
      <c r="APM227" s="8"/>
      <c r="APY227" s="11"/>
      <c r="AQA227" s="16"/>
      <c r="AQB227" s="16"/>
      <c r="AQD227" s="3"/>
      <c r="AQE227" s="3"/>
      <c r="AQF227" s="6"/>
      <c r="AQG227" s="8"/>
      <c r="AQS227" s="11"/>
      <c r="AQU227" s="16"/>
      <c r="AQV227" s="16"/>
      <c r="AQX227" s="3"/>
      <c r="AQY227" s="3"/>
      <c r="AQZ227" s="6"/>
      <c r="ARA227" s="8"/>
      <c r="ARM227" s="11"/>
      <c r="ARO227" s="16"/>
      <c r="ARP227" s="16"/>
      <c r="ARR227" s="3"/>
      <c r="ARS227" s="3"/>
      <c r="ART227" s="6"/>
      <c r="ARU227" s="8"/>
      <c r="ASG227" s="11"/>
      <c r="ASI227" s="16"/>
      <c r="ASJ227" s="16"/>
      <c r="ASL227" s="3"/>
      <c r="ASM227" s="3"/>
      <c r="ASN227" s="6"/>
      <c r="ASO227" s="8"/>
      <c r="ATA227" s="11"/>
      <c r="ATC227" s="16"/>
      <c r="ATD227" s="16"/>
      <c r="ATF227" s="3"/>
      <c r="ATG227" s="3"/>
      <c r="ATH227" s="6"/>
      <c r="ATI227" s="8"/>
      <c r="ATU227" s="11"/>
      <c r="ATW227" s="16"/>
      <c r="ATX227" s="16"/>
      <c r="ATZ227" s="3"/>
      <c r="AUA227" s="3"/>
      <c r="AUB227" s="6"/>
      <c r="AUC227" s="8"/>
      <c r="AUO227" s="11"/>
      <c r="AUQ227" s="16"/>
      <c r="AUR227" s="16"/>
      <c r="AUT227" s="3"/>
      <c r="AUU227" s="3"/>
      <c r="AUV227" s="6"/>
      <c r="AUW227" s="8"/>
      <c r="AVI227" s="11"/>
      <c r="AVK227" s="16"/>
      <c r="AVL227" s="16"/>
      <c r="AVN227" s="3"/>
      <c r="AVO227" s="3"/>
      <c r="AVP227" s="6"/>
      <c r="AVQ227" s="8"/>
      <c r="AWC227" s="11"/>
      <c r="AWE227" s="16"/>
      <c r="AWF227" s="16"/>
      <c r="AWH227" s="3"/>
      <c r="AWI227" s="3"/>
      <c r="AWJ227" s="6"/>
      <c r="AWK227" s="8"/>
      <c r="AWW227" s="11"/>
      <c r="AWY227" s="16"/>
      <c r="AWZ227" s="16"/>
      <c r="AXB227" s="3"/>
      <c r="AXC227" s="3"/>
      <c r="AXD227" s="6"/>
      <c r="AXE227" s="8"/>
      <c r="AXQ227" s="11"/>
      <c r="AXS227" s="16"/>
      <c r="AXT227" s="16"/>
      <c r="AXV227" s="3"/>
      <c r="AXW227" s="3"/>
      <c r="AXX227" s="6"/>
      <c r="AXY227" s="8"/>
      <c r="AYK227" s="11"/>
      <c r="AYM227" s="16"/>
      <c r="AYN227" s="16"/>
      <c r="AYP227" s="3"/>
      <c r="AYQ227" s="3"/>
      <c r="AYR227" s="6"/>
      <c r="AYS227" s="8"/>
      <c r="AZE227" s="11"/>
      <c r="AZG227" s="16"/>
      <c r="AZH227" s="16"/>
      <c r="AZJ227" s="3"/>
      <c r="AZK227" s="3"/>
      <c r="AZL227" s="6"/>
      <c r="AZM227" s="8"/>
      <c r="AZY227" s="11"/>
      <c r="BAA227" s="16"/>
      <c r="BAB227" s="16"/>
      <c r="BAD227" s="3"/>
      <c r="BAE227" s="3"/>
      <c r="BAF227" s="6"/>
      <c r="BAG227" s="8"/>
      <c r="BAS227" s="11"/>
      <c r="BAU227" s="16"/>
      <c r="BAV227" s="16"/>
      <c r="BAX227" s="3"/>
      <c r="BAY227" s="3"/>
      <c r="BAZ227" s="6"/>
      <c r="BBA227" s="8"/>
      <c r="BBM227" s="11"/>
      <c r="BBO227" s="16"/>
      <c r="BBP227" s="16"/>
      <c r="BBR227" s="3"/>
      <c r="BBS227" s="3"/>
      <c r="BBT227" s="6"/>
      <c r="BBU227" s="8"/>
      <c r="BCG227" s="11"/>
      <c r="BCI227" s="16"/>
      <c r="BCJ227" s="16"/>
      <c r="BCL227" s="3"/>
      <c r="BCM227" s="3"/>
      <c r="BCN227" s="6"/>
      <c r="BCO227" s="8"/>
      <c r="BDA227" s="11"/>
      <c r="BDC227" s="16"/>
      <c r="BDD227" s="16"/>
      <c r="BDF227" s="3"/>
      <c r="BDG227" s="3"/>
      <c r="BDH227" s="6"/>
      <c r="BDI227" s="8"/>
      <c r="BDU227" s="11"/>
      <c r="BDW227" s="16"/>
      <c r="BDX227" s="16"/>
      <c r="BDZ227" s="3"/>
      <c r="BEA227" s="3"/>
      <c r="BEB227" s="6"/>
      <c r="BEC227" s="8"/>
      <c r="BEO227" s="11"/>
      <c r="BEQ227" s="16"/>
      <c r="BER227" s="16"/>
      <c r="BET227" s="3"/>
      <c r="BEU227" s="3"/>
      <c r="BEV227" s="6"/>
      <c r="BEW227" s="8"/>
      <c r="BFI227" s="11"/>
      <c r="BFK227" s="16"/>
      <c r="BFL227" s="16"/>
      <c r="BFN227" s="3"/>
      <c r="BFO227" s="3"/>
      <c r="BFP227" s="6"/>
      <c r="BFQ227" s="8"/>
      <c r="BGC227" s="11"/>
      <c r="BGE227" s="16"/>
      <c r="BGF227" s="16"/>
      <c r="BGH227" s="3"/>
      <c r="BGI227" s="3"/>
      <c r="BGJ227" s="6"/>
      <c r="BGK227" s="8"/>
      <c r="BGW227" s="11"/>
      <c r="BGY227" s="16"/>
      <c r="BGZ227" s="16"/>
      <c r="BHB227" s="3"/>
      <c r="BHC227" s="3"/>
      <c r="BHD227" s="6"/>
      <c r="BHE227" s="8"/>
      <c r="BHQ227" s="11"/>
      <c r="BHS227" s="16"/>
      <c r="BHT227" s="16"/>
      <c r="BHV227" s="3"/>
      <c r="BHW227" s="3"/>
      <c r="BHX227" s="6"/>
      <c r="BHY227" s="8"/>
      <c r="BIK227" s="11"/>
      <c r="BIM227" s="16"/>
      <c r="BIN227" s="16"/>
      <c r="BIP227" s="3"/>
      <c r="BIQ227" s="3"/>
      <c r="BIR227" s="6"/>
      <c r="BIS227" s="8"/>
      <c r="BJE227" s="11"/>
      <c r="BJG227" s="16"/>
      <c r="BJH227" s="16"/>
      <c r="BJJ227" s="3"/>
      <c r="BJK227" s="3"/>
      <c r="BJL227" s="6"/>
      <c r="BJM227" s="8"/>
      <c r="BJY227" s="11"/>
      <c r="BKA227" s="16"/>
      <c r="BKB227" s="16"/>
      <c r="BKD227" s="3"/>
      <c r="BKE227" s="3"/>
      <c r="BKF227" s="6"/>
      <c r="BKG227" s="8"/>
      <c r="BKS227" s="11"/>
      <c r="BKU227" s="16"/>
      <c r="BKV227" s="16"/>
      <c r="BKX227" s="3"/>
      <c r="BKY227" s="3"/>
      <c r="BKZ227" s="6"/>
      <c r="BLA227" s="8"/>
      <c r="BLM227" s="11"/>
      <c r="BLO227" s="16"/>
      <c r="BLP227" s="16"/>
      <c r="BLR227" s="3"/>
      <c r="BLS227" s="3"/>
      <c r="BLT227" s="6"/>
      <c r="BLU227" s="8"/>
      <c r="BMG227" s="11"/>
      <c r="BMI227" s="16"/>
      <c r="BMJ227" s="16"/>
      <c r="BML227" s="3"/>
      <c r="BMM227" s="3"/>
      <c r="BMN227" s="6"/>
      <c r="BMO227" s="8"/>
      <c r="BNA227" s="11"/>
      <c r="BNC227" s="16"/>
      <c r="BND227" s="16"/>
      <c r="BNF227" s="3"/>
      <c r="BNG227" s="3"/>
      <c r="BNH227" s="6"/>
      <c r="BNI227" s="8"/>
      <c r="BNU227" s="11"/>
      <c r="BNW227" s="16"/>
      <c r="BNX227" s="16"/>
      <c r="BNZ227" s="3"/>
      <c r="BOA227" s="3"/>
      <c r="BOB227" s="6"/>
      <c r="BOC227" s="8"/>
      <c r="BOO227" s="11"/>
      <c r="BOQ227" s="16"/>
      <c r="BOR227" s="16"/>
      <c r="BOT227" s="3"/>
      <c r="BOU227" s="3"/>
      <c r="BOV227" s="6"/>
      <c r="BOW227" s="8"/>
      <c r="BPI227" s="11"/>
      <c r="BPK227" s="16"/>
      <c r="BPL227" s="16"/>
      <c r="BPN227" s="3"/>
      <c r="BPO227" s="3"/>
      <c r="BPP227" s="6"/>
      <c r="BPQ227" s="8"/>
      <c r="BQC227" s="11"/>
      <c r="BQE227" s="16"/>
      <c r="BQF227" s="16"/>
      <c r="BQH227" s="3"/>
      <c r="BQI227" s="3"/>
      <c r="BQJ227" s="6"/>
      <c r="BQK227" s="8"/>
      <c r="BQW227" s="11"/>
      <c r="BQY227" s="16"/>
      <c r="BQZ227" s="16"/>
      <c r="BRB227" s="3"/>
      <c r="BRC227" s="3"/>
      <c r="BRD227" s="6"/>
      <c r="BRE227" s="8"/>
      <c r="BRQ227" s="11"/>
      <c r="BRS227" s="16"/>
      <c r="BRT227" s="16"/>
      <c r="BRV227" s="3"/>
      <c r="BRW227" s="3"/>
      <c r="BRX227" s="6"/>
      <c r="BRY227" s="8"/>
      <c r="BSK227" s="11"/>
      <c r="BSM227" s="16"/>
      <c r="BSN227" s="16"/>
      <c r="BSP227" s="3"/>
      <c r="BSQ227" s="3"/>
      <c r="BSR227" s="6"/>
      <c r="BSS227" s="8"/>
      <c r="BTE227" s="11"/>
      <c r="BTG227" s="16"/>
      <c r="BTH227" s="16"/>
      <c r="BTJ227" s="3"/>
      <c r="BTK227" s="3"/>
      <c r="BTL227" s="6"/>
      <c r="BTM227" s="8"/>
      <c r="BTY227" s="11"/>
      <c r="BUA227" s="16"/>
      <c r="BUB227" s="16"/>
      <c r="BUD227" s="3"/>
      <c r="BUE227" s="3"/>
      <c r="BUF227" s="6"/>
      <c r="BUG227" s="8"/>
      <c r="BUS227" s="11"/>
      <c r="BUU227" s="16"/>
      <c r="BUV227" s="16"/>
      <c r="BUX227" s="3"/>
      <c r="BUY227" s="3"/>
      <c r="BUZ227" s="6"/>
      <c r="BVA227" s="8"/>
      <c r="BVM227" s="11"/>
      <c r="BVO227" s="16"/>
      <c r="BVP227" s="16"/>
      <c r="BVR227" s="3"/>
      <c r="BVS227" s="3"/>
      <c r="BVT227" s="6"/>
      <c r="BVU227" s="8"/>
      <c r="BWG227" s="11"/>
      <c r="BWI227" s="16"/>
      <c r="BWJ227" s="16"/>
    </row>
    <row r="228" spans="1:1960" ht="45" x14ac:dyDescent="0.25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1" t="s">
        <v>8315</v>
      </c>
      <c r="R228" t="s">
        <v>8316</v>
      </c>
      <c r="S228" s="16">
        <v>42712.23474537037</v>
      </c>
      <c r="T228" s="16">
        <v>42735.707638888889</v>
      </c>
      <c r="V228" s="3"/>
      <c r="W228" s="3"/>
      <c r="X228" s="6"/>
      <c r="Y228" s="8"/>
      <c r="AK228" s="11"/>
      <c r="AM228" s="16"/>
      <c r="AN228" s="16"/>
      <c r="AP228" s="3"/>
      <c r="AQ228" s="3"/>
      <c r="AR228" s="6"/>
      <c r="AS228" s="8"/>
      <c r="BE228" s="11"/>
      <c r="BG228" s="16"/>
      <c r="BH228" s="16"/>
      <c r="BJ228" s="3"/>
      <c r="BK228" s="3"/>
      <c r="BL228" s="6"/>
      <c r="BM228" s="8"/>
      <c r="BY228" s="11"/>
      <c r="CA228" s="16"/>
      <c r="CB228" s="16"/>
      <c r="CD228" s="3"/>
      <c r="CE228" s="3"/>
      <c r="CF228" s="6"/>
      <c r="CG228" s="8"/>
      <c r="CS228" s="11"/>
      <c r="CU228" s="16"/>
      <c r="CV228" s="16"/>
      <c r="CX228" s="3"/>
      <c r="CY228" s="3"/>
      <c r="CZ228" s="6"/>
      <c r="DA228" s="8"/>
      <c r="DM228" s="11"/>
      <c r="DO228" s="16"/>
      <c r="DP228" s="16"/>
      <c r="DR228" s="3"/>
      <c r="DS228" s="3"/>
      <c r="DT228" s="6"/>
      <c r="DU228" s="8"/>
      <c r="EG228" s="11"/>
      <c r="EI228" s="16"/>
      <c r="EJ228" s="16"/>
      <c r="EL228" s="3"/>
      <c r="EM228" s="3"/>
      <c r="EN228" s="6"/>
      <c r="EO228" s="8"/>
      <c r="FA228" s="11"/>
      <c r="FC228" s="16"/>
      <c r="FD228" s="16"/>
      <c r="FF228" s="3"/>
      <c r="FG228" s="3"/>
      <c r="FH228" s="6"/>
      <c r="FI228" s="8"/>
      <c r="FU228" s="11"/>
      <c r="FW228" s="16"/>
      <c r="FX228" s="16"/>
      <c r="FZ228" s="3"/>
      <c r="GA228" s="3"/>
      <c r="GB228" s="6"/>
      <c r="GC228" s="8"/>
      <c r="GO228" s="11"/>
      <c r="GQ228" s="16"/>
      <c r="GR228" s="16"/>
      <c r="GT228" s="3"/>
      <c r="GU228" s="3"/>
      <c r="GV228" s="6"/>
      <c r="GW228" s="8"/>
      <c r="HI228" s="11"/>
      <c r="HK228" s="16"/>
      <c r="HL228" s="16"/>
      <c r="HN228" s="3"/>
      <c r="HO228" s="3"/>
      <c r="HP228" s="6"/>
      <c r="HQ228" s="8"/>
      <c r="IC228" s="11"/>
      <c r="IE228" s="16"/>
      <c r="IF228" s="16"/>
      <c r="IH228" s="3"/>
      <c r="II228" s="3"/>
      <c r="IJ228" s="6"/>
      <c r="IK228" s="8"/>
      <c r="IW228" s="11"/>
      <c r="IY228" s="16"/>
      <c r="IZ228" s="16"/>
      <c r="JB228" s="3"/>
      <c r="JC228" s="3"/>
      <c r="JD228" s="6"/>
      <c r="JE228" s="8"/>
      <c r="JQ228" s="11"/>
      <c r="JS228" s="16"/>
      <c r="JT228" s="16"/>
      <c r="JV228" s="3"/>
      <c r="JW228" s="3"/>
      <c r="JX228" s="6"/>
      <c r="JY228" s="8"/>
      <c r="KK228" s="11"/>
      <c r="KM228" s="16"/>
      <c r="KN228" s="16"/>
      <c r="KP228" s="3"/>
      <c r="KQ228" s="3"/>
      <c r="KR228" s="6"/>
      <c r="KS228" s="8"/>
      <c r="LE228" s="11"/>
      <c r="LG228" s="16"/>
      <c r="LH228" s="16"/>
      <c r="LJ228" s="3"/>
      <c r="LK228" s="3"/>
      <c r="LL228" s="6"/>
      <c r="LM228" s="8"/>
      <c r="LY228" s="11"/>
      <c r="MA228" s="16"/>
      <c r="MB228" s="16"/>
      <c r="MD228" s="3"/>
      <c r="ME228" s="3"/>
      <c r="MF228" s="6"/>
      <c r="MG228" s="8"/>
      <c r="MS228" s="11"/>
      <c r="MU228" s="16"/>
      <c r="MV228" s="16"/>
      <c r="MX228" s="3"/>
      <c r="MY228" s="3"/>
      <c r="MZ228" s="6"/>
      <c r="NA228" s="8"/>
      <c r="NM228" s="11"/>
      <c r="NO228" s="16"/>
      <c r="NP228" s="16"/>
      <c r="NR228" s="3"/>
      <c r="NS228" s="3"/>
      <c r="NT228" s="6"/>
      <c r="NU228" s="8"/>
      <c r="OG228" s="11"/>
      <c r="OI228" s="16"/>
      <c r="OJ228" s="16"/>
      <c r="OL228" s="3"/>
      <c r="OM228" s="3"/>
      <c r="ON228" s="6"/>
      <c r="OO228" s="8"/>
      <c r="PA228" s="11"/>
      <c r="PC228" s="16"/>
      <c r="PD228" s="16"/>
      <c r="PF228" s="3"/>
      <c r="PG228" s="3"/>
      <c r="PH228" s="6"/>
      <c r="PI228" s="8"/>
      <c r="PU228" s="11"/>
      <c r="PW228" s="16"/>
      <c r="PX228" s="16"/>
      <c r="PZ228" s="3"/>
      <c r="QA228" s="3"/>
      <c r="QB228" s="6"/>
      <c r="QC228" s="8"/>
      <c r="QO228" s="11"/>
      <c r="QQ228" s="16"/>
      <c r="QR228" s="16"/>
      <c r="QT228" s="3"/>
      <c r="QU228" s="3"/>
      <c r="QV228" s="6"/>
      <c r="QW228" s="8"/>
      <c r="RI228" s="11"/>
      <c r="RK228" s="16"/>
      <c r="RL228" s="16"/>
      <c r="RN228" s="3"/>
      <c r="RO228" s="3"/>
      <c r="RP228" s="6"/>
      <c r="RQ228" s="8"/>
      <c r="SC228" s="11"/>
      <c r="SE228" s="16"/>
      <c r="SF228" s="16"/>
      <c r="SH228" s="3"/>
      <c r="SI228" s="3"/>
      <c r="SJ228" s="6"/>
      <c r="SK228" s="8"/>
      <c r="SW228" s="11"/>
      <c r="SY228" s="16"/>
      <c r="SZ228" s="16"/>
      <c r="TB228" s="3"/>
      <c r="TC228" s="3"/>
      <c r="TD228" s="6"/>
      <c r="TE228" s="8"/>
      <c r="TQ228" s="11"/>
      <c r="TS228" s="16"/>
      <c r="TT228" s="16"/>
      <c r="TV228" s="3"/>
      <c r="TW228" s="3"/>
      <c r="TX228" s="6"/>
      <c r="TY228" s="8"/>
      <c r="UK228" s="11"/>
      <c r="UM228" s="16"/>
      <c r="UN228" s="16"/>
      <c r="UP228" s="3"/>
      <c r="UQ228" s="3"/>
      <c r="UR228" s="6"/>
      <c r="US228" s="8"/>
      <c r="VE228" s="11"/>
      <c r="VG228" s="16"/>
      <c r="VH228" s="16"/>
      <c r="VJ228" s="3"/>
      <c r="VK228" s="3"/>
      <c r="VL228" s="6"/>
      <c r="VM228" s="8"/>
      <c r="VY228" s="11"/>
      <c r="WA228" s="16"/>
      <c r="WB228" s="16"/>
      <c r="WD228" s="3"/>
      <c r="WE228" s="3"/>
      <c r="WF228" s="6"/>
      <c r="WG228" s="8"/>
      <c r="WS228" s="11"/>
      <c r="WU228" s="16"/>
      <c r="WV228" s="16"/>
      <c r="WX228" s="3"/>
      <c r="WY228" s="3"/>
      <c r="WZ228" s="6"/>
      <c r="XA228" s="8"/>
      <c r="XM228" s="11"/>
      <c r="XO228" s="16"/>
      <c r="XP228" s="16"/>
      <c r="XR228" s="3"/>
      <c r="XS228" s="3"/>
      <c r="XT228" s="6"/>
      <c r="XU228" s="8"/>
      <c r="YG228" s="11"/>
      <c r="YI228" s="16"/>
      <c r="YJ228" s="16"/>
      <c r="YL228" s="3"/>
      <c r="YM228" s="3"/>
      <c r="YN228" s="6"/>
      <c r="YO228" s="8"/>
      <c r="ZA228" s="11"/>
      <c r="ZC228" s="16"/>
      <c r="ZD228" s="16"/>
      <c r="ZF228" s="3"/>
      <c r="ZG228" s="3"/>
      <c r="ZH228" s="6"/>
      <c r="ZI228" s="8"/>
      <c r="ZU228" s="11"/>
      <c r="ZW228" s="16"/>
      <c r="ZX228" s="16"/>
      <c r="ZZ228" s="3"/>
      <c r="AAA228" s="3"/>
      <c r="AAB228" s="6"/>
      <c r="AAC228" s="8"/>
      <c r="AAO228" s="11"/>
      <c r="AAQ228" s="16"/>
      <c r="AAR228" s="16"/>
      <c r="AAT228" s="3"/>
      <c r="AAU228" s="3"/>
      <c r="AAV228" s="6"/>
      <c r="AAW228" s="8"/>
      <c r="ABI228" s="11"/>
      <c r="ABK228" s="16"/>
      <c r="ABL228" s="16"/>
      <c r="ABN228" s="3"/>
      <c r="ABO228" s="3"/>
      <c r="ABP228" s="6"/>
      <c r="ABQ228" s="8"/>
      <c r="ACC228" s="11"/>
      <c r="ACE228" s="16"/>
      <c r="ACF228" s="16"/>
      <c r="ACH228" s="3"/>
      <c r="ACI228" s="3"/>
      <c r="ACJ228" s="6"/>
      <c r="ACK228" s="8"/>
      <c r="ACW228" s="11"/>
      <c r="ACY228" s="16"/>
      <c r="ACZ228" s="16"/>
      <c r="ADB228" s="3"/>
      <c r="ADC228" s="3"/>
      <c r="ADD228" s="6"/>
      <c r="ADE228" s="8"/>
      <c r="ADQ228" s="11"/>
      <c r="ADS228" s="16"/>
      <c r="ADT228" s="16"/>
      <c r="ADV228" s="3"/>
      <c r="ADW228" s="3"/>
      <c r="ADX228" s="6"/>
      <c r="ADY228" s="8"/>
      <c r="AEK228" s="11"/>
      <c r="AEM228" s="16"/>
      <c r="AEN228" s="16"/>
      <c r="AEP228" s="3"/>
      <c r="AEQ228" s="3"/>
      <c r="AER228" s="6"/>
      <c r="AES228" s="8"/>
      <c r="AFE228" s="11"/>
      <c r="AFG228" s="16"/>
      <c r="AFH228" s="16"/>
      <c r="AFJ228" s="3"/>
      <c r="AFK228" s="3"/>
      <c r="AFL228" s="6"/>
      <c r="AFM228" s="8"/>
      <c r="AFY228" s="11"/>
      <c r="AGA228" s="16"/>
      <c r="AGB228" s="16"/>
      <c r="AGD228" s="3"/>
      <c r="AGE228" s="3"/>
      <c r="AGF228" s="6"/>
      <c r="AGG228" s="8"/>
      <c r="AGS228" s="11"/>
      <c r="AGU228" s="16"/>
      <c r="AGV228" s="16"/>
      <c r="AGX228" s="3"/>
      <c r="AGY228" s="3"/>
      <c r="AGZ228" s="6"/>
      <c r="AHA228" s="8"/>
      <c r="AHM228" s="11"/>
      <c r="AHO228" s="16"/>
      <c r="AHP228" s="16"/>
      <c r="AHR228" s="3"/>
      <c r="AHS228" s="3"/>
      <c r="AHT228" s="6"/>
      <c r="AHU228" s="8"/>
      <c r="AIG228" s="11"/>
      <c r="AII228" s="16"/>
      <c r="AIJ228" s="16"/>
      <c r="AIL228" s="3"/>
      <c r="AIM228" s="3"/>
      <c r="AIN228" s="6"/>
      <c r="AIO228" s="8"/>
      <c r="AJA228" s="11"/>
      <c r="AJC228" s="16"/>
      <c r="AJD228" s="16"/>
      <c r="AJF228" s="3"/>
      <c r="AJG228" s="3"/>
      <c r="AJH228" s="6"/>
      <c r="AJI228" s="8"/>
      <c r="AJU228" s="11"/>
      <c r="AJW228" s="16"/>
      <c r="AJX228" s="16"/>
      <c r="AJZ228" s="3"/>
      <c r="AKA228" s="3"/>
      <c r="AKB228" s="6"/>
      <c r="AKC228" s="8"/>
      <c r="AKO228" s="11"/>
      <c r="AKQ228" s="16"/>
      <c r="AKR228" s="16"/>
      <c r="AKT228" s="3"/>
      <c r="AKU228" s="3"/>
      <c r="AKV228" s="6"/>
      <c r="AKW228" s="8"/>
      <c r="ALI228" s="11"/>
      <c r="ALK228" s="16"/>
      <c r="ALL228" s="16"/>
      <c r="ALN228" s="3"/>
      <c r="ALO228" s="3"/>
      <c r="ALP228" s="6"/>
      <c r="ALQ228" s="8"/>
      <c r="AMC228" s="11"/>
      <c r="AME228" s="16"/>
      <c r="AMF228" s="16"/>
      <c r="AMH228" s="3"/>
      <c r="AMI228" s="3"/>
      <c r="AMJ228" s="6"/>
      <c r="AMK228" s="8"/>
      <c r="AMW228" s="11"/>
      <c r="AMY228" s="16"/>
      <c r="AMZ228" s="16"/>
      <c r="ANB228" s="3"/>
      <c r="ANC228" s="3"/>
      <c r="AND228" s="6"/>
      <c r="ANE228" s="8"/>
      <c r="ANQ228" s="11"/>
      <c r="ANS228" s="16"/>
      <c r="ANT228" s="16"/>
      <c r="ANV228" s="3"/>
      <c r="ANW228" s="3"/>
      <c r="ANX228" s="6"/>
      <c r="ANY228" s="8"/>
      <c r="AOK228" s="11"/>
      <c r="AOM228" s="16"/>
      <c r="AON228" s="16"/>
      <c r="AOP228" s="3"/>
      <c r="AOQ228" s="3"/>
      <c r="AOR228" s="6"/>
      <c r="AOS228" s="8"/>
      <c r="APE228" s="11"/>
      <c r="APG228" s="16"/>
      <c r="APH228" s="16"/>
      <c r="APJ228" s="3"/>
      <c r="APK228" s="3"/>
      <c r="APL228" s="6"/>
      <c r="APM228" s="8"/>
      <c r="APY228" s="11"/>
      <c r="AQA228" s="16"/>
      <c r="AQB228" s="16"/>
      <c r="AQD228" s="3"/>
      <c r="AQE228" s="3"/>
      <c r="AQF228" s="6"/>
      <c r="AQG228" s="8"/>
      <c r="AQS228" s="11"/>
      <c r="AQU228" s="16"/>
      <c r="AQV228" s="16"/>
      <c r="AQX228" s="3"/>
      <c r="AQY228" s="3"/>
      <c r="AQZ228" s="6"/>
      <c r="ARA228" s="8"/>
      <c r="ARM228" s="11"/>
      <c r="ARO228" s="16"/>
      <c r="ARP228" s="16"/>
      <c r="ARR228" s="3"/>
      <c r="ARS228" s="3"/>
      <c r="ART228" s="6"/>
      <c r="ARU228" s="8"/>
      <c r="ASG228" s="11"/>
      <c r="ASI228" s="16"/>
      <c r="ASJ228" s="16"/>
      <c r="ASL228" s="3"/>
      <c r="ASM228" s="3"/>
      <c r="ASN228" s="6"/>
      <c r="ASO228" s="8"/>
      <c r="ATA228" s="11"/>
      <c r="ATC228" s="16"/>
      <c r="ATD228" s="16"/>
      <c r="ATF228" s="3"/>
      <c r="ATG228" s="3"/>
      <c r="ATH228" s="6"/>
      <c r="ATI228" s="8"/>
      <c r="ATU228" s="11"/>
      <c r="ATW228" s="16"/>
      <c r="ATX228" s="16"/>
      <c r="ATZ228" s="3"/>
      <c r="AUA228" s="3"/>
      <c r="AUB228" s="6"/>
      <c r="AUC228" s="8"/>
      <c r="AUO228" s="11"/>
      <c r="AUQ228" s="16"/>
      <c r="AUR228" s="16"/>
      <c r="AUT228" s="3"/>
      <c r="AUU228" s="3"/>
      <c r="AUV228" s="6"/>
      <c r="AUW228" s="8"/>
      <c r="AVI228" s="11"/>
      <c r="AVK228" s="16"/>
      <c r="AVL228" s="16"/>
      <c r="AVN228" s="3"/>
      <c r="AVO228" s="3"/>
      <c r="AVP228" s="6"/>
      <c r="AVQ228" s="8"/>
      <c r="AWC228" s="11"/>
      <c r="AWE228" s="16"/>
      <c r="AWF228" s="16"/>
      <c r="AWH228" s="3"/>
      <c r="AWI228" s="3"/>
      <c r="AWJ228" s="6"/>
      <c r="AWK228" s="8"/>
      <c r="AWW228" s="11"/>
      <c r="AWY228" s="16"/>
      <c r="AWZ228" s="16"/>
      <c r="AXB228" s="3"/>
      <c r="AXC228" s="3"/>
      <c r="AXD228" s="6"/>
      <c r="AXE228" s="8"/>
      <c r="AXQ228" s="11"/>
      <c r="AXS228" s="16"/>
      <c r="AXT228" s="16"/>
      <c r="AXV228" s="3"/>
      <c r="AXW228" s="3"/>
      <c r="AXX228" s="6"/>
      <c r="AXY228" s="8"/>
      <c r="AYK228" s="11"/>
      <c r="AYM228" s="16"/>
      <c r="AYN228" s="16"/>
      <c r="AYP228" s="3"/>
      <c r="AYQ228" s="3"/>
      <c r="AYR228" s="6"/>
      <c r="AYS228" s="8"/>
      <c r="AZE228" s="11"/>
      <c r="AZG228" s="16"/>
      <c r="AZH228" s="16"/>
      <c r="AZJ228" s="3"/>
      <c r="AZK228" s="3"/>
      <c r="AZL228" s="6"/>
      <c r="AZM228" s="8"/>
      <c r="AZY228" s="11"/>
      <c r="BAA228" s="16"/>
      <c r="BAB228" s="16"/>
      <c r="BAD228" s="3"/>
      <c r="BAE228" s="3"/>
      <c r="BAF228" s="6"/>
      <c r="BAG228" s="8"/>
      <c r="BAS228" s="11"/>
      <c r="BAU228" s="16"/>
      <c r="BAV228" s="16"/>
      <c r="BAX228" s="3"/>
      <c r="BAY228" s="3"/>
      <c r="BAZ228" s="6"/>
      <c r="BBA228" s="8"/>
      <c r="BBM228" s="11"/>
      <c r="BBO228" s="16"/>
      <c r="BBP228" s="16"/>
      <c r="BBR228" s="3"/>
      <c r="BBS228" s="3"/>
      <c r="BBT228" s="6"/>
      <c r="BBU228" s="8"/>
      <c r="BCG228" s="11"/>
      <c r="BCI228" s="16"/>
      <c r="BCJ228" s="16"/>
      <c r="BCL228" s="3"/>
      <c r="BCM228" s="3"/>
      <c r="BCN228" s="6"/>
      <c r="BCO228" s="8"/>
      <c r="BDA228" s="11"/>
      <c r="BDC228" s="16"/>
      <c r="BDD228" s="16"/>
      <c r="BDF228" s="3"/>
      <c r="BDG228" s="3"/>
      <c r="BDH228" s="6"/>
      <c r="BDI228" s="8"/>
      <c r="BDU228" s="11"/>
      <c r="BDW228" s="16"/>
      <c r="BDX228" s="16"/>
      <c r="BDZ228" s="3"/>
      <c r="BEA228" s="3"/>
      <c r="BEB228" s="6"/>
      <c r="BEC228" s="8"/>
      <c r="BEO228" s="11"/>
      <c r="BEQ228" s="16"/>
      <c r="BER228" s="16"/>
      <c r="BET228" s="3"/>
      <c r="BEU228" s="3"/>
      <c r="BEV228" s="6"/>
      <c r="BEW228" s="8"/>
      <c r="BFI228" s="11"/>
      <c r="BFK228" s="16"/>
      <c r="BFL228" s="16"/>
      <c r="BFN228" s="3"/>
      <c r="BFO228" s="3"/>
      <c r="BFP228" s="6"/>
      <c r="BFQ228" s="8"/>
      <c r="BGC228" s="11"/>
      <c r="BGE228" s="16"/>
      <c r="BGF228" s="16"/>
      <c r="BGH228" s="3"/>
      <c r="BGI228" s="3"/>
      <c r="BGJ228" s="6"/>
      <c r="BGK228" s="8"/>
      <c r="BGW228" s="11"/>
      <c r="BGY228" s="16"/>
      <c r="BGZ228" s="16"/>
      <c r="BHB228" s="3"/>
      <c r="BHC228" s="3"/>
      <c r="BHD228" s="6"/>
      <c r="BHE228" s="8"/>
      <c r="BHQ228" s="11"/>
      <c r="BHS228" s="16"/>
      <c r="BHT228" s="16"/>
      <c r="BHV228" s="3"/>
      <c r="BHW228" s="3"/>
      <c r="BHX228" s="6"/>
      <c r="BHY228" s="8"/>
      <c r="BIK228" s="11"/>
      <c r="BIM228" s="16"/>
      <c r="BIN228" s="16"/>
      <c r="BIP228" s="3"/>
      <c r="BIQ228" s="3"/>
      <c r="BIR228" s="6"/>
      <c r="BIS228" s="8"/>
      <c r="BJE228" s="11"/>
      <c r="BJG228" s="16"/>
      <c r="BJH228" s="16"/>
      <c r="BJJ228" s="3"/>
      <c r="BJK228" s="3"/>
      <c r="BJL228" s="6"/>
      <c r="BJM228" s="8"/>
      <c r="BJY228" s="11"/>
      <c r="BKA228" s="16"/>
      <c r="BKB228" s="16"/>
      <c r="BKD228" s="3"/>
      <c r="BKE228" s="3"/>
      <c r="BKF228" s="6"/>
      <c r="BKG228" s="8"/>
      <c r="BKS228" s="11"/>
      <c r="BKU228" s="16"/>
      <c r="BKV228" s="16"/>
      <c r="BKX228" s="3"/>
      <c r="BKY228" s="3"/>
      <c r="BKZ228" s="6"/>
      <c r="BLA228" s="8"/>
      <c r="BLM228" s="11"/>
      <c r="BLO228" s="16"/>
      <c r="BLP228" s="16"/>
      <c r="BLR228" s="3"/>
      <c r="BLS228" s="3"/>
      <c r="BLT228" s="6"/>
      <c r="BLU228" s="8"/>
      <c r="BMG228" s="11"/>
      <c r="BMI228" s="16"/>
      <c r="BMJ228" s="16"/>
      <c r="BML228" s="3"/>
      <c r="BMM228" s="3"/>
      <c r="BMN228" s="6"/>
      <c r="BMO228" s="8"/>
      <c r="BNA228" s="11"/>
      <c r="BNC228" s="16"/>
      <c r="BND228" s="16"/>
      <c r="BNF228" s="3"/>
      <c r="BNG228" s="3"/>
      <c r="BNH228" s="6"/>
      <c r="BNI228" s="8"/>
      <c r="BNU228" s="11"/>
      <c r="BNW228" s="16"/>
      <c r="BNX228" s="16"/>
      <c r="BNZ228" s="3"/>
      <c r="BOA228" s="3"/>
      <c r="BOB228" s="6"/>
      <c r="BOC228" s="8"/>
      <c r="BOO228" s="11"/>
      <c r="BOQ228" s="16"/>
      <c r="BOR228" s="16"/>
      <c r="BOT228" s="3"/>
      <c r="BOU228" s="3"/>
      <c r="BOV228" s="6"/>
      <c r="BOW228" s="8"/>
      <c r="BPI228" s="11"/>
      <c r="BPK228" s="16"/>
      <c r="BPL228" s="16"/>
      <c r="BPN228" s="3"/>
      <c r="BPO228" s="3"/>
      <c r="BPP228" s="6"/>
      <c r="BPQ228" s="8"/>
      <c r="BQC228" s="11"/>
      <c r="BQE228" s="16"/>
      <c r="BQF228" s="16"/>
      <c r="BQH228" s="3"/>
      <c r="BQI228" s="3"/>
      <c r="BQJ228" s="6"/>
      <c r="BQK228" s="8"/>
      <c r="BQW228" s="11"/>
      <c r="BQY228" s="16"/>
      <c r="BQZ228" s="16"/>
      <c r="BRB228" s="3"/>
      <c r="BRC228" s="3"/>
      <c r="BRD228" s="6"/>
      <c r="BRE228" s="8"/>
      <c r="BRQ228" s="11"/>
      <c r="BRS228" s="16"/>
      <c r="BRT228" s="16"/>
      <c r="BRV228" s="3"/>
      <c r="BRW228" s="3"/>
      <c r="BRX228" s="6"/>
      <c r="BRY228" s="8"/>
      <c r="BSK228" s="11"/>
      <c r="BSM228" s="16"/>
      <c r="BSN228" s="16"/>
      <c r="BSP228" s="3"/>
      <c r="BSQ228" s="3"/>
      <c r="BSR228" s="6"/>
      <c r="BSS228" s="8"/>
      <c r="BTE228" s="11"/>
      <c r="BTG228" s="16"/>
      <c r="BTH228" s="16"/>
      <c r="BTJ228" s="3"/>
      <c r="BTK228" s="3"/>
      <c r="BTL228" s="6"/>
      <c r="BTM228" s="8"/>
      <c r="BTY228" s="11"/>
      <c r="BUA228" s="16"/>
      <c r="BUB228" s="16"/>
      <c r="BUD228" s="3"/>
      <c r="BUE228" s="3"/>
      <c r="BUF228" s="6"/>
      <c r="BUG228" s="8"/>
      <c r="BUS228" s="11"/>
      <c r="BUU228" s="16"/>
      <c r="BUV228" s="16"/>
      <c r="BUX228" s="3"/>
      <c r="BUY228" s="3"/>
      <c r="BUZ228" s="6"/>
      <c r="BVA228" s="8"/>
      <c r="BVM228" s="11"/>
      <c r="BVO228" s="16"/>
      <c r="BVP228" s="16"/>
      <c r="BVR228" s="3"/>
      <c r="BVS228" s="3"/>
      <c r="BVT228" s="6"/>
      <c r="BVU228" s="8"/>
      <c r="BWG228" s="11"/>
      <c r="BWI228" s="16"/>
      <c r="BWJ228" s="16"/>
    </row>
    <row r="229" spans="1:1960" ht="45" x14ac:dyDescent="0.25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1" t="s">
        <v>8315</v>
      </c>
      <c r="R229" t="s">
        <v>8316</v>
      </c>
      <c r="S229" s="16">
        <v>42506.760405092587</v>
      </c>
      <c r="T229" s="16">
        <v>42536.760405092587</v>
      </c>
      <c r="V229" s="3"/>
      <c r="W229" s="3"/>
      <c r="X229" s="6"/>
      <c r="Y229" s="8"/>
      <c r="AK229" s="11"/>
      <c r="AM229" s="16"/>
      <c r="AN229" s="16"/>
      <c r="AP229" s="3"/>
      <c r="AQ229" s="3"/>
      <c r="AR229" s="6"/>
      <c r="AS229" s="8"/>
      <c r="BE229" s="11"/>
      <c r="BG229" s="16"/>
      <c r="BH229" s="16"/>
      <c r="BJ229" s="3"/>
      <c r="BK229" s="3"/>
      <c r="BL229" s="6"/>
      <c r="BM229" s="8"/>
      <c r="BY229" s="11"/>
      <c r="CA229" s="16"/>
      <c r="CB229" s="16"/>
      <c r="CD229" s="3"/>
      <c r="CE229" s="3"/>
      <c r="CF229" s="6"/>
      <c r="CG229" s="8"/>
      <c r="CS229" s="11"/>
      <c r="CU229" s="16"/>
      <c r="CV229" s="16"/>
      <c r="CX229" s="3"/>
      <c r="CY229" s="3"/>
      <c r="CZ229" s="6"/>
      <c r="DA229" s="8"/>
      <c r="DM229" s="11"/>
      <c r="DO229" s="16"/>
      <c r="DP229" s="16"/>
      <c r="DR229" s="3"/>
      <c r="DS229" s="3"/>
      <c r="DT229" s="6"/>
      <c r="DU229" s="8"/>
      <c r="EG229" s="11"/>
      <c r="EI229" s="16"/>
      <c r="EJ229" s="16"/>
      <c r="EL229" s="3"/>
      <c r="EM229" s="3"/>
      <c r="EN229" s="6"/>
      <c r="EO229" s="8"/>
      <c r="FA229" s="11"/>
      <c r="FC229" s="16"/>
      <c r="FD229" s="16"/>
      <c r="FF229" s="3"/>
      <c r="FG229" s="3"/>
      <c r="FH229" s="6"/>
      <c r="FI229" s="8"/>
      <c r="FU229" s="11"/>
      <c r="FW229" s="16"/>
      <c r="FX229" s="16"/>
      <c r="FZ229" s="3"/>
      <c r="GA229" s="3"/>
      <c r="GB229" s="6"/>
      <c r="GC229" s="8"/>
      <c r="GO229" s="11"/>
      <c r="GQ229" s="16"/>
      <c r="GR229" s="16"/>
      <c r="GT229" s="3"/>
      <c r="GU229" s="3"/>
      <c r="GV229" s="6"/>
      <c r="GW229" s="8"/>
      <c r="HI229" s="11"/>
      <c r="HK229" s="16"/>
      <c r="HL229" s="16"/>
      <c r="HN229" s="3"/>
      <c r="HO229" s="3"/>
      <c r="HP229" s="6"/>
      <c r="HQ229" s="8"/>
      <c r="IC229" s="11"/>
      <c r="IE229" s="16"/>
      <c r="IF229" s="16"/>
      <c r="IH229" s="3"/>
      <c r="II229" s="3"/>
      <c r="IJ229" s="6"/>
      <c r="IK229" s="8"/>
      <c r="IW229" s="11"/>
      <c r="IY229" s="16"/>
      <c r="IZ229" s="16"/>
      <c r="JB229" s="3"/>
      <c r="JC229" s="3"/>
      <c r="JD229" s="6"/>
      <c r="JE229" s="8"/>
      <c r="JQ229" s="11"/>
      <c r="JS229" s="16"/>
      <c r="JT229" s="16"/>
      <c r="JV229" s="3"/>
      <c r="JW229" s="3"/>
      <c r="JX229" s="6"/>
      <c r="JY229" s="8"/>
      <c r="KK229" s="11"/>
      <c r="KM229" s="16"/>
      <c r="KN229" s="16"/>
      <c r="KP229" s="3"/>
      <c r="KQ229" s="3"/>
      <c r="KR229" s="6"/>
      <c r="KS229" s="8"/>
      <c r="LE229" s="11"/>
      <c r="LG229" s="16"/>
      <c r="LH229" s="16"/>
      <c r="LJ229" s="3"/>
      <c r="LK229" s="3"/>
      <c r="LL229" s="6"/>
      <c r="LM229" s="8"/>
      <c r="LY229" s="11"/>
      <c r="MA229" s="16"/>
      <c r="MB229" s="16"/>
      <c r="MD229" s="3"/>
      <c r="ME229" s="3"/>
      <c r="MF229" s="6"/>
      <c r="MG229" s="8"/>
      <c r="MS229" s="11"/>
      <c r="MU229" s="16"/>
      <c r="MV229" s="16"/>
      <c r="MX229" s="3"/>
      <c r="MY229" s="3"/>
      <c r="MZ229" s="6"/>
      <c r="NA229" s="8"/>
      <c r="NM229" s="11"/>
      <c r="NO229" s="16"/>
      <c r="NP229" s="16"/>
      <c r="NR229" s="3"/>
      <c r="NS229" s="3"/>
      <c r="NT229" s="6"/>
      <c r="NU229" s="8"/>
      <c r="OG229" s="11"/>
      <c r="OI229" s="16"/>
      <c r="OJ229" s="16"/>
      <c r="OL229" s="3"/>
      <c r="OM229" s="3"/>
      <c r="ON229" s="6"/>
      <c r="OO229" s="8"/>
      <c r="PA229" s="11"/>
      <c r="PC229" s="16"/>
      <c r="PD229" s="16"/>
      <c r="PF229" s="3"/>
      <c r="PG229" s="3"/>
      <c r="PH229" s="6"/>
      <c r="PI229" s="8"/>
      <c r="PU229" s="11"/>
      <c r="PW229" s="16"/>
      <c r="PX229" s="16"/>
      <c r="PZ229" s="3"/>
      <c r="QA229" s="3"/>
      <c r="QB229" s="6"/>
      <c r="QC229" s="8"/>
      <c r="QO229" s="11"/>
      <c r="QQ229" s="16"/>
      <c r="QR229" s="16"/>
      <c r="QT229" s="3"/>
      <c r="QU229" s="3"/>
      <c r="QV229" s="6"/>
      <c r="QW229" s="8"/>
      <c r="RI229" s="11"/>
      <c r="RK229" s="16"/>
      <c r="RL229" s="16"/>
      <c r="RN229" s="3"/>
      <c r="RO229" s="3"/>
      <c r="RP229" s="6"/>
      <c r="RQ229" s="8"/>
      <c r="SC229" s="11"/>
      <c r="SE229" s="16"/>
      <c r="SF229" s="16"/>
      <c r="SH229" s="3"/>
      <c r="SI229" s="3"/>
      <c r="SJ229" s="6"/>
      <c r="SK229" s="8"/>
      <c r="SW229" s="11"/>
      <c r="SY229" s="16"/>
      <c r="SZ229" s="16"/>
      <c r="TB229" s="3"/>
      <c r="TC229" s="3"/>
      <c r="TD229" s="6"/>
      <c r="TE229" s="8"/>
      <c r="TQ229" s="11"/>
      <c r="TS229" s="16"/>
      <c r="TT229" s="16"/>
      <c r="TV229" s="3"/>
      <c r="TW229" s="3"/>
      <c r="TX229" s="6"/>
      <c r="TY229" s="8"/>
      <c r="UK229" s="11"/>
      <c r="UM229" s="16"/>
      <c r="UN229" s="16"/>
      <c r="UP229" s="3"/>
      <c r="UQ229" s="3"/>
      <c r="UR229" s="6"/>
      <c r="US229" s="8"/>
      <c r="VE229" s="11"/>
      <c r="VG229" s="16"/>
      <c r="VH229" s="16"/>
      <c r="VJ229" s="3"/>
      <c r="VK229" s="3"/>
      <c r="VL229" s="6"/>
      <c r="VM229" s="8"/>
      <c r="VY229" s="11"/>
      <c r="WA229" s="16"/>
      <c r="WB229" s="16"/>
      <c r="WD229" s="3"/>
      <c r="WE229" s="3"/>
      <c r="WF229" s="6"/>
      <c r="WG229" s="8"/>
      <c r="WS229" s="11"/>
      <c r="WU229" s="16"/>
      <c r="WV229" s="16"/>
      <c r="WX229" s="3"/>
      <c r="WY229" s="3"/>
      <c r="WZ229" s="6"/>
      <c r="XA229" s="8"/>
      <c r="XM229" s="11"/>
      <c r="XO229" s="16"/>
      <c r="XP229" s="16"/>
      <c r="XR229" s="3"/>
      <c r="XS229" s="3"/>
      <c r="XT229" s="6"/>
      <c r="XU229" s="8"/>
      <c r="YG229" s="11"/>
      <c r="YI229" s="16"/>
      <c r="YJ229" s="16"/>
      <c r="YL229" s="3"/>
      <c r="YM229" s="3"/>
      <c r="YN229" s="6"/>
      <c r="YO229" s="8"/>
      <c r="ZA229" s="11"/>
      <c r="ZC229" s="16"/>
      <c r="ZD229" s="16"/>
      <c r="ZF229" s="3"/>
      <c r="ZG229" s="3"/>
      <c r="ZH229" s="6"/>
      <c r="ZI229" s="8"/>
      <c r="ZU229" s="11"/>
      <c r="ZW229" s="16"/>
      <c r="ZX229" s="16"/>
      <c r="ZZ229" s="3"/>
      <c r="AAA229" s="3"/>
      <c r="AAB229" s="6"/>
      <c r="AAC229" s="8"/>
      <c r="AAO229" s="11"/>
      <c r="AAQ229" s="16"/>
      <c r="AAR229" s="16"/>
      <c r="AAT229" s="3"/>
      <c r="AAU229" s="3"/>
      <c r="AAV229" s="6"/>
      <c r="AAW229" s="8"/>
      <c r="ABI229" s="11"/>
      <c r="ABK229" s="16"/>
      <c r="ABL229" s="16"/>
      <c r="ABN229" s="3"/>
      <c r="ABO229" s="3"/>
      <c r="ABP229" s="6"/>
      <c r="ABQ229" s="8"/>
      <c r="ACC229" s="11"/>
      <c r="ACE229" s="16"/>
      <c r="ACF229" s="16"/>
      <c r="ACH229" s="3"/>
      <c r="ACI229" s="3"/>
      <c r="ACJ229" s="6"/>
      <c r="ACK229" s="8"/>
      <c r="ACW229" s="11"/>
      <c r="ACY229" s="16"/>
      <c r="ACZ229" s="16"/>
      <c r="ADB229" s="3"/>
      <c r="ADC229" s="3"/>
      <c r="ADD229" s="6"/>
      <c r="ADE229" s="8"/>
      <c r="ADQ229" s="11"/>
      <c r="ADS229" s="16"/>
      <c r="ADT229" s="16"/>
      <c r="ADV229" s="3"/>
      <c r="ADW229" s="3"/>
      <c r="ADX229" s="6"/>
      <c r="ADY229" s="8"/>
      <c r="AEK229" s="11"/>
      <c r="AEM229" s="16"/>
      <c r="AEN229" s="16"/>
      <c r="AEP229" s="3"/>
      <c r="AEQ229" s="3"/>
      <c r="AER229" s="6"/>
      <c r="AES229" s="8"/>
      <c r="AFE229" s="11"/>
      <c r="AFG229" s="16"/>
      <c r="AFH229" s="16"/>
      <c r="AFJ229" s="3"/>
      <c r="AFK229" s="3"/>
      <c r="AFL229" s="6"/>
      <c r="AFM229" s="8"/>
      <c r="AFY229" s="11"/>
      <c r="AGA229" s="16"/>
      <c r="AGB229" s="16"/>
      <c r="AGD229" s="3"/>
      <c r="AGE229" s="3"/>
      <c r="AGF229" s="6"/>
      <c r="AGG229" s="8"/>
      <c r="AGS229" s="11"/>
      <c r="AGU229" s="16"/>
      <c r="AGV229" s="16"/>
      <c r="AGX229" s="3"/>
      <c r="AGY229" s="3"/>
      <c r="AGZ229" s="6"/>
      <c r="AHA229" s="8"/>
      <c r="AHM229" s="11"/>
      <c r="AHO229" s="16"/>
      <c r="AHP229" s="16"/>
      <c r="AHR229" s="3"/>
      <c r="AHS229" s="3"/>
      <c r="AHT229" s="6"/>
      <c r="AHU229" s="8"/>
      <c r="AIG229" s="11"/>
      <c r="AII229" s="16"/>
      <c r="AIJ229" s="16"/>
      <c r="AIL229" s="3"/>
      <c r="AIM229" s="3"/>
      <c r="AIN229" s="6"/>
      <c r="AIO229" s="8"/>
      <c r="AJA229" s="11"/>
      <c r="AJC229" s="16"/>
      <c r="AJD229" s="16"/>
      <c r="AJF229" s="3"/>
      <c r="AJG229" s="3"/>
      <c r="AJH229" s="6"/>
      <c r="AJI229" s="8"/>
      <c r="AJU229" s="11"/>
      <c r="AJW229" s="16"/>
      <c r="AJX229" s="16"/>
      <c r="AJZ229" s="3"/>
      <c r="AKA229" s="3"/>
      <c r="AKB229" s="6"/>
      <c r="AKC229" s="8"/>
      <c r="AKO229" s="11"/>
      <c r="AKQ229" s="16"/>
      <c r="AKR229" s="16"/>
      <c r="AKT229" s="3"/>
      <c r="AKU229" s="3"/>
      <c r="AKV229" s="6"/>
      <c r="AKW229" s="8"/>
      <c r="ALI229" s="11"/>
      <c r="ALK229" s="16"/>
      <c r="ALL229" s="16"/>
      <c r="ALN229" s="3"/>
      <c r="ALO229" s="3"/>
      <c r="ALP229" s="6"/>
      <c r="ALQ229" s="8"/>
      <c r="AMC229" s="11"/>
      <c r="AME229" s="16"/>
      <c r="AMF229" s="16"/>
      <c r="AMH229" s="3"/>
      <c r="AMI229" s="3"/>
      <c r="AMJ229" s="6"/>
      <c r="AMK229" s="8"/>
      <c r="AMW229" s="11"/>
      <c r="AMY229" s="16"/>
      <c r="AMZ229" s="16"/>
      <c r="ANB229" s="3"/>
      <c r="ANC229" s="3"/>
      <c r="AND229" s="6"/>
      <c r="ANE229" s="8"/>
      <c r="ANQ229" s="11"/>
      <c r="ANS229" s="16"/>
      <c r="ANT229" s="16"/>
      <c r="ANV229" s="3"/>
      <c r="ANW229" s="3"/>
      <c r="ANX229" s="6"/>
      <c r="ANY229" s="8"/>
      <c r="AOK229" s="11"/>
      <c r="AOM229" s="16"/>
      <c r="AON229" s="16"/>
      <c r="AOP229" s="3"/>
      <c r="AOQ229" s="3"/>
      <c r="AOR229" s="6"/>
      <c r="AOS229" s="8"/>
      <c r="APE229" s="11"/>
      <c r="APG229" s="16"/>
      <c r="APH229" s="16"/>
      <c r="APJ229" s="3"/>
      <c r="APK229" s="3"/>
      <c r="APL229" s="6"/>
      <c r="APM229" s="8"/>
      <c r="APY229" s="11"/>
      <c r="AQA229" s="16"/>
      <c r="AQB229" s="16"/>
      <c r="AQD229" s="3"/>
      <c r="AQE229" s="3"/>
      <c r="AQF229" s="6"/>
      <c r="AQG229" s="8"/>
      <c r="AQS229" s="11"/>
      <c r="AQU229" s="16"/>
      <c r="AQV229" s="16"/>
      <c r="AQX229" s="3"/>
      <c r="AQY229" s="3"/>
      <c r="AQZ229" s="6"/>
      <c r="ARA229" s="8"/>
      <c r="ARM229" s="11"/>
      <c r="ARO229" s="16"/>
      <c r="ARP229" s="16"/>
      <c r="ARR229" s="3"/>
      <c r="ARS229" s="3"/>
      <c r="ART229" s="6"/>
      <c r="ARU229" s="8"/>
      <c r="ASG229" s="11"/>
      <c r="ASI229" s="16"/>
      <c r="ASJ229" s="16"/>
      <c r="ASL229" s="3"/>
      <c r="ASM229" s="3"/>
      <c r="ASN229" s="6"/>
      <c r="ASO229" s="8"/>
      <c r="ATA229" s="11"/>
      <c r="ATC229" s="16"/>
      <c r="ATD229" s="16"/>
      <c r="ATF229" s="3"/>
      <c r="ATG229" s="3"/>
      <c r="ATH229" s="6"/>
      <c r="ATI229" s="8"/>
      <c r="ATU229" s="11"/>
      <c r="ATW229" s="16"/>
      <c r="ATX229" s="16"/>
      <c r="ATZ229" s="3"/>
      <c r="AUA229" s="3"/>
      <c r="AUB229" s="6"/>
      <c r="AUC229" s="8"/>
      <c r="AUO229" s="11"/>
      <c r="AUQ229" s="16"/>
      <c r="AUR229" s="16"/>
      <c r="AUT229" s="3"/>
      <c r="AUU229" s="3"/>
      <c r="AUV229" s="6"/>
      <c r="AUW229" s="8"/>
      <c r="AVI229" s="11"/>
      <c r="AVK229" s="16"/>
      <c r="AVL229" s="16"/>
      <c r="AVN229" s="3"/>
      <c r="AVO229" s="3"/>
      <c r="AVP229" s="6"/>
      <c r="AVQ229" s="8"/>
      <c r="AWC229" s="11"/>
      <c r="AWE229" s="16"/>
      <c r="AWF229" s="16"/>
      <c r="AWH229" s="3"/>
      <c r="AWI229" s="3"/>
      <c r="AWJ229" s="6"/>
      <c r="AWK229" s="8"/>
      <c r="AWW229" s="11"/>
      <c r="AWY229" s="16"/>
      <c r="AWZ229" s="16"/>
      <c r="AXB229" s="3"/>
      <c r="AXC229" s="3"/>
      <c r="AXD229" s="6"/>
      <c r="AXE229" s="8"/>
      <c r="AXQ229" s="11"/>
      <c r="AXS229" s="16"/>
      <c r="AXT229" s="16"/>
      <c r="AXV229" s="3"/>
      <c r="AXW229" s="3"/>
      <c r="AXX229" s="6"/>
      <c r="AXY229" s="8"/>
      <c r="AYK229" s="11"/>
      <c r="AYM229" s="16"/>
      <c r="AYN229" s="16"/>
      <c r="AYP229" s="3"/>
      <c r="AYQ229" s="3"/>
      <c r="AYR229" s="6"/>
      <c r="AYS229" s="8"/>
      <c r="AZE229" s="11"/>
      <c r="AZG229" s="16"/>
      <c r="AZH229" s="16"/>
      <c r="AZJ229" s="3"/>
      <c r="AZK229" s="3"/>
      <c r="AZL229" s="6"/>
      <c r="AZM229" s="8"/>
      <c r="AZY229" s="11"/>
      <c r="BAA229" s="16"/>
      <c r="BAB229" s="16"/>
      <c r="BAD229" s="3"/>
      <c r="BAE229" s="3"/>
      <c r="BAF229" s="6"/>
      <c r="BAG229" s="8"/>
      <c r="BAS229" s="11"/>
      <c r="BAU229" s="16"/>
      <c r="BAV229" s="16"/>
      <c r="BAX229" s="3"/>
      <c r="BAY229" s="3"/>
      <c r="BAZ229" s="6"/>
      <c r="BBA229" s="8"/>
      <c r="BBM229" s="11"/>
      <c r="BBO229" s="16"/>
      <c r="BBP229" s="16"/>
      <c r="BBR229" s="3"/>
      <c r="BBS229" s="3"/>
      <c r="BBT229" s="6"/>
      <c r="BBU229" s="8"/>
      <c r="BCG229" s="11"/>
      <c r="BCI229" s="16"/>
      <c r="BCJ229" s="16"/>
      <c r="BCL229" s="3"/>
      <c r="BCM229" s="3"/>
      <c r="BCN229" s="6"/>
      <c r="BCO229" s="8"/>
      <c r="BDA229" s="11"/>
      <c r="BDC229" s="16"/>
      <c r="BDD229" s="16"/>
      <c r="BDF229" s="3"/>
      <c r="BDG229" s="3"/>
      <c r="BDH229" s="6"/>
      <c r="BDI229" s="8"/>
      <c r="BDU229" s="11"/>
      <c r="BDW229" s="16"/>
      <c r="BDX229" s="16"/>
      <c r="BDZ229" s="3"/>
      <c r="BEA229" s="3"/>
      <c r="BEB229" s="6"/>
      <c r="BEC229" s="8"/>
      <c r="BEO229" s="11"/>
      <c r="BEQ229" s="16"/>
      <c r="BER229" s="16"/>
      <c r="BET229" s="3"/>
      <c r="BEU229" s="3"/>
      <c r="BEV229" s="6"/>
      <c r="BEW229" s="8"/>
      <c r="BFI229" s="11"/>
      <c r="BFK229" s="16"/>
      <c r="BFL229" s="16"/>
      <c r="BFN229" s="3"/>
      <c r="BFO229" s="3"/>
      <c r="BFP229" s="6"/>
      <c r="BFQ229" s="8"/>
      <c r="BGC229" s="11"/>
      <c r="BGE229" s="16"/>
      <c r="BGF229" s="16"/>
      <c r="BGH229" s="3"/>
      <c r="BGI229" s="3"/>
      <c r="BGJ229" s="6"/>
      <c r="BGK229" s="8"/>
      <c r="BGW229" s="11"/>
      <c r="BGY229" s="16"/>
      <c r="BGZ229" s="16"/>
      <c r="BHB229" s="3"/>
      <c r="BHC229" s="3"/>
      <c r="BHD229" s="6"/>
      <c r="BHE229" s="8"/>
      <c r="BHQ229" s="11"/>
      <c r="BHS229" s="16"/>
      <c r="BHT229" s="16"/>
      <c r="BHV229" s="3"/>
      <c r="BHW229" s="3"/>
      <c r="BHX229" s="6"/>
      <c r="BHY229" s="8"/>
      <c r="BIK229" s="11"/>
      <c r="BIM229" s="16"/>
      <c r="BIN229" s="16"/>
      <c r="BIP229" s="3"/>
      <c r="BIQ229" s="3"/>
      <c r="BIR229" s="6"/>
      <c r="BIS229" s="8"/>
      <c r="BJE229" s="11"/>
      <c r="BJG229" s="16"/>
      <c r="BJH229" s="16"/>
      <c r="BJJ229" s="3"/>
      <c r="BJK229" s="3"/>
      <c r="BJL229" s="6"/>
      <c r="BJM229" s="8"/>
      <c r="BJY229" s="11"/>
      <c r="BKA229" s="16"/>
      <c r="BKB229" s="16"/>
      <c r="BKD229" s="3"/>
      <c r="BKE229" s="3"/>
      <c r="BKF229" s="6"/>
      <c r="BKG229" s="8"/>
      <c r="BKS229" s="11"/>
      <c r="BKU229" s="16"/>
      <c r="BKV229" s="16"/>
      <c r="BKX229" s="3"/>
      <c r="BKY229" s="3"/>
      <c r="BKZ229" s="6"/>
      <c r="BLA229" s="8"/>
      <c r="BLM229" s="11"/>
      <c r="BLO229" s="16"/>
      <c r="BLP229" s="16"/>
      <c r="BLR229" s="3"/>
      <c r="BLS229" s="3"/>
      <c r="BLT229" s="6"/>
      <c r="BLU229" s="8"/>
      <c r="BMG229" s="11"/>
      <c r="BMI229" s="16"/>
      <c r="BMJ229" s="16"/>
      <c r="BML229" s="3"/>
      <c r="BMM229" s="3"/>
      <c r="BMN229" s="6"/>
      <c r="BMO229" s="8"/>
      <c r="BNA229" s="11"/>
      <c r="BNC229" s="16"/>
      <c r="BND229" s="16"/>
      <c r="BNF229" s="3"/>
      <c r="BNG229" s="3"/>
      <c r="BNH229" s="6"/>
      <c r="BNI229" s="8"/>
      <c r="BNU229" s="11"/>
      <c r="BNW229" s="16"/>
      <c r="BNX229" s="16"/>
      <c r="BNZ229" s="3"/>
      <c r="BOA229" s="3"/>
      <c r="BOB229" s="6"/>
      <c r="BOC229" s="8"/>
      <c r="BOO229" s="11"/>
      <c r="BOQ229" s="16"/>
      <c r="BOR229" s="16"/>
      <c r="BOT229" s="3"/>
      <c r="BOU229" s="3"/>
      <c r="BOV229" s="6"/>
      <c r="BOW229" s="8"/>
      <c r="BPI229" s="11"/>
      <c r="BPK229" s="16"/>
      <c r="BPL229" s="16"/>
      <c r="BPN229" s="3"/>
      <c r="BPO229" s="3"/>
      <c r="BPP229" s="6"/>
      <c r="BPQ229" s="8"/>
      <c r="BQC229" s="11"/>
      <c r="BQE229" s="16"/>
      <c r="BQF229" s="16"/>
      <c r="BQH229" s="3"/>
      <c r="BQI229" s="3"/>
      <c r="BQJ229" s="6"/>
      <c r="BQK229" s="8"/>
      <c r="BQW229" s="11"/>
      <c r="BQY229" s="16"/>
      <c r="BQZ229" s="16"/>
      <c r="BRB229" s="3"/>
      <c r="BRC229" s="3"/>
      <c r="BRD229" s="6"/>
      <c r="BRE229" s="8"/>
      <c r="BRQ229" s="11"/>
      <c r="BRS229" s="16"/>
      <c r="BRT229" s="16"/>
      <c r="BRV229" s="3"/>
      <c r="BRW229" s="3"/>
      <c r="BRX229" s="6"/>
      <c r="BRY229" s="8"/>
      <c r="BSK229" s="11"/>
      <c r="BSM229" s="16"/>
      <c r="BSN229" s="16"/>
      <c r="BSP229" s="3"/>
      <c r="BSQ229" s="3"/>
      <c r="BSR229" s="6"/>
      <c r="BSS229" s="8"/>
      <c r="BTE229" s="11"/>
      <c r="BTG229" s="16"/>
      <c r="BTH229" s="16"/>
      <c r="BTJ229" s="3"/>
      <c r="BTK229" s="3"/>
      <c r="BTL229" s="6"/>
      <c r="BTM229" s="8"/>
      <c r="BTY229" s="11"/>
      <c r="BUA229" s="16"/>
      <c r="BUB229" s="16"/>
      <c r="BUD229" s="3"/>
      <c r="BUE229" s="3"/>
      <c r="BUF229" s="6"/>
      <c r="BUG229" s="8"/>
      <c r="BUS229" s="11"/>
      <c r="BUU229" s="16"/>
      <c r="BUV229" s="16"/>
      <c r="BUX229" s="3"/>
      <c r="BUY229" s="3"/>
      <c r="BUZ229" s="6"/>
      <c r="BVA229" s="8"/>
      <c r="BVM229" s="11"/>
      <c r="BVO229" s="16"/>
      <c r="BVP229" s="16"/>
      <c r="BVR229" s="3"/>
      <c r="BVS229" s="3"/>
      <c r="BVT229" s="6"/>
      <c r="BVU229" s="8"/>
      <c r="BWG229" s="11"/>
      <c r="BWI229" s="16"/>
      <c r="BWJ229" s="16"/>
    </row>
    <row r="230" spans="1:1960" ht="45" x14ac:dyDescent="0.25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1" t="s">
        <v>8315</v>
      </c>
      <c r="R230" t="s">
        <v>8316</v>
      </c>
      <c r="S230" s="16">
        <v>42170.910231481481</v>
      </c>
      <c r="T230" s="16">
        <v>42205.165972222225</v>
      </c>
      <c r="V230" s="3"/>
      <c r="W230" s="3"/>
      <c r="X230" s="6"/>
      <c r="Y230" s="8"/>
      <c r="AK230" s="11"/>
      <c r="AM230" s="16"/>
      <c r="AN230" s="16"/>
      <c r="AP230" s="3"/>
      <c r="AQ230" s="3"/>
      <c r="AR230" s="6"/>
      <c r="AS230" s="8"/>
      <c r="BE230" s="11"/>
      <c r="BG230" s="16"/>
      <c r="BH230" s="16"/>
      <c r="BJ230" s="3"/>
      <c r="BK230" s="3"/>
      <c r="BL230" s="6"/>
      <c r="BM230" s="8"/>
      <c r="BY230" s="11"/>
      <c r="CA230" s="16"/>
      <c r="CB230" s="16"/>
      <c r="CD230" s="3"/>
      <c r="CE230" s="3"/>
      <c r="CF230" s="6"/>
      <c r="CG230" s="8"/>
      <c r="CS230" s="11"/>
      <c r="CU230" s="16"/>
      <c r="CV230" s="16"/>
      <c r="CX230" s="3"/>
      <c r="CY230" s="3"/>
      <c r="CZ230" s="6"/>
      <c r="DA230" s="8"/>
      <c r="DM230" s="11"/>
      <c r="DO230" s="16"/>
      <c r="DP230" s="16"/>
      <c r="DR230" s="3"/>
      <c r="DS230" s="3"/>
      <c r="DT230" s="6"/>
      <c r="DU230" s="8"/>
      <c r="EG230" s="11"/>
      <c r="EI230" s="16"/>
      <c r="EJ230" s="16"/>
      <c r="EL230" s="3"/>
      <c r="EM230" s="3"/>
      <c r="EN230" s="6"/>
      <c r="EO230" s="8"/>
      <c r="FA230" s="11"/>
      <c r="FC230" s="16"/>
      <c r="FD230" s="16"/>
      <c r="FF230" s="3"/>
      <c r="FG230" s="3"/>
      <c r="FH230" s="6"/>
      <c r="FI230" s="8"/>
      <c r="FU230" s="11"/>
      <c r="FW230" s="16"/>
      <c r="FX230" s="16"/>
      <c r="FZ230" s="3"/>
      <c r="GA230" s="3"/>
      <c r="GB230" s="6"/>
      <c r="GC230" s="8"/>
      <c r="GO230" s="11"/>
      <c r="GQ230" s="16"/>
      <c r="GR230" s="16"/>
      <c r="GT230" s="3"/>
      <c r="GU230" s="3"/>
      <c r="GV230" s="6"/>
      <c r="GW230" s="8"/>
      <c r="HI230" s="11"/>
      <c r="HK230" s="16"/>
      <c r="HL230" s="16"/>
      <c r="HN230" s="3"/>
      <c r="HO230" s="3"/>
      <c r="HP230" s="6"/>
      <c r="HQ230" s="8"/>
      <c r="IC230" s="11"/>
      <c r="IE230" s="16"/>
      <c r="IF230" s="16"/>
      <c r="IH230" s="3"/>
      <c r="II230" s="3"/>
      <c r="IJ230" s="6"/>
      <c r="IK230" s="8"/>
      <c r="IW230" s="11"/>
      <c r="IY230" s="16"/>
      <c r="IZ230" s="16"/>
      <c r="JB230" s="3"/>
      <c r="JC230" s="3"/>
      <c r="JD230" s="6"/>
      <c r="JE230" s="8"/>
      <c r="JQ230" s="11"/>
      <c r="JS230" s="16"/>
      <c r="JT230" s="16"/>
      <c r="JV230" s="3"/>
      <c r="JW230" s="3"/>
      <c r="JX230" s="6"/>
      <c r="JY230" s="8"/>
      <c r="KK230" s="11"/>
      <c r="KM230" s="16"/>
      <c r="KN230" s="16"/>
      <c r="KP230" s="3"/>
      <c r="KQ230" s="3"/>
      <c r="KR230" s="6"/>
      <c r="KS230" s="8"/>
      <c r="LE230" s="11"/>
      <c r="LG230" s="16"/>
      <c r="LH230" s="16"/>
      <c r="LJ230" s="3"/>
      <c r="LK230" s="3"/>
      <c r="LL230" s="6"/>
      <c r="LM230" s="8"/>
      <c r="LY230" s="11"/>
      <c r="MA230" s="16"/>
      <c r="MB230" s="16"/>
      <c r="MD230" s="3"/>
      <c r="ME230" s="3"/>
      <c r="MF230" s="6"/>
      <c r="MG230" s="8"/>
      <c r="MS230" s="11"/>
      <c r="MU230" s="16"/>
      <c r="MV230" s="16"/>
      <c r="MX230" s="3"/>
      <c r="MY230" s="3"/>
      <c r="MZ230" s="6"/>
      <c r="NA230" s="8"/>
      <c r="NM230" s="11"/>
      <c r="NO230" s="16"/>
      <c r="NP230" s="16"/>
      <c r="NR230" s="3"/>
      <c r="NS230" s="3"/>
      <c r="NT230" s="6"/>
      <c r="NU230" s="8"/>
      <c r="OG230" s="11"/>
      <c r="OI230" s="16"/>
      <c r="OJ230" s="16"/>
      <c r="OL230" s="3"/>
      <c r="OM230" s="3"/>
      <c r="ON230" s="6"/>
      <c r="OO230" s="8"/>
      <c r="PA230" s="11"/>
      <c r="PC230" s="16"/>
      <c r="PD230" s="16"/>
      <c r="PF230" s="3"/>
      <c r="PG230" s="3"/>
      <c r="PH230" s="6"/>
      <c r="PI230" s="8"/>
      <c r="PU230" s="11"/>
      <c r="PW230" s="16"/>
      <c r="PX230" s="16"/>
      <c r="PZ230" s="3"/>
      <c r="QA230" s="3"/>
      <c r="QB230" s="6"/>
      <c r="QC230" s="8"/>
      <c r="QO230" s="11"/>
      <c r="QQ230" s="16"/>
      <c r="QR230" s="16"/>
      <c r="QT230" s="3"/>
      <c r="QU230" s="3"/>
      <c r="QV230" s="6"/>
      <c r="QW230" s="8"/>
      <c r="RI230" s="11"/>
      <c r="RK230" s="16"/>
      <c r="RL230" s="16"/>
      <c r="RN230" s="3"/>
      <c r="RO230" s="3"/>
      <c r="RP230" s="6"/>
      <c r="RQ230" s="8"/>
      <c r="SC230" s="11"/>
      <c r="SE230" s="16"/>
      <c r="SF230" s="16"/>
      <c r="SH230" s="3"/>
      <c r="SI230" s="3"/>
      <c r="SJ230" s="6"/>
      <c r="SK230" s="8"/>
      <c r="SW230" s="11"/>
      <c r="SY230" s="16"/>
      <c r="SZ230" s="16"/>
      <c r="TB230" s="3"/>
      <c r="TC230" s="3"/>
      <c r="TD230" s="6"/>
      <c r="TE230" s="8"/>
      <c r="TQ230" s="11"/>
      <c r="TS230" s="16"/>
      <c r="TT230" s="16"/>
      <c r="TV230" s="3"/>
      <c r="TW230" s="3"/>
      <c r="TX230" s="6"/>
      <c r="TY230" s="8"/>
      <c r="UK230" s="11"/>
      <c r="UM230" s="16"/>
      <c r="UN230" s="16"/>
      <c r="UP230" s="3"/>
      <c r="UQ230" s="3"/>
      <c r="UR230" s="6"/>
      <c r="US230" s="8"/>
      <c r="VE230" s="11"/>
      <c r="VG230" s="16"/>
      <c r="VH230" s="16"/>
      <c r="VJ230" s="3"/>
      <c r="VK230" s="3"/>
      <c r="VL230" s="6"/>
      <c r="VM230" s="8"/>
      <c r="VY230" s="11"/>
      <c r="WA230" s="16"/>
      <c r="WB230" s="16"/>
      <c r="WD230" s="3"/>
      <c r="WE230" s="3"/>
      <c r="WF230" s="6"/>
      <c r="WG230" s="8"/>
      <c r="WS230" s="11"/>
      <c r="WU230" s="16"/>
      <c r="WV230" s="16"/>
      <c r="WX230" s="3"/>
      <c r="WY230" s="3"/>
      <c r="WZ230" s="6"/>
      <c r="XA230" s="8"/>
      <c r="XM230" s="11"/>
      <c r="XO230" s="16"/>
      <c r="XP230" s="16"/>
      <c r="XR230" s="3"/>
      <c r="XS230" s="3"/>
      <c r="XT230" s="6"/>
      <c r="XU230" s="8"/>
      <c r="YG230" s="11"/>
      <c r="YI230" s="16"/>
      <c r="YJ230" s="16"/>
      <c r="YL230" s="3"/>
      <c r="YM230" s="3"/>
      <c r="YN230" s="6"/>
      <c r="YO230" s="8"/>
      <c r="ZA230" s="11"/>
      <c r="ZC230" s="16"/>
      <c r="ZD230" s="16"/>
      <c r="ZF230" s="3"/>
      <c r="ZG230" s="3"/>
      <c r="ZH230" s="6"/>
      <c r="ZI230" s="8"/>
      <c r="ZU230" s="11"/>
      <c r="ZW230" s="16"/>
      <c r="ZX230" s="16"/>
      <c r="ZZ230" s="3"/>
      <c r="AAA230" s="3"/>
      <c r="AAB230" s="6"/>
      <c r="AAC230" s="8"/>
      <c r="AAO230" s="11"/>
      <c r="AAQ230" s="16"/>
      <c r="AAR230" s="16"/>
      <c r="AAT230" s="3"/>
      <c r="AAU230" s="3"/>
      <c r="AAV230" s="6"/>
      <c r="AAW230" s="8"/>
      <c r="ABI230" s="11"/>
      <c r="ABK230" s="16"/>
      <c r="ABL230" s="16"/>
      <c r="ABN230" s="3"/>
      <c r="ABO230" s="3"/>
      <c r="ABP230" s="6"/>
      <c r="ABQ230" s="8"/>
      <c r="ACC230" s="11"/>
      <c r="ACE230" s="16"/>
      <c r="ACF230" s="16"/>
      <c r="ACH230" s="3"/>
      <c r="ACI230" s="3"/>
      <c r="ACJ230" s="6"/>
      <c r="ACK230" s="8"/>
      <c r="ACW230" s="11"/>
      <c r="ACY230" s="16"/>
      <c r="ACZ230" s="16"/>
      <c r="ADB230" s="3"/>
      <c r="ADC230" s="3"/>
      <c r="ADD230" s="6"/>
      <c r="ADE230" s="8"/>
      <c r="ADQ230" s="11"/>
      <c r="ADS230" s="16"/>
      <c r="ADT230" s="16"/>
      <c r="ADV230" s="3"/>
      <c r="ADW230" s="3"/>
      <c r="ADX230" s="6"/>
      <c r="ADY230" s="8"/>
      <c r="AEK230" s="11"/>
      <c r="AEM230" s="16"/>
      <c r="AEN230" s="16"/>
      <c r="AEP230" s="3"/>
      <c r="AEQ230" s="3"/>
      <c r="AER230" s="6"/>
      <c r="AES230" s="8"/>
      <c r="AFE230" s="11"/>
      <c r="AFG230" s="16"/>
      <c r="AFH230" s="16"/>
      <c r="AFJ230" s="3"/>
      <c r="AFK230" s="3"/>
      <c r="AFL230" s="6"/>
      <c r="AFM230" s="8"/>
      <c r="AFY230" s="11"/>
      <c r="AGA230" s="16"/>
      <c r="AGB230" s="16"/>
      <c r="AGD230" s="3"/>
      <c r="AGE230" s="3"/>
      <c r="AGF230" s="6"/>
      <c r="AGG230" s="8"/>
      <c r="AGS230" s="11"/>
      <c r="AGU230" s="16"/>
      <c r="AGV230" s="16"/>
      <c r="AGX230" s="3"/>
      <c r="AGY230" s="3"/>
      <c r="AGZ230" s="6"/>
      <c r="AHA230" s="8"/>
      <c r="AHM230" s="11"/>
      <c r="AHO230" s="16"/>
      <c r="AHP230" s="16"/>
      <c r="AHR230" s="3"/>
      <c r="AHS230" s="3"/>
      <c r="AHT230" s="6"/>
      <c r="AHU230" s="8"/>
      <c r="AIG230" s="11"/>
      <c r="AII230" s="16"/>
      <c r="AIJ230" s="16"/>
      <c r="AIL230" s="3"/>
      <c r="AIM230" s="3"/>
      <c r="AIN230" s="6"/>
      <c r="AIO230" s="8"/>
      <c r="AJA230" s="11"/>
      <c r="AJC230" s="16"/>
      <c r="AJD230" s="16"/>
      <c r="AJF230" s="3"/>
      <c r="AJG230" s="3"/>
      <c r="AJH230" s="6"/>
      <c r="AJI230" s="8"/>
      <c r="AJU230" s="11"/>
      <c r="AJW230" s="16"/>
      <c r="AJX230" s="16"/>
      <c r="AJZ230" s="3"/>
      <c r="AKA230" s="3"/>
      <c r="AKB230" s="6"/>
      <c r="AKC230" s="8"/>
      <c r="AKO230" s="11"/>
      <c r="AKQ230" s="16"/>
      <c r="AKR230" s="16"/>
      <c r="AKT230" s="3"/>
      <c r="AKU230" s="3"/>
      <c r="AKV230" s="6"/>
      <c r="AKW230" s="8"/>
      <c r="ALI230" s="11"/>
      <c r="ALK230" s="16"/>
      <c r="ALL230" s="16"/>
      <c r="ALN230" s="3"/>
      <c r="ALO230" s="3"/>
      <c r="ALP230" s="6"/>
      <c r="ALQ230" s="8"/>
      <c r="AMC230" s="11"/>
      <c r="AME230" s="16"/>
      <c r="AMF230" s="16"/>
      <c r="AMH230" s="3"/>
      <c r="AMI230" s="3"/>
      <c r="AMJ230" s="6"/>
      <c r="AMK230" s="8"/>
      <c r="AMW230" s="11"/>
      <c r="AMY230" s="16"/>
      <c r="AMZ230" s="16"/>
      <c r="ANB230" s="3"/>
      <c r="ANC230" s="3"/>
      <c r="AND230" s="6"/>
      <c r="ANE230" s="8"/>
      <c r="ANQ230" s="11"/>
      <c r="ANS230" s="16"/>
      <c r="ANT230" s="16"/>
      <c r="ANV230" s="3"/>
      <c r="ANW230" s="3"/>
      <c r="ANX230" s="6"/>
      <c r="ANY230" s="8"/>
      <c r="AOK230" s="11"/>
      <c r="AOM230" s="16"/>
      <c r="AON230" s="16"/>
      <c r="AOP230" s="3"/>
      <c r="AOQ230" s="3"/>
      <c r="AOR230" s="6"/>
      <c r="AOS230" s="8"/>
      <c r="APE230" s="11"/>
      <c r="APG230" s="16"/>
      <c r="APH230" s="16"/>
      <c r="APJ230" s="3"/>
      <c r="APK230" s="3"/>
      <c r="APL230" s="6"/>
      <c r="APM230" s="8"/>
      <c r="APY230" s="11"/>
      <c r="AQA230" s="16"/>
      <c r="AQB230" s="16"/>
      <c r="AQD230" s="3"/>
      <c r="AQE230" s="3"/>
      <c r="AQF230" s="6"/>
      <c r="AQG230" s="8"/>
      <c r="AQS230" s="11"/>
      <c r="AQU230" s="16"/>
      <c r="AQV230" s="16"/>
      <c r="AQX230" s="3"/>
      <c r="AQY230" s="3"/>
      <c r="AQZ230" s="6"/>
      <c r="ARA230" s="8"/>
      <c r="ARM230" s="11"/>
      <c r="ARO230" s="16"/>
      <c r="ARP230" s="16"/>
      <c r="ARR230" s="3"/>
      <c r="ARS230" s="3"/>
      <c r="ART230" s="6"/>
      <c r="ARU230" s="8"/>
      <c r="ASG230" s="11"/>
      <c r="ASI230" s="16"/>
      <c r="ASJ230" s="16"/>
      <c r="ASL230" s="3"/>
      <c r="ASM230" s="3"/>
      <c r="ASN230" s="6"/>
      <c r="ASO230" s="8"/>
      <c r="ATA230" s="11"/>
      <c r="ATC230" s="16"/>
      <c r="ATD230" s="16"/>
      <c r="ATF230" s="3"/>
      <c r="ATG230" s="3"/>
      <c r="ATH230" s="6"/>
      <c r="ATI230" s="8"/>
      <c r="ATU230" s="11"/>
      <c r="ATW230" s="16"/>
      <c r="ATX230" s="16"/>
      <c r="ATZ230" s="3"/>
      <c r="AUA230" s="3"/>
      <c r="AUB230" s="6"/>
      <c r="AUC230" s="8"/>
      <c r="AUO230" s="11"/>
      <c r="AUQ230" s="16"/>
      <c r="AUR230" s="16"/>
      <c r="AUT230" s="3"/>
      <c r="AUU230" s="3"/>
      <c r="AUV230" s="6"/>
      <c r="AUW230" s="8"/>
      <c r="AVI230" s="11"/>
      <c r="AVK230" s="16"/>
      <c r="AVL230" s="16"/>
      <c r="AVN230" s="3"/>
      <c r="AVO230" s="3"/>
      <c r="AVP230" s="6"/>
      <c r="AVQ230" s="8"/>
      <c r="AWC230" s="11"/>
      <c r="AWE230" s="16"/>
      <c r="AWF230" s="16"/>
      <c r="AWH230" s="3"/>
      <c r="AWI230" s="3"/>
      <c r="AWJ230" s="6"/>
      <c r="AWK230" s="8"/>
      <c r="AWW230" s="11"/>
      <c r="AWY230" s="16"/>
      <c r="AWZ230" s="16"/>
      <c r="AXB230" s="3"/>
      <c r="AXC230" s="3"/>
      <c r="AXD230" s="6"/>
      <c r="AXE230" s="8"/>
      <c r="AXQ230" s="11"/>
      <c r="AXS230" s="16"/>
      <c r="AXT230" s="16"/>
      <c r="AXV230" s="3"/>
      <c r="AXW230" s="3"/>
      <c r="AXX230" s="6"/>
      <c r="AXY230" s="8"/>
      <c r="AYK230" s="11"/>
      <c r="AYM230" s="16"/>
      <c r="AYN230" s="16"/>
      <c r="AYP230" s="3"/>
      <c r="AYQ230" s="3"/>
      <c r="AYR230" s="6"/>
      <c r="AYS230" s="8"/>
      <c r="AZE230" s="11"/>
      <c r="AZG230" s="16"/>
      <c r="AZH230" s="16"/>
      <c r="AZJ230" s="3"/>
      <c r="AZK230" s="3"/>
      <c r="AZL230" s="6"/>
      <c r="AZM230" s="8"/>
      <c r="AZY230" s="11"/>
      <c r="BAA230" s="16"/>
      <c r="BAB230" s="16"/>
      <c r="BAD230" s="3"/>
      <c r="BAE230" s="3"/>
      <c r="BAF230" s="6"/>
      <c r="BAG230" s="8"/>
      <c r="BAS230" s="11"/>
      <c r="BAU230" s="16"/>
      <c r="BAV230" s="16"/>
      <c r="BAX230" s="3"/>
      <c r="BAY230" s="3"/>
      <c r="BAZ230" s="6"/>
      <c r="BBA230" s="8"/>
      <c r="BBM230" s="11"/>
      <c r="BBO230" s="16"/>
      <c r="BBP230" s="16"/>
      <c r="BBR230" s="3"/>
      <c r="BBS230" s="3"/>
      <c r="BBT230" s="6"/>
      <c r="BBU230" s="8"/>
      <c r="BCG230" s="11"/>
      <c r="BCI230" s="16"/>
      <c r="BCJ230" s="16"/>
      <c r="BCL230" s="3"/>
      <c r="BCM230" s="3"/>
      <c r="BCN230" s="6"/>
      <c r="BCO230" s="8"/>
      <c r="BDA230" s="11"/>
      <c r="BDC230" s="16"/>
      <c r="BDD230" s="16"/>
      <c r="BDF230" s="3"/>
      <c r="BDG230" s="3"/>
      <c r="BDH230" s="6"/>
      <c r="BDI230" s="8"/>
      <c r="BDU230" s="11"/>
      <c r="BDW230" s="16"/>
      <c r="BDX230" s="16"/>
      <c r="BDZ230" s="3"/>
      <c r="BEA230" s="3"/>
      <c r="BEB230" s="6"/>
      <c r="BEC230" s="8"/>
      <c r="BEO230" s="11"/>
      <c r="BEQ230" s="16"/>
      <c r="BER230" s="16"/>
      <c r="BET230" s="3"/>
      <c r="BEU230" s="3"/>
      <c r="BEV230" s="6"/>
      <c r="BEW230" s="8"/>
      <c r="BFI230" s="11"/>
      <c r="BFK230" s="16"/>
      <c r="BFL230" s="16"/>
      <c r="BFN230" s="3"/>
      <c r="BFO230" s="3"/>
      <c r="BFP230" s="6"/>
      <c r="BFQ230" s="8"/>
      <c r="BGC230" s="11"/>
      <c r="BGE230" s="16"/>
      <c r="BGF230" s="16"/>
      <c r="BGH230" s="3"/>
      <c r="BGI230" s="3"/>
      <c r="BGJ230" s="6"/>
      <c r="BGK230" s="8"/>
      <c r="BGW230" s="11"/>
      <c r="BGY230" s="16"/>
      <c r="BGZ230" s="16"/>
      <c r="BHB230" s="3"/>
      <c r="BHC230" s="3"/>
      <c r="BHD230" s="6"/>
      <c r="BHE230" s="8"/>
      <c r="BHQ230" s="11"/>
      <c r="BHS230" s="16"/>
      <c r="BHT230" s="16"/>
      <c r="BHV230" s="3"/>
      <c r="BHW230" s="3"/>
      <c r="BHX230" s="6"/>
      <c r="BHY230" s="8"/>
      <c r="BIK230" s="11"/>
      <c r="BIM230" s="16"/>
      <c r="BIN230" s="16"/>
      <c r="BIP230" s="3"/>
      <c r="BIQ230" s="3"/>
      <c r="BIR230" s="6"/>
      <c r="BIS230" s="8"/>
      <c r="BJE230" s="11"/>
      <c r="BJG230" s="16"/>
      <c r="BJH230" s="16"/>
      <c r="BJJ230" s="3"/>
      <c r="BJK230" s="3"/>
      <c r="BJL230" s="6"/>
      <c r="BJM230" s="8"/>
      <c r="BJY230" s="11"/>
      <c r="BKA230" s="16"/>
      <c r="BKB230" s="16"/>
      <c r="BKD230" s="3"/>
      <c r="BKE230" s="3"/>
      <c r="BKF230" s="6"/>
      <c r="BKG230" s="8"/>
      <c r="BKS230" s="11"/>
      <c r="BKU230" s="16"/>
      <c r="BKV230" s="16"/>
      <c r="BKX230" s="3"/>
      <c r="BKY230" s="3"/>
      <c r="BKZ230" s="6"/>
      <c r="BLA230" s="8"/>
      <c r="BLM230" s="11"/>
      <c r="BLO230" s="16"/>
      <c r="BLP230" s="16"/>
      <c r="BLR230" s="3"/>
      <c r="BLS230" s="3"/>
      <c r="BLT230" s="6"/>
      <c r="BLU230" s="8"/>
      <c r="BMG230" s="11"/>
      <c r="BMI230" s="16"/>
      <c r="BMJ230" s="16"/>
      <c r="BML230" s="3"/>
      <c r="BMM230" s="3"/>
      <c r="BMN230" s="6"/>
      <c r="BMO230" s="8"/>
      <c r="BNA230" s="11"/>
      <c r="BNC230" s="16"/>
      <c r="BND230" s="16"/>
      <c r="BNF230" s="3"/>
      <c r="BNG230" s="3"/>
      <c r="BNH230" s="6"/>
      <c r="BNI230" s="8"/>
      <c r="BNU230" s="11"/>
      <c r="BNW230" s="16"/>
      <c r="BNX230" s="16"/>
      <c r="BNZ230" s="3"/>
      <c r="BOA230" s="3"/>
      <c r="BOB230" s="6"/>
      <c r="BOC230" s="8"/>
      <c r="BOO230" s="11"/>
      <c r="BOQ230" s="16"/>
      <c r="BOR230" s="16"/>
      <c r="BOT230" s="3"/>
      <c r="BOU230" s="3"/>
      <c r="BOV230" s="6"/>
      <c r="BOW230" s="8"/>
      <c r="BPI230" s="11"/>
      <c r="BPK230" s="16"/>
      <c r="BPL230" s="16"/>
      <c r="BPN230" s="3"/>
      <c r="BPO230" s="3"/>
      <c r="BPP230" s="6"/>
      <c r="BPQ230" s="8"/>
      <c r="BQC230" s="11"/>
      <c r="BQE230" s="16"/>
      <c r="BQF230" s="16"/>
      <c r="BQH230" s="3"/>
      <c r="BQI230" s="3"/>
      <c r="BQJ230" s="6"/>
      <c r="BQK230" s="8"/>
      <c r="BQW230" s="11"/>
      <c r="BQY230" s="16"/>
      <c r="BQZ230" s="16"/>
      <c r="BRB230" s="3"/>
      <c r="BRC230" s="3"/>
      <c r="BRD230" s="6"/>
      <c r="BRE230" s="8"/>
      <c r="BRQ230" s="11"/>
      <c r="BRS230" s="16"/>
      <c r="BRT230" s="16"/>
      <c r="BRV230" s="3"/>
      <c r="BRW230" s="3"/>
      <c r="BRX230" s="6"/>
      <c r="BRY230" s="8"/>
      <c r="BSK230" s="11"/>
      <c r="BSM230" s="16"/>
      <c r="BSN230" s="16"/>
      <c r="BSP230" s="3"/>
      <c r="BSQ230" s="3"/>
      <c r="BSR230" s="6"/>
      <c r="BSS230" s="8"/>
      <c r="BTE230" s="11"/>
      <c r="BTG230" s="16"/>
      <c r="BTH230" s="16"/>
      <c r="BTJ230" s="3"/>
      <c r="BTK230" s="3"/>
      <c r="BTL230" s="6"/>
      <c r="BTM230" s="8"/>
      <c r="BTY230" s="11"/>
      <c r="BUA230" s="16"/>
      <c r="BUB230" s="16"/>
      <c r="BUD230" s="3"/>
      <c r="BUE230" s="3"/>
      <c r="BUF230" s="6"/>
      <c r="BUG230" s="8"/>
      <c r="BUS230" s="11"/>
      <c r="BUU230" s="16"/>
      <c r="BUV230" s="16"/>
      <c r="BUX230" s="3"/>
      <c r="BUY230" s="3"/>
      <c r="BUZ230" s="6"/>
      <c r="BVA230" s="8"/>
      <c r="BVM230" s="11"/>
      <c r="BVO230" s="16"/>
      <c r="BVP230" s="16"/>
      <c r="BVR230" s="3"/>
      <c r="BVS230" s="3"/>
      <c r="BVT230" s="6"/>
      <c r="BVU230" s="8"/>
      <c r="BWG230" s="11"/>
      <c r="BWI230" s="16"/>
      <c r="BWJ230" s="16"/>
    </row>
    <row r="231" spans="1:1960" x14ac:dyDescent="0.25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1" t="s">
        <v>8315</v>
      </c>
      <c r="R231" t="s">
        <v>8316</v>
      </c>
      <c r="S231" s="16">
        <v>42053.671666666662</v>
      </c>
      <c r="T231" s="16">
        <v>42083.630000000005</v>
      </c>
      <c r="V231" s="3"/>
      <c r="W231" s="3"/>
      <c r="X231" s="6"/>
      <c r="Y231" s="8"/>
      <c r="AK231" s="11"/>
      <c r="AM231" s="16"/>
      <c r="AN231" s="16"/>
      <c r="AP231" s="3"/>
      <c r="AQ231" s="3"/>
      <c r="AR231" s="6"/>
      <c r="AS231" s="8"/>
      <c r="BE231" s="11"/>
      <c r="BG231" s="16"/>
      <c r="BH231" s="16"/>
      <c r="BJ231" s="3"/>
      <c r="BK231" s="3"/>
      <c r="BL231" s="6"/>
      <c r="BM231" s="8"/>
      <c r="BY231" s="11"/>
      <c r="CA231" s="16"/>
      <c r="CB231" s="16"/>
      <c r="CD231" s="3"/>
      <c r="CE231" s="3"/>
      <c r="CF231" s="6"/>
      <c r="CG231" s="8"/>
      <c r="CS231" s="11"/>
      <c r="CU231" s="16"/>
      <c r="CV231" s="16"/>
      <c r="CX231" s="3"/>
      <c r="CY231" s="3"/>
      <c r="CZ231" s="6"/>
      <c r="DA231" s="8"/>
      <c r="DM231" s="11"/>
      <c r="DO231" s="16"/>
      <c r="DP231" s="16"/>
      <c r="DR231" s="3"/>
      <c r="DS231" s="3"/>
      <c r="DT231" s="6"/>
      <c r="DU231" s="8"/>
      <c r="EG231" s="11"/>
      <c r="EI231" s="16"/>
      <c r="EJ231" s="16"/>
      <c r="EL231" s="3"/>
      <c r="EM231" s="3"/>
      <c r="EN231" s="6"/>
      <c r="EO231" s="8"/>
      <c r="FA231" s="11"/>
      <c r="FC231" s="16"/>
      <c r="FD231" s="16"/>
      <c r="FF231" s="3"/>
      <c r="FG231" s="3"/>
      <c r="FH231" s="6"/>
      <c r="FI231" s="8"/>
      <c r="FU231" s="11"/>
      <c r="FW231" s="16"/>
      <c r="FX231" s="16"/>
      <c r="FZ231" s="3"/>
      <c r="GA231" s="3"/>
      <c r="GB231" s="6"/>
      <c r="GC231" s="8"/>
      <c r="GO231" s="11"/>
      <c r="GQ231" s="16"/>
      <c r="GR231" s="16"/>
      <c r="GT231" s="3"/>
      <c r="GU231" s="3"/>
      <c r="GV231" s="6"/>
      <c r="GW231" s="8"/>
      <c r="HI231" s="11"/>
      <c r="HK231" s="16"/>
      <c r="HL231" s="16"/>
      <c r="HN231" s="3"/>
      <c r="HO231" s="3"/>
      <c r="HP231" s="6"/>
      <c r="HQ231" s="8"/>
      <c r="IC231" s="11"/>
      <c r="IE231" s="16"/>
      <c r="IF231" s="16"/>
      <c r="IH231" s="3"/>
      <c r="II231" s="3"/>
      <c r="IJ231" s="6"/>
      <c r="IK231" s="8"/>
      <c r="IW231" s="11"/>
      <c r="IY231" s="16"/>
      <c r="IZ231" s="16"/>
      <c r="JB231" s="3"/>
      <c r="JC231" s="3"/>
      <c r="JD231" s="6"/>
      <c r="JE231" s="8"/>
      <c r="JQ231" s="11"/>
      <c r="JS231" s="16"/>
      <c r="JT231" s="16"/>
      <c r="JV231" s="3"/>
      <c r="JW231" s="3"/>
      <c r="JX231" s="6"/>
      <c r="JY231" s="8"/>
      <c r="KK231" s="11"/>
      <c r="KM231" s="16"/>
      <c r="KN231" s="16"/>
      <c r="KP231" s="3"/>
      <c r="KQ231" s="3"/>
      <c r="KR231" s="6"/>
      <c r="KS231" s="8"/>
      <c r="LE231" s="11"/>
      <c r="LG231" s="16"/>
      <c r="LH231" s="16"/>
      <c r="LJ231" s="3"/>
      <c r="LK231" s="3"/>
      <c r="LL231" s="6"/>
      <c r="LM231" s="8"/>
      <c r="LY231" s="11"/>
      <c r="MA231" s="16"/>
      <c r="MB231" s="16"/>
      <c r="MD231" s="3"/>
      <c r="ME231" s="3"/>
      <c r="MF231" s="6"/>
      <c r="MG231" s="8"/>
      <c r="MS231" s="11"/>
      <c r="MU231" s="16"/>
      <c r="MV231" s="16"/>
      <c r="MX231" s="3"/>
      <c r="MY231" s="3"/>
      <c r="MZ231" s="6"/>
      <c r="NA231" s="8"/>
      <c r="NM231" s="11"/>
      <c r="NO231" s="16"/>
      <c r="NP231" s="16"/>
      <c r="NR231" s="3"/>
      <c r="NS231" s="3"/>
      <c r="NT231" s="6"/>
      <c r="NU231" s="8"/>
      <c r="OG231" s="11"/>
      <c r="OI231" s="16"/>
      <c r="OJ231" s="16"/>
      <c r="OL231" s="3"/>
      <c r="OM231" s="3"/>
      <c r="ON231" s="6"/>
      <c r="OO231" s="8"/>
      <c r="PA231" s="11"/>
      <c r="PC231" s="16"/>
      <c r="PD231" s="16"/>
      <c r="PF231" s="3"/>
      <c r="PG231" s="3"/>
      <c r="PH231" s="6"/>
      <c r="PI231" s="8"/>
      <c r="PU231" s="11"/>
      <c r="PW231" s="16"/>
      <c r="PX231" s="16"/>
      <c r="PZ231" s="3"/>
      <c r="QA231" s="3"/>
      <c r="QB231" s="6"/>
      <c r="QC231" s="8"/>
      <c r="QO231" s="11"/>
      <c r="QQ231" s="16"/>
      <c r="QR231" s="16"/>
      <c r="QT231" s="3"/>
      <c r="QU231" s="3"/>
      <c r="QV231" s="6"/>
      <c r="QW231" s="8"/>
      <c r="RI231" s="11"/>
      <c r="RK231" s="16"/>
      <c r="RL231" s="16"/>
      <c r="RN231" s="3"/>
      <c r="RO231" s="3"/>
      <c r="RP231" s="6"/>
      <c r="RQ231" s="8"/>
      <c r="SC231" s="11"/>
      <c r="SE231" s="16"/>
      <c r="SF231" s="16"/>
      <c r="SH231" s="3"/>
      <c r="SI231" s="3"/>
      <c r="SJ231" s="6"/>
      <c r="SK231" s="8"/>
      <c r="SW231" s="11"/>
      <c r="SY231" s="16"/>
      <c r="SZ231" s="16"/>
      <c r="TB231" s="3"/>
      <c r="TC231" s="3"/>
      <c r="TD231" s="6"/>
      <c r="TE231" s="8"/>
      <c r="TQ231" s="11"/>
      <c r="TS231" s="16"/>
      <c r="TT231" s="16"/>
      <c r="TV231" s="3"/>
      <c r="TW231" s="3"/>
      <c r="TX231" s="6"/>
      <c r="TY231" s="8"/>
      <c r="UK231" s="11"/>
      <c r="UM231" s="16"/>
      <c r="UN231" s="16"/>
      <c r="UP231" s="3"/>
      <c r="UQ231" s="3"/>
      <c r="UR231" s="6"/>
      <c r="US231" s="8"/>
      <c r="VE231" s="11"/>
      <c r="VG231" s="16"/>
      <c r="VH231" s="16"/>
      <c r="VJ231" s="3"/>
      <c r="VK231" s="3"/>
      <c r="VL231" s="6"/>
      <c r="VM231" s="8"/>
      <c r="VY231" s="11"/>
      <c r="WA231" s="16"/>
      <c r="WB231" s="16"/>
      <c r="WD231" s="3"/>
      <c r="WE231" s="3"/>
      <c r="WF231" s="6"/>
      <c r="WG231" s="8"/>
      <c r="WS231" s="11"/>
      <c r="WU231" s="16"/>
      <c r="WV231" s="16"/>
      <c r="WX231" s="3"/>
      <c r="WY231" s="3"/>
      <c r="WZ231" s="6"/>
      <c r="XA231" s="8"/>
      <c r="XM231" s="11"/>
      <c r="XO231" s="16"/>
      <c r="XP231" s="16"/>
      <c r="XR231" s="3"/>
      <c r="XS231" s="3"/>
      <c r="XT231" s="6"/>
      <c r="XU231" s="8"/>
      <c r="YG231" s="11"/>
      <c r="YI231" s="16"/>
      <c r="YJ231" s="16"/>
      <c r="YL231" s="3"/>
      <c r="YM231" s="3"/>
      <c r="YN231" s="6"/>
      <c r="YO231" s="8"/>
      <c r="ZA231" s="11"/>
      <c r="ZC231" s="16"/>
      <c r="ZD231" s="16"/>
      <c r="ZF231" s="3"/>
      <c r="ZG231" s="3"/>
      <c r="ZH231" s="6"/>
      <c r="ZI231" s="8"/>
      <c r="ZU231" s="11"/>
      <c r="ZW231" s="16"/>
      <c r="ZX231" s="16"/>
      <c r="ZZ231" s="3"/>
      <c r="AAA231" s="3"/>
      <c r="AAB231" s="6"/>
      <c r="AAC231" s="8"/>
      <c r="AAO231" s="11"/>
      <c r="AAQ231" s="16"/>
      <c r="AAR231" s="16"/>
      <c r="AAT231" s="3"/>
      <c r="AAU231" s="3"/>
      <c r="AAV231" s="6"/>
      <c r="AAW231" s="8"/>
      <c r="ABI231" s="11"/>
      <c r="ABK231" s="16"/>
      <c r="ABL231" s="16"/>
      <c r="ABN231" s="3"/>
      <c r="ABO231" s="3"/>
      <c r="ABP231" s="6"/>
      <c r="ABQ231" s="8"/>
      <c r="ACC231" s="11"/>
      <c r="ACE231" s="16"/>
      <c r="ACF231" s="16"/>
      <c r="ACH231" s="3"/>
      <c r="ACI231" s="3"/>
      <c r="ACJ231" s="6"/>
      <c r="ACK231" s="8"/>
      <c r="ACW231" s="11"/>
      <c r="ACY231" s="16"/>
      <c r="ACZ231" s="16"/>
      <c r="ADB231" s="3"/>
      <c r="ADC231" s="3"/>
      <c r="ADD231" s="6"/>
      <c r="ADE231" s="8"/>
      <c r="ADQ231" s="11"/>
      <c r="ADS231" s="16"/>
      <c r="ADT231" s="16"/>
      <c r="ADV231" s="3"/>
      <c r="ADW231" s="3"/>
      <c r="ADX231" s="6"/>
      <c r="ADY231" s="8"/>
      <c r="AEK231" s="11"/>
      <c r="AEM231" s="16"/>
      <c r="AEN231" s="16"/>
      <c r="AEP231" s="3"/>
      <c r="AEQ231" s="3"/>
      <c r="AER231" s="6"/>
      <c r="AES231" s="8"/>
      <c r="AFE231" s="11"/>
      <c r="AFG231" s="16"/>
      <c r="AFH231" s="16"/>
      <c r="AFJ231" s="3"/>
      <c r="AFK231" s="3"/>
      <c r="AFL231" s="6"/>
      <c r="AFM231" s="8"/>
      <c r="AFY231" s="11"/>
      <c r="AGA231" s="16"/>
      <c r="AGB231" s="16"/>
      <c r="AGD231" s="3"/>
      <c r="AGE231" s="3"/>
      <c r="AGF231" s="6"/>
      <c r="AGG231" s="8"/>
      <c r="AGS231" s="11"/>
      <c r="AGU231" s="16"/>
      <c r="AGV231" s="16"/>
      <c r="AGX231" s="3"/>
      <c r="AGY231" s="3"/>
      <c r="AGZ231" s="6"/>
      <c r="AHA231" s="8"/>
      <c r="AHM231" s="11"/>
      <c r="AHO231" s="16"/>
      <c r="AHP231" s="16"/>
      <c r="AHR231" s="3"/>
      <c r="AHS231" s="3"/>
      <c r="AHT231" s="6"/>
      <c r="AHU231" s="8"/>
      <c r="AIG231" s="11"/>
      <c r="AII231" s="16"/>
      <c r="AIJ231" s="16"/>
      <c r="AIL231" s="3"/>
      <c r="AIM231" s="3"/>
      <c r="AIN231" s="6"/>
      <c r="AIO231" s="8"/>
      <c r="AJA231" s="11"/>
      <c r="AJC231" s="16"/>
      <c r="AJD231" s="16"/>
      <c r="AJF231" s="3"/>
      <c r="AJG231" s="3"/>
      <c r="AJH231" s="6"/>
      <c r="AJI231" s="8"/>
      <c r="AJU231" s="11"/>
      <c r="AJW231" s="16"/>
      <c r="AJX231" s="16"/>
      <c r="AJZ231" s="3"/>
      <c r="AKA231" s="3"/>
      <c r="AKB231" s="6"/>
      <c r="AKC231" s="8"/>
      <c r="AKO231" s="11"/>
      <c r="AKQ231" s="16"/>
      <c r="AKR231" s="16"/>
      <c r="AKT231" s="3"/>
      <c r="AKU231" s="3"/>
      <c r="AKV231" s="6"/>
      <c r="AKW231" s="8"/>
      <c r="ALI231" s="11"/>
      <c r="ALK231" s="16"/>
      <c r="ALL231" s="16"/>
      <c r="ALN231" s="3"/>
      <c r="ALO231" s="3"/>
      <c r="ALP231" s="6"/>
      <c r="ALQ231" s="8"/>
      <c r="AMC231" s="11"/>
      <c r="AME231" s="16"/>
      <c r="AMF231" s="16"/>
      <c r="AMH231" s="3"/>
      <c r="AMI231" s="3"/>
      <c r="AMJ231" s="6"/>
      <c r="AMK231" s="8"/>
      <c r="AMW231" s="11"/>
      <c r="AMY231" s="16"/>
      <c r="AMZ231" s="16"/>
      <c r="ANB231" s="3"/>
      <c r="ANC231" s="3"/>
      <c r="AND231" s="6"/>
      <c r="ANE231" s="8"/>
      <c r="ANQ231" s="11"/>
      <c r="ANS231" s="16"/>
      <c r="ANT231" s="16"/>
      <c r="ANV231" s="3"/>
      <c r="ANW231" s="3"/>
      <c r="ANX231" s="6"/>
      <c r="ANY231" s="8"/>
      <c r="AOK231" s="11"/>
      <c r="AOM231" s="16"/>
      <c r="AON231" s="16"/>
      <c r="AOP231" s="3"/>
      <c r="AOQ231" s="3"/>
      <c r="AOR231" s="6"/>
      <c r="AOS231" s="8"/>
      <c r="APE231" s="11"/>
      <c r="APG231" s="16"/>
      <c r="APH231" s="16"/>
      <c r="APJ231" s="3"/>
      <c r="APK231" s="3"/>
      <c r="APL231" s="6"/>
      <c r="APM231" s="8"/>
      <c r="APY231" s="11"/>
      <c r="AQA231" s="16"/>
      <c r="AQB231" s="16"/>
      <c r="AQD231" s="3"/>
      <c r="AQE231" s="3"/>
      <c r="AQF231" s="6"/>
      <c r="AQG231" s="8"/>
      <c r="AQS231" s="11"/>
      <c r="AQU231" s="16"/>
      <c r="AQV231" s="16"/>
      <c r="AQX231" s="3"/>
      <c r="AQY231" s="3"/>
      <c r="AQZ231" s="6"/>
      <c r="ARA231" s="8"/>
      <c r="ARM231" s="11"/>
      <c r="ARO231" s="16"/>
      <c r="ARP231" s="16"/>
      <c r="ARR231" s="3"/>
      <c r="ARS231" s="3"/>
      <c r="ART231" s="6"/>
      <c r="ARU231" s="8"/>
      <c r="ASG231" s="11"/>
      <c r="ASI231" s="16"/>
      <c r="ASJ231" s="16"/>
      <c r="ASL231" s="3"/>
      <c r="ASM231" s="3"/>
      <c r="ASN231" s="6"/>
      <c r="ASO231" s="8"/>
      <c r="ATA231" s="11"/>
      <c r="ATC231" s="16"/>
      <c r="ATD231" s="16"/>
      <c r="ATF231" s="3"/>
      <c r="ATG231" s="3"/>
      <c r="ATH231" s="6"/>
      <c r="ATI231" s="8"/>
      <c r="ATU231" s="11"/>
      <c r="ATW231" s="16"/>
      <c r="ATX231" s="16"/>
      <c r="ATZ231" s="3"/>
      <c r="AUA231" s="3"/>
      <c r="AUB231" s="6"/>
      <c r="AUC231" s="8"/>
      <c r="AUO231" s="11"/>
      <c r="AUQ231" s="16"/>
      <c r="AUR231" s="16"/>
      <c r="AUT231" s="3"/>
      <c r="AUU231" s="3"/>
      <c r="AUV231" s="6"/>
      <c r="AUW231" s="8"/>
      <c r="AVI231" s="11"/>
      <c r="AVK231" s="16"/>
      <c r="AVL231" s="16"/>
      <c r="AVN231" s="3"/>
      <c r="AVO231" s="3"/>
      <c r="AVP231" s="6"/>
      <c r="AVQ231" s="8"/>
      <c r="AWC231" s="11"/>
      <c r="AWE231" s="16"/>
      <c r="AWF231" s="16"/>
      <c r="AWH231" s="3"/>
      <c r="AWI231" s="3"/>
      <c r="AWJ231" s="6"/>
      <c r="AWK231" s="8"/>
      <c r="AWW231" s="11"/>
      <c r="AWY231" s="16"/>
      <c r="AWZ231" s="16"/>
      <c r="AXB231" s="3"/>
      <c r="AXC231" s="3"/>
      <c r="AXD231" s="6"/>
      <c r="AXE231" s="8"/>
      <c r="AXQ231" s="11"/>
      <c r="AXS231" s="16"/>
      <c r="AXT231" s="16"/>
      <c r="AXV231" s="3"/>
      <c r="AXW231" s="3"/>
      <c r="AXX231" s="6"/>
      <c r="AXY231" s="8"/>
      <c r="AYK231" s="11"/>
      <c r="AYM231" s="16"/>
      <c r="AYN231" s="16"/>
      <c r="AYP231" s="3"/>
      <c r="AYQ231" s="3"/>
      <c r="AYR231" s="6"/>
      <c r="AYS231" s="8"/>
      <c r="AZE231" s="11"/>
      <c r="AZG231" s="16"/>
      <c r="AZH231" s="16"/>
      <c r="AZJ231" s="3"/>
      <c r="AZK231" s="3"/>
      <c r="AZL231" s="6"/>
      <c r="AZM231" s="8"/>
      <c r="AZY231" s="11"/>
      <c r="BAA231" s="16"/>
      <c r="BAB231" s="16"/>
      <c r="BAD231" s="3"/>
      <c r="BAE231" s="3"/>
      <c r="BAF231" s="6"/>
      <c r="BAG231" s="8"/>
      <c r="BAS231" s="11"/>
      <c r="BAU231" s="16"/>
      <c r="BAV231" s="16"/>
      <c r="BAX231" s="3"/>
      <c r="BAY231" s="3"/>
      <c r="BAZ231" s="6"/>
      <c r="BBA231" s="8"/>
      <c r="BBM231" s="11"/>
      <c r="BBO231" s="16"/>
      <c r="BBP231" s="16"/>
      <c r="BBR231" s="3"/>
      <c r="BBS231" s="3"/>
      <c r="BBT231" s="6"/>
      <c r="BBU231" s="8"/>
      <c r="BCG231" s="11"/>
      <c r="BCI231" s="16"/>
      <c r="BCJ231" s="16"/>
      <c r="BCL231" s="3"/>
      <c r="BCM231" s="3"/>
      <c r="BCN231" s="6"/>
      <c r="BCO231" s="8"/>
      <c r="BDA231" s="11"/>
      <c r="BDC231" s="16"/>
      <c r="BDD231" s="16"/>
      <c r="BDF231" s="3"/>
      <c r="BDG231" s="3"/>
      <c r="BDH231" s="6"/>
      <c r="BDI231" s="8"/>
      <c r="BDU231" s="11"/>
      <c r="BDW231" s="16"/>
      <c r="BDX231" s="16"/>
      <c r="BDZ231" s="3"/>
      <c r="BEA231" s="3"/>
      <c r="BEB231" s="6"/>
      <c r="BEC231" s="8"/>
      <c r="BEO231" s="11"/>
      <c r="BEQ231" s="16"/>
      <c r="BER231" s="16"/>
      <c r="BET231" s="3"/>
      <c r="BEU231" s="3"/>
      <c r="BEV231" s="6"/>
      <c r="BEW231" s="8"/>
      <c r="BFI231" s="11"/>
      <c r="BFK231" s="16"/>
      <c r="BFL231" s="16"/>
      <c r="BFN231" s="3"/>
      <c r="BFO231" s="3"/>
      <c r="BFP231" s="6"/>
      <c r="BFQ231" s="8"/>
      <c r="BGC231" s="11"/>
      <c r="BGE231" s="16"/>
      <c r="BGF231" s="16"/>
      <c r="BGH231" s="3"/>
      <c r="BGI231" s="3"/>
      <c r="BGJ231" s="6"/>
      <c r="BGK231" s="8"/>
      <c r="BGW231" s="11"/>
      <c r="BGY231" s="16"/>
      <c r="BGZ231" s="16"/>
      <c r="BHB231" s="3"/>
      <c r="BHC231" s="3"/>
      <c r="BHD231" s="6"/>
      <c r="BHE231" s="8"/>
      <c r="BHQ231" s="11"/>
      <c r="BHS231" s="16"/>
      <c r="BHT231" s="16"/>
      <c r="BHV231" s="3"/>
      <c r="BHW231" s="3"/>
      <c r="BHX231" s="6"/>
      <c r="BHY231" s="8"/>
      <c r="BIK231" s="11"/>
      <c r="BIM231" s="16"/>
      <c r="BIN231" s="16"/>
      <c r="BIP231" s="3"/>
      <c r="BIQ231" s="3"/>
      <c r="BIR231" s="6"/>
      <c r="BIS231" s="8"/>
      <c r="BJE231" s="11"/>
      <c r="BJG231" s="16"/>
      <c r="BJH231" s="16"/>
      <c r="BJJ231" s="3"/>
      <c r="BJK231" s="3"/>
      <c r="BJL231" s="6"/>
      <c r="BJM231" s="8"/>
      <c r="BJY231" s="11"/>
      <c r="BKA231" s="16"/>
      <c r="BKB231" s="16"/>
      <c r="BKD231" s="3"/>
      <c r="BKE231" s="3"/>
      <c r="BKF231" s="6"/>
      <c r="BKG231" s="8"/>
      <c r="BKS231" s="11"/>
      <c r="BKU231" s="16"/>
      <c r="BKV231" s="16"/>
      <c r="BKX231" s="3"/>
      <c r="BKY231" s="3"/>
      <c r="BKZ231" s="6"/>
      <c r="BLA231" s="8"/>
      <c r="BLM231" s="11"/>
      <c r="BLO231" s="16"/>
      <c r="BLP231" s="16"/>
      <c r="BLR231" s="3"/>
      <c r="BLS231" s="3"/>
      <c r="BLT231" s="6"/>
      <c r="BLU231" s="8"/>
      <c r="BMG231" s="11"/>
      <c r="BMI231" s="16"/>
      <c r="BMJ231" s="16"/>
      <c r="BML231" s="3"/>
      <c r="BMM231" s="3"/>
      <c r="BMN231" s="6"/>
      <c r="BMO231" s="8"/>
      <c r="BNA231" s="11"/>
      <c r="BNC231" s="16"/>
      <c r="BND231" s="16"/>
      <c r="BNF231" s="3"/>
      <c r="BNG231" s="3"/>
      <c r="BNH231" s="6"/>
      <c r="BNI231" s="8"/>
      <c r="BNU231" s="11"/>
      <c r="BNW231" s="16"/>
      <c r="BNX231" s="16"/>
      <c r="BNZ231" s="3"/>
      <c r="BOA231" s="3"/>
      <c r="BOB231" s="6"/>
      <c r="BOC231" s="8"/>
      <c r="BOO231" s="11"/>
      <c r="BOQ231" s="16"/>
      <c r="BOR231" s="16"/>
      <c r="BOT231" s="3"/>
      <c r="BOU231" s="3"/>
      <c r="BOV231" s="6"/>
      <c r="BOW231" s="8"/>
      <c r="BPI231" s="11"/>
      <c r="BPK231" s="16"/>
      <c r="BPL231" s="16"/>
      <c r="BPN231" s="3"/>
      <c r="BPO231" s="3"/>
      <c r="BPP231" s="6"/>
      <c r="BPQ231" s="8"/>
      <c r="BQC231" s="11"/>
      <c r="BQE231" s="16"/>
      <c r="BQF231" s="16"/>
      <c r="BQH231" s="3"/>
      <c r="BQI231" s="3"/>
      <c r="BQJ231" s="6"/>
      <c r="BQK231" s="8"/>
      <c r="BQW231" s="11"/>
      <c r="BQY231" s="16"/>
      <c r="BQZ231" s="16"/>
      <c r="BRB231" s="3"/>
      <c r="BRC231" s="3"/>
      <c r="BRD231" s="6"/>
      <c r="BRE231" s="8"/>
      <c r="BRQ231" s="11"/>
      <c r="BRS231" s="16"/>
      <c r="BRT231" s="16"/>
      <c r="BRV231" s="3"/>
      <c r="BRW231" s="3"/>
      <c r="BRX231" s="6"/>
      <c r="BRY231" s="8"/>
      <c r="BSK231" s="11"/>
      <c r="BSM231" s="16"/>
      <c r="BSN231" s="16"/>
      <c r="BSP231" s="3"/>
      <c r="BSQ231" s="3"/>
      <c r="BSR231" s="6"/>
      <c r="BSS231" s="8"/>
      <c r="BTE231" s="11"/>
      <c r="BTG231" s="16"/>
      <c r="BTH231" s="16"/>
      <c r="BTJ231" s="3"/>
      <c r="BTK231" s="3"/>
      <c r="BTL231" s="6"/>
      <c r="BTM231" s="8"/>
      <c r="BTY231" s="11"/>
      <c r="BUA231" s="16"/>
      <c r="BUB231" s="16"/>
      <c r="BUD231" s="3"/>
      <c r="BUE231" s="3"/>
      <c r="BUF231" s="6"/>
      <c r="BUG231" s="8"/>
      <c r="BUS231" s="11"/>
      <c r="BUU231" s="16"/>
      <c r="BUV231" s="16"/>
      <c r="BUX231" s="3"/>
      <c r="BUY231" s="3"/>
      <c r="BUZ231" s="6"/>
      <c r="BVA231" s="8"/>
      <c r="BVM231" s="11"/>
      <c r="BVO231" s="16"/>
      <c r="BVP231" s="16"/>
      <c r="BVR231" s="3"/>
      <c r="BVS231" s="3"/>
      <c r="BVT231" s="6"/>
      <c r="BVU231" s="8"/>
      <c r="BWG231" s="11"/>
      <c r="BWI231" s="16"/>
      <c r="BWJ231" s="16"/>
    </row>
    <row r="232" spans="1:1960" ht="45" x14ac:dyDescent="0.25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1" t="s">
        <v>8315</v>
      </c>
      <c r="R232" t="s">
        <v>8316</v>
      </c>
      <c r="S232" s="16">
        <v>41876.815787037034</v>
      </c>
      <c r="T232" s="16">
        <v>41894.815787037034</v>
      </c>
      <c r="V232" s="3"/>
      <c r="W232" s="3"/>
      <c r="X232" s="6"/>
      <c r="Y232" s="8"/>
      <c r="AK232" s="11"/>
      <c r="AM232" s="16"/>
      <c r="AN232" s="16"/>
      <c r="AP232" s="3"/>
      <c r="AQ232" s="3"/>
      <c r="AR232" s="6"/>
      <c r="AS232" s="8"/>
      <c r="BE232" s="11"/>
      <c r="BG232" s="16"/>
      <c r="BH232" s="16"/>
      <c r="BJ232" s="3"/>
      <c r="BK232" s="3"/>
      <c r="BL232" s="6"/>
      <c r="BM232" s="8"/>
      <c r="BY232" s="11"/>
      <c r="CA232" s="16"/>
      <c r="CB232" s="16"/>
      <c r="CD232" s="3"/>
      <c r="CE232" s="3"/>
      <c r="CF232" s="6"/>
      <c r="CG232" s="8"/>
      <c r="CS232" s="11"/>
      <c r="CU232" s="16"/>
      <c r="CV232" s="16"/>
      <c r="CX232" s="3"/>
      <c r="CY232" s="3"/>
      <c r="CZ232" s="6"/>
      <c r="DA232" s="8"/>
      <c r="DM232" s="11"/>
      <c r="DO232" s="16"/>
      <c r="DP232" s="16"/>
      <c r="DR232" s="3"/>
      <c r="DS232" s="3"/>
      <c r="DT232" s="6"/>
      <c r="DU232" s="8"/>
      <c r="EG232" s="11"/>
      <c r="EI232" s="16"/>
      <c r="EJ232" s="16"/>
      <c r="EL232" s="3"/>
      <c r="EM232" s="3"/>
      <c r="EN232" s="6"/>
      <c r="EO232" s="8"/>
      <c r="FA232" s="11"/>
      <c r="FC232" s="16"/>
      <c r="FD232" s="16"/>
      <c r="FF232" s="3"/>
      <c r="FG232" s="3"/>
      <c r="FH232" s="6"/>
      <c r="FI232" s="8"/>
      <c r="FU232" s="11"/>
      <c r="FW232" s="16"/>
      <c r="FX232" s="16"/>
      <c r="FZ232" s="3"/>
      <c r="GA232" s="3"/>
      <c r="GB232" s="6"/>
      <c r="GC232" s="8"/>
      <c r="GO232" s="11"/>
      <c r="GQ232" s="16"/>
      <c r="GR232" s="16"/>
      <c r="GT232" s="3"/>
      <c r="GU232" s="3"/>
      <c r="GV232" s="6"/>
      <c r="GW232" s="8"/>
      <c r="HI232" s="11"/>
      <c r="HK232" s="16"/>
      <c r="HL232" s="16"/>
      <c r="HN232" s="3"/>
      <c r="HO232" s="3"/>
      <c r="HP232" s="6"/>
      <c r="HQ232" s="8"/>
      <c r="IC232" s="11"/>
      <c r="IE232" s="16"/>
      <c r="IF232" s="16"/>
      <c r="IH232" s="3"/>
      <c r="II232" s="3"/>
      <c r="IJ232" s="6"/>
      <c r="IK232" s="8"/>
      <c r="IW232" s="11"/>
      <c r="IY232" s="16"/>
      <c r="IZ232" s="16"/>
      <c r="JB232" s="3"/>
      <c r="JC232" s="3"/>
      <c r="JD232" s="6"/>
      <c r="JE232" s="8"/>
      <c r="JQ232" s="11"/>
      <c r="JS232" s="16"/>
      <c r="JT232" s="16"/>
      <c r="JV232" s="3"/>
      <c r="JW232" s="3"/>
      <c r="JX232" s="6"/>
      <c r="JY232" s="8"/>
      <c r="KK232" s="11"/>
      <c r="KM232" s="16"/>
      <c r="KN232" s="16"/>
      <c r="KP232" s="3"/>
      <c r="KQ232" s="3"/>
      <c r="KR232" s="6"/>
      <c r="KS232" s="8"/>
      <c r="LE232" s="11"/>
      <c r="LG232" s="16"/>
      <c r="LH232" s="16"/>
      <c r="LJ232" s="3"/>
      <c r="LK232" s="3"/>
      <c r="LL232" s="6"/>
      <c r="LM232" s="8"/>
      <c r="LY232" s="11"/>
      <c r="MA232" s="16"/>
      <c r="MB232" s="16"/>
      <c r="MD232" s="3"/>
      <c r="ME232" s="3"/>
      <c r="MF232" s="6"/>
      <c r="MG232" s="8"/>
      <c r="MS232" s="11"/>
      <c r="MU232" s="16"/>
      <c r="MV232" s="16"/>
      <c r="MX232" s="3"/>
      <c r="MY232" s="3"/>
      <c r="MZ232" s="6"/>
      <c r="NA232" s="8"/>
      <c r="NM232" s="11"/>
      <c r="NO232" s="16"/>
      <c r="NP232" s="16"/>
      <c r="NR232" s="3"/>
      <c r="NS232" s="3"/>
      <c r="NT232" s="6"/>
      <c r="NU232" s="8"/>
      <c r="OG232" s="11"/>
      <c r="OI232" s="16"/>
      <c r="OJ232" s="16"/>
      <c r="OL232" s="3"/>
      <c r="OM232" s="3"/>
      <c r="ON232" s="6"/>
      <c r="OO232" s="8"/>
      <c r="PA232" s="11"/>
      <c r="PC232" s="16"/>
      <c r="PD232" s="16"/>
      <c r="PF232" s="3"/>
      <c r="PG232" s="3"/>
      <c r="PH232" s="6"/>
      <c r="PI232" s="8"/>
      <c r="PU232" s="11"/>
      <c r="PW232" s="16"/>
      <c r="PX232" s="16"/>
      <c r="PZ232" s="3"/>
      <c r="QA232" s="3"/>
      <c r="QB232" s="6"/>
      <c r="QC232" s="8"/>
      <c r="QO232" s="11"/>
      <c r="QQ232" s="16"/>
      <c r="QR232" s="16"/>
      <c r="QT232" s="3"/>
      <c r="QU232" s="3"/>
      <c r="QV232" s="6"/>
      <c r="QW232" s="8"/>
      <c r="RI232" s="11"/>
      <c r="RK232" s="16"/>
      <c r="RL232" s="16"/>
      <c r="RN232" s="3"/>
      <c r="RO232" s="3"/>
      <c r="RP232" s="6"/>
      <c r="RQ232" s="8"/>
      <c r="SC232" s="11"/>
      <c r="SE232" s="16"/>
      <c r="SF232" s="16"/>
      <c r="SH232" s="3"/>
      <c r="SI232" s="3"/>
      <c r="SJ232" s="6"/>
      <c r="SK232" s="8"/>
      <c r="SW232" s="11"/>
      <c r="SY232" s="16"/>
      <c r="SZ232" s="16"/>
      <c r="TB232" s="3"/>
      <c r="TC232" s="3"/>
      <c r="TD232" s="6"/>
      <c r="TE232" s="8"/>
      <c r="TQ232" s="11"/>
      <c r="TS232" s="16"/>
      <c r="TT232" s="16"/>
      <c r="TV232" s="3"/>
      <c r="TW232" s="3"/>
      <c r="TX232" s="6"/>
      <c r="TY232" s="8"/>
      <c r="UK232" s="11"/>
      <c r="UM232" s="16"/>
      <c r="UN232" s="16"/>
      <c r="UP232" s="3"/>
      <c r="UQ232" s="3"/>
      <c r="UR232" s="6"/>
      <c r="US232" s="8"/>
      <c r="VE232" s="11"/>
      <c r="VG232" s="16"/>
      <c r="VH232" s="16"/>
      <c r="VJ232" s="3"/>
      <c r="VK232" s="3"/>
      <c r="VL232" s="6"/>
      <c r="VM232" s="8"/>
      <c r="VY232" s="11"/>
      <c r="WA232" s="16"/>
      <c r="WB232" s="16"/>
      <c r="WD232" s="3"/>
      <c r="WE232" s="3"/>
      <c r="WF232" s="6"/>
      <c r="WG232" s="8"/>
      <c r="WS232" s="11"/>
      <c r="WU232" s="16"/>
      <c r="WV232" s="16"/>
      <c r="WX232" s="3"/>
      <c r="WY232" s="3"/>
      <c r="WZ232" s="6"/>
      <c r="XA232" s="8"/>
      <c r="XM232" s="11"/>
      <c r="XO232" s="16"/>
      <c r="XP232" s="16"/>
      <c r="XR232" s="3"/>
      <c r="XS232" s="3"/>
      <c r="XT232" s="6"/>
      <c r="XU232" s="8"/>
      <c r="YG232" s="11"/>
      <c r="YI232" s="16"/>
      <c r="YJ232" s="16"/>
      <c r="YL232" s="3"/>
      <c r="YM232" s="3"/>
      <c r="YN232" s="6"/>
      <c r="YO232" s="8"/>
      <c r="ZA232" s="11"/>
      <c r="ZC232" s="16"/>
      <c r="ZD232" s="16"/>
      <c r="ZF232" s="3"/>
      <c r="ZG232" s="3"/>
      <c r="ZH232" s="6"/>
      <c r="ZI232" s="8"/>
      <c r="ZU232" s="11"/>
      <c r="ZW232" s="16"/>
      <c r="ZX232" s="16"/>
      <c r="ZZ232" s="3"/>
      <c r="AAA232" s="3"/>
      <c r="AAB232" s="6"/>
      <c r="AAC232" s="8"/>
      <c r="AAO232" s="11"/>
      <c r="AAQ232" s="16"/>
      <c r="AAR232" s="16"/>
      <c r="AAT232" s="3"/>
      <c r="AAU232" s="3"/>
      <c r="AAV232" s="6"/>
      <c r="AAW232" s="8"/>
      <c r="ABI232" s="11"/>
      <c r="ABK232" s="16"/>
      <c r="ABL232" s="16"/>
      <c r="ABN232" s="3"/>
      <c r="ABO232" s="3"/>
      <c r="ABP232" s="6"/>
      <c r="ABQ232" s="8"/>
      <c r="ACC232" s="11"/>
      <c r="ACE232" s="16"/>
      <c r="ACF232" s="16"/>
      <c r="ACH232" s="3"/>
      <c r="ACI232" s="3"/>
      <c r="ACJ232" s="6"/>
      <c r="ACK232" s="8"/>
      <c r="ACW232" s="11"/>
      <c r="ACY232" s="16"/>
      <c r="ACZ232" s="16"/>
      <c r="ADB232" s="3"/>
      <c r="ADC232" s="3"/>
      <c r="ADD232" s="6"/>
      <c r="ADE232" s="8"/>
      <c r="ADQ232" s="11"/>
      <c r="ADS232" s="16"/>
      <c r="ADT232" s="16"/>
      <c r="ADV232" s="3"/>
      <c r="ADW232" s="3"/>
      <c r="ADX232" s="6"/>
      <c r="ADY232" s="8"/>
      <c r="AEK232" s="11"/>
      <c r="AEM232" s="16"/>
      <c r="AEN232" s="16"/>
      <c r="AEP232" s="3"/>
      <c r="AEQ232" s="3"/>
      <c r="AER232" s="6"/>
      <c r="AES232" s="8"/>
      <c r="AFE232" s="11"/>
      <c r="AFG232" s="16"/>
      <c r="AFH232" s="16"/>
      <c r="AFJ232" s="3"/>
      <c r="AFK232" s="3"/>
      <c r="AFL232" s="6"/>
      <c r="AFM232" s="8"/>
      <c r="AFY232" s="11"/>
      <c r="AGA232" s="16"/>
      <c r="AGB232" s="16"/>
      <c r="AGD232" s="3"/>
      <c r="AGE232" s="3"/>
      <c r="AGF232" s="6"/>
      <c r="AGG232" s="8"/>
      <c r="AGS232" s="11"/>
      <c r="AGU232" s="16"/>
      <c r="AGV232" s="16"/>
      <c r="AGX232" s="3"/>
      <c r="AGY232" s="3"/>
      <c r="AGZ232" s="6"/>
      <c r="AHA232" s="8"/>
      <c r="AHM232" s="11"/>
      <c r="AHO232" s="16"/>
      <c r="AHP232" s="16"/>
      <c r="AHR232" s="3"/>
      <c r="AHS232" s="3"/>
      <c r="AHT232" s="6"/>
      <c r="AHU232" s="8"/>
      <c r="AIG232" s="11"/>
      <c r="AII232" s="16"/>
      <c r="AIJ232" s="16"/>
      <c r="AIL232" s="3"/>
      <c r="AIM232" s="3"/>
      <c r="AIN232" s="6"/>
      <c r="AIO232" s="8"/>
      <c r="AJA232" s="11"/>
      <c r="AJC232" s="16"/>
      <c r="AJD232" s="16"/>
      <c r="AJF232" s="3"/>
      <c r="AJG232" s="3"/>
      <c r="AJH232" s="6"/>
      <c r="AJI232" s="8"/>
      <c r="AJU232" s="11"/>
      <c r="AJW232" s="16"/>
      <c r="AJX232" s="16"/>
      <c r="AJZ232" s="3"/>
      <c r="AKA232" s="3"/>
      <c r="AKB232" s="6"/>
      <c r="AKC232" s="8"/>
      <c r="AKO232" s="11"/>
      <c r="AKQ232" s="16"/>
      <c r="AKR232" s="16"/>
      <c r="AKT232" s="3"/>
      <c r="AKU232" s="3"/>
      <c r="AKV232" s="6"/>
      <c r="AKW232" s="8"/>
      <c r="ALI232" s="11"/>
      <c r="ALK232" s="16"/>
      <c r="ALL232" s="16"/>
      <c r="ALN232" s="3"/>
      <c r="ALO232" s="3"/>
      <c r="ALP232" s="6"/>
      <c r="ALQ232" s="8"/>
      <c r="AMC232" s="11"/>
      <c r="AME232" s="16"/>
      <c r="AMF232" s="16"/>
      <c r="AMH232" s="3"/>
      <c r="AMI232" s="3"/>
      <c r="AMJ232" s="6"/>
      <c r="AMK232" s="8"/>
      <c r="AMW232" s="11"/>
      <c r="AMY232" s="16"/>
      <c r="AMZ232" s="16"/>
      <c r="ANB232" s="3"/>
      <c r="ANC232" s="3"/>
      <c r="AND232" s="6"/>
      <c r="ANE232" s="8"/>
      <c r="ANQ232" s="11"/>
      <c r="ANS232" s="16"/>
      <c r="ANT232" s="16"/>
      <c r="ANV232" s="3"/>
      <c r="ANW232" s="3"/>
      <c r="ANX232" s="6"/>
      <c r="ANY232" s="8"/>
      <c r="AOK232" s="11"/>
      <c r="AOM232" s="16"/>
      <c r="AON232" s="16"/>
      <c r="AOP232" s="3"/>
      <c r="AOQ232" s="3"/>
      <c r="AOR232" s="6"/>
      <c r="AOS232" s="8"/>
      <c r="APE232" s="11"/>
      <c r="APG232" s="16"/>
      <c r="APH232" s="16"/>
      <c r="APJ232" s="3"/>
      <c r="APK232" s="3"/>
      <c r="APL232" s="6"/>
      <c r="APM232" s="8"/>
      <c r="APY232" s="11"/>
      <c r="AQA232" s="16"/>
      <c r="AQB232" s="16"/>
      <c r="AQD232" s="3"/>
      <c r="AQE232" s="3"/>
      <c r="AQF232" s="6"/>
      <c r="AQG232" s="8"/>
      <c r="AQS232" s="11"/>
      <c r="AQU232" s="16"/>
      <c r="AQV232" s="16"/>
      <c r="AQX232" s="3"/>
      <c r="AQY232" s="3"/>
      <c r="AQZ232" s="6"/>
      <c r="ARA232" s="8"/>
      <c r="ARM232" s="11"/>
      <c r="ARO232" s="16"/>
      <c r="ARP232" s="16"/>
      <c r="ARR232" s="3"/>
      <c r="ARS232" s="3"/>
      <c r="ART232" s="6"/>
      <c r="ARU232" s="8"/>
      <c r="ASG232" s="11"/>
      <c r="ASI232" s="16"/>
      <c r="ASJ232" s="16"/>
      <c r="ASL232" s="3"/>
      <c r="ASM232" s="3"/>
      <c r="ASN232" s="6"/>
      <c r="ASO232" s="8"/>
      <c r="ATA232" s="11"/>
      <c r="ATC232" s="16"/>
      <c r="ATD232" s="16"/>
      <c r="ATF232" s="3"/>
      <c r="ATG232" s="3"/>
      <c r="ATH232" s="6"/>
      <c r="ATI232" s="8"/>
      <c r="ATU232" s="11"/>
      <c r="ATW232" s="16"/>
      <c r="ATX232" s="16"/>
      <c r="ATZ232" s="3"/>
      <c r="AUA232" s="3"/>
      <c r="AUB232" s="6"/>
      <c r="AUC232" s="8"/>
      <c r="AUO232" s="11"/>
      <c r="AUQ232" s="16"/>
      <c r="AUR232" s="16"/>
      <c r="AUT232" s="3"/>
      <c r="AUU232" s="3"/>
      <c r="AUV232" s="6"/>
      <c r="AUW232" s="8"/>
      <c r="AVI232" s="11"/>
      <c r="AVK232" s="16"/>
      <c r="AVL232" s="16"/>
      <c r="AVN232" s="3"/>
      <c r="AVO232" s="3"/>
      <c r="AVP232" s="6"/>
      <c r="AVQ232" s="8"/>
      <c r="AWC232" s="11"/>
      <c r="AWE232" s="16"/>
      <c r="AWF232" s="16"/>
      <c r="AWH232" s="3"/>
      <c r="AWI232" s="3"/>
      <c r="AWJ232" s="6"/>
      <c r="AWK232" s="8"/>
      <c r="AWW232" s="11"/>
      <c r="AWY232" s="16"/>
      <c r="AWZ232" s="16"/>
      <c r="AXB232" s="3"/>
      <c r="AXC232" s="3"/>
      <c r="AXD232" s="6"/>
      <c r="AXE232" s="8"/>
      <c r="AXQ232" s="11"/>
      <c r="AXS232" s="16"/>
      <c r="AXT232" s="16"/>
      <c r="AXV232" s="3"/>
      <c r="AXW232" s="3"/>
      <c r="AXX232" s="6"/>
      <c r="AXY232" s="8"/>
      <c r="AYK232" s="11"/>
      <c r="AYM232" s="16"/>
      <c r="AYN232" s="16"/>
      <c r="AYP232" s="3"/>
      <c r="AYQ232" s="3"/>
      <c r="AYR232" s="6"/>
      <c r="AYS232" s="8"/>
      <c r="AZE232" s="11"/>
      <c r="AZG232" s="16"/>
      <c r="AZH232" s="16"/>
      <c r="AZJ232" s="3"/>
      <c r="AZK232" s="3"/>
      <c r="AZL232" s="6"/>
      <c r="AZM232" s="8"/>
      <c r="AZY232" s="11"/>
      <c r="BAA232" s="16"/>
      <c r="BAB232" s="16"/>
      <c r="BAD232" s="3"/>
      <c r="BAE232" s="3"/>
      <c r="BAF232" s="6"/>
      <c r="BAG232" s="8"/>
      <c r="BAS232" s="11"/>
      <c r="BAU232" s="16"/>
      <c r="BAV232" s="16"/>
      <c r="BAX232" s="3"/>
      <c r="BAY232" s="3"/>
      <c r="BAZ232" s="6"/>
      <c r="BBA232" s="8"/>
      <c r="BBM232" s="11"/>
      <c r="BBO232" s="16"/>
      <c r="BBP232" s="16"/>
      <c r="BBR232" s="3"/>
      <c r="BBS232" s="3"/>
      <c r="BBT232" s="6"/>
      <c r="BBU232" s="8"/>
      <c r="BCG232" s="11"/>
      <c r="BCI232" s="16"/>
      <c r="BCJ232" s="16"/>
      <c r="BCL232" s="3"/>
      <c r="BCM232" s="3"/>
      <c r="BCN232" s="6"/>
      <c r="BCO232" s="8"/>
      <c r="BDA232" s="11"/>
      <c r="BDC232" s="16"/>
      <c r="BDD232" s="16"/>
      <c r="BDF232" s="3"/>
      <c r="BDG232" s="3"/>
      <c r="BDH232" s="6"/>
      <c r="BDI232" s="8"/>
      <c r="BDU232" s="11"/>
      <c r="BDW232" s="16"/>
      <c r="BDX232" s="16"/>
      <c r="BDZ232" s="3"/>
      <c r="BEA232" s="3"/>
      <c r="BEB232" s="6"/>
      <c r="BEC232" s="8"/>
      <c r="BEO232" s="11"/>
      <c r="BEQ232" s="16"/>
      <c r="BER232" s="16"/>
      <c r="BET232" s="3"/>
      <c r="BEU232" s="3"/>
      <c r="BEV232" s="6"/>
      <c r="BEW232" s="8"/>
      <c r="BFI232" s="11"/>
      <c r="BFK232" s="16"/>
      <c r="BFL232" s="16"/>
      <c r="BFN232" s="3"/>
      <c r="BFO232" s="3"/>
      <c r="BFP232" s="6"/>
      <c r="BFQ232" s="8"/>
      <c r="BGC232" s="11"/>
      <c r="BGE232" s="16"/>
      <c r="BGF232" s="16"/>
      <c r="BGH232" s="3"/>
      <c r="BGI232" s="3"/>
      <c r="BGJ232" s="6"/>
      <c r="BGK232" s="8"/>
      <c r="BGW232" s="11"/>
      <c r="BGY232" s="16"/>
      <c r="BGZ232" s="16"/>
      <c r="BHB232" s="3"/>
      <c r="BHC232" s="3"/>
      <c r="BHD232" s="6"/>
      <c r="BHE232" s="8"/>
      <c r="BHQ232" s="11"/>
      <c r="BHS232" s="16"/>
      <c r="BHT232" s="16"/>
      <c r="BHV232" s="3"/>
      <c r="BHW232" s="3"/>
      <c r="BHX232" s="6"/>
      <c r="BHY232" s="8"/>
      <c r="BIK232" s="11"/>
      <c r="BIM232" s="16"/>
      <c r="BIN232" s="16"/>
      <c r="BIP232" s="3"/>
      <c r="BIQ232" s="3"/>
      <c r="BIR232" s="6"/>
      <c r="BIS232" s="8"/>
      <c r="BJE232" s="11"/>
      <c r="BJG232" s="16"/>
      <c r="BJH232" s="16"/>
      <c r="BJJ232" s="3"/>
      <c r="BJK232" s="3"/>
      <c r="BJL232" s="6"/>
      <c r="BJM232" s="8"/>
      <c r="BJY232" s="11"/>
      <c r="BKA232" s="16"/>
      <c r="BKB232" s="16"/>
      <c r="BKD232" s="3"/>
      <c r="BKE232" s="3"/>
      <c r="BKF232" s="6"/>
      <c r="BKG232" s="8"/>
      <c r="BKS232" s="11"/>
      <c r="BKU232" s="16"/>
      <c r="BKV232" s="16"/>
      <c r="BKX232" s="3"/>
      <c r="BKY232" s="3"/>
      <c r="BKZ232" s="6"/>
      <c r="BLA232" s="8"/>
      <c r="BLM232" s="11"/>
      <c r="BLO232" s="16"/>
      <c r="BLP232" s="16"/>
      <c r="BLR232" s="3"/>
      <c r="BLS232" s="3"/>
      <c r="BLT232" s="6"/>
      <c r="BLU232" s="8"/>
      <c r="BMG232" s="11"/>
      <c r="BMI232" s="16"/>
      <c r="BMJ232" s="16"/>
      <c r="BML232" s="3"/>
      <c r="BMM232" s="3"/>
      <c r="BMN232" s="6"/>
      <c r="BMO232" s="8"/>
      <c r="BNA232" s="11"/>
      <c r="BNC232" s="16"/>
      <c r="BND232" s="16"/>
      <c r="BNF232" s="3"/>
      <c r="BNG232" s="3"/>
      <c r="BNH232" s="6"/>
      <c r="BNI232" s="8"/>
      <c r="BNU232" s="11"/>
      <c r="BNW232" s="16"/>
      <c r="BNX232" s="16"/>
      <c r="BNZ232" s="3"/>
      <c r="BOA232" s="3"/>
      <c r="BOB232" s="6"/>
      <c r="BOC232" s="8"/>
      <c r="BOO232" s="11"/>
      <c r="BOQ232" s="16"/>
      <c r="BOR232" s="16"/>
      <c r="BOT232" s="3"/>
      <c r="BOU232" s="3"/>
      <c r="BOV232" s="6"/>
      <c r="BOW232" s="8"/>
      <c r="BPI232" s="11"/>
      <c r="BPK232" s="16"/>
      <c r="BPL232" s="16"/>
      <c r="BPN232" s="3"/>
      <c r="BPO232" s="3"/>
      <c r="BPP232" s="6"/>
      <c r="BPQ232" s="8"/>
      <c r="BQC232" s="11"/>
      <c r="BQE232" s="16"/>
      <c r="BQF232" s="16"/>
      <c r="BQH232" s="3"/>
      <c r="BQI232" s="3"/>
      <c r="BQJ232" s="6"/>
      <c r="BQK232" s="8"/>
      <c r="BQW232" s="11"/>
      <c r="BQY232" s="16"/>
      <c r="BQZ232" s="16"/>
      <c r="BRB232" s="3"/>
      <c r="BRC232" s="3"/>
      <c r="BRD232" s="6"/>
      <c r="BRE232" s="8"/>
      <c r="BRQ232" s="11"/>
      <c r="BRS232" s="16"/>
      <c r="BRT232" s="16"/>
      <c r="BRV232" s="3"/>
      <c r="BRW232" s="3"/>
      <c r="BRX232" s="6"/>
      <c r="BRY232" s="8"/>
      <c r="BSK232" s="11"/>
      <c r="BSM232" s="16"/>
      <c r="BSN232" s="16"/>
      <c r="BSP232" s="3"/>
      <c r="BSQ232" s="3"/>
      <c r="BSR232" s="6"/>
      <c r="BSS232" s="8"/>
      <c r="BTE232" s="11"/>
      <c r="BTG232" s="16"/>
      <c r="BTH232" s="16"/>
      <c r="BTJ232" s="3"/>
      <c r="BTK232" s="3"/>
      <c r="BTL232" s="6"/>
      <c r="BTM232" s="8"/>
      <c r="BTY232" s="11"/>
      <c r="BUA232" s="16"/>
      <c r="BUB232" s="16"/>
      <c r="BUD232" s="3"/>
      <c r="BUE232" s="3"/>
      <c r="BUF232" s="6"/>
      <c r="BUG232" s="8"/>
      <c r="BUS232" s="11"/>
      <c r="BUU232" s="16"/>
      <c r="BUV232" s="16"/>
      <c r="BUX232" s="3"/>
      <c r="BUY232" s="3"/>
      <c r="BUZ232" s="6"/>
      <c r="BVA232" s="8"/>
      <c r="BVM232" s="11"/>
      <c r="BVO232" s="16"/>
      <c r="BVP232" s="16"/>
      <c r="BVR232" s="3"/>
      <c r="BVS232" s="3"/>
      <c r="BVT232" s="6"/>
      <c r="BVU232" s="8"/>
      <c r="BWG232" s="11"/>
      <c r="BWI232" s="16"/>
      <c r="BWJ232" s="16"/>
    </row>
    <row r="233" spans="1:1960" ht="30" x14ac:dyDescent="0.25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1" t="s">
        <v>8315</v>
      </c>
      <c r="R233" t="s">
        <v>8316</v>
      </c>
      <c r="S233" s="16">
        <v>42553.926527777774</v>
      </c>
      <c r="T233" s="16">
        <v>42585.172916666663</v>
      </c>
      <c r="V233" s="3"/>
      <c r="W233" s="3"/>
      <c r="X233" s="6"/>
      <c r="Y233" s="8"/>
      <c r="AK233" s="11"/>
      <c r="AM233" s="16"/>
      <c r="AN233" s="16"/>
      <c r="AP233" s="3"/>
      <c r="AQ233" s="3"/>
      <c r="AR233" s="6"/>
      <c r="AS233" s="8"/>
      <c r="BE233" s="11"/>
      <c r="BG233" s="16"/>
      <c r="BH233" s="16"/>
      <c r="BJ233" s="3"/>
      <c r="BK233" s="3"/>
      <c r="BL233" s="6"/>
      <c r="BM233" s="8"/>
      <c r="BY233" s="11"/>
      <c r="CA233" s="16"/>
      <c r="CB233" s="16"/>
      <c r="CD233" s="3"/>
      <c r="CE233" s="3"/>
      <c r="CF233" s="6"/>
      <c r="CG233" s="8"/>
      <c r="CS233" s="11"/>
      <c r="CU233" s="16"/>
      <c r="CV233" s="16"/>
      <c r="CX233" s="3"/>
      <c r="CY233" s="3"/>
      <c r="CZ233" s="6"/>
      <c r="DA233" s="8"/>
      <c r="DM233" s="11"/>
      <c r="DO233" s="16"/>
      <c r="DP233" s="16"/>
      <c r="DR233" s="3"/>
      <c r="DS233" s="3"/>
      <c r="DT233" s="6"/>
      <c r="DU233" s="8"/>
      <c r="EG233" s="11"/>
      <c r="EI233" s="16"/>
      <c r="EJ233" s="16"/>
      <c r="EL233" s="3"/>
      <c r="EM233" s="3"/>
      <c r="EN233" s="6"/>
      <c r="EO233" s="8"/>
      <c r="FA233" s="11"/>
      <c r="FC233" s="16"/>
      <c r="FD233" s="16"/>
      <c r="FF233" s="3"/>
      <c r="FG233" s="3"/>
      <c r="FH233" s="6"/>
      <c r="FI233" s="8"/>
      <c r="FU233" s="11"/>
      <c r="FW233" s="16"/>
      <c r="FX233" s="16"/>
      <c r="FZ233" s="3"/>
      <c r="GA233" s="3"/>
      <c r="GB233" s="6"/>
      <c r="GC233" s="8"/>
      <c r="GO233" s="11"/>
      <c r="GQ233" s="16"/>
      <c r="GR233" s="16"/>
      <c r="GT233" s="3"/>
      <c r="GU233" s="3"/>
      <c r="GV233" s="6"/>
      <c r="GW233" s="8"/>
      <c r="HI233" s="11"/>
      <c r="HK233" s="16"/>
      <c r="HL233" s="16"/>
      <c r="HN233" s="3"/>
      <c r="HO233" s="3"/>
      <c r="HP233" s="6"/>
      <c r="HQ233" s="8"/>
      <c r="IC233" s="11"/>
      <c r="IE233" s="16"/>
      <c r="IF233" s="16"/>
      <c r="IH233" s="3"/>
      <c r="II233" s="3"/>
      <c r="IJ233" s="6"/>
      <c r="IK233" s="8"/>
      <c r="IW233" s="11"/>
      <c r="IY233" s="16"/>
      <c r="IZ233" s="16"/>
      <c r="JB233" s="3"/>
      <c r="JC233" s="3"/>
      <c r="JD233" s="6"/>
      <c r="JE233" s="8"/>
      <c r="JQ233" s="11"/>
      <c r="JS233" s="16"/>
      <c r="JT233" s="16"/>
      <c r="JV233" s="3"/>
      <c r="JW233" s="3"/>
      <c r="JX233" s="6"/>
      <c r="JY233" s="8"/>
      <c r="KK233" s="11"/>
      <c r="KM233" s="16"/>
      <c r="KN233" s="16"/>
      <c r="KP233" s="3"/>
      <c r="KQ233" s="3"/>
      <c r="KR233" s="6"/>
      <c r="KS233" s="8"/>
      <c r="LE233" s="11"/>
      <c r="LG233" s="16"/>
      <c r="LH233" s="16"/>
      <c r="LJ233" s="3"/>
      <c r="LK233" s="3"/>
      <c r="LL233" s="6"/>
      <c r="LM233" s="8"/>
      <c r="LY233" s="11"/>
      <c r="MA233" s="16"/>
      <c r="MB233" s="16"/>
      <c r="MD233" s="3"/>
      <c r="ME233" s="3"/>
      <c r="MF233" s="6"/>
      <c r="MG233" s="8"/>
      <c r="MS233" s="11"/>
      <c r="MU233" s="16"/>
      <c r="MV233" s="16"/>
      <c r="MX233" s="3"/>
      <c r="MY233" s="3"/>
      <c r="MZ233" s="6"/>
      <c r="NA233" s="8"/>
      <c r="NM233" s="11"/>
      <c r="NO233" s="16"/>
      <c r="NP233" s="16"/>
      <c r="NR233" s="3"/>
      <c r="NS233" s="3"/>
      <c r="NT233" s="6"/>
      <c r="NU233" s="8"/>
      <c r="OG233" s="11"/>
      <c r="OI233" s="16"/>
      <c r="OJ233" s="16"/>
      <c r="OL233" s="3"/>
      <c r="OM233" s="3"/>
      <c r="ON233" s="6"/>
      <c r="OO233" s="8"/>
      <c r="PA233" s="11"/>
      <c r="PC233" s="16"/>
      <c r="PD233" s="16"/>
      <c r="PF233" s="3"/>
      <c r="PG233" s="3"/>
      <c r="PH233" s="6"/>
      <c r="PI233" s="8"/>
      <c r="PU233" s="11"/>
      <c r="PW233" s="16"/>
      <c r="PX233" s="16"/>
      <c r="PZ233" s="3"/>
      <c r="QA233" s="3"/>
      <c r="QB233" s="6"/>
      <c r="QC233" s="8"/>
      <c r="QO233" s="11"/>
      <c r="QQ233" s="16"/>
      <c r="QR233" s="16"/>
      <c r="QT233" s="3"/>
      <c r="QU233" s="3"/>
      <c r="QV233" s="6"/>
      <c r="QW233" s="8"/>
      <c r="RI233" s="11"/>
      <c r="RK233" s="16"/>
      <c r="RL233" s="16"/>
      <c r="RN233" s="3"/>
      <c r="RO233" s="3"/>
      <c r="RP233" s="6"/>
      <c r="RQ233" s="8"/>
      <c r="SC233" s="11"/>
      <c r="SE233" s="16"/>
      <c r="SF233" s="16"/>
      <c r="SH233" s="3"/>
      <c r="SI233" s="3"/>
      <c r="SJ233" s="6"/>
      <c r="SK233" s="8"/>
      <c r="SW233" s="11"/>
      <c r="SY233" s="16"/>
      <c r="SZ233" s="16"/>
      <c r="TB233" s="3"/>
      <c r="TC233" s="3"/>
      <c r="TD233" s="6"/>
      <c r="TE233" s="8"/>
      <c r="TQ233" s="11"/>
      <c r="TS233" s="16"/>
      <c r="TT233" s="16"/>
      <c r="TV233" s="3"/>
      <c r="TW233" s="3"/>
      <c r="TX233" s="6"/>
      <c r="TY233" s="8"/>
      <c r="UK233" s="11"/>
      <c r="UM233" s="16"/>
      <c r="UN233" s="16"/>
      <c r="UP233" s="3"/>
      <c r="UQ233" s="3"/>
      <c r="UR233" s="6"/>
      <c r="US233" s="8"/>
      <c r="VE233" s="11"/>
      <c r="VG233" s="16"/>
      <c r="VH233" s="16"/>
      <c r="VJ233" s="3"/>
      <c r="VK233" s="3"/>
      <c r="VL233" s="6"/>
      <c r="VM233" s="8"/>
      <c r="VY233" s="11"/>
      <c r="WA233" s="16"/>
      <c r="WB233" s="16"/>
      <c r="WD233" s="3"/>
      <c r="WE233" s="3"/>
      <c r="WF233" s="6"/>
      <c r="WG233" s="8"/>
      <c r="WS233" s="11"/>
      <c r="WU233" s="16"/>
      <c r="WV233" s="16"/>
      <c r="WX233" s="3"/>
      <c r="WY233" s="3"/>
      <c r="WZ233" s="6"/>
      <c r="XA233" s="8"/>
      <c r="XM233" s="11"/>
      <c r="XO233" s="16"/>
      <c r="XP233" s="16"/>
      <c r="XR233" s="3"/>
      <c r="XS233" s="3"/>
      <c r="XT233" s="6"/>
      <c r="XU233" s="8"/>
      <c r="YG233" s="11"/>
      <c r="YI233" s="16"/>
      <c r="YJ233" s="16"/>
      <c r="YL233" s="3"/>
      <c r="YM233" s="3"/>
      <c r="YN233" s="6"/>
      <c r="YO233" s="8"/>
      <c r="ZA233" s="11"/>
      <c r="ZC233" s="16"/>
      <c r="ZD233" s="16"/>
      <c r="ZF233" s="3"/>
      <c r="ZG233" s="3"/>
      <c r="ZH233" s="6"/>
      <c r="ZI233" s="8"/>
      <c r="ZU233" s="11"/>
      <c r="ZW233" s="16"/>
      <c r="ZX233" s="16"/>
      <c r="ZZ233" s="3"/>
      <c r="AAA233" s="3"/>
      <c r="AAB233" s="6"/>
      <c r="AAC233" s="8"/>
      <c r="AAO233" s="11"/>
      <c r="AAQ233" s="16"/>
      <c r="AAR233" s="16"/>
      <c r="AAT233" s="3"/>
      <c r="AAU233" s="3"/>
      <c r="AAV233" s="6"/>
      <c r="AAW233" s="8"/>
      <c r="ABI233" s="11"/>
      <c r="ABK233" s="16"/>
      <c r="ABL233" s="16"/>
      <c r="ABN233" s="3"/>
      <c r="ABO233" s="3"/>
      <c r="ABP233" s="6"/>
      <c r="ABQ233" s="8"/>
      <c r="ACC233" s="11"/>
      <c r="ACE233" s="16"/>
      <c r="ACF233" s="16"/>
      <c r="ACH233" s="3"/>
      <c r="ACI233" s="3"/>
      <c r="ACJ233" s="6"/>
      <c r="ACK233" s="8"/>
      <c r="ACW233" s="11"/>
      <c r="ACY233" s="16"/>
      <c r="ACZ233" s="16"/>
      <c r="ADB233" s="3"/>
      <c r="ADC233" s="3"/>
      <c r="ADD233" s="6"/>
      <c r="ADE233" s="8"/>
      <c r="ADQ233" s="11"/>
      <c r="ADS233" s="16"/>
      <c r="ADT233" s="16"/>
      <c r="ADV233" s="3"/>
      <c r="ADW233" s="3"/>
      <c r="ADX233" s="6"/>
      <c r="ADY233" s="8"/>
      <c r="AEK233" s="11"/>
      <c r="AEM233" s="16"/>
      <c r="AEN233" s="16"/>
      <c r="AEP233" s="3"/>
      <c r="AEQ233" s="3"/>
      <c r="AER233" s="6"/>
      <c r="AES233" s="8"/>
      <c r="AFE233" s="11"/>
      <c r="AFG233" s="16"/>
      <c r="AFH233" s="16"/>
      <c r="AFJ233" s="3"/>
      <c r="AFK233" s="3"/>
      <c r="AFL233" s="6"/>
      <c r="AFM233" s="8"/>
      <c r="AFY233" s="11"/>
      <c r="AGA233" s="16"/>
      <c r="AGB233" s="16"/>
      <c r="AGD233" s="3"/>
      <c r="AGE233" s="3"/>
      <c r="AGF233" s="6"/>
      <c r="AGG233" s="8"/>
      <c r="AGS233" s="11"/>
      <c r="AGU233" s="16"/>
      <c r="AGV233" s="16"/>
      <c r="AGX233" s="3"/>
      <c r="AGY233" s="3"/>
      <c r="AGZ233" s="6"/>
      <c r="AHA233" s="8"/>
      <c r="AHM233" s="11"/>
      <c r="AHO233" s="16"/>
      <c r="AHP233" s="16"/>
      <c r="AHR233" s="3"/>
      <c r="AHS233" s="3"/>
      <c r="AHT233" s="6"/>
      <c r="AHU233" s="8"/>
      <c r="AIG233" s="11"/>
      <c r="AII233" s="16"/>
      <c r="AIJ233" s="16"/>
      <c r="AIL233" s="3"/>
      <c r="AIM233" s="3"/>
      <c r="AIN233" s="6"/>
      <c r="AIO233" s="8"/>
      <c r="AJA233" s="11"/>
      <c r="AJC233" s="16"/>
      <c r="AJD233" s="16"/>
      <c r="AJF233" s="3"/>
      <c r="AJG233" s="3"/>
      <c r="AJH233" s="6"/>
      <c r="AJI233" s="8"/>
      <c r="AJU233" s="11"/>
      <c r="AJW233" s="16"/>
      <c r="AJX233" s="16"/>
      <c r="AJZ233" s="3"/>
      <c r="AKA233" s="3"/>
      <c r="AKB233" s="6"/>
      <c r="AKC233" s="8"/>
      <c r="AKO233" s="11"/>
      <c r="AKQ233" s="16"/>
      <c r="AKR233" s="16"/>
      <c r="AKT233" s="3"/>
      <c r="AKU233" s="3"/>
      <c r="AKV233" s="6"/>
      <c r="AKW233" s="8"/>
      <c r="ALI233" s="11"/>
      <c r="ALK233" s="16"/>
      <c r="ALL233" s="16"/>
      <c r="ALN233" s="3"/>
      <c r="ALO233" s="3"/>
      <c r="ALP233" s="6"/>
      <c r="ALQ233" s="8"/>
      <c r="AMC233" s="11"/>
      <c r="AME233" s="16"/>
      <c r="AMF233" s="16"/>
      <c r="AMH233" s="3"/>
      <c r="AMI233" s="3"/>
      <c r="AMJ233" s="6"/>
      <c r="AMK233" s="8"/>
      <c r="AMW233" s="11"/>
      <c r="AMY233" s="16"/>
      <c r="AMZ233" s="16"/>
      <c r="ANB233" s="3"/>
      <c r="ANC233" s="3"/>
      <c r="AND233" s="6"/>
      <c r="ANE233" s="8"/>
      <c r="ANQ233" s="11"/>
      <c r="ANS233" s="16"/>
      <c r="ANT233" s="16"/>
      <c r="ANV233" s="3"/>
      <c r="ANW233" s="3"/>
      <c r="ANX233" s="6"/>
      <c r="ANY233" s="8"/>
      <c r="AOK233" s="11"/>
      <c r="AOM233" s="16"/>
      <c r="AON233" s="16"/>
      <c r="AOP233" s="3"/>
      <c r="AOQ233" s="3"/>
      <c r="AOR233" s="6"/>
      <c r="AOS233" s="8"/>
      <c r="APE233" s="11"/>
      <c r="APG233" s="16"/>
      <c r="APH233" s="16"/>
      <c r="APJ233" s="3"/>
      <c r="APK233" s="3"/>
      <c r="APL233" s="6"/>
      <c r="APM233" s="8"/>
      <c r="APY233" s="11"/>
      <c r="AQA233" s="16"/>
      <c r="AQB233" s="16"/>
      <c r="AQD233" s="3"/>
      <c r="AQE233" s="3"/>
      <c r="AQF233" s="6"/>
      <c r="AQG233" s="8"/>
      <c r="AQS233" s="11"/>
      <c r="AQU233" s="16"/>
      <c r="AQV233" s="16"/>
      <c r="AQX233" s="3"/>
      <c r="AQY233" s="3"/>
      <c r="AQZ233" s="6"/>
      <c r="ARA233" s="8"/>
      <c r="ARM233" s="11"/>
      <c r="ARO233" s="16"/>
      <c r="ARP233" s="16"/>
      <c r="ARR233" s="3"/>
      <c r="ARS233" s="3"/>
      <c r="ART233" s="6"/>
      <c r="ARU233" s="8"/>
      <c r="ASG233" s="11"/>
      <c r="ASI233" s="16"/>
      <c r="ASJ233" s="16"/>
      <c r="ASL233" s="3"/>
      <c r="ASM233" s="3"/>
      <c r="ASN233" s="6"/>
      <c r="ASO233" s="8"/>
      <c r="ATA233" s="11"/>
      <c r="ATC233" s="16"/>
      <c r="ATD233" s="16"/>
      <c r="ATF233" s="3"/>
      <c r="ATG233" s="3"/>
      <c r="ATH233" s="6"/>
      <c r="ATI233" s="8"/>
      <c r="ATU233" s="11"/>
      <c r="ATW233" s="16"/>
      <c r="ATX233" s="16"/>
      <c r="ATZ233" s="3"/>
      <c r="AUA233" s="3"/>
      <c r="AUB233" s="6"/>
      <c r="AUC233" s="8"/>
      <c r="AUO233" s="11"/>
      <c r="AUQ233" s="16"/>
      <c r="AUR233" s="16"/>
      <c r="AUT233" s="3"/>
      <c r="AUU233" s="3"/>
      <c r="AUV233" s="6"/>
      <c r="AUW233" s="8"/>
      <c r="AVI233" s="11"/>
      <c r="AVK233" s="16"/>
      <c r="AVL233" s="16"/>
      <c r="AVN233" s="3"/>
      <c r="AVO233" s="3"/>
      <c r="AVP233" s="6"/>
      <c r="AVQ233" s="8"/>
      <c r="AWC233" s="11"/>
      <c r="AWE233" s="16"/>
      <c r="AWF233" s="16"/>
      <c r="AWH233" s="3"/>
      <c r="AWI233" s="3"/>
      <c r="AWJ233" s="6"/>
      <c r="AWK233" s="8"/>
      <c r="AWW233" s="11"/>
      <c r="AWY233" s="16"/>
      <c r="AWZ233" s="16"/>
      <c r="AXB233" s="3"/>
      <c r="AXC233" s="3"/>
      <c r="AXD233" s="6"/>
      <c r="AXE233" s="8"/>
      <c r="AXQ233" s="11"/>
      <c r="AXS233" s="16"/>
      <c r="AXT233" s="16"/>
      <c r="AXV233" s="3"/>
      <c r="AXW233" s="3"/>
      <c r="AXX233" s="6"/>
      <c r="AXY233" s="8"/>
      <c r="AYK233" s="11"/>
      <c r="AYM233" s="16"/>
      <c r="AYN233" s="16"/>
      <c r="AYP233" s="3"/>
      <c r="AYQ233" s="3"/>
      <c r="AYR233" s="6"/>
      <c r="AYS233" s="8"/>
      <c r="AZE233" s="11"/>
      <c r="AZG233" s="16"/>
      <c r="AZH233" s="16"/>
      <c r="AZJ233" s="3"/>
      <c r="AZK233" s="3"/>
      <c r="AZL233" s="6"/>
      <c r="AZM233" s="8"/>
      <c r="AZY233" s="11"/>
      <c r="BAA233" s="16"/>
      <c r="BAB233" s="16"/>
      <c r="BAD233" s="3"/>
      <c r="BAE233" s="3"/>
      <c r="BAF233" s="6"/>
      <c r="BAG233" s="8"/>
      <c r="BAS233" s="11"/>
      <c r="BAU233" s="16"/>
      <c r="BAV233" s="16"/>
      <c r="BAX233" s="3"/>
      <c r="BAY233" s="3"/>
      <c r="BAZ233" s="6"/>
      <c r="BBA233" s="8"/>
      <c r="BBM233" s="11"/>
      <c r="BBO233" s="16"/>
      <c r="BBP233" s="16"/>
      <c r="BBR233" s="3"/>
      <c r="BBS233" s="3"/>
      <c r="BBT233" s="6"/>
      <c r="BBU233" s="8"/>
      <c r="BCG233" s="11"/>
      <c r="BCI233" s="16"/>
      <c r="BCJ233" s="16"/>
      <c r="BCL233" s="3"/>
      <c r="BCM233" s="3"/>
      <c r="BCN233" s="6"/>
      <c r="BCO233" s="8"/>
      <c r="BDA233" s="11"/>
      <c r="BDC233" s="16"/>
      <c r="BDD233" s="16"/>
      <c r="BDF233" s="3"/>
      <c r="BDG233" s="3"/>
      <c r="BDH233" s="6"/>
      <c r="BDI233" s="8"/>
      <c r="BDU233" s="11"/>
      <c r="BDW233" s="16"/>
      <c r="BDX233" s="16"/>
      <c r="BDZ233" s="3"/>
      <c r="BEA233" s="3"/>
      <c r="BEB233" s="6"/>
      <c r="BEC233" s="8"/>
      <c r="BEO233" s="11"/>
      <c r="BEQ233" s="16"/>
      <c r="BER233" s="16"/>
      <c r="BET233" s="3"/>
      <c r="BEU233" s="3"/>
      <c r="BEV233" s="6"/>
      <c r="BEW233" s="8"/>
      <c r="BFI233" s="11"/>
      <c r="BFK233" s="16"/>
      <c r="BFL233" s="16"/>
      <c r="BFN233" s="3"/>
      <c r="BFO233" s="3"/>
      <c r="BFP233" s="6"/>
      <c r="BFQ233" s="8"/>
      <c r="BGC233" s="11"/>
      <c r="BGE233" s="16"/>
      <c r="BGF233" s="16"/>
      <c r="BGH233" s="3"/>
      <c r="BGI233" s="3"/>
      <c r="BGJ233" s="6"/>
      <c r="BGK233" s="8"/>
      <c r="BGW233" s="11"/>
      <c r="BGY233" s="16"/>
      <c r="BGZ233" s="16"/>
      <c r="BHB233" s="3"/>
      <c r="BHC233" s="3"/>
      <c r="BHD233" s="6"/>
      <c r="BHE233" s="8"/>
      <c r="BHQ233" s="11"/>
      <c r="BHS233" s="16"/>
      <c r="BHT233" s="16"/>
      <c r="BHV233" s="3"/>
      <c r="BHW233" s="3"/>
      <c r="BHX233" s="6"/>
      <c r="BHY233" s="8"/>
      <c r="BIK233" s="11"/>
      <c r="BIM233" s="16"/>
      <c r="BIN233" s="16"/>
      <c r="BIP233" s="3"/>
      <c r="BIQ233" s="3"/>
      <c r="BIR233" s="6"/>
      <c r="BIS233" s="8"/>
      <c r="BJE233" s="11"/>
      <c r="BJG233" s="16"/>
      <c r="BJH233" s="16"/>
      <c r="BJJ233" s="3"/>
      <c r="BJK233" s="3"/>
      <c r="BJL233" s="6"/>
      <c r="BJM233" s="8"/>
      <c r="BJY233" s="11"/>
      <c r="BKA233" s="16"/>
      <c r="BKB233" s="16"/>
      <c r="BKD233" s="3"/>
      <c r="BKE233" s="3"/>
      <c r="BKF233" s="6"/>
      <c r="BKG233" s="8"/>
      <c r="BKS233" s="11"/>
      <c r="BKU233" s="16"/>
      <c r="BKV233" s="16"/>
      <c r="BKX233" s="3"/>
      <c r="BKY233" s="3"/>
      <c r="BKZ233" s="6"/>
      <c r="BLA233" s="8"/>
      <c r="BLM233" s="11"/>
      <c r="BLO233" s="16"/>
      <c r="BLP233" s="16"/>
      <c r="BLR233" s="3"/>
      <c r="BLS233" s="3"/>
      <c r="BLT233" s="6"/>
      <c r="BLU233" s="8"/>
      <c r="BMG233" s="11"/>
      <c r="BMI233" s="16"/>
      <c r="BMJ233" s="16"/>
      <c r="BML233" s="3"/>
      <c r="BMM233" s="3"/>
      <c r="BMN233" s="6"/>
      <c r="BMO233" s="8"/>
      <c r="BNA233" s="11"/>
      <c r="BNC233" s="16"/>
      <c r="BND233" s="16"/>
      <c r="BNF233" s="3"/>
      <c r="BNG233" s="3"/>
      <c r="BNH233" s="6"/>
      <c r="BNI233" s="8"/>
      <c r="BNU233" s="11"/>
      <c r="BNW233" s="16"/>
      <c r="BNX233" s="16"/>
      <c r="BNZ233" s="3"/>
      <c r="BOA233" s="3"/>
      <c r="BOB233" s="6"/>
      <c r="BOC233" s="8"/>
      <c r="BOO233" s="11"/>
      <c r="BOQ233" s="16"/>
      <c r="BOR233" s="16"/>
      <c r="BOT233" s="3"/>
      <c r="BOU233" s="3"/>
      <c r="BOV233" s="6"/>
      <c r="BOW233" s="8"/>
      <c r="BPI233" s="11"/>
      <c r="BPK233" s="16"/>
      <c r="BPL233" s="16"/>
      <c r="BPN233" s="3"/>
      <c r="BPO233" s="3"/>
      <c r="BPP233" s="6"/>
      <c r="BPQ233" s="8"/>
      <c r="BQC233" s="11"/>
      <c r="BQE233" s="16"/>
      <c r="BQF233" s="16"/>
      <c r="BQH233" s="3"/>
      <c r="BQI233" s="3"/>
      <c r="BQJ233" s="6"/>
      <c r="BQK233" s="8"/>
      <c r="BQW233" s="11"/>
      <c r="BQY233" s="16"/>
      <c r="BQZ233" s="16"/>
      <c r="BRB233" s="3"/>
      <c r="BRC233" s="3"/>
      <c r="BRD233" s="6"/>
      <c r="BRE233" s="8"/>
      <c r="BRQ233" s="11"/>
      <c r="BRS233" s="16"/>
      <c r="BRT233" s="16"/>
      <c r="BRV233" s="3"/>
      <c r="BRW233" s="3"/>
      <c r="BRX233" s="6"/>
      <c r="BRY233" s="8"/>
      <c r="BSK233" s="11"/>
      <c r="BSM233" s="16"/>
      <c r="BSN233" s="16"/>
      <c r="BSP233" s="3"/>
      <c r="BSQ233" s="3"/>
      <c r="BSR233" s="6"/>
      <c r="BSS233" s="8"/>
      <c r="BTE233" s="11"/>
      <c r="BTG233" s="16"/>
      <c r="BTH233" s="16"/>
      <c r="BTJ233" s="3"/>
      <c r="BTK233" s="3"/>
      <c r="BTL233" s="6"/>
      <c r="BTM233" s="8"/>
      <c r="BTY233" s="11"/>
      <c r="BUA233" s="16"/>
      <c r="BUB233" s="16"/>
      <c r="BUD233" s="3"/>
      <c r="BUE233" s="3"/>
      <c r="BUF233" s="6"/>
      <c r="BUG233" s="8"/>
      <c r="BUS233" s="11"/>
      <c r="BUU233" s="16"/>
      <c r="BUV233" s="16"/>
      <c r="BUX233" s="3"/>
      <c r="BUY233" s="3"/>
      <c r="BUZ233" s="6"/>
      <c r="BVA233" s="8"/>
      <c r="BVM233" s="11"/>
      <c r="BVO233" s="16"/>
      <c r="BVP233" s="16"/>
      <c r="BVR233" s="3"/>
      <c r="BVS233" s="3"/>
      <c r="BVT233" s="6"/>
      <c r="BVU233" s="8"/>
      <c r="BWG233" s="11"/>
      <c r="BWI233" s="16"/>
      <c r="BWJ233" s="16"/>
    </row>
    <row r="234" spans="1:1960" ht="45" x14ac:dyDescent="0.25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1" t="s">
        <v>8315</v>
      </c>
      <c r="R234" t="s">
        <v>8316</v>
      </c>
      <c r="S234" s="16">
        <v>40970.875671296293</v>
      </c>
      <c r="T234" s="16">
        <v>41000.834004629629</v>
      </c>
      <c r="V234" s="3"/>
      <c r="W234" s="3"/>
      <c r="X234" s="6"/>
      <c r="Y234" s="8"/>
      <c r="AK234" s="11"/>
      <c r="AM234" s="16"/>
      <c r="AN234" s="16"/>
      <c r="AP234" s="3"/>
      <c r="AQ234" s="3"/>
      <c r="AR234" s="6"/>
      <c r="AS234" s="8"/>
      <c r="BE234" s="11"/>
      <c r="BG234" s="16"/>
      <c r="BH234" s="16"/>
      <c r="BJ234" s="3"/>
      <c r="BK234" s="3"/>
      <c r="BL234" s="6"/>
      <c r="BM234" s="8"/>
      <c r="BY234" s="11"/>
      <c r="CA234" s="16"/>
      <c r="CB234" s="16"/>
      <c r="CD234" s="3"/>
      <c r="CE234" s="3"/>
      <c r="CF234" s="6"/>
      <c r="CG234" s="8"/>
      <c r="CS234" s="11"/>
      <c r="CU234" s="16"/>
      <c r="CV234" s="16"/>
      <c r="CX234" s="3"/>
      <c r="CY234" s="3"/>
      <c r="CZ234" s="6"/>
      <c r="DA234" s="8"/>
      <c r="DM234" s="11"/>
      <c r="DO234" s="16"/>
      <c r="DP234" s="16"/>
      <c r="DR234" s="3"/>
      <c r="DS234" s="3"/>
      <c r="DT234" s="6"/>
      <c r="DU234" s="8"/>
      <c r="EG234" s="11"/>
      <c r="EI234" s="16"/>
      <c r="EJ234" s="16"/>
      <c r="EL234" s="3"/>
      <c r="EM234" s="3"/>
      <c r="EN234" s="6"/>
      <c r="EO234" s="8"/>
      <c r="FA234" s="11"/>
      <c r="FC234" s="16"/>
      <c r="FD234" s="16"/>
      <c r="FF234" s="3"/>
      <c r="FG234" s="3"/>
      <c r="FH234" s="6"/>
      <c r="FI234" s="8"/>
      <c r="FU234" s="11"/>
      <c r="FW234" s="16"/>
      <c r="FX234" s="16"/>
      <c r="FZ234" s="3"/>
      <c r="GA234" s="3"/>
      <c r="GB234" s="6"/>
      <c r="GC234" s="8"/>
      <c r="GO234" s="11"/>
      <c r="GQ234" s="16"/>
      <c r="GR234" s="16"/>
      <c r="GT234" s="3"/>
      <c r="GU234" s="3"/>
      <c r="GV234" s="6"/>
      <c r="GW234" s="8"/>
      <c r="HI234" s="11"/>
      <c r="HK234" s="16"/>
      <c r="HL234" s="16"/>
      <c r="HN234" s="3"/>
      <c r="HO234" s="3"/>
      <c r="HP234" s="6"/>
      <c r="HQ234" s="8"/>
      <c r="IC234" s="11"/>
      <c r="IE234" s="16"/>
      <c r="IF234" s="16"/>
      <c r="IH234" s="3"/>
      <c r="II234" s="3"/>
      <c r="IJ234" s="6"/>
      <c r="IK234" s="8"/>
      <c r="IW234" s="11"/>
      <c r="IY234" s="16"/>
      <c r="IZ234" s="16"/>
      <c r="JB234" s="3"/>
      <c r="JC234" s="3"/>
      <c r="JD234" s="6"/>
      <c r="JE234" s="8"/>
      <c r="JQ234" s="11"/>
      <c r="JS234" s="16"/>
      <c r="JT234" s="16"/>
      <c r="JV234" s="3"/>
      <c r="JW234" s="3"/>
      <c r="JX234" s="6"/>
      <c r="JY234" s="8"/>
      <c r="KK234" s="11"/>
      <c r="KM234" s="16"/>
      <c r="KN234" s="16"/>
      <c r="KP234" s="3"/>
      <c r="KQ234" s="3"/>
      <c r="KR234" s="6"/>
      <c r="KS234" s="8"/>
      <c r="LE234" s="11"/>
      <c r="LG234" s="16"/>
      <c r="LH234" s="16"/>
      <c r="LJ234" s="3"/>
      <c r="LK234" s="3"/>
      <c r="LL234" s="6"/>
      <c r="LM234" s="8"/>
      <c r="LY234" s="11"/>
      <c r="MA234" s="16"/>
      <c r="MB234" s="16"/>
      <c r="MD234" s="3"/>
      <c r="ME234" s="3"/>
      <c r="MF234" s="6"/>
      <c r="MG234" s="8"/>
      <c r="MS234" s="11"/>
      <c r="MU234" s="16"/>
      <c r="MV234" s="16"/>
      <c r="MX234" s="3"/>
      <c r="MY234" s="3"/>
      <c r="MZ234" s="6"/>
      <c r="NA234" s="8"/>
      <c r="NM234" s="11"/>
      <c r="NO234" s="16"/>
      <c r="NP234" s="16"/>
      <c r="NR234" s="3"/>
      <c r="NS234" s="3"/>
      <c r="NT234" s="6"/>
      <c r="NU234" s="8"/>
      <c r="OG234" s="11"/>
      <c r="OI234" s="16"/>
      <c r="OJ234" s="16"/>
      <c r="OL234" s="3"/>
      <c r="OM234" s="3"/>
      <c r="ON234" s="6"/>
      <c r="OO234" s="8"/>
      <c r="PA234" s="11"/>
      <c r="PC234" s="16"/>
      <c r="PD234" s="16"/>
      <c r="PF234" s="3"/>
      <c r="PG234" s="3"/>
      <c r="PH234" s="6"/>
      <c r="PI234" s="8"/>
      <c r="PU234" s="11"/>
      <c r="PW234" s="16"/>
      <c r="PX234" s="16"/>
      <c r="PZ234" s="3"/>
      <c r="QA234" s="3"/>
      <c r="QB234" s="6"/>
      <c r="QC234" s="8"/>
      <c r="QO234" s="11"/>
      <c r="QQ234" s="16"/>
      <c r="QR234" s="16"/>
      <c r="QT234" s="3"/>
      <c r="QU234" s="3"/>
      <c r="QV234" s="6"/>
      <c r="QW234" s="8"/>
      <c r="RI234" s="11"/>
      <c r="RK234" s="16"/>
      <c r="RL234" s="16"/>
      <c r="RN234" s="3"/>
      <c r="RO234" s="3"/>
      <c r="RP234" s="6"/>
      <c r="RQ234" s="8"/>
      <c r="SC234" s="11"/>
      <c r="SE234" s="16"/>
      <c r="SF234" s="16"/>
      <c r="SH234" s="3"/>
      <c r="SI234" s="3"/>
      <c r="SJ234" s="6"/>
      <c r="SK234" s="8"/>
      <c r="SW234" s="11"/>
      <c r="SY234" s="16"/>
      <c r="SZ234" s="16"/>
      <c r="TB234" s="3"/>
      <c r="TC234" s="3"/>
      <c r="TD234" s="6"/>
      <c r="TE234" s="8"/>
      <c r="TQ234" s="11"/>
      <c r="TS234" s="16"/>
      <c r="TT234" s="16"/>
      <c r="TV234" s="3"/>
      <c r="TW234" s="3"/>
      <c r="TX234" s="6"/>
      <c r="TY234" s="8"/>
      <c r="UK234" s="11"/>
      <c r="UM234" s="16"/>
      <c r="UN234" s="16"/>
      <c r="UP234" s="3"/>
      <c r="UQ234" s="3"/>
      <c r="UR234" s="6"/>
      <c r="US234" s="8"/>
      <c r="VE234" s="11"/>
      <c r="VG234" s="16"/>
      <c r="VH234" s="16"/>
      <c r="VJ234" s="3"/>
      <c r="VK234" s="3"/>
      <c r="VL234" s="6"/>
      <c r="VM234" s="8"/>
      <c r="VY234" s="11"/>
      <c r="WA234" s="16"/>
      <c r="WB234" s="16"/>
      <c r="WD234" s="3"/>
      <c r="WE234" s="3"/>
      <c r="WF234" s="6"/>
      <c r="WG234" s="8"/>
      <c r="WS234" s="11"/>
      <c r="WU234" s="16"/>
      <c r="WV234" s="16"/>
      <c r="WX234" s="3"/>
      <c r="WY234" s="3"/>
      <c r="WZ234" s="6"/>
      <c r="XA234" s="8"/>
      <c r="XM234" s="11"/>
      <c r="XO234" s="16"/>
      <c r="XP234" s="16"/>
      <c r="XR234" s="3"/>
      <c r="XS234" s="3"/>
      <c r="XT234" s="6"/>
      <c r="XU234" s="8"/>
      <c r="YG234" s="11"/>
      <c r="YI234" s="16"/>
      <c r="YJ234" s="16"/>
      <c r="YL234" s="3"/>
      <c r="YM234" s="3"/>
      <c r="YN234" s="6"/>
      <c r="YO234" s="8"/>
      <c r="ZA234" s="11"/>
      <c r="ZC234" s="16"/>
      <c r="ZD234" s="16"/>
      <c r="ZF234" s="3"/>
      <c r="ZG234" s="3"/>
      <c r="ZH234" s="6"/>
      <c r="ZI234" s="8"/>
      <c r="ZU234" s="11"/>
      <c r="ZW234" s="16"/>
      <c r="ZX234" s="16"/>
      <c r="ZZ234" s="3"/>
      <c r="AAA234" s="3"/>
      <c r="AAB234" s="6"/>
      <c r="AAC234" s="8"/>
      <c r="AAO234" s="11"/>
      <c r="AAQ234" s="16"/>
      <c r="AAR234" s="16"/>
      <c r="AAT234" s="3"/>
      <c r="AAU234" s="3"/>
      <c r="AAV234" s="6"/>
      <c r="AAW234" s="8"/>
      <c r="ABI234" s="11"/>
      <c r="ABK234" s="16"/>
      <c r="ABL234" s="16"/>
      <c r="ABN234" s="3"/>
      <c r="ABO234" s="3"/>
      <c r="ABP234" s="6"/>
      <c r="ABQ234" s="8"/>
      <c r="ACC234" s="11"/>
      <c r="ACE234" s="16"/>
      <c r="ACF234" s="16"/>
      <c r="ACH234" s="3"/>
      <c r="ACI234" s="3"/>
      <c r="ACJ234" s="6"/>
      <c r="ACK234" s="8"/>
      <c r="ACW234" s="11"/>
      <c r="ACY234" s="16"/>
      <c r="ACZ234" s="16"/>
      <c r="ADB234" s="3"/>
      <c r="ADC234" s="3"/>
      <c r="ADD234" s="6"/>
      <c r="ADE234" s="8"/>
      <c r="ADQ234" s="11"/>
      <c r="ADS234" s="16"/>
      <c r="ADT234" s="16"/>
      <c r="ADV234" s="3"/>
      <c r="ADW234" s="3"/>
      <c r="ADX234" s="6"/>
      <c r="ADY234" s="8"/>
      <c r="AEK234" s="11"/>
      <c r="AEM234" s="16"/>
      <c r="AEN234" s="16"/>
      <c r="AEP234" s="3"/>
      <c r="AEQ234" s="3"/>
      <c r="AER234" s="6"/>
      <c r="AES234" s="8"/>
      <c r="AFE234" s="11"/>
      <c r="AFG234" s="16"/>
      <c r="AFH234" s="16"/>
      <c r="AFJ234" s="3"/>
      <c r="AFK234" s="3"/>
      <c r="AFL234" s="6"/>
      <c r="AFM234" s="8"/>
      <c r="AFY234" s="11"/>
      <c r="AGA234" s="16"/>
      <c r="AGB234" s="16"/>
      <c r="AGD234" s="3"/>
      <c r="AGE234" s="3"/>
      <c r="AGF234" s="6"/>
      <c r="AGG234" s="8"/>
      <c r="AGS234" s="11"/>
      <c r="AGU234" s="16"/>
      <c r="AGV234" s="16"/>
      <c r="AGX234" s="3"/>
      <c r="AGY234" s="3"/>
      <c r="AGZ234" s="6"/>
      <c r="AHA234" s="8"/>
      <c r="AHM234" s="11"/>
      <c r="AHO234" s="16"/>
      <c r="AHP234" s="16"/>
      <c r="AHR234" s="3"/>
      <c r="AHS234" s="3"/>
      <c r="AHT234" s="6"/>
      <c r="AHU234" s="8"/>
      <c r="AIG234" s="11"/>
      <c r="AII234" s="16"/>
      <c r="AIJ234" s="16"/>
      <c r="AIL234" s="3"/>
      <c r="AIM234" s="3"/>
      <c r="AIN234" s="6"/>
      <c r="AIO234" s="8"/>
      <c r="AJA234" s="11"/>
      <c r="AJC234" s="16"/>
      <c r="AJD234" s="16"/>
      <c r="AJF234" s="3"/>
      <c r="AJG234" s="3"/>
      <c r="AJH234" s="6"/>
      <c r="AJI234" s="8"/>
      <c r="AJU234" s="11"/>
      <c r="AJW234" s="16"/>
      <c r="AJX234" s="16"/>
      <c r="AJZ234" s="3"/>
      <c r="AKA234" s="3"/>
      <c r="AKB234" s="6"/>
      <c r="AKC234" s="8"/>
      <c r="AKO234" s="11"/>
      <c r="AKQ234" s="16"/>
      <c r="AKR234" s="16"/>
      <c r="AKT234" s="3"/>
      <c r="AKU234" s="3"/>
      <c r="AKV234" s="6"/>
      <c r="AKW234" s="8"/>
      <c r="ALI234" s="11"/>
      <c r="ALK234" s="16"/>
      <c r="ALL234" s="16"/>
      <c r="ALN234" s="3"/>
      <c r="ALO234" s="3"/>
      <c r="ALP234" s="6"/>
      <c r="ALQ234" s="8"/>
      <c r="AMC234" s="11"/>
      <c r="AME234" s="16"/>
      <c r="AMF234" s="16"/>
      <c r="AMH234" s="3"/>
      <c r="AMI234" s="3"/>
      <c r="AMJ234" s="6"/>
      <c r="AMK234" s="8"/>
      <c r="AMW234" s="11"/>
      <c r="AMY234" s="16"/>
      <c r="AMZ234" s="16"/>
      <c r="ANB234" s="3"/>
      <c r="ANC234" s="3"/>
      <c r="AND234" s="6"/>
      <c r="ANE234" s="8"/>
      <c r="ANQ234" s="11"/>
      <c r="ANS234" s="16"/>
      <c r="ANT234" s="16"/>
      <c r="ANV234" s="3"/>
      <c r="ANW234" s="3"/>
      <c r="ANX234" s="6"/>
      <c r="ANY234" s="8"/>
      <c r="AOK234" s="11"/>
      <c r="AOM234" s="16"/>
      <c r="AON234" s="16"/>
      <c r="AOP234" s="3"/>
      <c r="AOQ234" s="3"/>
      <c r="AOR234" s="6"/>
      <c r="AOS234" s="8"/>
      <c r="APE234" s="11"/>
      <c r="APG234" s="16"/>
      <c r="APH234" s="16"/>
      <c r="APJ234" s="3"/>
      <c r="APK234" s="3"/>
      <c r="APL234" s="6"/>
      <c r="APM234" s="8"/>
      <c r="APY234" s="11"/>
      <c r="AQA234" s="16"/>
      <c r="AQB234" s="16"/>
      <c r="AQD234" s="3"/>
      <c r="AQE234" s="3"/>
      <c r="AQF234" s="6"/>
      <c r="AQG234" s="8"/>
      <c r="AQS234" s="11"/>
      <c r="AQU234" s="16"/>
      <c r="AQV234" s="16"/>
      <c r="AQX234" s="3"/>
      <c r="AQY234" s="3"/>
      <c r="AQZ234" s="6"/>
      <c r="ARA234" s="8"/>
      <c r="ARM234" s="11"/>
      <c r="ARO234" s="16"/>
      <c r="ARP234" s="16"/>
      <c r="ARR234" s="3"/>
      <c r="ARS234" s="3"/>
      <c r="ART234" s="6"/>
      <c r="ARU234" s="8"/>
      <c r="ASG234" s="11"/>
      <c r="ASI234" s="16"/>
      <c r="ASJ234" s="16"/>
      <c r="ASL234" s="3"/>
      <c r="ASM234" s="3"/>
      <c r="ASN234" s="6"/>
      <c r="ASO234" s="8"/>
      <c r="ATA234" s="11"/>
      <c r="ATC234" s="16"/>
      <c r="ATD234" s="16"/>
      <c r="ATF234" s="3"/>
      <c r="ATG234" s="3"/>
      <c r="ATH234" s="6"/>
      <c r="ATI234" s="8"/>
      <c r="ATU234" s="11"/>
      <c r="ATW234" s="16"/>
      <c r="ATX234" s="16"/>
      <c r="ATZ234" s="3"/>
      <c r="AUA234" s="3"/>
      <c r="AUB234" s="6"/>
      <c r="AUC234" s="8"/>
      <c r="AUO234" s="11"/>
      <c r="AUQ234" s="16"/>
      <c r="AUR234" s="16"/>
      <c r="AUT234" s="3"/>
      <c r="AUU234" s="3"/>
      <c r="AUV234" s="6"/>
      <c r="AUW234" s="8"/>
      <c r="AVI234" s="11"/>
      <c r="AVK234" s="16"/>
      <c r="AVL234" s="16"/>
      <c r="AVN234" s="3"/>
      <c r="AVO234" s="3"/>
      <c r="AVP234" s="6"/>
      <c r="AVQ234" s="8"/>
      <c r="AWC234" s="11"/>
      <c r="AWE234" s="16"/>
      <c r="AWF234" s="16"/>
      <c r="AWH234" s="3"/>
      <c r="AWI234" s="3"/>
      <c r="AWJ234" s="6"/>
      <c r="AWK234" s="8"/>
      <c r="AWW234" s="11"/>
      <c r="AWY234" s="16"/>
      <c r="AWZ234" s="16"/>
      <c r="AXB234" s="3"/>
      <c r="AXC234" s="3"/>
      <c r="AXD234" s="6"/>
      <c r="AXE234" s="8"/>
      <c r="AXQ234" s="11"/>
      <c r="AXS234" s="16"/>
      <c r="AXT234" s="16"/>
      <c r="AXV234" s="3"/>
      <c r="AXW234" s="3"/>
      <c r="AXX234" s="6"/>
      <c r="AXY234" s="8"/>
      <c r="AYK234" s="11"/>
      <c r="AYM234" s="16"/>
      <c r="AYN234" s="16"/>
      <c r="AYP234" s="3"/>
      <c r="AYQ234" s="3"/>
      <c r="AYR234" s="6"/>
      <c r="AYS234" s="8"/>
      <c r="AZE234" s="11"/>
      <c r="AZG234" s="16"/>
      <c r="AZH234" s="16"/>
      <c r="AZJ234" s="3"/>
      <c r="AZK234" s="3"/>
      <c r="AZL234" s="6"/>
      <c r="AZM234" s="8"/>
      <c r="AZY234" s="11"/>
      <c r="BAA234" s="16"/>
      <c r="BAB234" s="16"/>
      <c r="BAD234" s="3"/>
      <c r="BAE234" s="3"/>
      <c r="BAF234" s="6"/>
      <c r="BAG234" s="8"/>
      <c r="BAS234" s="11"/>
      <c r="BAU234" s="16"/>
      <c r="BAV234" s="16"/>
      <c r="BAX234" s="3"/>
      <c r="BAY234" s="3"/>
      <c r="BAZ234" s="6"/>
      <c r="BBA234" s="8"/>
      <c r="BBM234" s="11"/>
      <c r="BBO234" s="16"/>
      <c r="BBP234" s="16"/>
      <c r="BBR234" s="3"/>
      <c r="BBS234" s="3"/>
      <c r="BBT234" s="6"/>
      <c r="BBU234" s="8"/>
      <c r="BCG234" s="11"/>
      <c r="BCI234" s="16"/>
      <c r="BCJ234" s="16"/>
      <c r="BCL234" s="3"/>
      <c r="BCM234" s="3"/>
      <c r="BCN234" s="6"/>
      <c r="BCO234" s="8"/>
      <c r="BDA234" s="11"/>
      <c r="BDC234" s="16"/>
      <c r="BDD234" s="16"/>
      <c r="BDF234" s="3"/>
      <c r="BDG234" s="3"/>
      <c r="BDH234" s="6"/>
      <c r="BDI234" s="8"/>
      <c r="BDU234" s="11"/>
      <c r="BDW234" s="16"/>
      <c r="BDX234" s="16"/>
      <c r="BDZ234" s="3"/>
      <c r="BEA234" s="3"/>
      <c r="BEB234" s="6"/>
      <c r="BEC234" s="8"/>
      <c r="BEO234" s="11"/>
      <c r="BEQ234" s="16"/>
      <c r="BER234" s="16"/>
      <c r="BET234" s="3"/>
      <c r="BEU234" s="3"/>
      <c r="BEV234" s="6"/>
      <c r="BEW234" s="8"/>
      <c r="BFI234" s="11"/>
      <c r="BFK234" s="16"/>
      <c r="BFL234" s="16"/>
      <c r="BFN234" s="3"/>
      <c r="BFO234" s="3"/>
      <c r="BFP234" s="6"/>
      <c r="BFQ234" s="8"/>
      <c r="BGC234" s="11"/>
      <c r="BGE234" s="16"/>
      <c r="BGF234" s="16"/>
      <c r="BGH234" s="3"/>
      <c r="BGI234" s="3"/>
      <c r="BGJ234" s="6"/>
      <c r="BGK234" s="8"/>
      <c r="BGW234" s="11"/>
      <c r="BGY234" s="16"/>
      <c r="BGZ234" s="16"/>
      <c r="BHB234" s="3"/>
      <c r="BHC234" s="3"/>
      <c r="BHD234" s="6"/>
      <c r="BHE234" s="8"/>
      <c r="BHQ234" s="11"/>
      <c r="BHS234" s="16"/>
      <c r="BHT234" s="16"/>
      <c r="BHV234" s="3"/>
      <c r="BHW234" s="3"/>
      <c r="BHX234" s="6"/>
      <c r="BHY234" s="8"/>
      <c r="BIK234" s="11"/>
      <c r="BIM234" s="16"/>
      <c r="BIN234" s="16"/>
      <c r="BIP234" s="3"/>
      <c r="BIQ234" s="3"/>
      <c r="BIR234" s="6"/>
      <c r="BIS234" s="8"/>
      <c r="BJE234" s="11"/>
      <c r="BJG234" s="16"/>
      <c r="BJH234" s="16"/>
      <c r="BJJ234" s="3"/>
      <c r="BJK234" s="3"/>
      <c r="BJL234" s="6"/>
      <c r="BJM234" s="8"/>
      <c r="BJY234" s="11"/>
      <c r="BKA234" s="16"/>
      <c r="BKB234" s="16"/>
      <c r="BKD234" s="3"/>
      <c r="BKE234" s="3"/>
      <c r="BKF234" s="6"/>
      <c r="BKG234" s="8"/>
      <c r="BKS234" s="11"/>
      <c r="BKU234" s="16"/>
      <c r="BKV234" s="16"/>
      <c r="BKX234" s="3"/>
      <c r="BKY234" s="3"/>
      <c r="BKZ234" s="6"/>
      <c r="BLA234" s="8"/>
      <c r="BLM234" s="11"/>
      <c r="BLO234" s="16"/>
      <c r="BLP234" s="16"/>
      <c r="BLR234" s="3"/>
      <c r="BLS234" s="3"/>
      <c r="BLT234" s="6"/>
      <c r="BLU234" s="8"/>
      <c r="BMG234" s="11"/>
      <c r="BMI234" s="16"/>
      <c r="BMJ234" s="16"/>
      <c r="BML234" s="3"/>
      <c r="BMM234" s="3"/>
      <c r="BMN234" s="6"/>
      <c r="BMO234" s="8"/>
      <c r="BNA234" s="11"/>
      <c r="BNC234" s="16"/>
      <c r="BND234" s="16"/>
      <c r="BNF234" s="3"/>
      <c r="BNG234" s="3"/>
      <c r="BNH234" s="6"/>
      <c r="BNI234" s="8"/>
      <c r="BNU234" s="11"/>
      <c r="BNW234" s="16"/>
      <c r="BNX234" s="16"/>
      <c r="BNZ234" s="3"/>
      <c r="BOA234" s="3"/>
      <c r="BOB234" s="6"/>
      <c r="BOC234" s="8"/>
      <c r="BOO234" s="11"/>
      <c r="BOQ234" s="16"/>
      <c r="BOR234" s="16"/>
      <c r="BOT234" s="3"/>
      <c r="BOU234" s="3"/>
      <c r="BOV234" s="6"/>
      <c r="BOW234" s="8"/>
      <c r="BPI234" s="11"/>
      <c r="BPK234" s="16"/>
      <c r="BPL234" s="16"/>
      <c r="BPN234" s="3"/>
      <c r="BPO234" s="3"/>
      <c r="BPP234" s="6"/>
      <c r="BPQ234" s="8"/>
      <c r="BQC234" s="11"/>
      <c r="BQE234" s="16"/>
      <c r="BQF234" s="16"/>
      <c r="BQH234" s="3"/>
      <c r="BQI234" s="3"/>
      <c r="BQJ234" s="6"/>
      <c r="BQK234" s="8"/>
      <c r="BQW234" s="11"/>
      <c r="BQY234" s="16"/>
      <c r="BQZ234" s="16"/>
      <c r="BRB234" s="3"/>
      <c r="BRC234" s="3"/>
      <c r="BRD234" s="6"/>
      <c r="BRE234" s="8"/>
      <c r="BRQ234" s="11"/>
      <c r="BRS234" s="16"/>
      <c r="BRT234" s="16"/>
      <c r="BRV234" s="3"/>
      <c r="BRW234" s="3"/>
      <c r="BRX234" s="6"/>
      <c r="BRY234" s="8"/>
      <c r="BSK234" s="11"/>
      <c r="BSM234" s="16"/>
      <c r="BSN234" s="16"/>
      <c r="BSP234" s="3"/>
      <c r="BSQ234" s="3"/>
      <c r="BSR234" s="6"/>
      <c r="BSS234" s="8"/>
      <c r="BTE234" s="11"/>
      <c r="BTG234" s="16"/>
      <c r="BTH234" s="16"/>
      <c r="BTJ234" s="3"/>
      <c r="BTK234" s="3"/>
      <c r="BTL234" s="6"/>
      <c r="BTM234" s="8"/>
      <c r="BTY234" s="11"/>
      <c r="BUA234" s="16"/>
      <c r="BUB234" s="16"/>
      <c r="BUD234" s="3"/>
      <c r="BUE234" s="3"/>
      <c r="BUF234" s="6"/>
      <c r="BUG234" s="8"/>
      <c r="BUS234" s="11"/>
      <c r="BUU234" s="16"/>
      <c r="BUV234" s="16"/>
      <c r="BUX234" s="3"/>
      <c r="BUY234" s="3"/>
      <c r="BUZ234" s="6"/>
      <c r="BVA234" s="8"/>
      <c r="BVM234" s="11"/>
      <c r="BVO234" s="16"/>
      <c r="BVP234" s="16"/>
      <c r="BVR234" s="3"/>
      <c r="BVS234" s="3"/>
      <c r="BVT234" s="6"/>
      <c r="BVU234" s="8"/>
      <c r="BWG234" s="11"/>
      <c r="BWI234" s="16"/>
      <c r="BWJ234" s="16"/>
    </row>
    <row r="235" spans="1:1960" ht="45" x14ac:dyDescent="0.25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1" t="s">
        <v>8315</v>
      </c>
      <c r="R235" t="s">
        <v>8316</v>
      </c>
      <c r="S235" s="16">
        <v>41809.12300925926</v>
      </c>
      <c r="T235" s="16">
        <v>41831.677083333336</v>
      </c>
      <c r="V235" s="3"/>
      <c r="W235" s="3"/>
      <c r="X235" s="6"/>
      <c r="Y235" s="8"/>
      <c r="AK235" s="11"/>
      <c r="AM235" s="16"/>
      <c r="AN235" s="16"/>
      <c r="AP235" s="3"/>
      <c r="AQ235" s="3"/>
      <c r="AR235" s="6"/>
      <c r="AS235" s="8"/>
      <c r="BE235" s="11"/>
      <c r="BG235" s="16"/>
      <c r="BH235" s="16"/>
      <c r="BJ235" s="3"/>
      <c r="BK235" s="3"/>
      <c r="BL235" s="6"/>
      <c r="BM235" s="8"/>
      <c r="BY235" s="11"/>
      <c r="CA235" s="16"/>
      <c r="CB235" s="16"/>
      <c r="CD235" s="3"/>
      <c r="CE235" s="3"/>
      <c r="CF235" s="6"/>
      <c r="CG235" s="8"/>
      <c r="CS235" s="11"/>
      <c r="CU235" s="16"/>
      <c r="CV235" s="16"/>
      <c r="CX235" s="3"/>
      <c r="CY235" s="3"/>
      <c r="CZ235" s="6"/>
      <c r="DA235" s="8"/>
      <c r="DM235" s="11"/>
      <c r="DO235" s="16"/>
      <c r="DP235" s="16"/>
      <c r="DR235" s="3"/>
      <c r="DS235" s="3"/>
      <c r="DT235" s="6"/>
      <c r="DU235" s="8"/>
      <c r="EG235" s="11"/>
      <c r="EI235" s="16"/>
      <c r="EJ235" s="16"/>
      <c r="EL235" s="3"/>
      <c r="EM235" s="3"/>
      <c r="EN235" s="6"/>
      <c r="EO235" s="8"/>
      <c r="FA235" s="11"/>
      <c r="FC235" s="16"/>
      <c r="FD235" s="16"/>
      <c r="FF235" s="3"/>
      <c r="FG235" s="3"/>
      <c r="FH235" s="6"/>
      <c r="FI235" s="8"/>
      <c r="FU235" s="11"/>
      <c r="FW235" s="16"/>
      <c r="FX235" s="16"/>
      <c r="FZ235" s="3"/>
      <c r="GA235" s="3"/>
      <c r="GB235" s="6"/>
      <c r="GC235" s="8"/>
      <c r="GO235" s="11"/>
      <c r="GQ235" s="16"/>
      <c r="GR235" s="16"/>
      <c r="GT235" s="3"/>
      <c r="GU235" s="3"/>
      <c r="GV235" s="6"/>
      <c r="GW235" s="8"/>
      <c r="HI235" s="11"/>
      <c r="HK235" s="16"/>
      <c r="HL235" s="16"/>
      <c r="HN235" s="3"/>
      <c r="HO235" s="3"/>
      <c r="HP235" s="6"/>
      <c r="HQ235" s="8"/>
      <c r="IC235" s="11"/>
      <c r="IE235" s="16"/>
      <c r="IF235" s="16"/>
      <c r="IH235" s="3"/>
      <c r="II235" s="3"/>
      <c r="IJ235" s="6"/>
      <c r="IK235" s="8"/>
      <c r="IW235" s="11"/>
      <c r="IY235" s="16"/>
      <c r="IZ235" s="16"/>
      <c r="JB235" s="3"/>
      <c r="JC235" s="3"/>
      <c r="JD235" s="6"/>
      <c r="JE235" s="8"/>
      <c r="JQ235" s="11"/>
      <c r="JS235" s="16"/>
      <c r="JT235" s="16"/>
      <c r="JV235" s="3"/>
      <c r="JW235" s="3"/>
      <c r="JX235" s="6"/>
      <c r="JY235" s="8"/>
      <c r="KK235" s="11"/>
      <c r="KM235" s="16"/>
      <c r="KN235" s="16"/>
      <c r="KP235" s="3"/>
      <c r="KQ235" s="3"/>
      <c r="KR235" s="6"/>
      <c r="KS235" s="8"/>
      <c r="LE235" s="11"/>
      <c r="LG235" s="16"/>
      <c r="LH235" s="16"/>
      <c r="LJ235" s="3"/>
      <c r="LK235" s="3"/>
      <c r="LL235" s="6"/>
      <c r="LM235" s="8"/>
      <c r="LY235" s="11"/>
      <c r="MA235" s="16"/>
      <c r="MB235" s="16"/>
      <c r="MD235" s="3"/>
      <c r="ME235" s="3"/>
      <c r="MF235" s="6"/>
      <c r="MG235" s="8"/>
      <c r="MS235" s="11"/>
      <c r="MU235" s="16"/>
      <c r="MV235" s="16"/>
      <c r="MX235" s="3"/>
      <c r="MY235" s="3"/>
      <c r="MZ235" s="6"/>
      <c r="NA235" s="8"/>
      <c r="NM235" s="11"/>
      <c r="NO235" s="16"/>
      <c r="NP235" s="16"/>
      <c r="NR235" s="3"/>
      <c r="NS235" s="3"/>
      <c r="NT235" s="6"/>
      <c r="NU235" s="8"/>
      <c r="OG235" s="11"/>
      <c r="OI235" s="16"/>
      <c r="OJ235" s="16"/>
      <c r="OL235" s="3"/>
      <c r="OM235" s="3"/>
      <c r="ON235" s="6"/>
      <c r="OO235" s="8"/>
      <c r="PA235" s="11"/>
      <c r="PC235" s="16"/>
      <c r="PD235" s="16"/>
      <c r="PF235" s="3"/>
      <c r="PG235" s="3"/>
      <c r="PH235" s="6"/>
      <c r="PI235" s="8"/>
      <c r="PU235" s="11"/>
      <c r="PW235" s="16"/>
      <c r="PX235" s="16"/>
      <c r="PZ235" s="3"/>
      <c r="QA235" s="3"/>
      <c r="QB235" s="6"/>
      <c r="QC235" s="8"/>
      <c r="QO235" s="11"/>
      <c r="QQ235" s="16"/>
      <c r="QR235" s="16"/>
      <c r="QT235" s="3"/>
      <c r="QU235" s="3"/>
      <c r="QV235" s="6"/>
      <c r="QW235" s="8"/>
      <c r="RI235" s="11"/>
      <c r="RK235" s="16"/>
      <c r="RL235" s="16"/>
      <c r="RN235" s="3"/>
      <c r="RO235" s="3"/>
      <c r="RP235" s="6"/>
      <c r="RQ235" s="8"/>
      <c r="SC235" s="11"/>
      <c r="SE235" s="16"/>
      <c r="SF235" s="16"/>
      <c r="SH235" s="3"/>
      <c r="SI235" s="3"/>
      <c r="SJ235" s="6"/>
      <c r="SK235" s="8"/>
      <c r="SW235" s="11"/>
      <c r="SY235" s="16"/>
      <c r="SZ235" s="16"/>
      <c r="TB235" s="3"/>
      <c r="TC235" s="3"/>
      <c r="TD235" s="6"/>
      <c r="TE235" s="8"/>
      <c r="TQ235" s="11"/>
      <c r="TS235" s="16"/>
      <c r="TT235" s="16"/>
      <c r="TV235" s="3"/>
      <c r="TW235" s="3"/>
      <c r="TX235" s="6"/>
      <c r="TY235" s="8"/>
      <c r="UK235" s="11"/>
      <c r="UM235" s="16"/>
      <c r="UN235" s="16"/>
      <c r="UP235" s="3"/>
      <c r="UQ235" s="3"/>
      <c r="UR235" s="6"/>
      <c r="US235" s="8"/>
      <c r="VE235" s="11"/>
      <c r="VG235" s="16"/>
      <c r="VH235" s="16"/>
      <c r="VJ235" s="3"/>
      <c r="VK235" s="3"/>
      <c r="VL235" s="6"/>
      <c r="VM235" s="8"/>
      <c r="VY235" s="11"/>
      <c r="WA235" s="16"/>
      <c r="WB235" s="16"/>
      <c r="WD235" s="3"/>
      <c r="WE235" s="3"/>
      <c r="WF235" s="6"/>
      <c r="WG235" s="8"/>
      <c r="WS235" s="11"/>
      <c r="WU235" s="16"/>
      <c r="WV235" s="16"/>
      <c r="WX235" s="3"/>
      <c r="WY235" s="3"/>
      <c r="WZ235" s="6"/>
      <c r="XA235" s="8"/>
      <c r="XM235" s="11"/>
      <c r="XO235" s="16"/>
      <c r="XP235" s="16"/>
      <c r="XR235" s="3"/>
      <c r="XS235" s="3"/>
      <c r="XT235" s="6"/>
      <c r="XU235" s="8"/>
      <c r="YG235" s="11"/>
      <c r="YI235" s="16"/>
      <c r="YJ235" s="16"/>
      <c r="YL235" s="3"/>
      <c r="YM235" s="3"/>
      <c r="YN235" s="6"/>
      <c r="YO235" s="8"/>
      <c r="ZA235" s="11"/>
      <c r="ZC235" s="16"/>
      <c r="ZD235" s="16"/>
      <c r="ZF235" s="3"/>
      <c r="ZG235" s="3"/>
      <c r="ZH235" s="6"/>
      <c r="ZI235" s="8"/>
      <c r="ZU235" s="11"/>
      <c r="ZW235" s="16"/>
      <c r="ZX235" s="16"/>
      <c r="ZZ235" s="3"/>
      <c r="AAA235" s="3"/>
      <c r="AAB235" s="6"/>
      <c r="AAC235" s="8"/>
      <c r="AAO235" s="11"/>
      <c r="AAQ235" s="16"/>
      <c r="AAR235" s="16"/>
      <c r="AAT235" s="3"/>
      <c r="AAU235" s="3"/>
      <c r="AAV235" s="6"/>
      <c r="AAW235" s="8"/>
      <c r="ABI235" s="11"/>
      <c r="ABK235" s="16"/>
      <c r="ABL235" s="16"/>
      <c r="ABN235" s="3"/>
      <c r="ABO235" s="3"/>
      <c r="ABP235" s="6"/>
      <c r="ABQ235" s="8"/>
      <c r="ACC235" s="11"/>
      <c r="ACE235" s="16"/>
      <c r="ACF235" s="16"/>
      <c r="ACH235" s="3"/>
      <c r="ACI235" s="3"/>
      <c r="ACJ235" s="6"/>
      <c r="ACK235" s="8"/>
      <c r="ACW235" s="11"/>
      <c r="ACY235" s="16"/>
      <c r="ACZ235" s="16"/>
      <c r="ADB235" s="3"/>
      <c r="ADC235" s="3"/>
      <c r="ADD235" s="6"/>
      <c r="ADE235" s="8"/>
      <c r="ADQ235" s="11"/>
      <c r="ADS235" s="16"/>
      <c r="ADT235" s="16"/>
      <c r="ADV235" s="3"/>
      <c r="ADW235" s="3"/>
      <c r="ADX235" s="6"/>
      <c r="ADY235" s="8"/>
      <c r="AEK235" s="11"/>
      <c r="AEM235" s="16"/>
      <c r="AEN235" s="16"/>
      <c r="AEP235" s="3"/>
      <c r="AEQ235" s="3"/>
      <c r="AER235" s="6"/>
      <c r="AES235" s="8"/>
      <c r="AFE235" s="11"/>
      <c r="AFG235" s="16"/>
      <c r="AFH235" s="16"/>
      <c r="AFJ235" s="3"/>
      <c r="AFK235" s="3"/>
      <c r="AFL235" s="6"/>
      <c r="AFM235" s="8"/>
      <c r="AFY235" s="11"/>
      <c r="AGA235" s="16"/>
      <c r="AGB235" s="16"/>
      <c r="AGD235" s="3"/>
      <c r="AGE235" s="3"/>
      <c r="AGF235" s="6"/>
      <c r="AGG235" s="8"/>
      <c r="AGS235" s="11"/>
      <c r="AGU235" s="16"/>
      <c r="AGV235" s="16"/>
      <c r="AGX235" s="3"/>
      <c r="AGY235" s="3"/>
      <c r="AGZ235" s="6"/>
      <c r="AHA235" s="8"/>
      <c r="AHM235" s="11"/>
      <c r="AHO235" s="16"/>
      <c r="AHP235" s="16"/>
      <c r="AHR235" s="3"/>
      <c r="AHS235" s="3"/>
      <c r="AHT235" s="6"/>
      <c r="AHU235" s="8"/>
      <c r="AIG235" s="11"/>
      <c r="AII235" s="16"/>
      <c r="AIJ235" s="16"/>
      <c r="AIL235" s="3"/>
      <c r="AIM235" s="3"/>
      <c r="AIN235" s="6"/>
      <c r="AIO235" s="8"/>
      <c r="AJA235" s="11"/>
      <c r="AJC235" s="16"/>
      <c r="AJD235" s="16"/>
      <c r="AJF235" s="3"/>
      <c r="AJG235" s="3"/>
      <c r="AJH235" s="6"/>
      <c r="AJI235" s="8"/>
      <c r="AJU235" s="11"/>
      <c r="AJW235" s="16"/>
      <c r="AJX235" s="16"/>
      <c r="AJZ235" s="3"/>
      <c r="AKA235" s="3"/>
      <c r="AKB235" s="6"/>
      <c r="AKC235" s="8"/>
      <c r="AKO235" s="11"/>
      <c r="AKQ235" s="16"/>
      <c r="AKR235" s="16"/>
      <c r="AKT235" s="3"/>
      <c r="AKU235" s="3"/>
      <c r="AKV235" s="6"/>
      <c r="AKW235" s="8"/>
      <c r="ALI235" s="11"/>
      <c r="ALK235" s="16"/>
      <c r="ALL235" s="16"/>
      <c r="ALN235" s="3"/>
      <c r="ALO235" s="3"/>
      <c r="ALP235" s="6"/>
      <c r="ALQ235" s="8"/>
      <c r="AMC235" s="11"/>
      <c r="AME235" s="16"/>
      <c r="AMF235" s="16"/>
      <c r="AMH235" s="3"/>
      <c r="AMI235" s="3"/>
      <c r="AMJ235" s="6"/>
      <c r="AMK235" s="8"/>
      <c r="AMW235" s="11"/>
      <c r="AMY235" s="16"/>
      <c r="AMZ235" s="16"/>
      <c r="ANB235" s="3"/>
      <c r="ANC235" s="3"/>
      <c r="AND235" s="6"/>
      <c r="ANE235" s="8"/>
      <c r="ANQ235" s="11"/>
      <c r="ANS235" s="16"/>
      <c r="ANT235" s="16"/>
      <c r="ANV235" s="3"/>
      <c r="ANW235" s="3"/>
      <c r="ANX235" s="6"/>
      <c r="ANY235" s="8"/>
      <c r="AOK235" s="11"/>
      <c r="AOM235" s="16"/>
      <c r="AON235" s="16"/>
      <c r="AOP235" s="3"/>
      <c r="AOQ235" s="3"/>
      <c r="AOR235" s="6"/>
      <c r="AOS235" s="8"/>
      <c r="APE235" s="11"/>
      <c r="APG235" s="16"/>
      <c r="APH235" s="16"/>
      <c r="APJ235" s="3"/>
      <c r="APK235" s="3"/>
      <c r="APL235" s="6"/>
      <c r="APM235" s="8"/>
      <c r="APY235" s="11"/>
      <c r="AQA235" s="16"/>
      <c r="AQB235" s="16"/>
      <c r="AQD235" s="3"/>
      <c r="AQE235" s="3"/>
      <c r="AQF235" s="6"/>
      <c r="AQG235" s="8"/>
      <c r="AQS235" s="11"/>
      <c r="AQU235" s="16"/>
      <c r="AQV235" s="16"/>
      <c r="AQX235" s="3"/>
      <c r="AQY235" s="3"/>
      <c r="AQZ235" s="6"/>
      <c r="ARA235" s="8"/>
      <c r="ARM235" s="11"/>
      <c r="ARO235" s="16"/>
      <c r="ARP235" s="16"/>
      <c r="ARR235" s="3"/>
      <c r="ARS235" s="3"/>
      <c r="ART235" s="6"/>
      <c r="ARU235" s="8"/>
      <c r="ASG235" s="11"/>
      <c r="ASI235" s="16"/>
      <c r="ASJ235" s="16"/>
      <c r="ASL235" s="3"/>
      <c r="ASM235" s="3"/>
      <c r="ASN235" s="6"/>
      <c r="ASO235" s="8"/>
      <c r="ATA235" s="11"/>
      <c r="ATC235" s="16"/>
      <c r="ATD235" s="16"/>
      <c r="ATF235" s="3"/>
      <c r="ATG235" s="3"/>
      <c r="ATH235" s="6"/>
      <c r="ATI235" s="8"/>
      <c r="ATU235" s="11"/>
      <c r="ATW235" s="16"/>
      <c r="ATX235" s="16"/>
      <c r="ATZ235" s="3"/>
      <c r="AUA235" s="3"/>
      <c r="AUB235" s="6"/>
      <c r="AUC235" s="8"/>
      <c r="AUO235" s="11"/>
      <c r="AUQ235" s="16"/>
      <c r="AUR235" s="16"/>
      <c r="AUT235" s="3"/>
      <c r="AUU235" s="3"/>
      <c r="AUV235" s="6"/>
      <c r="AUW235" s="8"/>
      <c r="AVI235" s="11"/>
      <c r="AVK235" s="16"/>
      <c r="AVL235" s="16"/>
      <c r="AVN235" s="3"/>
      <c r="AVO235" s="3"/>
      <c r="AVP235" s="6"/>
      <c r="AVQ235" s="8"/>
      <c r="AWC235" s="11"/>
      <c r="AWE235" s="16"/>
      <c r="AWF235" s="16"/>
      <c r="AWH235" s="3"/>
      <c r="AWI235" s="3"/>
      <c r="AWJ235" s="6"/>
      <c r="AWK235" s="8"/>
      <c r="AWW235" s="11"/>
      <c r="AWY235" s="16"/>
      <c r="AWZ235" s="16"/>
      <c r="AXB235" s="3"/>
      <c r="AXC235" s="3"/>
      <c r="AXD235" s="6"/>
      <c r="AXE235" s="8"/>
      <c r="AXQ235" s="11"/>
      <c r="AXS235" s="16"/>
      <c r="AXT235" s="16"/>
      <c r="AXV235" s="3"/>
      <c r="AXW235" s="3"/>
      <c r="AXX235" s="6"/>
      <c r="AXY235" s="8"/>
      <c r="AYK235" s="11"/>
      <c r="AYM235" s="16"/>
      <c r="AYN235" s="16"/>
      <c r="AYP235" s="3"/>
      <c r="AYQ235" s="3"/>
      <c r="AYR235" s="6"/>
      <c r="AYS235" s="8"/>
      <c r="AZE235" s="11"/>
      <c r="AZG235" s="16"/>
      <c r="AZH235" s="16"/>
      <c r="AZJ235" s="3"/>
      <c r="AZK235" s="3"/>
      <c r="AZL235" s="6"/>
      <c r="AZM235" s="8"/>
      <c r="AZY235" s="11"/>
      <c r="BAA235" s="16"/>
      <c r="BAB235" s="16"/>
      <c r="BAD235" s="3"/>
      <c r="BAE235" s="3"/>
      <c r="BAF235" s="6"/>
      <c r="BAG235" s="8"/>
      <c r="BAS235" s="11"/>
      <c r="BAU235" s="16"/>
      <c r="BAV235" s="16"/>
      <c r="BAX235" s="3"/>
      <c r="BAY235" s="3"/>
      <c r="BAZ235" s="6"/>
      <c r="BBA235" s="8"/>
      <c r="BBM235" s="11"/>
      <c r="BBO235" s="16"/>
      <c r="BBP235" s="16"/>
      <c r="BBR235" s="3"/>
      <c r="BBS235" s="3"/>
      <c r="BBT235" s="6"/>
      <c r="BBU235" s="8"/>
      <c r="BCG235" s="11"/>
      <c r="BCI235" s="16"/>
      <c r="BCJ235" s="16"/>
      <c r="BCL235" s="3"/>
      <c r="BCM235" s="3"/>
      <c r="BCN235" s="6"/>
      <c r="BCO235" s="8"/>
      <c r="BDA235" s="11"/>
      <c r="BDC235" s="16"/>
      <c r="BDD235" s="16"/>
      <c r="BDF235" s="3"/>
      <c r="BDG235" s="3"/>
      <c r="BDH235" s="6"/>
      <c r="BDI235" s="8"/>
      <c r="BDU235" s="11"/>
      <c r="BDW235" s="16"/>
      <c r="BDX235" s="16"/>
      <c r="BDZ235" s="3"/>
      <c r="BEA235" s="3"/>
      <c r="BEB235" s="6"/>
      <c r="BEC235" s="8"/>
      <c r="BEO235" s="11"/>
      <c r="BEQ235" s="16"/>
      <c r="BER235" s="16"/>
      <c r="BET235" s="3"/>
      <c r="BEU235" s="3"/>
      <c r="BEV235" s="6"/>
      <c r="BEW235" s="8"/>
      <c r="BFI235" s="11"/>
      <c r="BFK235" s="16"/>
      <c r="BFL235" s="16"/>
      <c r="BFN235" s="3"/>
      <c r="BFO235" s="3"/>
      <c r="BFP235" s="6"/>
      <c r="BFQ235" s="8"/>
      <c r="BGC235" s="11"/>
      <c r="BGE235" s="16"/>
      <c r="BGF235" s="16"/>
      <c r="BGH235" s="3"/>
      <c r="BGI235" s="3"/>
      <c r="BGJ235" s="6"/>
      <c r="BGK235" s="8"/>
      <c r="BGW235" s="11"/>
      <c r="BGY235" s="16"/>
      <c r="BGZ235" s="16"/>
      <c r="BHB235" s="3"/>
      <c r="BHC235" s="3"/>
      <c r="BHD235" s="6"/>
      <c r="BHE235" s="8"/>
      <c r="BHQ235" s="11"/>
      <c r="BHS235" s="16"/>
      <c r="BHT235" s="16"/>
      <c r="BHV235" s="3"/>
      <c r="BHW235" s="3"/>
      <c r="BHX235" s="6"/>
      <c r="BHY235" s="8"/>
      <c r="BIK235" s="11"/>
      <c r="BIM235" s="16"/>
      <c r="BIN235" s="16"/>
      <c r="BIP235" s="3"/>
      <c r="BIQ235" s="3"/>
      <c r="BIR235" s="6"/>
      <c r="BIS235" s="8"/>
      <c r="BJE235" s="11"/>
      <c r="BJG235" s="16"/>
      <c r="BJH235" s="16"/>
      <c r="BJJ235" s="3"/>
      <c r="BJK235" s="3"/>
      <c r="BJL235" s="6"/>
      <c r="BJM235" s="8"/>
      <c r="BJY235" s="11"/>
      <c r="BKA235" s="16"/>
      <c r="BKB235" s="16"/>
      <c r="BKD235" s="3"/>
      <c r="BKE235" s="3"/>
      <c r="BKF235" s="6"/>
      <c r="BKG235" s="8"/>
      <c r="BKS235" s="11"/>
      <c r="BKU235" s="16"/>
      <c r="BKV235" s="16"/>
      <c r="BKX235" s="3"/>
      <c r="BKY235" s="3"/>
      <c r="BKZ235" s="6"/>
      <c r="BLA235" s="8"/>
      <c r="BLM235" s="11"/>
      <c r="BLO235" s="16"/>
      <c r="BLP235" s="16"/>
      <c r="BLR235" s="3"/>
      <c r="BLS235" s="3"/>
      <c r="BLT235" s="6"/>
      <c r="BLU235" s="8"/>
      <c r="BMG235" s="11"/>
      <c r="BMI235" s="16"/>
      <c r="BMJ235" s="16"/>
      <c r="BML235" s="3"/>
      <c r="BMM235" s="3"/>
      <c r="BMN235" s="6"/>
      <c r="BMO235" s="8"/>
      <c r="BNA235" s="11"/>
      <c r="BNC235" s="16"/>
      <c r="BND235" s="16"/>
      <c r="BNF235" s="3"/>
      <c r="BNG235" s="3"/>
      <c r="BNH235" s="6"/>
      <c r="BNI235" s="8"/>
      <c r="BNU235" s="11"/>
      <c r="BNW235" s="16"/>
      <c r="BNX235" s="16"/>
      <c r="BNZ235" s="3"/>
      <c r="BOA235" s="3"/>
      <c r="BOB235" s="6"/>
      <c r="BOC235" s="8"/>
      <c r="BOO235" s="11"/>
      <c r="BOQ235" s="16"/>
      <c r="BOR235" s="16"/>
      <c r="BOT235" s="3"/>
      <c r="BOU235" s="3"/>
      <c r="BOV235" s="6"/>
      <c r="BOW235" s="8"/>
      <c r="BPI235" s="11"/>
      <c r="BPK235" s="16"/>
      <c r="BPL235" s="16"/>
      <c r="BPN235" s="3"/>
      <c r="BPO235" s="3"/>
      <c r="BPP235" s="6"/>
      <c r="BPQ235" s="8"/>
      <c r="BQC235" s="11"/>
      <c r="BQE235" s="16"/>
      <c r="BQF235" s="16"/>
      <c r="BQH235" s="3"/>
      <c r="BQI235" s="3"/>
      <c r="BQJ235" s="6"/>
      <c r="BQK235" s="8"/>
      <c r="BQW235" s="11"/>
      <c r="BQY235" s="16"/>
      <c r="BQZ235" s="16"/>
      <c r="BRB235" s="3"/>
      <c r="BRC235" s="3"/>
      <c r="BRD235" s="6"/>
      <c r="BRE235" s="8"/>
      <c r="BRQ235" s="11"/>
      <c r="BRS235" s="16"/>
      <c r="BRT235" s="16"/>
      <c r="BRV235" s="3"/>
      <c r="BRW235" s="3"/>
      <c r="BRX235" s="6"/>
      <c r="BRY235" s="8"/>
      <c r="BSK235" s="11"/>
      <c r="BSM235" s="16"/>
      <c r="BSN235" s="16"/>
      <c r="BSP235" s="3"/>
      <c r="BSQ235" s="3"/>
      <c r="BSR235" s="6"/>
      <c r="BSS235" s="8"/>
      <c r="BTE235" s="11"/>
      <c r="BTG235" s="16"/>
      <c r="BTH235" s="16"/>
      <c r="BTJ235" s="3"/>
      <c r="BTK235" s="3"/>
      <c r="BTL235" s="6"/>
      <c r="BTM235" s="8"/>
      <c r="BTY235" s="11"/>
      <c r="BUA235" s="16"/>
      <c r="BUB235" s="16"/>
      <c r="BUD235" s="3"/>
      <c r="BUE235" s="3"/>
      <c r="BUF235" s="6"/>
      <c r="BUG235" s="8"/>
      <c r="BUS235" s="11"/>
      <c r="BUU235" s="16"/>
      <c r="BUV235" s="16"/>
      <c r="BUX235" s="3"/>
      <c r="BUY235" s="3"/>
      <c r="BUZ235" s="6"/>
      <c r="BVA235" s="8"/>
      <c r="BVM235" s="11"/>
      <c r="BVO235" s="16"/>
      <c r="BVP235" s="16"/>
      <c r="BVR235" s="3"/>
      <c r="BVS235" s="3"/>
      <c r="BVT235" s="6"/>
      <c r="BVU235" s="8"/>
      <c r="BWG235" s="11"/>
      <c r="BWI235" s="16"/>
      <c r="BWJ235" s="16"/>
    </row>
    <row r="236" spans="1:1960" ht="30" x14ac:dyDescent="0.25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1" t="s">
        <v>8315</v>
      </c>
      <c r="R236" t="s">
        <v>8316</v>
      </c>
      <c r="S236" s="16">
        <v>42171.824884259258</v>
      </c>
      <c r="T236" s="16">
        <v>42201.824884259258</v>
      </c>
      <c r="V236" s="3"/>
      <c r="W236" s="3"/>
      <c r="X236" s="6"/>
      <c r="Y236" s="8"/>
      <c r="AK236" s="11"/>
      <c r="AM236" s="16"/>
      <c r="AN236" s="16"/>
      <c r="AP236" s="3"/>
      <c r="AQ236" s="3"/>
      <c r="AR236" s="6"/>
      <c r="AS236" s="8"/>
      <c r="BE236" s="11"/>
      <c r="BG236" s="16"/>
      <c r="BH236" s="16"/>
      <c r="BJ236" s="3"/>
      <c r="BK236" s="3"/>
      <c r="BL236" s="6"/>
      <c r="BM236" s="8"/>
      <c r="BY236" s="11"/>
      <c r="CA236" s="16"/>
      <c r="CB236" s="16"/>
      <c r="CD236" s="3"/>
      <c r="CE236" s="3"/>
      <c r="CF236" s="6"/>
      <c r="CG236" s="8"/>
      <c r="CS236" s="11"/>
      <c r="CU236" s="16"/>
      <c r="CV236" s="16"/>
      <c r="CX236" s="3"/>
      <c r="CY236" s="3"/>
      <c r="CZ236" s="6"/>
      <c r="DA236" s="8"/>
      <c r="DM236" s="11"/>
      <c r="DO236" s="16"/>
      <c r="DP236" s="16"/>
      <c r="DR236" s="3"/>
      <c r="DS236" s="3"/>
      <c r="DT236" s="6"/>
      <c r="DU236" s="8"/>
      <c r="EG236" s="11"/>
      <c r="EI236" s="16"/>
      <c r="EJ236" s="16"/>
      <c r="EL236" s="3"/>
      <c r="EM236" s="3"/>
      <c r="EN236" s="6"/>
      <c r="EO236" s="8"/>
      <c r="FA236" s="11"/>
      <c r="FC236" s="16"/>
      <c r="FD236" s="16"/>
      <c r="FF236" s="3"/>
      <c r="FG236" s="3"/>
      <c r="FH236" s="6"/>
      <c r="FI236" s="8"/>
      <c r="FU236" s="11"/>
      <c r="FW236" s="16"/>
      <c r="FX236" s="16"/>
      <c r="FZ236" s="3"/>
      <c r="GA236" s="3"/>
      <c r="GB236" s="6"/>
      <c r="GC236" s="8"/>
      <c r="GO236" s="11"/>
      <c r="GQ236" s="16"/>
      <c r="GR236" s="16"/>
      <c r="GT236" s="3"/>
      <c r="GU236" s="3"/>
      <c r="GV236" s="6"/>
      <c r="GW236" s="8"/>
      <c r="HI236" s="11"/>
      <c r="HK236" s="16"/>
      <c r="HL236" s="16"/>
      <c r="HN236" s="3"/>
      <c r="HO236" s="3"/>
      <c r="HP236" s="6"/>
      <c r="HQ236" s="8"/>
      <c r="IC236" s="11"/>
      <c r="IE236" s="16"/>
      <c r="IF236" s="16"/>
      <c r="IH236" s="3"/>
      <c r="II236" s="3"/>
      <c r="IJ236" s="6"/>
      <c r="IK236" s="8"/>
      <c r="IW236" s="11"/>
      <c r="IY236" s="16"/>
      <c r="IZ236" s="16"/>
      <c r="JB236" s="3"/>
      <c r="JC236" s="3"/>
      <c r="JD236" s="6"/>
      <c r="JE236" s="8"/>
      <c r="JQ236" s="11"/>
      <c r="JS236" s="16"/>
      <c r="JT236" s="16"/>
      <c r="JV236" s="3"/>
      <c r="JW236" s="3"/>
      <c r="JX236" s="6"/>
      <c r="JY236" s="8"/>
      <c r="KK236" s="11"/>
      <c r="KM236" s="16"/>
      <c r="KN236" s="16"/>
      <c r="KP236" s="3"/>
      <c r="KQ236" s="3"/>
      <c r="KR236" s="6"/>
      <c r="KS236" s="8"/>
      <c r="LE236" s="11"/>
      <c r="LG236" s="16"/>
      <c r="LH236" s="16"/>
      <c r="LJ236" s="3"/>
      <c r="LK236" s="3"/>
      <c r="LL236" s="6"/>
      <c r="LM236" s="8"/>
      <c r="LY236" s="11"/>
      <c r="MA236" s="16"/>
      <c r="MB236" s="16"/>
      <c r="MD236" s="3"/>
      <c r="ME236" s="3"/>
      <c r="MF236" s="6"/>
      <c r="MG236" s="8"/>
      <c r="MS236" s="11"/>
      <c r="MU236" s="16"/>
      <c r="MV236" s="16"/>
      <c r="MX236" s="3"/>
      <c r="MY236" s="3"/>
      <c r="MZ236" s="6"/>
      <c r="NA236" s="8"/>
      <c r="NM236" s="11"/>
      <c r="NO236" s="16"/>
      <c r="NP236" s="16"/>
      <c r="NR236" s="3"/>
      <c r="NS236" s="3"/>
      <c r="NT236" s="6"/>
      <c r="NU236" s="8"/>
      <c r="OG236" s="11"/>
      <c r="OI236" s="16"/>
      <c r="OJ236" s="16"/>
      <c r="OL236" s="3"/>
      <c r="OM236" s="3"/>
      <c r="ON236" s="6"/>
      <c r="OO236" s="8"/>
      <c r="PA236" s="11"/>
      <c r="PC236" s="16"/>
      <c r="PD236" s="16"/>
      <c r="PF236" s="3"/>
      <c r="PG236" s="3"/>
      <c r="PH236" s="6"/>
      <c r="PI236" s="8"/>
      <c r="PU236" s="11"/>
      <c r="PW236" s="16"/>
      <c r="PX236" s="16"/>
      <c r="PZ236" s="3"/>
      <c r="QA236" s="3"/>
      <c r="QB236" s="6"/>
      <c r="QC236" s="8"/>
      <c r="QO236" s="11"/>
      <c r="QQ236" s="16"/>
      <c r="QR236" s="16"/>
      <c r="QT236" s="3"/>
      <c r="QU236" s="3"/>
      <c r="QV236" s="6"/>
      <c r="QW236" s="8"/>
      <c r="RI236" s="11"/>
      <c r="RK236" s="16"/>
      <c r="RL236" s="16"/>
      <c r="RN236" s="3"/>
      <c r="RO236" s="3"/>
      <c r="RP236" s="6"/>
      <c r="RQ236" s="8"/>
      <c r="SC236" s="11"/>
      <c r="SE236" s="16"/>
      <c r="SF236" s="16"/>
      <c r="SH236" s="3"/>
      <c r="SI236" s="3"/>
      <c r="SJ236" s="6"/>
      <c r="SK236" s="8"/>
      <c r="SW236" s="11"/>
      <c r="SY236" s="16"/>
      <c r="SZ236" s="16"/>
      <c r="TB236" s="3"/>
      <c r="TC236" s="3"/>
      <c r="TD236" s="6"/>
      <c r="TE236" s="8"/>
      <c r="TQ236" s="11"/>
      <c r="TS236" s="16"/>
      <c r="TT236" s="16"/>
      <c r="TV236" s="3"/>
      <c r="TW236" s="3"/>
      <c r="TX236" s="6"/>
      <c r="TY236" s="8"/>
      <c r="UK236" s="11"/>
      <c r="UM236" s="16"/>
      <c r="UN236" s="16"/>
      <c r="UP236" s="3"/>
      <c r="UQ236" s="3"/>
      <c r="UR236" s="6"/>
      <c r="US236" s="8"/>
      <c r="VE236" s="11"/>
      <c r="VG236" s="16"/>
      <c r="VH236" s="16"/>
      <c r="VJ236" s="3"/>
      <c r="VK236" s="3"/>
      <c r="VL236" s="6"/>
      <c r="VM236" s="8"/>
      <c r="VY236" s="11"/>
      <c r="WA236" s="16"/>
      <c r="WB236" s="16"/>
      <c r="WD236" s="3"/>
      <c r="WE236" s="3"/>
      <c r="WF236" s="6"/>
      <c r="WG236" s="8"/>
      <c r="WS236" s="11"/>
      <c r="WU236" s="16"/>
      <c r="WV236" s="16"/>
      <c r="WX236" s="3"/>
      <c r="WY236" s="3"/>
      <c r="WZ236" s="6"/>
      <c r="XA236" s="8"/>
      <c r="XM236" s="11"/>
      <c r="XO236" s="16"/>
      <c r="XP236" s="16"/>
      <c r="XR236" s="3"/>
      <c r="XS236" s="3"/>
      <c r="XT236" s="6"/>
      <c r="XU236" s="8"/>
      <c r="YG236" s="11"/>
      <c r="YI236" s="16"/>
      <c r="YJ236" s="16"/>
      <c r="YL236" s="3"/>
      <c r="YM236" s="3"/>
      <c r="YN236" s="6"/>
      <c r="YO236" s="8"/>
      <c r="ZA236" s="11"/>
      <c r="ZC236" s="16"/>
      <c r="ZD236" s="16"/>
      <c r="ZF236" s="3"/>
      <c r="ZG236" s="3"/>
      <c r="ZH236" s="6"/>
      <c r="ZI236" s="8"/>
      <c r="ZU236" s="11"/>
      <c r="ZW236" s="16"/>
      <c r="ZX236" s="16"/>
      <c r="ZZ236" s="3"/>
      <c r="AAA236" s="3"/>
      <c r="AAB236" s="6"/>
      <c r="AAC236" s="8"/>
      <c r="AAO236" s="11"/>
      <c r="AAQ236" s="16"/>
      <c r="AAR236" s="16"/>
      <c r="AAT236" s="3"/>
      <c r="AAU236" s="3"/>
      <c r="AAV236" s="6"/>
      <c r="AAW236" s="8"/>
      <c r="ABI236" s="11"/>
      <c r="ABK236" s="16"/>
      <c r="ABL236" s="16"/>
      <c r="ABN236" s="3"/>
      <c r="ABO236" s="3"/>
      <c r="ABP236" s="6"/>
      <c r="ABQ236" s="8"/>
      <c r="ACC236" s="11"/>
      <c r="ACE236" s="16"/>
      <c r="ACF236" s="16"/>
      <c r="ACH236" s="3"/>
      <c r="ACI236" s="3"/>
      <c r="ACJ236" s="6"/>
      <c r="ACK236" s="8"/>
      <c r="ACW236" s="11"/>
      <c r="ACY236" s="16"/>
      <c r="ACZ236" s="16"/>
      <c r="ADB236" s="3"/>
      <c r="ADC236" s="3"/>
      <c r="ADD236" s="6"/>
      <c r="ADE236" s="8"/>
      <c r="ADQ236" s="11"/>
      <c r="ADS236" s="16"/>
      <c r="ADT236" s="16"/>
      <c r="ADV236" s="3"/>
      <c r="ADW236" s="3"/>
      <c r="ADX236" s="6"/>
      <c r="ADY236" s="8"/>
      <c r="AEK236" s="11"/>
      <c r="AEM236" s="16"/>
      <c r="AEN236" s="16"/>
      <c r="AEP236" s="3"/>
      <c r="AEQ236" s="3"/>
      <c r="AER236" s="6"/>
      <c r="AES236" s="8"/>
      <c r="AFE236" s="11"/>
      <c r="AFG236" s="16"/>
      <c r="AFH236" s="16"/>
      <c r="AFJ236" s="3"/>
      <c r="AFK236" s="3"/>
      <c r="AFL236" s="6"/>
      <c r="AFM236" s="8"/>
      <c r="AFY236" s="11"/>
      <c r="AGA236" s="16"/>
      <c r="AGB236" s="16"/>
      <c r="AGD236" s="3"/>
      <c r="AGE236" s="3"/>
      <c r="AGF236" s="6"/>
      <c r="AGG236" s="8"/>
      <c r="AGS236" s="11"/>
      <c r="AGU236" s="16"/>
      <c r="AGV236" s="16"/>
      <c r="AGX236" s="3"/>
      <c r="AGY236" s="3"/>
      <c r="AGZ236" s="6"/>
      <c r="AHA236" s="8"/>
      <c r="AHM236" s="11"/>
      <c r="AHO236" s="16"/>
      <c r="AHP236" s="16"/>
      <c r="AHR236" s="3"/>
      <c r="AHS236" s="3"/>
      <c r="AHT236" s="6"/>
      <c r="AHU236" s="8"/>
      <c r="AIG236" s="11"/>
      <c r="AII236" s="16"/>
      <c r="AIJ236" s="16"/>
      <c r="AIL236" s="3"/>
      <c r="AIM236" s="3"/>
      <c r="AIN236" s="6"/>
      <c r="AIO236" s="8"/>
      <c r="AJA236" s="11"/>
      <c r="AJC236" s="16"/>
      <c r="AJD236" s="16"/>
      <c r="AJF236" s="3"/>
      <c r="AJG236" s="3"/>
      <c r="AJH236" s="6"/>
      <c r="AJI236" s="8"/>
      <c r="AJU236" s="11"/>
      <c r="AJW236" s="16"/>
      <c r="AJX236" s="16"/>
      <c r="AJZ236" s="3"/>
      <c r="AKA236" s="3"/>
      <c r="AKB236" s="6"/>
      <c r="AKC236" s="8"/>
      <c r="AKO236" s="11"/>
      <c r="AKQ236" s="16"/>
      <c r="AKR236" s="16"/>
      <c r="AKT236" s="3"/>
      <c r="AKU236" s="3"/>
      <c r="AKV236" s="6"/>
      <c r="AKW236" s="8"/>
      <c r="ALI236" s="11"/>
      <c r="ALK236" s="16"/>
      <c r="ALL236" s="16"/>
      <c r="ALN236" s="3"/>
      <c r="ALO236" s="3"/>
      <c r="ALP236" s="6"/>
      <c r="ALQ236" s="8"/>
      <c r="AMC236" s="11"/>
      <c r="AME236" s="16"/>
      <c r="AMF236" s="16"/>
      <c r="AMH236" s="3"/>
      <c r="AMI236" s="3"/>
      <c r="AMJ236" s="6"/>
      <c r="AMK236" s="8"/>
      <c r="AMW236" s="11"/>
      <c r="AMY236" s="16"/>
      <c r="AMZ236" s="16"/>
      <c r="ANB236" s="3"/>
      <c r="ANC236" s="3"/>
      <c r="AND236" s="6"/>
      <c r="ANE236" s="8"/>
      <c r="ANQ236" s="11"/>
      <c r="ANS236" s="16"/>
      <c r="ANT236" s="16"/>
      <c r="ANV236" s="3"/>
      <c r="ANW236" s="3"/>
      <c r="ANX236" s="6"/>
      <c r="ANY236" s="8"/>
      <c r="AOK236" s="11"/>
      <c r="AOM236" s="16"/>
      <c r="AON236" s="16"/>
      <c r="AOP236" s="3"/>
      <c r="AOQ236" s="3"/>
      <c r="AOR236" s="6"/>
      <c r="AOS236" s="8"/>
      <c r="APE236" s="11"/>
      <c r="APG236" s="16"/>
      <c r="APH236" s="16"/>
      <c r="APJ236" s="3"/>
      <c r="APK236" s="3"/>
      <c r="APL236" s="6"/>
      <c r="APM236" s="8"/>
      <c r="APY236" s="11"/>
      <c r="AQA236" s="16"/>
      <c r="AQB236" s="16"/>
      <c r="AQD236" s="3"/>
      <c r="AQE236" s="3"/>
      <c r="AQF236" s="6"/>
      <c r="AQG236" s="8"/>
      <c r="AQS236" s="11"/>
      <c r="AQU236" s="16"/>
      <c r="AQV236" s="16"/>
      <c r="AQX236" s="3"/>
      <c r="AQY236" s="3"/>
      <c r="AQZ236" s="6"/>
      <c r="ARA236" s="8"/>
      <c r="ARM236" s="11"/>
      <c r="ARO236" s="16"/>
      <c r="ARP236" s="16"/>
      <c r="ARR236" s="3"/>
      <c r="ARS236" s="3"/>
      <c r="ART236" s="6"/>
      <c r="ARU236" s="8"/>
      <c r="ASG236" s="11"/>
      <c r="ASI236" s="16"/>
      <c r="ASJ236" s="16"/>
      <c r="ASL236" s="3"/>
      <c r="ASM236" s="3"/>
      <c r="ASN236" s="6"/>
      <c r="ASO236" s="8"/>
      <c r="ATA236" s="11"/>
      <c r="ATC236" s="16"/>
      <c r="ATD236" s="16"/>
      <c r="ATF236" s="3"/>
      <c r="ATG236" s="3"/>
      <c r="ATH236" s="6"/>
      <c r="ATI236" s="8"/>
      <c r="ATU236" s="11"/>
      <c r="ATW236" s="16"/>
      <c r="ATX236" s="16"/>
      <c r="ATZ236" s="3"/>
      <c r="AUA236" s="3"/>
      <c r="AUB236" s="6"/>
      <c r="AUC236" s="8"/>
      <c r="AUO236" s="11"/>
      <c r="AUQ236" s="16"/>
      <c r="AUR236" s="16"/>
      <c r="AUT236" s="3"/>
      <c r="AUU236" s="3"/>
      <c r="AUV236" s="6"/>
      <c r="AUW236" s="8"/>
      <c r="AVI236" s="11"/>
      <c r="AVK236" s="16"/>
      <c r="AVL236" s="16"/>
      <c r="AVN236" s="3"/>
      <c r="AVO236" s="3"/>
      <c r="AVP236" s="6"/>
      <c r="AVQ236" s="8"/>
      <c r="AWC236" s="11"/>
      <c r="AWE236" s="16"/>
      <c r="AWF236" s="16"/>
      <c r="AWH236" s="3"/>
      <c r="AWI236" s="3"/>
      <c r="AWJ236" s="6"/>
      <c r="AWK236" s="8"/>
      <c r="AWW236" s="11"/>
      <c r="AWY236" s="16"/>
      <c r="AWZ236" s="16"/>
      <c r="AXB236" s="3"/>
      <c r="AXC236" s="3"/>
      <c r="AXD236" s="6"/>
      <c r="AXE236" s="8"/>
      <c r="AXQ236" s="11"/>
      <c r="AXS236" s="16"/>
      <c r="AXT236" s="16"/>
      <c r="AXV236" s="3"/>
      <c r="AXW236" s="3"/>
      <c r="AXX236" s="6"/>
      <c r="AXY236" s="8"/>
      <c r="AYK236" s="11"/>
      <c r="AYM236" s="16"/>
      <c r="AYN236" s="16"/>
      <c r="AYP236" s="3"/>
      <c r="AYQ236" s="3"/>
      <c r="AYR236" s="6"/>
      <c r="AYS236" s="8"/>
      <c r="AZE236" s="11"/>
      <c r="AZG236" s="16"/>
      <c r="AZH236" s="16"/>
      <c r="AZJ236" s="3"/>
      <c r="AZK236" s="3"/>
      <c r="AZL236" s="6"/>
      <c r="AZM236" s="8"/>
      <c r="AZY236" s="11"/>
      <c r="BAA236" s="16"/>
      <c r="BAB236" s="16"/>
      <c r="BAD236" s="3"/>
      <c r="BAE236" s="3"/>
      <c r="BAF236" s="6"/>
      <c r="BAG236" s="8"/>
      <c r="BAS236" s="11"/>
      <c r="BAU236" s="16"/>
      <c r="BAV236" s="16"/>
      <c r="BAX236" s="3"/>
      <c r="BAY236" s="3"/>
      <c r="BAZ236" s="6"/>
      <c r="BBA236" s="8"/>
      <c r="BBM236" s="11"/>
      <c r="BBO236" s="16"/>
      <c r="BBP236" s="16"/>
      <c r="BBR236" s="3"/>
      <c r="BBS236" s="3"/>
      <c r="BBT236" s="6"/>
      <c r="BBU236" s="8"/>
      <c r="BCG236" s="11"/>
      <c r="BCI236" s="16"/>
      <c r="BCJ236" s="16"/>
      <c r="BCL236" s="3"/>
      <c r="BCM236" s="3"/>
      <c r="BCN236" s="6"/>
      <c r="BCO236" s="8"/>
      <c r="BDA236" s="11"/>
      <c r="BDC236" s="16"/>
      <c r="BDD236" s="16"/>
      <c r="BDF236" s="3"/>
      <c r="BDG236" s="3"/>
      <c r="BDH236" s="6"/>
      <c r="BDI236" s="8"/>
      <c r="BDU236" s="11"/>
      <c r="BDW236" s="16"/>
      <c r="BDX236" s="16"/>
      <c r="BDZ236" s="3"/>
      <c r="BEA236" s="3"/>
      <c r="BEB236" s="6"/>
      <c r="BEC236" s="8"/>
      <c r="BEO236" s="11"/>
      <c r="BEQ236" s="16"/>
      <c r="BER236" s="16"/>
      <c r="BET236" s="3"/>
      <c r="BEU236" s="3"/>
      <c r="BEV236" s="6"/>
      <c r="BEW236" s="8"/>
      <c r="BFI236" s="11"/>
      <c r="BFK236" s="16"/>
      <c r="BFL236" s="16"/>
      <c r="BFN236" s="3"/>
      <c r="BFO236" s="3"/>
      <c r="BFP236" s="6"/>
      <c r="BFQ236" s="8"/>
      <c r="BGC236" s="11"/>
      <c r="BGE236" s="16"/>
      <c r="BGF236" s="16"/>
      <c r="BGH236" s="3"/>
      <c r="BGI236" s="3"/>
      <c r="BGJ236" s="6"/>
      <c r="BGK236" s="8"/>
      <c r="BGW236" s="11"/>
      <c r="BGY236" s="16"/>
      <c r="BGZ236" s="16"/>
      <c r="BHB236" s="3"/>
      <c r="BHC236" s="3"/>
      <c r="BHD236" s="6"/>
      <c r="BHE236" s="8"/>
      <c r="BHQ236" s="11"/>
      <c r="BHS236" s="16"/>
      <c r="BHT236" s="16"/>
      <c r="BHV236" s="3"/>
      <c r="BHW236" s="3"/>
      <c r="BHX236" s="6"/>
      <c r="BHY236" s="8"/>
      <c r="BIK236" s="11"/>
      <c r="BIM236" s="16"/>
      <c r="BIN236" s="16"/>
      <c r="BIP236" s="3"/>
      <c r="BIQ236" s="3"/>
      <c r="BIR236" s="6"/>
      <c r="BIS236" s="8"/>
      <c r="BJE236" s="11"/>
      <c r="BJG236" s="16"/>
      <c r="BJH236" s="16"/>
      <c r="BJJ236" s="3"/>
      <c r="BJK236" s="3"/>
      <c r="BJL236" s="6"/>
      <c r="BJM236" s="8"/>
      <c r="BJY236" s="11"/>
      <c r="BKA236" s="16"/>
      <c r="BKB236" s="16"/>
      <c r="BKD236" s="3"/>
      <c r="BKE236" s="3"/>
      <c r="BKF236" s="6"/>
      <c r="BKG236" s="8"/>
      <c r="BKS236" s="11"/>
      <c r="BKU236" s="16"/>
      <c r="BKV236" s="16"/>
      <c r="BKX236" s="3"/>
      <c r="BKY236" s="3"/>
      <c r="BKZ236" s="6"/>
      <c r="BLA236" s="8"/>
      <c r="BLM236" s="11"/>
      <c r="BLO236" s="16"/>
      <c r="BLP236" s="16"/>
      <c r="BLR236" s="3"/>
      <c r="BLS236" s="3"/>
      <c r="BLT236" s="6"/>
      <c r="BLU236" s="8"/>
      <c r="BMG236" s="11"/>
      <c r="BMI236" s="16"/>
      <c r="BMJ236" s="16"/>
      <c r="BML236" s="3"/>
      <c r="BMM236" s="3"/>
      <c r="BMN236" s="6"/>
      <c r="BMO236" s="8"/>
      <c r="BNA236" s="11"/>
      <c r="BNC236" s="16"/>
      <c r="BND236" s="16"/>
      <c r="BNF236" s="3"/>
      <c r="BNG236" s="3"/>
      <c r="BNH236" s="6"/>
      <c r="BNI236" s="8"/>
      <c r="BNU236" s="11"/>
      <c r="BNW236" s="16"/>
      <c r="BNX236" s="16"/>
      <c r="BNZ236" s="3"/>
      <c r="BOA236" s="3"/>
      <c r="BOB236" s="6"/>
      <c r="BOC236" s="8"/>
      <c r="BOO236" s="11"/>
      <c r="BOQ236" s="16"/>
      <c r="BOR236" s="16"/>
      <c r="BOT236" s="3"/>
      <c r="BOU236" s="3"/>
      <c r="BOV236" s="6"/>
      <c r="BOW236" s="8"/>
      <c r="BPI236" s="11"/>
      <c r="BPK236" s="16"/>
      <c r="BPL236" s="16"/>
      <c r="BPN236" s="3"/>
      <c r="BPO236" s="3"/>
      <c r="BPP236" s="6"/>
      <c r="BPQ236" s="8"/>
      <c r="BQC236" s="11"/>
      <c r="BQE236" s="16"/>
      <c r="BQF236" s="16"/>
      <c r="BQH236" s="3"/>
      <c r="BQI236" s="3"/>
      <c r="BQJ236" s="6"/>
      <c r="BQK236" s="8"/>
      <c r="BQW236" s="11"/>
      <c r="BQY236" s="16"/>
      <c r="BQZ236" s="16"/>
      <c r="BRB236" s="3"/>
      <c r="BRC236" s="3"/>
      <c r="BRD236" s="6"/>
      <c r="BRE236" s="8"/>
      <c r="BRQ236" s="11"/>
      <c r="BRS236" s="16"/>
      <c r="BRT236" s="16"/>
      <c r="BRV236" s="3"/>
      <c r="BRW236" s="3"/>
      <c r="BRX236" s="6"/>
      <c r="BRY236" s="8"/>
      <c r="BSK236" s="11"/>
      <c r="BSM236" s="16"/>
      <c r="BSN236" s="16"/>
      <c r="BSP236" s="3"/>
      <c r="BSQ236" s="3"/>
      <c r="BSR236" s="6"/>
      <c r="BSS236" s="8"/>
      <c r="BTE236" s="11"/>
      <c r="BTG236" s="16"/>
      <c r="BTH236" s="16"/>
      <c r="BTJ236" s="3"/>
      <c r="BTK236" s="3"/>
      <c r="BTL236" s="6"/>
      <c r="BTM236" s="8"/>
      <c r="BTY236" s="11"/>
      <c r="BUA236" s="16"/>
      <c r="BUB236" s="16"/>
      <c r="BUD236" s="3"/>
      <c r="BUE236" s="3"/>
      <c r="BUF236" s="6"/>
      <c r="BUG236" s="8"/>
      <c r="BUS236" s="11"/>
      <c r="BUU236" s="16"/>
      <c r="BUV236" s="16"/>
      <c r="BUX236" s="3"/>
      <c r="BUY236" s="3"/>
      <c r="BUZ236" s="6"/>
      <c r="BVA236" s="8"/>
      <c r="BVM236" s="11"/>
      <c r="BVO236" s="16"/>
      <c r="BVP236" s="16"/>
      <c r="BVR236" s="3"/>
      <c r="BVS236" s="3"/>
      <c r="BVT236" s="6"/>
      <c r="BVU236" s="8"/>
      <c r="BWG236" s="11"/>
      <c r="BWI236" s="16"/>
      <c r="BWJ236" s="16"/>
    </row>
    <row r="237" spans="1:1960" ht="45" x14ac:dyDescent="0.25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1" t="s">
        <v>8315</v>
      </c>
      <c r="R237" t="s">
        <v>8316</v>
      </c>
      <c r="S237" s="16">
        <v>42753.205625000002</v>
      </c>
      <c r="T237" s="16">
        <v>42783.670138888891</v>
      </c>
      <c r="V237" s="3"/>
      <c r="W237" s="3"/>
      <c r="X237" s="6"/>
      <c r="Y237" s="8"/>
      <c r="AK237" s="11"/>
      <c r="AM237" s="16"/>
      <c r="AN237" s="16"/>
      <c r="AP237" s="3"/>
      <c r="AQ237" s="3"/>
      <c r="AR237" s="6"/>
      <c r="AS237" s="8"/>
      <c r="BE237" s="11"/>
      <c r="BG237" s="16"/>
      <c r="BH237" s="16"/>
      <c r="BJ237" s="3"/>
      <c r="BK237" s="3"/>
      <c r="BL237" s="6"/>
      <c r="BM237" s="8"/>
      <c r="BY237" s="11"/>
      <c r="CA237" s="16"/>
      <c r="CB237" s="16"/>
      <c r="CD237" s="3"/>
      <c r="CE237" s="3"/>
      <c r="CF237" s="6"/>
      <c r="CG237" s="8"/>
      <c r="CS237" s="11"/>
      <c r="CU237" s="16"/>
      <c r="CV237" s="16"/>
      <c r="CX237" s="3"/>
      <c r="CY237" s="3"/>
      <c r="CZ237" s="6"/>
      <c r="DA237" s="8"/>
      <c r="DM237" s="11"/>
      <c r="DO237" s="16"/>
      <c r="DP237" s="16"/>
      <c r="DR237" s="3"/>
      <c r="DS237" s="3"/>
      <c r="DT237" s="6"/>
      <c r="DU237" s="8"/>
      <c r="EG237" s="11"/>
      <c r="EI237" s="16"/>
      <c r="EJ237" s="16"/>
      <c r="EL237" s="3"/>
      <c r="EM237" s="3"/>
      <c r="EN237" s="6"/>
      <c r="EO237" s="8"/>
      <c r="FA237" s="11"/>
      <c r="FC237" s="16"/>
      <c r="FD237" s="16"/>
      <c r="FF237" s="3"/>
      <c r="FG237" s="3"/>
      <c r="FH237" s="6"/>
      <c r="FI237" s="8"/>
      <c r="FU237" s="11"/>
      <c r="FW237" s="16"/>
      <c r="FX237" s="16"/>
      <c r="FZ237" s="3"/>
      <c r="GA237" s="3"/>
      <c r="GB237" s="6"/>
      <c r="GC237" s="8"/>
      <c r="GO237" s="11"/>
      <c r="GQ237" s="16"/>
      <c r="GR237" s="16"/>
      <c r="GT237" s="3"/>
      <c r="GU237" s="3"/>
      <c r="GV237" s="6"/>
      <c r="GW237" s="8"/>
      <c r="HI237" s="11"/>
      <c r="HK237" s="16"/>
      <c r="HL237" s="16"/>
      <c r="HN237" s="3"/>
      <c r="HO237" s="3"/>
      <c r="HP237" s="6"/>
      <c r="HQ237" s="8"/>
      <c r="IC237" s="11"/>
      <c r="IE237" s="16"/>
      <c r="IF237" s="16"/>
      <c r="IH237" s="3"/>
      <c r="II237" s="3"/>
      <c r="IJ237" s="6"/>
      <c r="IK237" s="8"/>
      <c r="IW237" s="11"/>
      <c r="IY237" s="16"/>
      <c r="IZ237" s="16"/>
      <c r="JB237" s="3"/>
      <c r="JC237" s="3"/>
      <c r="JD237" s="6"/>
      <c r="JE237" s="8"/>
      <c r="JQ237" s="11"/>
      <c r="JS237" s="16"/>
      <c r="JT237" s="16"/>
      <c r="JV237" s="3"/>
      <c r="JW237" s="3"/>
      <c r="JX237" s="6"/>
      <c r="JY237" s="8"/>
      <c r="KK237" s="11"/>
      <c r="KM237" s="16"/>
      <c r="KN237" s="16"/>
      <c r="KP237" s="3"/>
      <c r="KQ237" s="3"/>
      <c r="KR237" s="6"/>
      <c r="KS237" s="8"/>
      <c r="LE237" s="11"/>
      <c r="LG237" s="16"/>
      <c r="LH237" s="16"/>
      <c r="LJ237" s="3"/>
      <c r="LK237" s="3"/>
      <c r="LL237" s="6"/>
      <c r="LM237" s="8"/>
      <c r="LY237" s="11"/>
      <c r="MA237" s="16"/>
      <c r="MB237" s="16"/>
      <c r="MD237" s="3"/>
      <c r="ME237" s="3"/>
      <c r="MF237" s="6"/>
      <c r="MG237" s="8"/>
      <c r="MS237" s="11"/>
      <c r="MU237" s="16"/>
      <c r="MV237" s="16"/>
      <c r="MX237" s="3"/>
      <c r="MY237" s="3"/>
      <c r="MZ237" s="6"/>
      <c r="NA237" s="8"/>
      <c r="NM237" s="11"/>
      <c r="NO237" s="16"/>
      <c r="NP237" s="16"/>
      <c r="NR237" s="3"/>
      <c r="NS237" s="3"/>
      <c r="NT237" s="6"/>
      <c r="NU237" s="8"/>
      <c r="OG237" s="11"/>
      <c r="OI237" s="16"/>
      <c r="OJ237" s="16"/>
      <c r="OL237" s="3"/>
      <c r="OM237" s="3"/>
      <c r="ON237" s="6"/>
      <c r="OO237" s="8"/>
      <c r="PA237" s="11"/>
      <c r="PC237" s="16"/>
      <c r="PD237" s="16"/>
      <c r="PF237" s="3"/>
      <c r="PG237" s="3"/>
      <c r="PH237" s="6"/>
      <c r="PI237" s="8"/>
      <c r="PU237" s="11"/>
      <c r="PW237" s="16"/>
      <c r="PX237" s="16"/>
      <c r="PZ237" s="3"/>
      <c r="QA237" s="3"/>
      <c r="QB237" s="6"/>
      <c r="QC237" s="8"/>
      <c r="QO237" s="11"/>
      <c r="QQ237" s="16"/>
      <c r="QR237" s="16"/>
      <c r="QT237" s="3"/>
      <c r="QU237" s="3"/>
      <c r="QV237" s="6"/>
      <c r="QW237" s="8"/>
      <c r="RI237" s="11"/>
      <c r="RK237" s="16"/>
      <c r="RL237" s="16"/>
      <c r="RN237" s="3"/>
      <c r="RO237" s="3"/>
      <c r="RP237" s="6"/>
      <c r="RQ237" s="8"/>
      <c r="SC237" s="11"/>
      <c r="SE237" s="16"/>
      <c r="SF237" s="16"/>
      <c r="SH237" s="3"/>
      <c r="SI237" s="3"/>
      <c r="SJ237" s="6"/>
      <c r="SK237" s="8"/>
      <c r="SW237" s="11"/>
      <c r="SY237" s="16"/>
      <c r="SZ237" s="16"/>
      <c r="TB237" s="3"/>
      <c r="TC237" s="3"/>
      <c r="TD237" s="6"/>
      <c r="TE237" s="8"/>
      <c r="TQ237" s="11"/>
      <c r="TS237" s="16"/>
      <c r="TT237" s="16"/>
      <c r="TV237" s="3"/>
      <c r="TW237" s="3"/>
      <c r="TX237" s="6"/>
      <c r="TY237" s="8"/>
      <c r="UK237" s="11"/>
      <c r="UM237" s="16"/>
      <c r="UN237" s="16"/>
      <c r="UP237" s="3"/>
      <c r="UQ237" s="3"/>
      <c r="UR237" s="6"/>
      <c r="US237" s="8"/>
      <c r="VE237" s="11"/>
      <c r="VG237" s="16"/>
      <c r="VH237" s="16"/>
      <c r="VJ237" s="3"/>
      <c r="VK237" s="3"/>
      <c r="VL237" s="6"/>
      <c r="VM237" s="8"/>
      <c r="VY237" s="11"/>
      <c r="WA237" s="16"/>
      <c r="WB237" s="16"/>
      <c r="WD237" s="3"/>
      <c r="WE237" s="3"/>
      <c r="WF237" s="6"/>
      <c r="WG237" s="8"/>
      <c r="WS237" s="11"/>
      <c r="WU237" s="16"/>
      <c r="WV237" s="16"/>
      <c r="WX237" s="3"/>
      <c r="WY237" s="3"/>
      <c r="WZ237" s="6"/>
      <c r="XA237" s="8"/>
      <c r="XM237" s="11"/>
      <c r="XO237" s="16"/>
      <c r="XP237" s="16"/>
      <c r="XR237" s="3"/>
      <c r="XS237" s="3"/>
      <c r="XT237" s="6"/>
      <c r="XU237" s="8"/>
      <c r="YG237" s="11"/>
      <c r="YI237" s="16"/>
      <c r="YJ237" s="16"/>
      <c r="YL237" s="3"/>
      <c r="YM237" s="3"/>
      <c r="YN237" s="6"/>
      <c r="YO237" s="8"/>
      <c r="ZA237" s="11"/>
      <c r="ZC237" s="16"/>
      <c r="ZD237" s="16"/>
      <c r="ZF237" s="3"/>
      <c r="ZG237" s="3"/>
      <c r="ZH237" s="6"/>
      <c r="ZI237" s="8"/>
      <c r="ZU237" s="11"/>
      <c r="ZW237" s="16"/>
      <c r="ZX237" s="16"/>
      <c r="ZZ237" s="3"/>
      <c r="AAA237" s="3"/>
      <c r="AAB237" s="6"/>
      <c r="AAC237" s="8"/>
      <c r="AAO237" s="11"/>
      <c r="AAQ237" s="16"/>
      <c r="AAR237" s="16"/>
      <c r="AAT237" s="3"/>
      <c r="AAU237" s="3"/>
      <c r="AAV237" s="6"/>
      <c r="AAW237" s="8"/>
      <c r="ABI237" s="11"/>
      <c r="ABK237" s="16"/>
      <c r="ABL237" s="16"/>
      <c r="ABN237" s="3"/>
      <c r="ABO237" s="3"/>
      <c r="ABP237" s="6"/>
      <c r="ABQ237" s="8"/>
      <c r="ACC237" s="11"/>
      <c r="ACE237" s="16"/>
      <c r="ACF237" s="16"/>
      <c r="ACH237" s="3"/>
      <c r="ACI237" s="3"/>
      <c r="ACJ237" s="6"/>
      <c r="ACK237" s="8"/>
      <c r="ACW237" s="11"/>
      <c r="ACY237" s="16"/>
      <c r="ACZ237" s="16"/>
      <c r="ADB237" s="3"/>
      <c r="ADC237" s="3"/>
      <c r="ADD237" s="6"/>
      <c r="ADE237" s="8"/>
      <c r="ADQ237" s="11"/>
      <c r="ADS237" s="16"/>
      <c r="ADT237" s="16"/>
      <c r="ADV237" s="3"/>
      <c r="ADW237" s="3"/>
      <c r="ADX237" s="6"/>
      <c r="ADY237" s="8"/>
      <c r="AEK237" s="11"/>
      <c r="AEM237" s="16"/>
      <c r="AEN237" s="16"/>
      <c r="AEP237" s="3"/>
      <c r="AEQ237" s="3"/>
      <c r="AER237" s="6"/>
      <c r="AES237" s="8"/>
      <c r="AFE237" s="11"/>
      <c r="AFG237" s="16"/>
      <c r="AFH237" s="16"/>
      <c r="AFJ237" s="3"/>
      <c r="AFK237" s="3"/>
      <c r="AFL237" s="6"/>
      <c r="AFM237" s="8"/>
      <c r="AFY237" s="11"/>
      <c r="AGA237" s="16"/>
      <c r="AGB237" s="16"/>
      <c r="AGD237" s="3"/>
      <c r="AGE237" s="3"/>
      <c r="AGF237" s="6"/>
      <c r="AGG237" s="8"/>
      <c r="AGS237" s="11"/>
      <c r="AGU237" s="16"/>
      <c r="AGV237" s="16"/>
      <c r="AGX237" s="3"/>
      <c r="AGY237" s="3"/>
      <c r="AGZ237" s="6"/>
      <c r="AHA237" s="8"/>
      <c r="AHM237" s="11"/>
      <c r="AHO237" s="16"/>
      <c r="AHP237" s="16"/>
      <c r="AHR237" s="3"/>
      <c r="AHS237" s="3"/>
      <c r="AHT237" s="6"/>
      <c r="AHU237" s="8"/>
      <c r="AIG237" s="11"/>
      <c r="AII237" s="16"/>
      <c r="AIJ237" s="16"/>
      <c r="AIL237" s="3"/>
      <c r="AIM237" s="3"/>
      <c r="AIN237" s="6"/>
      <c r="AIO237" s="8"/>
      <c r="AJA237" s="11"/>
      <c r="AJC237" s="16"/>
      <c r="AJD237" s="16"/>
      <c r="AJF237" s="3"/>
      <c r="AJG237" s="3"/>
      <c r="AJH237" s="6"/>
      <c r="AJI237" s="8"/>
      <c r="AJU237" s="11"/>
      <c r="AJW237" s="16"/>
      <c r="AJX237" s="16"/>
      <c r="AJZ237" s="3"/>
      <c r="AKA237" s="3"/>
      <c r="AKB237" s="6"/>
      <c r="AKC237" s="8"/>
      <c r="AKO237" s="11"/>
      <c r="AKQ237" s="16"/>
      <c r="AKR237" s="16"/>
      <c r="AKT237" s="3"/>
      <c r="AKU237" s="3"/>
      <c r="AKV237" s="6"/>
      <c r="AKW237" s="8"/>
      <c r="ALI237" s="11"/>
      <c r="ALK237" s="16"/>
      <c r="ALL237" s="16"/>
      <c r="ALN237" s="3"/>
      <c r="ALO237" s="3"/>
      <c r="ALP237" s="6"/>
      <c r="ALQ237" s="8"/>
      <c r="AMC237" s="11"/>
      <c r="AME237" s="16"/>
      <c r="AMF237" s="16"/>
      <c r="AMH237" s="3"/>
      <c r="AMI237" s="3"/>
      <c r="AMJ237" s="6"/>
      <c r="AMK237" s="8"/>
      <c r="AMW237" s="11"/>
      <c r="AMY237" s="16"/>
      <c r="AMZ237" s="16"/>
      <c r="ANB237" s="3"/>
      <c r="ANC237" s="3"/>
      <c r="AND237" s="6"/>
      <c r="ANE237" s="8"/>
      <c r="ANQ237" s="11"/>
      <c r="ANS237" s="16"/>
      <c r="ANT237" s="16"/>
      <c r="ANV237" s="3"/>
      <c r="ANW237" s="3"/>
      <c r="ANX237" s="6"/>
      <c r="ANY237" s="8"/>
      <c r="AOK237" s="11"/>
      <c r="AOM237" s="16"/>
      <c r="AON237" s="16"/>
      <c r="AOP237" s="3"/>
      <c r="AOQ237" s="3"/>
      <c r="AOR237" s="6"/>
      <c r="AOS237" s="8"/>
      <c r="APE237" s="11"/>
      <c r="APG237" s="16"/>
      <c r="APH237" s="16"/>
      <c r="APJ237" s="3"/>
      <c r="APK237" s="3"/>
      <c r="APL237" s="6"/>
      <c r="APM237" s="8"/>
      <c r="APY237" s="11"/>
      <c r="AQA237" s="16"/>
      <c r="AQB237" s="16"/>
      <c r="AQD237" s="3"/>
      <c r="AQE237" s="3"/>
      <c r="AQF237" s="6"/>
      <c r="AQG237" s="8"/>
      <c r="AQS237" s="11"/>
      <c r="AQU237" s="16"/>
      <c r="AQV237" s="16"/>
      <c r="AQX237" s="3"/>
      <c r="AQY237" s="3"/>
      <c r="AQZ237" s="6"/>
      <c r="ARA237" s="8"/>
      <c r="ARM237" s="11"/>
      <c r="ARO237" s="16"/>
      <c r="ARP237" s="16"/>
      <c r="ARR237" s="3"/>
      <c r="ARS237" s="3"/>
      <c r="ART237" s="6"/>
      <c r="ARU237" s="8"/>
      <c r="ASG237" s="11"/>
      <c r="ASI237" s="16"/>
      <c r="ASJ237" s="16"/>
      <c r="ASL237" s="3"/>
      <c r="ASM237" s="3"/>
      <c r="ASN237" s="6"/>
      <c r="ASO237" s="8"/>
      <c r="ATA237" s="11"/>
      <c r="ATC237" s="16"/>
      <c r="ATD237" s="16"/>
      <c r="ATF237" s="3"/>
      <c r="ATG237" s="3"/>
      <c r="ATH237" s="6"/>
      <c r="ATI237" s="8"/>
      <c r="ATU237" s="11"/>
      <c r="ATW237" s="16"/>
      <c r="ATX237" s="16"/>
      <c r="ATZ237" s="3"/>
      <c r="AUA237" s="3"/>
      <c r="AUB237" s="6"/>
      <c r="AUC237" s="8"/>
      <c r="AUO237" s="11"/>
      <c r="AUQ237" s="16"/>
      <c r="AUR237" s="16"/>
      <c r="AUT237" s="3"/>
      <c r="AUU237" s="3"/>
      <c r="AUV237" s="6"/>
      <c r="AUW237" s="8"/>
      <c r="AVI237" s="11"/>
      <c r="AVK237" s="16"/>
      <c r="AVL237" s="16"/>
      <c r="AVN237" s="3"/>
      <c r="AVO237" s="3"/>
      <c r="AVP237" s="6"/>
      <c r="AVQ237" s="8"/>
      <c r="AWC237" s="11"/>
      <c r="AWE237" s="16"/>
      <c r="AWF237" s="16"/>
      <c r="AWH237" s="3"/>
      <c r="AWI237" s="3"/>
      <c r="AWJ237" s="6"/>
      <c r="AWK237" s="8"/>
      <c r="AWW237" s="11"/>
      <c r="AWY237" s="16"/>
      <c r="AWZ237" s="16"/>
      <c r="AXB237" s="3"/>
      <c r="AXC237" s="3"/>
      <c r="AXD237" s="6"/>
      <c r="AXE237" s="8"/>
      <c r="AXQ237" s="11"/>
      <c r="AXS237" s="16"/>
      <c r="AXT237" s="16"/>
      <c r="AXV237" s="3"/>
      <c r="AXW237" s="3"/>
      <c r="AXX237" s="6"/>
      <c r="AXY237" s="8"/>
      <c r="AYK237" s="11"/>
      <c r="AYM237" s="16"/>
      <c r="AYN237" s="16"/>
      <c r="AYP237" s="3"/>
      <c r="AYQ237" s="3"/>
      <c r="AYR237" s="6"/>
      <c r="AYS237" s="8"/>
      <c r="AZE237" s="11"/>
      <c r="AZG237" s="16"/>
      <c r="AZH237" s="16"/>
      <c r="AZJ237" s="3"/>
      <c r="AZK237" s="3"/>
      <c r="AZL237" s="6"/>
      <c r="AZM237" s="8"/>
      <c r="AZY237" s="11"/>
      <c r="BAA237" s="16"/>
      <c r="BAB237" s="16"/>
      <c r="BAD237" s="3"/>
      <c r="BAE237" s="3"/>
      <c r="BAF237" s="6"/>
      <c r="BAG237" s="8"/>
      <c r="BAS237" s="11"/>
      <c r="BAU237" s="16"/>
      <c r="BAV237" s="16"/>
      <c r="BAX237" s="3"/>
      <c r="BAY237" s="3"/>
      <c r="BAZ237" s="6"/>
      <c r="BBA237" s="8"/>
      <c r="BBM237" s="11"/>
      <c r="BBO237" s="16"/>
      <c r="BBP237" s="16"/>
      <c r="BBR237" s="3"/>
      <c r="BBS237" s="3"/>
      <c r="BBT237" s="6"/>
      <c r="BBU237" s="8"/>
      <c r="BCG237" s="11"/>
      <c r="BCI237" s="16"/>
      <c r="BCJ237" s="16"/>
      <c r="BCL237" s="3"/>
      <c r="BCM237" s="3"/>
      <c r="BCN237" s="6"/>
      <c r="BCO237" s="8"/>
      <c r="BDA237" s="11"/>
      <c r="BDC237" s="16"/>
      <c r="BDD237" s="16"/>
      <c r="BDF237" s="3"/>
      <c r="BDG237" s="3"/>
      <c r="BDH237" s="6"/>
      <c r="BDI237" s="8"/>
      <c r="BDU237" s="11"/>
      <c r="BDW237" s="16"/>
      <c r="BDX237" s="16"/>
      <c r="BDZ237" s="3"/>
      <c r="BEA237" s="3"/>
      <c r="BEB237" s="6"/>
      <c r="BEC237" s="8"/>
      <c r="BEO237" s="11"/>
      <c r="BEQ237" s="16"/>
      <c r="BER237" s="16"/>
      <c r="BET237" s="3"/>
      <c r="BEU237" s="3"/>
      <c r="BEV237" s="6"/>
      <c r="BEW237" s="8"/>
      <c r="BFI237" s="11"/>
      <c r="BFK237" s="16"/>
      <c r="BFL237" s="16"/>
      <c r="BFN237" s="3"/>
      <c r="BFO237" s="3"/>
      <c r="BFP237" s="6"/>
      <c r="BFQ237" s="8"/>
      <c r="BGC237" s="11"/>
      <c r="BGE237" s="16"/>
      <c r="BGF237" s="16"/>
      <c r="BGH237" s="3"/>
      <c r="BGI237" s="3"/>
      <c r="BGJ237" s="6"/>
      <c r="BGK237" s="8"/>
      <c r="BGW237" s="11"/>
      <c r="BGY237" s="16"/>
      <c r="BGZ237" s="16"/>
      <c r="BHB237" s="3"/>
      <c r="BHC237" s="3"/>
      <c r="BHD237" s="6"/>
      <c r="BHE237" s="8"/>
      <c r="BHQ237" s="11"/>
      <c r="BHS237" s="16"/>
      <c r="BHT237" s="16"/>
      <c r="BHV237" s="3"/>
      <c r="BHW237" s="3"/>
      <c r="BHX237" s="6"/>
      <c r="BHY237" s="8"/>
      <c r="BIK237" s="11"/>
      <c r="BIM237" s="16"/>
      <c r="BIN237" s="16"/>
      <c r="BIP237" s="3"/>
      <c r="BIQ237" s="3"/>
      <c r="BIR237" s="6"/>
      <c r="BIS237" s="8"/>
      <c r="BJE237" s="11"/>
      <c r="BJG237" s="16"/>
      <c r="BJH237" s="16"/>
      <c r="BJJ237" s="3"/>
      <c r="BJK237" s="3"/>
      <c r="BJL237" s="6"/>
      <c r="BJM237" s="8"/>
      <c r="BJY237" s="11"/>
      <c r="BKA237" s="16"/>
      <c r="BKB237" s="16"/>
      <c r="BKD237" s="3"/>
      <c r="BKE237" s="3"/>
      <c r="BKF237" s="6"/>
      <c r="BKG237" s="8"/>
      <c r="BKS237" s="11"/>
      <c r="BKU237" s="16"/>
      <c r="BKV237" s="16"/>
      <c r="BKX237" s="3"/>
      <c r="BKY237" s="3"/>
      <c r="BKZ237" s="6"/>
      <c r="BLA237" s="8"/>
      <c r="BLM237" s="11"/>
      <c r="BLO237" s="16"/>
      <c r="BLP237" s="16"/>
      <c r="BLR237" s="3"/>
      <c r="BLS237" s="3"/>
      <c r="BLT237" s="6"/>
      <c r="BLU237" s="8"/>
      <c r="BMG237" s="11"/>
      <c r="BMI237" s="16"/>
      <c r="BMJ237" s="16"/>
      <c r="BML237" s="3"/>
      <c r="BMM237" s="3"/>
      <c r="BMN237" s="6"/>
      <c r="BMO237" s="8"/>
      <c r="BNA237" s="11"/>
      <c r="BNC237" s="16"/>
      <c r="BND237" s="16"/>
      <c r="BNF237" s="3"/>
      <c r="BNG237" s="3"/>
      <c r="BNH237" s="6"/>
      <c r="BNI237" s="8"/>
      <c r="BNU237" s="11"/>
      <c r="BNW237" s="16"/>
      <c r="BNX237" s="16"/>
      <c r="BNZ237" s="3"/>
      <c r="BOA237" s="3"/>
      <c r="BOB237" s="6"/>
      <c r="BOC237" s="8"/>
      <c r="BOO237" s="11"/>
      <c r="BOQ237" s="16"/>
      <c r="BOR237" s="16"/>
      <c r="BOT237" s="3"/>
      <c r="BOU237" s="3"/>
      <c r="BOV237" s="6"/>
      <c r="BOW237" s="8"/>
      <c r="BPI237" s="11"/>
      <c r="BPK237" s="16"/>
      <c r="BPL237" s="16"/>
      <c r="BPN237" s="3"/>
      <c r="BPO237" s="3"/>
      <c r="BPP237" s="6"/>
      <c r="BPQ237" s="8"/>
      <c r="BQC237" s="11"/>
      <c r="BQE237" s="16"/>
      <c r="BQF237" s="16"/>
      <c r="BQH237" s="3"/>
      <c r="BQI237" s="3"/>
      <c r="BQJ237" s="6"/>
      <c r="BQK237" s="8"/>
      <c r="BQW237" s="11"/>
      <c r="BQY237" s="16"/>
      <c r="BQZ237" s="16"/>
      <c r="BRB237" s="3"/>
      <c r="BRC237" s="3"/>
      <c r="BRD237" s="6"/>
      <c r="BRE237" s="8"/>
      <c r="BRQ237" s="11"/>
      <c r="BRS237" s="16"/>
      <c r="BRT237" s="16"/>
      <c r="BRV237" s="3"/>
      <c r="BRW237" s="3"/>
      <c r="BRX237" s="6"/>
      <c r="BRY237" s="8"/>
      <c r="BSK237" s="11"/>
      <c r="BSM237" s="16"/>
      <c r="BSN237" s="16"/>
      <c r="BSP237" s="3"/>
      <c r="BSQ237" s="3"/>
      <c r="BSR237" s="6"/>
      <c r="BSS237" s="8"/>
      <c r="BTE237" s="11"/>
      <c r="BTG237" s="16"/>
      <c r="BTH237" s="16"/>
      <c r="BTJ237" s="3"/>
      <c r="BTK237" s="3"/>
      <c r="BTL237" s="6"/>
      <c r="BTM237" s="8"/>
      <c r="BTY237" s="11"/>
      <c r="BUA237" s="16"/>
      <c r="BUB237" s="16"/>
      <c r="BUD237" s="3"/>
      <c r="BUE237" s="3"/>
      <c r="BUF237" s="6"/>
      <c r="BUG237" s="8"/>
      <c r="BUS237" s="11"/>
      <c r="BUU237" s="16"/>
      <c r="BUV237" s="16"/>
      <c r="BUX237" s="3"/>
      <c r="BUY237" s="3"/>
      <c r="BUZ237" s="6"/>
      <c r="BVA237" s="8"/>
      <c r="BVM237" s="11"/>
      <c r="BVO237" s="16"/>
      <c r="BVP237" s="16"/>
      <c r="BVR237" s="3"/>
      <c r="BVS237" s="3"/>
      <c r="BVT237" s="6"/>
      <c r="BVU237" s="8"/>
      <c r="BWG237" s="11"/>
      <c r="BWI237" s="16"/>
      <c r="BWJ237" s="16"/>
    </row>
    <row r="238" spans="1:1960" ht="45" x14ac:dyDescent="0.25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1" t="s">
        <v>8315</v>
      </c>
      <c r="R238" t="s">
        <v>8316</v>
      </c>
      <c r="S238" s="16">
        <v>42060.683935185181</v>
      </c>
      <c r="T238" s="16">
        <v>42090.642268518524</v>
      </c>
      <c r="V238" s="3"/>
      <c r="W238" s="3"/>
      <c r="X238" s="6"/>
      <c r="Y238" s="8"/>
      <c r="AK238" s="11"/>
      <c r="AM238" s="16"/>
      <c r="AN238" s="16"/>
      <c r="AP238" s="3"/>
      <c r="AQ238" s="3"/>
      <c r="AR238" s="6"/>
      <c r="AS238" s="8"/>
      <c r="BE238" s="11"/>
      <c r="BG238" s="16"/>
      <c r="BH238" s="16"/>
      <c r="BJ238" s="3"/>
      <c r="BK238" s="3"/>
      <c r="BL238" s="6"/>
      <c r="BM238" s="8"/>
      <c r="BY238" s="11"/>
      <c r="CA238" s="16"/>
      <c r="CB238" s="16"/>
      <c r="CD238" s="3"/>
      <c r="CE238" s="3"/>
      <c r="CF238" s="6"/>
      <c r="CG238" s="8"/>
      <c r="CS238" s="11"/>
      <c r="CU238" s="16"/>
      <c r="CV238" s="16"/>
      <c r="CX238" s="3"/>
      <c r="CY238" s="3"/>
      <c r="CZ238" s="6"/>
      <c r="DA238" s="8"/>
      <c r="DM238" s="11"/>
      <c r="DO238" s="16"/>
      <c r="DP238" s="16"/>
      <c r="DR238" s="3"/>
      <c r="DS238" s="3"/>
      <c r="DT238" s="6"/>
      <c r="DU238" s="8"/>
      <c r="EG238" s="11"/>
      <c r="EI238" s="16"/>
      <c r="EJ238" s="16"/>
      <c r="EL238" s="3"/>
      <c r="EM238" s="3"/>
      <c r="EN238" s="6"/>
      <c r="EO238" s="8"/>
      <c r="FA238" s="11"/>
      <c r="FC238" s="16"/>
      <c r="FD238" s="16"/>
      <c r="FF238" s="3"/>
      <c r="FG238" s="3"/>
      <c r="FH238" s="6"/>
      <c r="FI238" s="8"/>
      <c r="FU238" s="11"/>
      <c r="FW238" s="16"/>
      <c r="FX238" s="16"/>
      <c r="FZ238" s="3"/>
      <c r="GA238" s="3"/>
      <c r="GB238" s="6"/>
      <c r="GC238" s="8"/>
      <c r="GO238" s="11"/>
      <c r="GQ238" s="16"/>
      <c r="GR238" s="16"/>
      <c r="GT238" s="3"/>
      <c r="GU238" s="3"/>
      <c r="GV238" s="6"/>
      <c r="GW238" s="8"/>
      <c r="HI238" s="11"/>
      <c r="HK238" s="16"/>
      <c r="HL238" s="16"/>
      <c r="HN238" s="3"/>
      <c r="HO238" s="3"/>
      <c r="HP238" s="6"/>
      <c r="HQ238" s="8"/>
      <c r="IC238" s="11"/>
      <c r="IE238" s="16"/>
      <c r="IF238" s="16"/>
      <c r="IH238" s="3"/>
      <c r="II238" s="3"/>
      <c r="IJ238" s="6"/>
      <c r="IK238" s="8"/>
      <c r="IW238" s="11"/>
      <c r="IY238" s="16"/>
      <c r="IZ238" s="16"/>
      <c r="JB238" s="3"/>
      <c r="JC238" s="3"/>
      <c r="JD238" s="6"/>
      <c r="JE238" s="8"/>
      <c r="JQ238" s="11"/>
      <c r="JS238" s="16"/>
      <c r="JT238" s="16"/>
      <c r="JV238" s="3"/>
      <c r="JW238" s="3"/>
      <c r="JX238" s="6"/>
      <c r="JY238" s="8"/>
      <c r="KK238" s="11"/>
      <c r="KM238" s="16"/>
      <c r="KN238" s="16"/>
      <c r="KP238" s="3"/>
      <c r="KQ238" s="3"/>
      <c r="KR238" s="6"/>
      <c r="KS238" s="8"/>
      <c r="LE238" s="11"/>
      <c r="LG238" s="16"/>
      <c r="LH238" s="16"/>
      <c r="LJ238" s="3"/>
      <c r="LK238" s="3"/>
      <c r="LL238" s="6"/>
      <c r="LM238" s="8"/>
      <c r="LY238" s="11"/>
      <c r="MA238" s="16"/>
      <c r="MB238" s="16"/>
      <c r="MD238" s="3"/>
      <c r="ME238" s="3"/>
      <c r="MF238" s="6"/>
      <c r="MG238" s="8"/>
      <c r="MS238" s="11"/>
      <c r="MU238" s="16"/>
      <c r="MV238" s="16"/>
      <c r="MX238" s="3"/>
      <c r="MY238" s="3"/>
      <c r="MZ238" s="6"/>
      <c r="NA238" s="8"/>
      <c r="NM238" s="11"/>
      <c r="NO238" s="16"/>
      <c r="NP238" s="16"/>
      <c r="NR238" s="3"/>
      <c r="NS238" s="3"/>
      <c r="NT238" s="6"/>
      <c r="NU238" s="8"/>
      <c r="OG238" s="11"/>
      <c r="OI238" s="16"/>
      <c r="OJ238" s="16"/>
      <c r="OL238" s="3"/>
      <c r="OM238" s="3"/>
      <c r="ON238" s="6"/>
      <c r="OO238" s="8"/>
      <c r="PA238" s="11"/>
      <c r="PC238" s="16"/>
      <c r="PD238" s="16"/>
      <c r="PF238" s="3"/>
      <c r="PG238" s="3"/>
      <c r="PH238" s="6"/>
      <c r="PI238" s="8"/>
      <c r="PU238" s="11"/>
      <c r="PW238" s="16"/>
      <c r="PX238" s="16"/>
      <c r="PZ238" s="3"/>
      <c r="QA238" s="3"/>
      <c r="QB238" s="6"/>
      <c r="QC238" s="8"/>
      <c r="QO238" s="11"/>
      <c r="QQ238" s="16"/>
      <c r="QR238" s="16"/>
      <c r="QT238" s="3"/>
      <c r="QU238" s="3"/>
      <c r="QV238" s="6"/>
      <c r="QW238" s="8"/>
      <c r="RI238" s="11"/>
      <c r="RK238" s="16"/>
      <c r="RL238" s="16"/>
      <c r="RN238" s="3"/>
      <c r="RO238" s="3"/>
      <c r="RP238" s="6"/>
      <c r="RQ238" s="8"/>
      <c r="SC238" s="11"/>
      <c r="SE238" s="16"/>
      <c r="SF238" s="16"/>
      <c r="SH238" s="3"/>
      <c r="SI238" s="3"/>
      <c r="SJ238" s="6"/>
      <c r="SK238" s="8"/>
      <c r="SW238" s="11"/>
      <c r="SY238" s="16"/>
      <c r="SZ238" s="16"/>
      <c r="TB238" s="3"/>
      <c r="TC238" s="3"/>
      <c r="TD238" s="6"/>
      <c r="TE238" s="8"/>
      <c r="TQ238" s="11"/>
      <c r="TS238" s="16"/>
      <c r="TT238" s="16"/>
      <c r="TV238" s="3"/>
      <c r="TW238" s="3"/>
      <c r="TX238" s="6"/>
      <c r="TY238" s="8"/>
      <c r="UK238" s="11"/>
      <c r="UM238" s="16"/>
      <c r="UN238" s="16"/>
      <c r="UP238" s="3"/>
      <c r="UQ238" s="3"/>
      <c r="UR238" s="6"/>
      <c r="US238" s="8"/>
      <c r="VE238" s="11"/>
      <c r="VG238" s="16"/>
      <c r="VH238" s="16"/>
      <c r="VJ238" s="3"/>
      <c r="VK238" s="3"/>
      <c r="VL238" s="6"/>
      <c r="VM238" s="8"/>
      <c r="VY238" s="11"/>
      <c r="WA238" s="16"/>
      <c r="WB238" s="16"/>
      <c r="WD238" s="3"/>
      <c r="WE238" s="3"/>
      <c r="WF238" s="6"/>
      <c r="WG238" s="8"/>
      <c r="WS238" s="11"/>
      <c r="WU238" s="16"/>
      <c r="WV238" s="16"/>
      <c r="WX238" s="3"/>
      <c r="WY238" s="3"/>
      <c r="WZ238" s="6"/>
      <c r="XA238" s="8"/>
      <c r="XM238" s="11"/>
      <c r="XO238" s="16"/>
      <c r="XP238" s="16"/>
      <c r="XR238" s="3"/>
      <c r="XS238" s="3"/>
      <c r="XT238" s="6"/>
      <c r="XU238" s="8"/>
      <c r="YG238" s="11"/>
      <c r="YI238" s="16"/>
      <c r="YJ238" s="16"/>
      <c r="YL238" s="3"/>
      <c r="YM238" s="3"/>
      <c r="YN238" s="6"/>
      <c r="YO238" s="8"/>
      <c r="ZA238" s="11"/>
      <c r="ZC238" s="16"/>
      <c r="ZD238" s="16"/>
      <c r="ZF238" s="3"/>
      <c r="ZG238" s="3"/>
      <c r="ZH238" s="6"/>
      <c r="ZI238" s="8"/>
      <c r="ZU238" s="11"/>
      <c r="ZW238" s="16"/>
      <c r="ZX238" s="16"/>
      <c r="ZZ238" s="3"/>
      <c r="AAA238" s="3"/>
      <c r="AAB238" s="6"/>
      <c r="AAC238" s="8"/>
      <c r="AAO238" s="11"/>
      <c r="AAQ238" s="16"/>
      <c r="AAR238" s="16"/>
      <c r="AAT238" s="3"/>
      <c r="AAU238" s="3"/>
      <c r="AAV238" s="6"/>
      <c r="AAW238" s="8"/>
      <c r="ABI238" s="11"/>
      <c r="ABK238" s="16"/>
      <c r="ABL238" s="16"/>
      <c r="ABN238" s="3"/>
      <c r="ABO238" s="3"/>
      <c r="ABP238" s="6"/>
      <c r="ABQ238" s="8"/>
      <c r="ACC238" s="11"/>
      <c r="ACE238" s="16"/>
      <c r="ACF238" s="16"/>
      <c r="ACH238" s="3"/>
      <c r="ACI238" s="3"/>
      <c r="ACJ238" s="6"/>
      <c r="ACK238" s="8"/>
      <c r="ACW238" s="11"/>
      <c r="ACY238" s="16"/>
      <c r="ACZ238" s="16"/>
      <c r="ADB238" s="3"/>
      <c r="ADC238" s="3"/>
      <c r="ADD238" s="6"/>
      <c r="ADE238" s="8"/>
      <c r="ADQ238" s="11"/>
      <c r="ADS238" s="16"/>
      <c r="ADT238" s="16"/>
      <c r="ADV238" s="3"/>
      <c r="ADW238" s="3"/>
      <c r="ADX238" s="6"/>
      <c r="ADY238" s="8"/>
      <c r="AEK238" s="11"/>
      <c r="AEM238" s="16"/>
      <c r="AEN238" s="16"/>
      <c r="AEP238" s="3"/>
      <c r="AEQ238" s="3"/>
      <c r="AER238" s="6"/>
      <c r="AES238" s="8"/>
      <c r="AFE238" s="11"/>
      <c r="AFG238" s="16"/>
      <c r="AFH238" s="16"/>
      <c r="AFJ238" s="3"/>
      <c r="AFK238" s="3"/>
      <c r="AFL238" s="6"/>
      <c r="AFM238" s="8"/>
      <c r="AFY238" s="11"/>
      <c r="AGA238" s="16"/>
      <c r="AGB238" s="16"/>
      <c r="AGD238" s="3"/>
      <c r="AGE238" s="3"/>
      <c r="AGF238" s="6"/>
      <c r="AGG238" s="8"/>
      <c r="AGS238" s="11"/>
      <c r="AGU238" s="16"/>
      <c r="AGV238" s="16"/>
      <c r="AGX238" s="3"/>
      <c r="AGY238" s="3"/>
      <c r="AGZ238" s="6"/>
      <c r="AHA238" s="8"/>
      <c r="AHM238" s="11"/>
      <c r="AHO238" s="16"/>
      <c r="AHP238" s="16"/>
      <c r="AHR238" s="3"/>
      <c r="AHS238" s="3"/>
      <c r="AHT238" s="6"/>
      <c r="AHU238" s="8"/>
      <c r="AIG238" s="11"/>
      <c r="AII238" s="16"/>
      <c r="AIJ238" s="16"/>
      <c r="AIL238" s="3"/>
      <c r="AIM238" s="3"/>
      <c r="AIN238" s="6"/>
      <c r="AIO238" s="8"/>
      <c r="AJA238" s="11"/>
      <c r="AJC238" s="16"/>
      <c r="AJD238" s="16"/>
      <c r="AJF238" s="3"/>
      <c r="AJG238" s="3"/>
      <c r="AJH238" s="6"/>
      <c r="AJI238" s="8"/>
      <c r="AJU238" s="11"/>
      <c r="AJW238" s="16"/>
      <c r="AJX238" s="16"/>
      <c r="AJZ238" s="3"/>
      <c r="AKA238" s="3"/>
      <c r="AKB238" s="6"/>
      <c r="AKC238" s="8"/>
      <c r="AKO238" s="11"/>
      <c r="AKQ238" s="16"/>
      <c r="AKR238" s="16"/>
      <c r="AKT238" s="3"/>
      <c r="AKU238" s="3"/>
      <c r="AKV238" s="6"/>
      <c r="AKW238" s="8"/>
      <c r="ALI238" s="11"/>
      <c r="ALK238" s="16"/>
      <c r="ALL238" s="16"/>
      <c r="ALN238" s="3"/>
      <c r="ALO238" s="3"/>
      <c r="ALP238" s="6"/>
      <c r="ALQ238" s="8"/>
      <c r="AMC238" s="11"/>
      <c r="AME238" s="16"/>
      <c r="AMF238" s="16"/>
      <c r="AMH238" s="3"/>
      <c r="AMI238" s="3"/>
      <c r="AMJ238" s="6"/>
      <c r="AMK238" s="8"/>
      <c r="AMW238" s="11"/>
      <c r="AMY238" s="16"/>
      <c r="AMZ238" s="16"/>
      <c r="ANB238" s="3"/>
      <c r="ANC238" s="3"/>
      <c r="AND238" s="6"/>
      <c r="ANE238" s="8"/>
      <c r="ANQ238" s="11"/>
      <c r="ANS238" s="16"/>
      <c r="ANT238" s="16"/>
      <c r="ANV238" s="3"/>
      <c r="ANW238" s="3"/>
      <c r="ANX238" s="6"/>
      <c r="ANY238" s="8"/>
      <c r="AOK238" s="11"/>
      <c r="AOM238" s="16"/>
      <c r="AON238" s="16"/>
      <c r="AOP238" s="3"/>
      <c r="AOQ238" s="3"/>
      <c r="AOR238" s="6"/>
      <c r="AOS238" s="8"/>
      <c r="APE238" s="11"/>
      <c r="APG238" s="16"/>
      <c r="APH238" s="16"/>
      <c r="APJ238" s="3"/>
      <c r="APK238" s="3"/>
      <c r="APL238" s="6"/>
      <c r="APM238" s="8"/>
      <c r="APY238" s="11"/>
      <c r="AQA238" s="16"/>
      <c r="AQB238" s="16"/>
      <c r="AQD238" s="3"/>
      <c r="AQE238" s="3"/>
      <c r="AQF238" s="6"/>
      <c r="AQG238" s="8"/>
      <c r="AQS238" s="11"/>
      <c r="AQU238" s="16"/>
      <c r="AQV238" s="16"/>
      <c r="AQX238" s="3"/>
      <c r="AQY238" s="3"/>
      <c r="AQZ238" s="6"/>
      <c r="ARA238" s="8"/>
      <c r="ARM238" s="11"/>
      <c r="ARO238" s="16"/>
      <c r="ARP238" s="16"/>
      <c r="ARR238" s="3"/>
      <c r="ARS238" s="3"/>
      <c r="ART238" s="6"/>
      <c r="ARU238" s="8"/>
      <c r="ASG238" s="11"/>
      <c r="ASI238" s="16"/>
      <c r="ASJ238" s="16"/>
      <c r="ASL238" s="3"/>
      <c r="ASM238" s="3"/>
      <c r="ASN238" s="6"/>
      <c r="ASO238" s="8"/>
      <c r="ATA238" s="11"/>
      <c r="ATC238" s="16"/>
      <c r="ATD238" s="16"/>
      <c r="ATF238" s="3"/>
      <c r="ATG238" s="3"/>
      <c r="ATH238" s="6"/>
      <c r="ATI238" s="8"/>
      <c r="ATU238" s="11"/>
      <c r="ATW238" s="16"/>
      <c r="ATX238" s="16"/>
      <c r="ATZ238" s="3"/>
      <c r="AUA238" s="3"/>
      <c r="AUB238" s="6"/>
      <c r="AUC238" s="8"/>
      <c r="AUO238" s="11"/>
      <c r="AUQ238" s="16"/>
      <c r="AUR238" s="16"/>
      <c r="AUT238" s="3"/>
      <c r="AUU238" s="3"/>
      <c r="AUV238" s="6"/>
      <c r="AUW238" s="8"/>
      <c r="AVI238" s="11"/>
      <c r="AVK238" s="16"/>
      <c r="AVL238" s="16"/>
      <c r="AVN238" s="3"/>
      <c r="AVO238" s="3"/>
      <c r="AVP238" s="6"/>
      <c r="AVQ238" s="8"/>
      <c r="AWC238" s="11"/>
      <c r="AWE238" s="16"/>
      <c r="AWF238" s="16"/>
      <c r="AWH238" s="3"/>
      <c r="AWI238" s="3"/>
      <c r="AWJ238" s="6"/>
      <c r="AWK238" s="8"/>
      <c r="AWW238" s="11"/>
      <c r="AWY238" s="16"/>
      <c r="AWZ238" s="16"/>
      <c r="AXB238" s="3"/>
      <c r="AXC238" s="3"/>
      <c r="AXD238" s="6"/>
      <c r="AXE238" s="8"/>
      <c r="AXQ238" s="11"/>
      <c r="AXS238" s="16"/>
      <c r="AXT238" s="16"/>
      <c r="AXV238" s="3"/>
      <c r="AXW238" s="3"/>
      <c r="AXX238" s="6"/>
      <c r="AXY238" s="8"/>
      <c r="AYK238" s="11"/>
      <c r="AYM238" s="16"/>
      <c r="AYN238" s="16"/>
      <c r="AYP238" s="3"/>
      <c r="AYQ238" s="3"/>
      <c r="AYR238" s="6"/>
      <c r="AYS238" s="8"/>
      <c r="AZE238" s="11"/>
      <c r="AZG238" s="16"/>
      <c r="AZH238" s="16"/>
      <c r="AZJ238" s="3"/>
      <c r="AZK238" s="3"/>
      <c r="AZL238" s="6"/>
      <c r="AZM238" s="8"/>
      <c r="AZY238" s="11"/>
      <c r="BAA238" s="16"/>
      <c r="BAB238" s="16"/>
      <c r="BAD238" s="3"/>
      <c r="BAE238" s="3"/>
      <c r="BAF238" s="6"/>
      <c r="BAG238" s="8"/>
      <c r="BAS238" s="11"/>
      <c r="BAU238" s="16"/>
      <c r="BAV238" s="16"/>
      <c r="BAX238" s="3"/>
      <c r="BAY238" s="3"/>
      <c r="BAZ238" s="6"/>
      <c r="BBA238" s="8"/>
      <c r="BBM238" s="11"/>
      <c r="BBO238" s="16"/>
      <c r="BBP238" s="16"/>
      <c r="BBR238" s="3"/>
      <c r="BBS238" s="3"/>
      <c r="BBT238" s="6"/>
      <c r="BBU238" s="8"/>
      <c r="BCG238" s="11"/>
      <c r="BCI238" s="16"/>
      <c r="BCJ238" s="16"/>
      <c r="BCL238" s="3"/>
      <c r="BCM238" s="3"/>
      <c r="BCN238" s="6"/>
      <c r="BCO238" s="8"/>
      <c r="BDA238" s="11"/>
      <c r="BDC238" s="16"/>
      <c r="BDD238" s="16"/>
      <c r="BDF238" s="3"/>
      <c r="BDG238" s="3"/>
      <c r="BDH238" s="6"/>
      <c r="BDI238" s="8"/>
      <c r="BDU238" s="11"/>
      <c r="BDW238" s="16"/>
      <c r="BDX238" s="16"/>
      <c r="BDZ238" s="3"/>
      <c r="BEA238" s="3"/>
      <c r="BEB238" s="6"/>
      <c r="BEC238" s="8"/>
      <c r="BEO238" s="11"/>
      <c r="BEQ238" s="16"/>
      <c r="BER238" s="16"/>
      <c r="BET238" s="3"/>
      <c r="BEU238" s="3"/>
      <c r="BEV238" s="6"/>
      <c r="BEW238" s="8"/>
      <c r="BFI238" s="11"/>
      <c r="BFK238" s="16"/>
      <c r="BFL238" s="16"/>
      <c r="BFN238" s="3"/>
      <c r="BFO238" s="3"/>
      <c r="BFP238" s="6"/>
      <c r="BFQ238" s="8"/>
      <c r="BGC238" s="11"/>
      <c r="BGE238" s="16"/>
      <c r="BGF238" s="16"/>
      <c r="BGH238" s="3"/>
      <c r="BGI238" s="3"/>
      <c r="BGJ238" s="6"/>
      <c r="BGK238" s="8"/>
      <c r="BGW238" s="11"/>
      <c r="BGY238" s="16"/>
      <c r="BGZ238" s="16"/>
      <c r="BHB238" s="3"/>
      <c r="BHC238" s="3"/>
      <c r="BHD238" s="6"/>
      <c r="BHE238" s="8"/>
      <c r="BHQ238" s="11"/>
      <c r="BHS238" s="16"/>
      <c r="BHT238" s="16"/>
      <c r="BHV238" s="3"/>
      <c r="BHW238" s="3"/>
      <c r="BHX238" s="6"/>
      <c r="BHY238" s="8"/>
      <c r="BIK238" s="11"/>
      <c r="BIM238" s="16"/>
      <c r="BIN238" s="16"/>
      <c r="BIP238" s="3"/>
      <c r="BIQ238" s="3"/>
      <c r="BIR238" s="6"/>
      <c r="BIS238" s="8"/>
      <c r="BJE238" s="11"/>
      <c r="BJG238" s="16"/>
      <c r="BJH238" s="16"/>
      <c r="BJJ238" s="3"/>
      <c r="BJK238" s="3"/>
      <c r="BJL238" s="6"/>
      <c r="BJM238" s="8"/>
      <c r="BJY238" s="11"/>
      <c r="BKA238" s="16"/>
      <c r="BKB238" s="16"/>
      <c r="BKD238" s="3"/>
      <c r="BKE238" s="3"/>
      <c r="BKF238" s="6"/>
      <c r="BKG238" s="8"/>
      <c r="BKS238" s="11"/>
      <c r="BKU238" s="16"/>
      <c r="BKV238" s="16"/>
      <c r="BKX238" s="3"/>
      <c r="BKY238" s="3"/>
      <c r="BKZ238" s="6"/>
      <c r="BLA238" s="8"/>
      <c r="BLM238" s="11"/>
      <c r="BLO238" s="16"/>
      <c r="BLP238" s="16"/>
      <c r="BLR238" s="3"/>
      <c r="BLS238" s="3"/>
      <c r="BLT238" s="6"/>
      <c r="BLU238" s="8"/>
      <c r="BMG238" s="11"/>
      <c r="BMI238" s="16"/>
      <c r="BMJ238" s="16"/>
      <c r="BML238" s="3"/>
      <c r="BMM238" s="3"/>
      <c r="BMN238" s="6"/>
      <c r="BMO238" s="8"/>
      <c r="BNA238" s="11"/>
      <c r="BNC238" s="16"/>
      <c r="BND238" s="16"/>
      <c r="BNF238" s="3"/>
      <c r="BNG238" s="3"/>
      <c r="BNH238" s="6"/>
      <c r="BNI238" s="8"/>
      <c r="BNU238" s="11"/>
      <c r="BNW238" s="16"/>
      <c r="BNX238" s="16"/>
      <c r="BNZ238" s="3"/>
      <c r="BOA238" s="3"/>
      <c r="BOB238" s="6"/>
      <c r="BOC238" s="8"/>
      <c r="BOO238" s="11"/>
      <c r="BOQ238" s="16"/>
      <c r="BOR238" s="16"/>
      <c r="BOT238" s="3"/>
      <c r="BOU238" s="3"/>
      <c r="BOV238" s="6"/>
      <c r="BOW238" s="8"/>
      <c r="BPI238" s="11"/>
      <c r="BPK238" s="16"/>
      <c r="BPL238" s="16"/>
      <c r="BPN238" s="3"/>
      <c r="BPO238" s="3"/>
      <c r="BPP238" s="6"/>
      <c r="BPQ238" s="8"/>
      <c r="BQC238" s="11"/>
      <c r="BQE238" s="16"/>
      <c r="BQF238" s="16"/>
      <c r="BQH238" s="3"/>
      <c r="BQI238" s="3"/>
      <c r="BQJ238" s="6"/>
      <c r="BQK238" s="8"/>
      <c r="BQW238" s="11"/>
      <c r="BQY238" s="16"/>
      <c r="BQZ238" s="16"/>
      <c r="BRB238" s="3"/>
      <c r="BRC238" s="3"/>
      <c r="BRD238" s="6"/>
      <c r="BRE238" s="8"/>
      <c r="BRQ238" s="11"/>
      <c r="BRS238" s="16"/>
      <c r="BRT238" s="16"/>
      <c r="BRV238" s="3"/>
      <c r="BRW238" s="3"/>
      <c r="BRX238" s="6"/>
      <c r="BRY238" s="8"/>
      <c r="BSK238" s="11"/>
      <c r="BSM238" s="16"/>
      <c r="BSN238" s="16"/>
      <c r="BSP238" s="3"/>
      <c r="BSQ238" s="3"/>
      <c r="BSR238" s="6"/>
      <c r="BSS238" s="8"/>
      <c r="BTE238" s="11"/>
      <c r="BTG238" s="16"/>
      <c r="BTH238" s="16"/>
      <c r="BTJ238" s="3"/>
      <c r="BTK238" s="3"/>
      <c r="BTL238" s="6"/>
      <c r="BTM238" s="8"/>
      <c r="BTY238" s="11"/>
      <c r="BUA238" s="16"/>
      <c r="BUB238" s="16"/>
      <c r="BUD238" s="3"/>
      <c r="BUE238" s="3"/>
      <c r="BUF238" s="6"/>
      <c r="BUG238" s="8"/>
      <c r="BUS238" s="11"/>
      <c r="BUU238" s="16"/>
      <c r="BUV238" s="16"/>
      <c r="BUX238" s="3"/>
      <c r="BUY238" s="3"/>
      <c r="BUZ238" s="6"/>
      <c r="BVA238" s="8"/>
      <c r="BVM238" s="11"/>
      <c r="BVO238" s="16"/>
      <c r="BVP238" s="16"/>
      <c r="BVR238" s="3"/>
      <c r="BVS238" s="3"/>
      <c r="BVT238" s="6"/>
      <c r="BVU238" s="8"/>
      <c r="BWG238" s="11"/>
      <c r="BWI238" s="16"/>
      <c r="BWJ238" s="16"/>
    </row>
    <row r="239" spans="1:1960" ht="45" x14ac:dyDescent="0.25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1" t="s">
        <v>8315</v>
      </c>
      <c r="R239" t="s">
        <v>8316</v>
      </c>
      <c r="S239" s="16">
        <v>41932.311099537037</v>
      </c>
      <c r="T239" s="16">
        <v>41962.352766203709</v>
      </c>
      <c r="V239" s="3"/>
      <c r="W239" s="3"/>
      <c r="X239" s="6"/>
      <c r="Y239" s="8"/>
      <c r="AK239" s="11"/>
      <c r="AM239" s="16"/>
      <c r="AN239" s="16"/>
      <c r="AP239" s="3"/>
      <c r="AQ239" s="3"/>
      <c r="AR239" s="6"/>
      <c r="AS239" s="8"/>
      <c r="BE239" s="11"/>
      <c r="BG239" s="16"/>
      <c r="BH239" s="16"/>
      <c r="BJ239" s="3"/>
      <c r="BK239" s="3"/>
      <c r="BL239" s="6"/>
      <c r="BM239" s="8"/>
      <c r="BY239" s="11"/>
      <c r="CA239" s="16"/>
      <c r="CB239" s="16"/>
      <c r="CD239" s="3"/>
      <c r="CE239" s="3"/>
      <c r="CF239" s="6"/>
      <c r="CG239" s="8"/>
      <c r="CS239" s="11"/>
      <c r="CU239" s="16"/>
      <c r="CV239" s="16"/>
      <c r="CX239" s="3"/>
      <c r="CY239" s="3"/>
      <c r="CZ239" s="6"/>
      <c r="DA239" s="8"/>
      <c r="DM239" s="11"/>
      <c r="DO239" s="16"/>
      <c r="DP239" s="16"/>
      <c r="DR239" s="3"/>
      <c r="DS239" s="3"/>
      <c r="DT239" s="6"/>
      <c r="DU239" s="8"/>
      <c r="EG239" s="11"/>
      <c r="EI239" s="16"/>
      <c r="EJ239" s="16"/>
      <c r="EL239" s="3"/>
      <c r="EM239" s="3"/>
      <c r="EN239" s="6"/>
      <c r="EO239" s="8"/>
      <c r="FA239" s="11"/>
      <c r="FC239" s="16"/>
      <c r="FD239" s="16"/>
      <c r="FF239" s="3"/>
      <c r="FG239" s="3"/>
      <c r="FH239" s="6"/>
      <c r="FI239" s="8"/>
      <c r="FU239" s="11"/>
      <c r="FW239" s="16"/>
      <c r="FX239" s="16"/>
      <c r="FZ239" s="3"/>
      <c r="GA239" s="3"/>
      <c r="GB239" s="6"/>
      <c r="GC239" s="8"/>
      <c r="GO239" s="11"/>
      <c r="GQ239" s="16"/>
      <c r="GR239" s="16"/>
      <c r="GT239" s="3"/>
      <c r="GU239" s="3"/>
      <c r="GV239" s="6"/>
      <c r="GW239" s="8"/>
      <c r="HI239" s="11"/>
      <c r="HK239" s="16"/>
      <c r="HL239" s="16"/>
      <c r="HN239" s="3"/>
      <c r="HO239" s="3"/>
      <c r="HP239" s="6"/>
      <c r="HQ239" s="8"/>
      <c r="IC239" s="11"/>
      <c r="IE239" s="16"/>
      <c r="IF239" s="16"/>
      <c r="IH239" s="3"/>
      <c r="II239" s="3"/>
      <c r="IJ239" s="6"/>
      <c r="IK239" s="8"/>
      <c r="IW239" s="11"/>
      <c r="IY239" s="16"/>
      <c r="IZ239" s="16"/>
      <c r="JB239" s="3"/>
      <c r="JC239" s="3"/>
      <c r="JD239" s="6"/>
      <c r="JE239" s="8"/>
      <c r="JQ239" s="11"/>
      <c r="JS239" s="16"/>
      <c r="JT239" s="16"/>
      <c r="JV239" s="3"/>
      <c r="JW239" s="3"/>
      <c r="JX239" s="6"/>
      <c r="JY239" s="8"/>
      <c r="KK239" s="11"/>
      <c r="KM239" s="16"/>
      <c r="KN239" s="16"/>
      <c r="KP239" s="3"/>
      <c r="KQ239" s="3"/>
      <c r="KR239" s="6"/>
      <c r="KS239" s="8"/>
      <c r="LE239" s="11"/>
      <c r="LG239" s="16"/>
      <c r="LH239" s="16"/>
      <c r="LJ239" s="3"/>
      <c r="LK239" s="3"/>
      <c r="LL239" s="6"/>
      <c r="LM239" s="8"/>
      <c r="LY239" s="11"/>
      <c r="MA239" s="16"/>
      <c r="MB239" s="16"/>
      <c r="MD239" s="3"/>
      <c r="ME239" s="3"/>
      <c r="MF239" s="6"/>
      <c r="MG239" s="8"/>
      <c r="MS239" s="11"/>
      <c r="MU239" s="16"/>
      <c r="MV239" s="16"/>
      <c r="MX239" s="3"/>
      <c r="MY239" s="3"/>
      <c r="MZ239" s="6"/>
      <c r="NA239" s="8"/>
      <c r="NM239" s="11"/>
      <c r="NO239" s="16"/>
      <c r="NP239" s="16"/>
      <c r="NR239" s="3"/>
      <c r="NS239" s="3"/>
      <c r="NT239" s="6"/>
      <c r="NU239" s="8"/>
      <c r="OG239" s="11"/>
      <c r="OI239" s="16"/>
      <c r="OJ239" s="16"/>
      <c r="OL239" s="3"/>
      <c r="OM239" s="3"/>
      <c r="ON239" s="6"/>
      <c r="OO239" s="8"/>
      <c r="PA239" s="11"/>
      <c r="PC239" s="16"/>
      <c r="PD239" s="16"/>
      <c r="PF239" s="3"/>
      <c r="PG239" s="3"/>
      <c r="PH239" s="6"/>
      <c r="PI239" s="8"/>
      <c r="PU239" s="11"/>
      <c r="PW239" s="16"/>
      <c r="PX239" s="16"/>
      <c r="PZ239" s="3"/>
      <c r="QA239" s="3"/>
      <c r="QB239" s="6"/>
      <c r="QC239" s="8"/>
      <c r="QO239" s="11"/>
      <c r="QQ239" s="16"/>
      <c r="QR239" s="16"/>
      <c r="QT239" s="3"/>
      <c r="QU239" s="3"/>
      <c r="QV239" s="6"/>
      <c r="QW239" s="8"/>
      <c r="RI239" s="11"/>
      <c r="RK239" s="16"/>
      <c r="RL239" s="16"/>
      <c r="RN239" s="3"/>
      <c r="RO239" s="3"/>
      <c r="RP239" s="6"/>
      <c r="RQ239" s="8"/>
      <c r="SC239" s="11"/>
      <c r="SE239" s="16"/>
      <c r="SF239" s="16"/>
      <c r="SH239" s="3"/>
      <c r="SI239" s="3"/>
      <c r="SJ239" s="6"/>
      <c r="SK239" s="8"/>
      <c r="SW239" s="11"/>
      <c r="SY239" s="16"/>
      <c r="SZ239" s="16"/>
      <c r="TB239" s="3"/>
      <c r="TC239" s="3"/>
      <c r="TD239" s="6"/>
      <c r="TE239" s="8"/>
      <c r="TQ239" s="11"/>
      <c r="TS239" s="16"/>
      <c r="TT239" s="16"/>
      <c r="TV239" s="3"/>
      <c r="TW239" s="3"/>
      <c r="TX239" s="6"/>
      <c r="TY239" s="8"/>
      <c r="UK239" s="11"/>
      <c r="UM239" s="16"/>
      <c r="UN239" s="16"/>
      <c r="UP239" s="3"/>
      <c r="UQ239" s="3"/>
      <c r="UR239" s="6"/>
      <c r="US239" s="8"/>
      <c r="VE239" s="11"/>
      <c r="VG239" s="16"/>
      <c r="VH239" s="16"/>
      <c r="VJ239" s="3"/>
      <c r="VK239" s="3"/>
      <c r="VL239" s="6"/>
      <c r="VM239" s="8"/>
      <c r="VY239" s="11"/>
      <c r="WA239" s="16"/>
      <c r="WB239" s="16"/>
      <c r="WD239" s="3"/>
      <c r="WE239" s="3"/>
      <c r="WF239" s="6"/>
      <c r="WG239" s="8"/>
      <c r="WS239" s="11"/>
      <c r="WU239" s="16"/>
      <c r="WV239" s="16"/>
      <c r="WX239" s="3"/>
      <c r="WY239" s="3"/>
      <c r="WZ239" s="6"/>
      <c r="XA239" s="8"/>
      <c r="XM239" s="11"/>
      <c r="XO239" s="16"/>
      <c r="XP239" s="16"/>
      <c r="XR239" s="3"/>
      <c r="XS239" s="3"/>
      <c r="XT239" s="6"/>
      <c r="XU239" s="8"/>
      <c r="YG239" s="11"/>
      <c r="YI239" s="16"/>
      <c r="YJ239" s="16"/>
      <c r="YL239" s="3"/>
      <c r="YM239" s="3"/>
      <c r="YN239" s="6"/>
      <c r="YO239" s="8"/>
      <c r="ZA239" s="11"/>
      <c r="ZC239" s="16"/>
      <c r="ZD239" s="16"/>
      <c r="ZF239" s="3"/>
      <c r="ZG239" s="3"/>
      <c r="ZH239" s="6"/>
      <c r="ZI239" s="8"/>
      <c r="ZU239" s="11"/>
      <c r="ZW239" s="16"/>
      <c r="ZX239" s="16"/>
      <c r="ZZ239" s="3"/>
      <c r="AAA239" s="3"/>
      <c r="AAB239" s="6"/>
      <c r="AAC239" s="8"/>
      <c r="AAO239" s="11"/>
      <c r="AAQ239" s="16"/>
      <c r="AAR239" s="16"/>
      <c r="AAT239" s="3"/>
      <c r="AAU239" s="3"/>
      <c r="AAV239" s="6"/>
      <c r="AAW239" s="8"/>
      <c r="ABI239" s="11"/>
      <c r="ABK239" s="16"/>
      <c r="ABL239" s="16"/>
      <c r="ABN239" s="3"/>
      <c r="ABO239" s="3"/>
      <c r="ABP239" s="6"/>
      <c r="ABQ239" s="8"/>
      <c r="ACC239" s="11"/>
      <c r="ACE239" s="16"/>
      <c r="ACF239" s="16"/>
      <c r="ACH239" s="3"/>
      <c r="ACI239" s="3"/>
      <c r="ACJ239" s="6"/>
      <c r="ACK239" s="8"/>
      <c r="ACW239" s="11"/>
      <c r="ACY239" s="16"/>
      <c r="ACZ239" s="16"/>
      <c r="ADB239" s="3"/>
      <c r="ADC239" s="3"/>
      <c r="ADD239" s="6"/>
      <c r="ADE239" s="8"/>
      <c r="ADQ239" s="11"/>
      <c r="ADS239" s="16"/>
      <c r="ADT239" s="16"/>
      <c r="ADV239" s="3"/>
      <c r="ADW239" s="3"/>
      <c r="ADX239" s="6"/>
      <c r="ADY239" s="8"/>
      <c r="AEK239" s="11"/>
      <c r="AEM239" s="16"/>
      <c r="AEN239" s="16"/>
      <c r="AEP239" s="3"/>
      <c r="AEQ239" s="3"/>
      <c r="AER239" s="6"/>
      <c r="AES239" s="8"/>
      <c r="AFE239" s="11"/>
      <c r="AFG239" s="16"/>
      <c r="AFH239" s="16"/>
      <c r="AFJ239" s="3"/>
      <c r="AFK239" s="3"/>
      <c r="AFL239" s="6"/>
      <c r="AFM239" s="8"/>
      <c r="AFY239" s="11"/>
      <c r="AGA239" s="16"/>
      <c r="AGB239" s="16"/>
      <c r="AGD239" s="3"/>
      <c r="AGE239" s="3"/>
      <c r="AGF239" s="6"/>
      <c r="AGG239" s="8"/>
      <c r="AGS239" s="11"/>
      <c r="AGU239" s="16"/>
      <c r="AGV239" s="16"/>
      <c r="AGX239" s="3"/>
      <c r="AGY239" s="3"/>
      <c r="AGZ239" s="6"/>
      <c r="AHA239" s="8"/>
      <c r="AHM239" s="11"/>
      <c r="AHO239" s="16"/>
      <c r="AHP239" s="16"/>
      <c r="AHR239" s="3"/>
      <c r="AHS239" s="3"/>
      <c r="AHT239" s="6"/>
      <c r="AHU239" s="8"/>
      <c r="AIG239" s="11"/>
      <c r="AII239" s="16"/>
      <c r="AIJ239" s="16"/>
      <c r="AIL239" s="3"/>
      <c r="AIM239" s="3"/>
      <c r="AIN239" s="6"/>
      <c r="AIO239" s="8"/>
      <c r="AJA239" s="11"/>
      <c r="AJC239" s="16"/>
      <c r="AJD239" s="16"/>
      <c r="AJF239" s="3"/>
      <c r="AJG239" s="3"/>
      <c r="AJH239" s="6"/>
      <c r="AJI239" s="8"/>
      <c r="AJU239" s="11"/>
      <c r="AJW239" s="16"/>
      <c r="AJX239" s="16"/>
      <c r="AJZ239" s="3"/>
      <c r="AKA239" s="3"/>
      <c r="AKB239" s="6"/>
      <c r="AKC239" s="8"/>
      <c r="AKO239" s="11"/>
      <c r="AKQ239" s="16"/>
      <c r="AKR239" s="16"/>
      <c r="AKT239" s="3"/>
      <c r="AKU239" s="3"/>
      <c r="AKV239" s="6"/>
      <c r="AKW239" s="8"/>
      <c r="ALI239" s="11"/>
      <c r="ALK239" s="16"/>
      <c r="ALL239" s="16"/>
      <c r="ALN239" s="3"/>
      <c r="ALO239" s="3"/>
      <c r="ALP239" s="6"/>
      <c r="ALQ239" s="8"/>
      <c r="AMC239" s="11"/>
      <c r="AME239" s="16"/>
      <c r="AMF239" s="16"/>
      <c r="AMH239" s="3"/>
      <c r="AMI239" s="3"/>
      <c r="AMJ239" s="6"/>
      <c r="AMK239" s="8"/>
      <c r="AMW239" s="11"/>
      <c r="AMY239" s="16"/>
      <c r="AMZ239" s="16"/>
      <c r="ANB239" s="3"/>
      <c r="ANC239" s="3"/>
      <c r="AND239" s="6"/>
      <c r="ANE239" s="8"/>
      <c r="ANQ239" s="11"/>
      <c r="ANS239" s="16"/>
      <c r="ANT239" s="16"/>
      <c r="ANV239" s="3"/>
      <c r="ANW239" s="3"/>
      <c r="ANX239" s="6"/>
      <c r="ANY239" s="8"/>
      <c r="AOK239" s="11"/>
      <c r="AOM239" s="16"/>
      <c r="AON239" s="16"/>
      <c r="AOP239" s="3"/>
      <c r="AOQ239" s="3"/>
      <c r="AOR239" s="6"/>
      <c r="AOS239" s="8"/>
      <c r="APE239" s="11"/>
      <c r="APG239" s="16"/>
      <c r="APH239" s="16"/>
      <c r="APJ239" s="3"/>
      <c r="APK239" s="3"/>
      <c r="APL239" s="6"/>
      <c r="APM239" s="8"/>
      <c r="APY239" s="11"/>
      <c r="AQA239" s="16"/>
      <c r="AQB239" s="16"/>
      <c r="AQD239" s="3"/>
      <c r="AQE239" s="3"/>
      <c r="AQF239" s="6"/>
      <c r="AQG239" s="8"/>
      <c r="AQS239" s="11"/>
      <c r="AQU239" s="16"/>
      <c r="AQV239" s="16"/>
      <c r="AQX239" s="3"/>
      <c r="AQY239" s="3"/>
      <c r="AQZ239" s="6"/>
      <c r="ARA239" s="8"/>
      <c r="ARM239" s="11"/>
      <c r="ARO239" s="16"/>
      <c r="ARP239" s="16"/>
      <c r="ARR239" s="3"/>
      <c r="ARS239" s="3"/>
      <c r="ART239" s="6"/>
      <c r="ARU239" s="8"/>
      <c r="ASG239" s="11"/>
      <c r="ASI239" s="16"/>
      <c r="ASJ239" s="16"/>
      <c r="ASL239" s="3"/>
      <c r="ASM239" s="3"/>
      <c r="ASN239" s="6"/>
      <c r="ASO239" s="8"/>
      <c r="ATA239" s="11"/>
      <c r="ATC239" s="16"/>
      <c r="ATD239" s="16"/>
      <c r="ATF239" s="3"/>
      <c r="ATG239" s="3"/>
      <c r="ATH239" s="6"/>
      <c r="ATI239" s="8"/>
      <c r="ATU239" s="11"/>
      <c r="ATW239" s="16"/>
      <c r="ATX239" s="16"/>
      <c r="ATZ239" s="3"/>
      <c r="AUA239" s="3"/>
      <c r="AUB239" s="6"/>
      <c r="AUC239" s="8"/>
      <c r="AUO239" s="11"/>
      <c r="AUQ239" s="16"/>
      <c r="AUR239" s="16"/>
      <c r="AUT239" s="3"/>
      <c r="AUU239" s="3"/>
      <c r="AUV239" s="6"/>
      <c r="AUW239" s="8"/>
      <c r="AVI239" s="11"/>
      <c r="AVK239" s="16"/>
      <c r="AVL239" s="16"/>
      <c r="AVN239" s="3"/>
      <c r="AVO239" s="3"/>
      <c r="AVP239" s="6"/>
      <c r="AVQ239" s="8"/>
      <c r="AWC239" s="11"/>
      <c r="AWE239" s="16"/>
      <c r="AWF239" s="16"/>
      <c r="AWH239" s="3"/>
      <c r="AWI239" s="3"/>
      <c r="AWJ239" s="6"/>
      <c r="AWK239" s="8"/>
      <c r="AWW239" s="11"/>
      <c r="AWY239" s="16"/>
      <c r="AWZ239" s="16"/>
      <c r="AXB239" s="3"/>
      <c r="AXC239" s="3"/>
      <c r="AXD239" s="6"/>
      <c r="AXE239" s="8"/>
      <c r="AXQ239" s="11"/>
      <c r="AXS239" s="16"/>
      <c r="AXT239" s="16"/>
      <c r="AXV239" s="3"/>
      <c r="AXW239" s="3"/>
      <c r="AXX239" s="6"/>
      <c r="AXY239" s="8"/>
      <c r="AYK239" s="11"/>
      <c r="AYM239" s="16"/>
      <c r="AYN239" s="16"/>
      <c r="AYP239" s="3"/>
      <c r="AYQ239" s="3"/>
      <c r="AYR239" s="6"/>
      <c r="AYS239" s="8"/>
      <c r="AZE239" s="11"/>
      <c r="AZG239" s="16"/>
      <c r="AZH239" s="16"/>
      <c r="AZJ239" s="3"/>
      <c r="AZK239" s="3"/>
      <c r="AZL239" s="6"/>
      <c r="AZM239" s="8"/>
      <c r="AZY239" s="11"/>
      <c r="BAA239" s="16"/>
      <c r="BAB239" s="16"/>
      <c r="BAD239" s="3"/>
      <c r="BAE239" s="3"/>
      <c r="BAF239" s="6"/>
      <c r="BAG239" s="8"/>
      <c r="BAS239" s="11"/>
      <c r="BAU239" s="16"/>
      <c r="BAV239" s="16"/>
      <c r="BAX239" s="3"/>
      <c r="BAY239" s="3"/>
      <c r="BAZ239" s="6"/>
      <c r="BBA239" s="8"/>
      <c r="BBM239" s="11"/>
      <c r="BBO239" s="16"/>
      <c r="BBP239" s="16"/>
      <c r="BBR239" s="3"/>
      <c r="BBS239" s="3"/>
      <c r="BBT239" s="6"/>
      <c r="BBU239" s="8"/>
      <c r="BCG239" s="11"/>
      <c r="BCI239" s="16"/>
      <c r="BCJ239" s="16"/>
      <c r="BCL239" s="3"/>
      <c r="BCM239" s="3"/>
      <c r="BCN239" s="6"/>
      <c r="BCO239" s="8"/>
      <c r="BDA239" s="11"/>
      <c r="BDC239" s="16"/>
      <c r="BDD239" s="16"/>
      <c r="BDF239" s="3"/>
      <c r="BDG239" s="3"/>
      <c r="BDH239" s="6"/>
      <c r="BDI239" s="8"/>
      <c r="BDU239" s="11"/>
      <c r="BDW239" s="16"/>
      <c r="BDX239" s="16"/>
      <c r="BDZ239" s="3"/>
      <c r="BEA239" s="3"/>
      <c r="BEB239" s="6"/>
      <c r="BEC239" s="8"/>
      <c r="BEO239" s="11"/>
      <c r="BEQ239" s="16"/>
      <c r="BER239" s="16"/>
      <c r="BET239" s="3"/>
      <c r="BEU239" s="3"/>
      <c r="BEV239" s="6"/>
      <c r="BEW239" s="8"/>
      <c r="BFI239" s="11"/>
      <c r="BFK239" s="16"/>
      <c r="BFL239" s="16"/>
      <c r="BFN239" s="3"/>
      <c r="BFO239" s="3"/>
      <c r="BFP239" s="6"/>
      <c r="BFQ239" s="8"/>
      <c r="BGC239" s="11"/>
      <c r="BGE239" s="16"/>
      <c r="BGF239" s="16"/>
      <c r="BGH239" s="3"/>
      <c r="BGI239" s="3"/>
      <c r="BGJ239" s="6"/>
      <c r="BGK239" s="8"/>
      <c r="BGW239" s="11"/>
      <c r="BGY239" s="16"/>
      <c r="BGZ239" s="16"/>
      <c r="BHB239" s="3"/>
      <c r="BHC239" s="3"/>
      <c r="BHD239" s="6"/>
      <c r="BHE239" s="8"/>
      <c r="BHQ239" s="11"/>
      <c r="BHS239" s="16"/>
      <c r="BHT239" s="16"/>
      <c r="BHV239" s="3"/>
      <c r="BHW239" s="3"/>
      <c r="BHX239" s="6"/>
      <c r="BHY239" s="8"/>
      <c r="BIK239" s="11"/>
      <c r="BIM239" s="16"/>
      <c r="BIN239" s="16"/>
      <c r="BIP239" s="3"/>
      <c r="BIQ239" s="3"/>
      <c r="BIR239" s="6"/>
      <c r="BIS239" s="8"/>
      <c r="BJE239" s="11"/>
      <c r="BJG239" s="16"/>
      <c r="BJH239" s="16"/>
      <c r="BJJ239" s="3"/>
      <c r="BJK239" s="3"/>
      <c r="BJL239" s="6"/>
      <c r="BJM239" s="8"/>
      <c r="BJY239" s="11"/>
      <c r="BKA239" s="16"/>
      <c r="BKB239" s="16"/>
      <c r="BKD239" s="3"/>
      <c r="BKE239" s="3"/>
      <c r="BKF239" s="6"/>
      <c r="BKG239" s="8"/>
      <c r="BKS239" s="11"/>
      <c r="BKU239" s="16"/>
      <c r="BKV239" s="16"/>
      <c r="BKX239" s="3"/>
      <c r="BKY239" s="3"/>
      <c r="BKZ239" s="6"/>
      <c r="BLA239" s="8"/>
      <c r="BLM239" s="11"/>
      <c r="BLO239" s="16"/>
      <c r="BLP239" s="16"/>
      <c r="BLR239" s="3"/>
      <c r="BLS239" s="3"/>
      <c r="BLT239" s="6"/>
      <c r="BLU239" s="8"/>
      <c r="BMG239" s="11"/>
      <c r="BMI239" s="16"/>
      <c r="BMJ239" s="16"/>
      <c r="BML239" s="3"/>
      <c r="BMM239" s="3"/>
      <c r="BMN239" s="6"/>
      <c r="BMO239" s="8"/>
      <c r="BNA239" s="11"/>
      <c r="BNC239" s="16"/>
      <c r="BND239" s="16"/>
      <c r="BNF239" s="3"/>
      <c r="BNG239" s="3"/>
      <c r="BNH239" s="6"/>
      <c r="BNI239" s="8"/>
      <c r="BNU239" s="11"/>
      <c r="BNW239" s="16"/>
      <c r="BNX239" s="16"/>
      <c r="BNZ239" s="3"/>
      <c r="BOA239" s="3"/>
      <c r="BOB239" s="6"/>
      <c r="BOC239" s="8"/>
      <c r="BOO239" s="11"/>
      <c r="BOQ239" s="16"/>
      <c r="BOR239" s="16"/>
      <c r="BOT239" s="3"/>
      <c r="BOU239" s="3"/>
      <c r="BOV239" s="6"/>
      <c r="BOW239" s="8"/>
      <c r="BPI239" s="11"/>
      <c r="BPK239" s="16"/>
      <c r="BPL239" s="16"/>
      <c r="BPN239" s="3"/>
      <c r="BPO239" s="3"/>
      <c r="BPP239" s="6"/>
      <c r="BPQ239" s="8"/>
      <c r="BQC239" s="11"/>
      <c r="BQE239" s="16"/>
      <c r="BQF239" s="16"/>
      <c r="BQH239" s="3"/>
      <c r="BQI239" s="3"/>
      <c r="BQJ239" s="6"/>
      <c r="BQK239" s="8"/>
      <c r="BQW239" s="11"/>
      <c r="BQY239" s="16"/>
      <c r="BQZ239" s="16"/>
      <c r="BRB239" s="3"/>
      <c r="BRC239" s="3"/>
      <c r="BRD239" s="6"/>
      <c r="BRE239" s="8"/>
      <c r="BRQ239" s="11"/>
      <c r="BRS239" s="16"/>
      <c r="BRT239" s="16"/>
      <c r="BRV239" s="3"/>
      <c r="BRW239" s="3"/>
      <c r="BRX239" s="6"/>
      <c r="BRY239" s="8"/>
      <c r="BSK239" s="11"/>
      <c r="BSM239" s="16"/>
      <c r="BSN239" s="16"/>
      <c r="BSP239" s="3"/>
      <c r="BSQ239" s="3"/>
      <c r="BSR239" s="6"/>
      <c r="BSS239" s="8"/>
      <c r="BTE239" s="11"/>
      <c r="BTG239" s="16"/>
      <c r="BTH239" s="16"/>
      <c r="BTJ239" s="3"/>
      <c r="BTK239" s="3"/>
      <c r="BTL239" s="6"/>
      <c r="BTM239" s="8"/>
      <c r="BTY239" s="11"/>
      <c r="BUA239" s="16"/>
      <c r="BUB239" s="16"/>
      <c r="BUD239" s="3"/>
      <c r="BUE239" s="3"/>
      <c r="BUF239" s="6"/>
      <c r="BUG239" s="8"/>
      <c r="BUS239" s="11"/>
      <c r="BUU239" s="16"/>
      <c r="BUV239" s="16"/>
      <c r="BUX239" s="3"/>
      <c r="BUY239" s="3"/>
      <c r="BUZ239" s="6"/>
      <c r="BVA239" s="8"/>
      <c r="BVM239" s="11"/>
      <c r="BVO239" s="16"/>
      <c r="BVP239" s="16"/>
      <c r="BVR239" s="3"/>
      <c r="BVS239" s="3"/>
      <c r="BVT239" s="6"/>
      <c r="BVU239" s="8"/>
      <c r="BWG239" s="11"/>
      <c r="BWI239" s="16"/>
      <c r="BWJ239" s="16"/>
    </row>
    <row r="240" spans="1:1960" ht="30" x14ac:dyDescent="0.25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1" t="s">
        <v>8315</v>
      </c>
      <c r="R240" t="s">
        <v>8316</v>
      </c>
      <c r="S240" s="16">
        <v>41839.175706018519</v>
      </c>
      <c r="T240" s="16">
        <v>41853.175706018519</v>
      </c>
      <c r="V240" s="3"/>
      <c r="W240" s="3"/>
      <c r="X240" s="6"/>
      <c r="Y240" s="8"/>
      <c r="AK240" s="11"/>
      <c r="AM240" s="16"/>
      <c r="AN240" s="16"/>
      <c r="AP240" s="3"/>
      <c r="AQ240" s="3"/>
      <c r="AR240" s="6"/>
      <c r="AS240" s="8"/>
      <c r="BE240" s="11"/>
      <c r="BG240" s="16"/>
      <c r="BH240" s="16"/>
      <c r="BJ240" s="3"/>
      <c r="BK240" s="3"/>
      <c r="BL240" s="6"/>
      <c r="BM240" s="8"/>
      <c r="BY240" s="11"/>
      <c r="CA240" s="16"/>
      <c r="CB240" s="16"/>
      <c r="CD240" s="3"/>
      <c r="CE240" s="3"/>
      <c r="CF240" s="6"/>
      <c r="CG240" s="8"/>
      <c r="CS240" s="11"/>
      <c r="CU240" s="16"/>
      <c r="CV240" s="16"/>
      <c r="CX240" s="3"/>
      <c r="CY240" s="3"/>
      <c r="CZ240" s="6"/>
      <c r="DA240" s="8"/>
      <c r="DM240" s="11"/>
      <c r="DO240" s="16"/>
      <c r="DP240" s="16"/>
      <c r="DR240" s="3"/>
      <c r="DS240" s="3"/>
      <c r="DT240" s="6"/>
      <c r="DU240" s="8"/>
      <c r="EG240" s="11"/>
      <c r="EI240" s="16"/>
      <c r="EJ240" s="16"/>
      <c r="EL240" s="3"/>
      <c r="EM240" s="3"/>
      <c r="EN240" s="6"/>
      <c r="EO240" s="8"/>
      <c r="FA240" s="11"/>
      <c r="FC240" s="16"/>
      <c r="FD240" s="16"/>
      <c r="FF240" s="3"/>
      <c r="FG240" s="3"/>
      <c r="FH240" s="6"/>
      <c r="FI240" s="8"/>
      <c r="FU240" s="11"/>
      <c r="FW240" s="16"/>
      <c r="FX240" s="16"/>
      <c r="FZ240" s="3"/>
      <c r="GA240" s="3"/>
      <c r="GB240" s="6"/>
      <c r="GC240" s="8"/>
      <c r="GO240" s="11"/>
      <c r="GQ240" s="16"/>
      <c r="GR240" s="16"/>
      <c r="GT240" s="3"/>
      <c r="GU240" s="3"/>
      <c r="GV240" s="6"/>
      <c r="GW240" s="8"/>
      <c r="HI240" s="11"/>
      <c r="HK240" s="16"/>
      <c r="HL240" s="16"/>
      <c r="HN240" s="3"/>
      <c r="HO240" s="3"/>
      <c r="HP240" s="6"/>
      <c r="HQ240" s="8"/>
      <c r="IC240" s="11"/>
      <c r="IE240" s="16"/>
      <c r="IF240" s="16"/>
      <c r="IH240" s="3"/>
      <c r="II240" s="3"/>
      <c r="IJ240" s="6"/>
      <c r="IK240" s="8"/>
      <c r="IW240" s="11"/>
      <c r="IY240" s="16"/>
      <c r="IZ240" s="16"/>
      <c r="JB240" s="3"/>
      <c r="JC240" s="3"/>
      <c r="JD240" s="6"/>
      <c r="JE240" s="8"/>
      <c r="JQ240" s="11"/>
      <c r="JS240" s="16"/>
      <c r="JT240" s="16"/>
      <c r="JV240" s="3"/>
      <c r="JW240" s="3"/>
      <c r="JX240" s="6"/>
      <c r="JY240" s="8"/>
      <c r="KK240" s="11"/>
      <c r="KM240" s="16"/>
      <c r="KN240" s="16"/>
      <c r="KP240" s="3"/>
      <c r="KQ240" s="3"/>
      <c r="KR240" s="6"/>
      <c r="KS240" s="8"/>
      <c r="LE240" s="11"/>
      <c r="LG240" s="16"/>
      <c r="LH240" s="16"/>
      <c r="LJ240" s="3"/>
      <c r="LK240" s="3"/>
      <c r="LL240" s="6"/>
      <c r="LM240" s="8"/>
      <c r="LY240" s="11"/>
      <c r="MA240" s="16"/>
      <c r="MB240" s="16"/>
      <c r="MD240" s="3"/>
      <c r="ME240" s="3"/>
      <c r="MF240" s="6"/>
      <c r="MG240" s="8"/>
      <c r="MS240" s="11"/>
      <c r="MU240" s="16"/>
      <c r="MV240" s="16"/>
      <c r="MX240" s="3"/>
      <c r="MY240" s="3"/>
      <c r="MZ240" s="6"/>
      <c r="NA240" s="8"/>
      <c r="NM240" s="11"/>
      <c r="NO240" s="16"/>
      <c r="NP240" s="16"/>
      <c r="NR240" s="3"/>
      <c r="NS240" s="3"/>
      <c r="NT240" s="6"/>
      <c r="NU240" s="8"/>
      <c r="OG240" s="11"/>
      <c r="OI240" s="16"/>
      <c r="OJ240" s="16"/>
      <c r="OL240" s="3"/>
      <c r="OM240" s="3"/>
      <c r="ON240" s="6"/>
      <c r="OO240" s="8"/>
      <c r="PA240" s="11"/>
      <c r="PC240" s="16"/>
      <c r="PD240" s="16"/>
      <c r="PF240" s="3"/>
      <c r="PG240" s="3"/>
      <c r="PH240" s="6"/>
      <c r="PI240" s="8"/>
      <c r="PU240" s="11"/>
      <c r="PW240" s="16"/>
      <c r="PX240" s="16"/>
      <c r="PZ240" s="3"/>
      <c r="QA240" s="3"/>
      <c r="QB240" s="6"/>
      <c r="QC240" s="8"/>
      <c r="QO240" s="11"/>
      <c r="QQ240" s="16"/>
      <c r="QR240" s="16"/>
      <c r="QT240" s="3"/>
      <c r="QU240" s="3"/>
      <c r="QV240" s="6"/>
      <c r="QW240" s="8"/>
      <c r="RI240" s="11"/>
      <c r="RK240" s="16"/>
      <c r="RL240" s="16"/>
      <c r="RN240" s="3"/>
      <c r="RO240" s="3"/>
      <c r="RP240" s="6"/>
      <c r="RQ240" s="8"/>
      <c r="SC240" s="11"/>
      <c r="SE240" s="16"/>
      <c r="SF240" s="16"/>
      <c r="SH240" s="3"/>
      <c r="SI240" s="3"/>
      <c r="SJ240" s="6"/>
      <c r="SK240" s="8"/>
      <c r="SW240" s="11"/>
      <c r="SY240" s="16"/>
      <c r="SZ240" s="16"/>
      <c r="TB240" s="3"/>
      <c r="TC240" s="3"/>
      <c r="TD240" s="6"/>
      <c r="TE240" s="8"/>
      <c r="TQ240" s="11"/>
      <c r="TS240" s="16"/>
      <c r="TT240" s="16"/>
      <c r="TV240" s="3"/>
      <c r="TW240" s="3"/>
      <c r="TX240" s="6"/>
      <c r="TY240" s="8"/>
      <c r="UK240" s="11"/>
      <c r="UM240" s="16"/>
      <c r="UN240" s="16"/>
      <c r="UP240" s="3"/>
      <c r="UQ240" s="3"/>
      <c r="UR240" s="6"/>
      <c r="US240" s="8"/>
      <c r="VE240" s="11"/>
      <c r="VG240" s="16"/>
      <c r="VH240" s="16"/>
      <c r="VJ240" s="3"/>
      <c r="VK240" s="3"/>
      <c r="VL240" s="6"/>
      <c r="VM240" s="8"/>
      <c r="VY240" s="11"/>
      <c r="WA240" s="16"/>
      <c r="WB240" s="16"/>
      <c r="WD240" s="3"/>
      <c r="WE240" s="3"/>
      <c r="WF240" s="6"/>
      <c r="WG240" s="8"/>
      <c r="WS240" s="11"/>
      <c r="WU240" s="16"/>
      <c r="WV240" s="16"/>
      <c r="WX240" s="3"/>
      <c r="WY240" s="3"/>
      <c r="WZ240" s="6"/>
      <c r="XA240" s="8"/>
      <c r="XM240" s="11"/>
      <c r="XO240" s="16"/>
      <c r="XP240" s="16"/>
      <c r="XR240" s="3"/>
      <c r="XS240" s="3"/>
      <c r="XT240" s="6"/>
      <c r="XU240" s="8"/>
      <c r="YG240" s="11"/>
      <c r="YI240" s="16"/>
      <c r="YJ240" s="16"/>
      <c r="YL240" s="3"/>
      <c r="YM240" s="3"/>
      <c r="YN240" s="6"/>
      <c r="YO240" s="8"/>
      <c r="ZA240" s="11"/>
      <c r="ZC240" s="16"/>
      <c r="ZD240" s="16"/>
      <c r="ZF240" s="3"/>
      <c r="ZG240" s="3"/>
      <c r="ZH240" s="6"/>
      <c r="ZI240" s="8"/>
      <c r="ZU240" s="11"/>
      <c r="ZW240" s="16"/>
      <c r="ZX240" s="16"/>
      <c r="ZZ240" s="3"/>
      <c r="AAA240" s="3"/>
      <c r="AAB240" s="6"/>
      <c r="AAC240" s="8"/>
      <c r="AAO240" s="11"/>
      <c r="AAQ240" s="16"/>
      <c r="AAR240" s="16"/>
      <c r="AAT240" s="3"/>
      <c r="AAU240" s="3"/>
      <c r="AAV240" s="6"/>
      <c r="AAW240" s="8"/>
      <c r="ABI240" s="11"/>
      <c r="ABK240" s="16"/>
      <c r="ABL240" s="16"/>
      <c r="ABN240" s="3"/>
      <c r="ABO240" s="3"/>
      <c r="ABP240" s="6"/>
      <c r="ABQ240" s="8"/>
      <c r="ACC240" s="11"/>
      <c r="ACE240" s="16"/>
      <c r="ACF240" s="16"/>
      <c r="ACH240" s="3"/>
      <c r="ACI240" s="3"/>
      <c r="ACJ240" s="6"/>
      <c r="ACK240" s="8"/>
      <c r="ACW240" s="11"/>
      <c r="ACY240" s="16"/>
      <c r="ACZ240" s="16"/>
      <c r="ADB240" s="3"/>
      <c r="ADC240" s="3"/>
      <c r="ADD240" s="6"/>
      <c r="ADE240" s="8"/>
      <c r="ADQ240" s="11"/>
      <c r="ADS240" s="16"/>
      <c r="ADT240" s="16"/>
      <c r="ADV240" s="3"/>
      <c r="ADW240" s="3"/>
      <c r="ADX240" s="6"/>
      <c r="ADY240" s="8"/>
      <c r="AEK240" s="11"/>
      <c r="AEM240" s="16"/>
      <c r="AEN240" s="16"/>
      <c r="AEP240" s="3"/>
      <c r="AEQ240" s="3"/>
      <c r="AER240" s="6"/>
      <c r="AES240" s="8"/>
      <c r="AFE240" s="11"/>
      <c r="AFG240" s="16"/>
      <c r="AFH240" s="16"/>
      <c r="AFJ240" s="3"/>
      <c r="AFK240" s="3"/>
      <c r="AFL240" s="6"/>
      <c r="AFM240" s="8"/>
      <c r="AFY240" s="11"/>
      <c r="AGA240" s="16"/>
      <c r="AGB240" s="16"/>
      <c r="AGD240" s="3"/>
      <c r="AGE240" s="3"/>
      <c r="AGF240" s="6"/>
      <c r="AGG240" s="8"/>
      <c r="AGS240" s="11"/>
      <c r="AGU240" s="16"/>
      <c r="AGV240" s="16"/>
      <c r="AGX240" s="3"/>
      <c r="AGY240" s="3"/>
      <c r="AGZ240" s="6"/>
      <c r="AHA240" s="8"/>
      <c r="AHM240" s="11"/>
      <c r="AHO240" s="16"/>
      <c r="AHP240" s="16"/>
      <c r="AHR240" s="3"/>
      <c r="AHS240" s="3"/>
      <c r="AHT240" s="6"/>
      <c r="AHU240" s="8"/>
      <c r="AIG240" s="11"/>
      <c r="AII240" s="16"/>
      <c r="AIJ240" s="16"/>
      <c r="AIL240" s="3"/>
      <c r="AIM240" s="3"/>
      <c r="AIN240" s="6"/>
      <c r="AIO240" s="8"/>
      <c r="AJA240" s="11"/>
      <c r="AJC240" s="16"/>
      <c r="AJD240" s="16"/>
      <c r="AJF240" s="3"/>
      <c r="AJG240" s="3"/>
      <c r="AJH240" s="6"/>
      <c r="AJI240" s="8"/>
      <c r="AJU240" s="11"/>
      <c r="AJW240" s="16"/>
      <c r="AJX240" s="16"/>
      <c r="AJZ240" s="3"/>
      <c r="AKA240" s="3"/>
      <c r="AKB240" s="6"/>
      <c r="AKC240" s="8"/>
      <c r="AKO240" s="11"/>
      <c r="AKQ240" s="16"/>
      <c r="AKR240" s="16"/>
      <c r="AKT240" s="3"/>
      <c r="AKU240" s="3"/>
      <c r="AKV240" s="6"/>
      <c r="AKW240" s="8"/>
      <c r="ALI240" s="11"/>
      <c r="ALK240" s="16"/>
      <c r="ALL240" s="16"/>
      <c r="ALN240" s="3"/>
      <c r="ALO240" s="3"/>
      <c r="ALP240" s="6"/>
      <c r="ALQ240" s="8"/>
      <c r="AMC240" s="11"/>
      <c r="AME240" s="16"/>
      <c r="AMF240" s="16"/>
      <c r="AMH240" s="3"/>
      <c r="AMI240" s="3"/>
      <c r="AMJ240" s="6"/>
      <c r="AMK240" s="8"/>
      <c r="AMW240" s="11"/>
      <c r="AMY240" s="16"/>
      <c r="AMZ240" s="16"/>
      <c r="ANB240" s="3"/>
      <c r="ANC240" s="3"/>
      <c r="AND240" s="6"/>
      <c r="ANE240" s="8"/>
      <c r="ANQ240" s="11"/>
      <c r="ANS240" s="16"/>
      <c r="ANT240" s="16"/>
      <c r="ANV240" s="3"/>
      <c r="ANW240" s="3"/>
      <c r="ANX240" s="6"/>
      <c r="ANY240" s="8"/>
      <c r="AOK240" s="11"/>
      <c r="AOM240" s="16"/>
      <c r="AON240" s="16"/>
      <c r="AOP240" s="3"/>
      <c r="AOQ240" s="3"/>
      <c r="AOR240" s="6"/>
      <c r="AOS240" s="8"/>
      <c r="APE240" s="11"/>
      <c r="APG240" s="16"/>
      <c r="APH240" s="16"/>
      <c r="APJ240" s="3"/>
      <c r="APK240" s="3"/>
      <c r="APL240" s="6"/>
      <c r="APM240" s="8"/>
      <c r="APY240" s="11"/>
      <c r="AQA240" s="16"/>
      <c r="AQB240" s="16"/>
      <c r="AQD240" s="3"/>
      <c r="AQE240" s="3"/>
      <c r="AQF240" s="6"/>
      <c r="AQG240" s="8"/>
      <c r="AQS240" s="11"/>
      <c r="AQU240" s="16"/>
      <c r="AQV240" s="16"/>
      <c r="AQX240" s="3"/>
      <c r="AQY240" s="3"/>
      <c r="AQZ240" s="6"/>
      <c r="ARA240" s="8"/>
      <c r="ARM240" s="11"/>
      <c r="ARO240" s="16"/>
      <c r="ARP240" s="16"/>
      <c r="ARR240" s="3"/>
      <c r="ARS240" s="3"/>
      <c r="ART240" s="6"/>
      <c r="ARU240" s="8"/>
      <c r="ASG240" s="11"/>
      <c r="ASI240" s="16"/>
      <c r="ASJ240" s="16"/>
      <c r="ASL240" s="3"/>
      <c r="ASM240" s="3"/>
      <c r="ASN240" s="6"/>
      <c r="ASO240" s="8"/>
      <c r="ATA240" s="11"/>
      <c r="ATC240" s="16"/>
      <c r="ATD240" s="16"/>
      <c r="ATF240" s="3"/>
      <c r="ATG240" s="3"/>
      <c r="ATH240" s="6"/>
      <c r="ATI240" s="8"/>
      <c r="ATU240" s="11"/>
      <c r="ATW240" s="16"/>
      <c r="ATX240" s="16"/>
      <c r="ATZ240" s="3"/>
      <c r="AUA240" s="3"/>
      <c r="AUB240" s="6"/>
      <c r="AUC240" s="8"/>
      <c r="AUO240" s="11"/>
      <c r="AUQ240" s="16"/>
      <c r="AUR240" s="16"/>
      <c r="AUT240" s="3"/>
      <c r="AUU240" s="3"/>
      <c r="AUV240" s="6"/>
      <c r="AUW240" s="8"/>
      <c r="AVI240" s="11"/>
      <c r="AVK240" s="16"/>
      <c r="AVL240" s="16"/>
      <c r="AVN240" s="3"/>
      <c r="AVO240" s="3"/>
      <c r="AVP240" s="6"/>
      <c r="AVQ240" s="8"/>
      <c r="AWC240" s="11"/>
      <c r="AWE240" s="16"/>
      <c r="AWF240" s="16"/>
      <c r="AWH240" s="3"/>
      <c r="AWI240" s="3"/>
      <c r="AWJ240" s="6"/>
      <c r="AWK240" s="8"/>
      <c r="AWW240" s="11"/>
      <c r="AWY240" s="16"/>
      <c r="AWZ240" s="16"/>
      <c r="AXB240" s="3"/>
      <c r="AXC240" s="3"/>
      <c r="AXD240" s="6"/>
      <c r="AXE240" s="8"/>
      <c r="AXQ240" s="11"/>
      <c r="AXS240" s="16"/>
      <c r="AXT240" s="16"/>
      <c r="AXV240" s="3"/>
      <c r="AXW240" s="3"/>
      <c r="AXX240" s="6"/>
      <c r="AXY240" s="8"/>
      <c r="AYK240" s="11"/>
      <c r="AYM240" s="16"/>
      <c r="AYN240" s="16"/>
      <c r="AYP240" s="3"/>
      <c r="AYQ240" s="3"/>
      <c r="AYR240" s="6"/>
      <c r="AYS240" s="8"/>
      <c r="AZE240" s="11"/>
      <c r="AZG240" s="16"/>
      <c r="AZH240" s="16"/>
      <c r="AZJ240" s="3"/>
      <c r="AZK240" s="3"/>
      <c r="AZL240" s="6"/>
      <c r="AZM240" s="8"/>
      <c r="AZY240" s="11"/>
      <c r="BAA240" s="16"/>
      <c r="BAB240" s="16"/>
      <c r="BAD240" s="3"/>
      <c r="BAE240" s="3"/>
      <c r="BAF240" s="6"/>
      <c r="BAG240" s="8"/>
      <c r="BAS240" s="11"/>
      <c r="BAU240" s="16"/>
      <c r="BAV240" s="16"/>
      <c r="BAX240" s="3"/>
      <c r="BAY240" s="3"/>
      <c r="BAZ240" s="6"/>
      <c r="BBA240" s="8"/>
      <c r="BBM240" s="11"/>
      <c r="BBO240" s="16"/>
      <c r="BBP240" s="16"/>
      <c r="BBR240" s="3"/>
      <c r="BBS240" s="3"/>
      <c r="BBT240" s="6"/>
      <c r="BBU240" s="8"/>
      <c r="BCG240" s="11"/>
      <c r="BCI240" s="16"/>
      <c r="BCJ240" s="16"/>
      <c r="BCL240" s="3"/>
      <c r="BCM240" s="3"/>
      <c r="BCN240" s="6"/>
      <c r="BCO240" s="8"/>
      <c r="BDA240" s="11"/>
      <c r="BDC240" s="16"/>
      <c r="BDD240" s="16"/>
      <c r="BDF240" s="3"/>
      <c r="BDG240" s="3"/>
      <c r="BDH240" s="6"/>
      <c r="BDI240" s="8"/>
      <c r="BDU240" s="11"/>
      <c r="BDW240" s="16"/>
      <c r="BDX240" s="16"/>
      <c r="BDZ240" s="3"/>
      <c r="BEA240" s="3"/>
      <c r="BEB240" s="6"/>
      <c r="BEC240" s="8"/>
      <c r="BEO240" s="11"/>
      <c r="BEQ240" s="16"/>
      <c r="BER240" s="16"/>
      <c r="BET240" s="3"/>
      <c r="BEU240" s="3"/>
      <c r="BEV240" s="6"/>
      <c r="BEW240" s="8"/>
      <c r="BFI240" s="11"/>
      <c r="BFK240" s="16"/>
      <c r="BFL240" s="16"/>
      <c r="BFN240" s="3"/>
      <c r="BFO240" s="3"/>
      <c r="BFP240" s="6"/>
      <c r="BFQ240" s="8"/>
      <c r="BGC240" s="11"/>
      <c r="BGE240" s="16"/>
      <c r="BGF240" s="16"/>
      <c r="BGH240" s="3"/>
      <c r="BGI240" s="3"/>
      <c r="BGJ240" s="6"/>
      <c r="BGK240" s="8"/>
      <c r="BGW240" s="11"/>
      <c r="BGY240" s="16"/>
      <c r="BGZ240" s="16"/>
      <c r="BHB240" s="3"/>
      <c r="BHC240" s="3"/>
      <c r="BHD240" s="6"/>
      <c r="BHE240" s="8"/>
      <c r="BHQ240" s="11"/>
      <c r="BHS240" s="16"/>
      <c r="BHT240" s="16"/>
      <c r="BHV240" s="3"/>
      <c r="BHW240" s="3"/>
      <c r="BHX240" s="6"/>
      <c r="BHY240" s="8"/>
      <c r="BIK240" s="11"/>
      <c r="BIM240" s="16"/>
      <c r="BIN240" s="16"/>
      <c r="BIP240" s="3"/>
      <c r="BIQ240" s="3"/>
      <c r="BIR240" s="6"/>
      <c r="BIS240" s="8"/>
      <c r="BJE240" s="11"/>
      <c r="BJG240" s="16"/>
      <c r="BJH240" s="16"/>
      <c r="BJJ240" s="3"/>
      <c r="BJK240" s="3"/>
      <c r="BJL240" s="6"/>
      <c r="BJM240" s="8"/>
      <c r="BJY240" s="11"/>
      <c r="BKA240" s="16"/>
      <c r="BKB240" s="16"/>
      <c r="BKD240" s="3"/>
      <c r="BKE240" s="3"/>
      <c r="BKF240" s="6"/>
      <c r="BKG240" s="8"/>
      <c r="BKS240" s="11"/>
      <c r="BKU240" s="16"/>
      <c r="BKV240" s="16"/>
      <c r="BKX240" s="3"/>
      <c r="BKY240" s="3"/>
      <c r="BKZ240" s="6"/>
      <c r="BLA240" s="8"/>
      <c r="BLM240" s="11"/>
      <c r="BLO240" s="16"/>
      <c r="BLP240" s="16"/>
      <c r="BLR240" s="3"/>
      <c r="BLS240" s="3"/>
      <c r="BLT240" s="6"/>
      <c r="BLU240" s="8"/>
      <c r="BMG240" s="11"/>
      <c r="BMI240" s="16"/>
      <c r="BMJ240" s="16"/>
      <c r="BML240" s="3"/>
      <c r="BMM240" s="3"/>
      <c r="BMN240" s="6"/>
      <c r="BMO240" s="8"/>
      <c r="BNA240" s="11"/>
      <c r="BNC240" s="16"/>
      <c r="BND240" s="16"/>
      <c r="BNF240" s="3"/>
      <c r="BNG240" s="3"/>
      <c r="BNH240" s="6"/>
      <c r="BNI240" s="8"/>
      <c r="BNU240" s="11"/>
      <c r="BNW240" s="16"/>
      <c r="BNX240" s="16"/>
      <c r="BNZ240" s="3"/>
      <c r="BOA240" s="3"/>
      <c r="BOB240" s="6"/>
      <c r="BOC240" s="8"/>
      <c r="BOO240" s="11"/>
      <c r="BOQ240" s="16"/>
      <c r="BOR240" s="16"/>
      <c r="BOT240" s="3"/>
      <c r="BOU240" s="3"/>
      <c r="BOV240" s="6"/>
      <c r="BOW240" s="8"/>
      <c r="BPI240" s="11"/>
      <c r="BPK240" s="16"/>
      <c r="BPL240" s="16"/>
      <c r="BPN240" s="3"/>
      <c r="BPO240" s="3"/>
      <c r="BPP240" s="6"/>
      <c r="BPQ240" s="8"/>
      <c r="BQC240" s="11"/>
      <c r="BQE240" s="16"/>
      <c r="BQF240" s="16"/>
      <c r="BQH240" s="3"/>
      <c r="BQI240" s="3"/>
      <c r="BQJ240" s="6"/>
      <c r="BQK240" s="8"/>
      <c r="BQW240" s="11"/>
      <c r="BQY240" s="16"/>
      <c r="BQZ240" s="16"/>
      <c r="BRB240" s="3"/>
      <c r="BRC240" s="3"/>
      <c r="BRD240" s="6"/>
      <c r="BRE240" s="8"/>
      <c r="BRQ240" s="11"/>
      <c r="BRS240" s="16"/>
      <c r="BRT240" s="16"/>
      <c r="BRV240" s="3"/>
      <c r="BRW240" s="3"/>
      <c r="BRX240" s="6"/>
      <c r="BRY240" s="8"/>
      <c r="BSK240" s="11"/>
      <c r="BSM240" s="16"/>
      <c r="BSN240" s="16"/>
      <c r="BSP240" s="3"/>
      <c r="BSQ240" s="3"/>
      <c r="BSR240" s="6"/>
      <c r="BSS240" s="8"/>
      <c r="BTE240" s="11"/>
      <c r="BTG240" s="16"/>
      <c r="BTH240" s="16"/>
      <c r="BTJ240" s="3"/>
      <c r="BTK240" s="3"/>
      <c r="BTL240" s="6"/>
      <c r="BTM240" s="8"/>
      <c r="BTY240" s="11"/>
      <c r="BUA240" s="16"/>
      <c r="BUB240" s="16"/>
      <c r="BUD240" s="3"/>
      <c r="BUE240" s="3"/>
      <c r="BUF240" s="6"/>
      <c r="BUG240" s="8"/>
      <c r="BUS240" s="11"/>
      <c r="BUU240" s="16"/>
      <c r="BUV240" s="16"/>
      <c r="BUX240" s="3"/>
      <c r="BUY240" s="3"/>
      <c r="BUZ240" s="6"/>
      <c r="BVA240" s="8"/>
      <c r="BVM240" s="11"/>
      <c r="BVO240" s="16"/>
      <c r="BVP240" s="16"/>
      <c r="BVR240" s="3"/>
      <c r="BVS240" s="3"/>
      <c r="BVT240" s="6"/>
      <c r="BVU240" s="8"/>
      <c r="BWG240" s="11"/>
      <c r="BWI240" s="16"/>
      <c r="BWJ240" s="16"/>
    </row>
    <row r="241" spans="1:1960" ht="45" x14ac:dyDescent="0.25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1" t="s">
        <v>8315</v>
      </c>
      <c r="R241" t="s">
        <v>8316</v>
      </c>
      <c r="S241" s="16">
        <v>42155.142638888887</v>
      </c>
      <c r="T241" s="16">
        <v>42215.142638888887</v>
      </c>
      <c r="V241" s="3"/>
      <c r="W241" s="3"/>
      <c r="X241" s="6"/>
      <c r="Y241" s="8"/>
      <c r="AK241" s="11"/>
      <c r="AM241" s="16"/>
      <c r="AN241" s="16"/>
      <c r="AP241" s="3"/>
      <c r="AQ241" s="3"/>
      <c r="AR241" s="6"/>
      <c r="AS241" s="8"/>
      <c r="BE241" s="11"/>
      <c r="BG241" s="16"/>
      <c r="BH241" s="16"/>
      <c r="BJ241" s="3"/>
      <c r="BK241" s="3"/>
      <c r="BL241" s="6"/>
      <c r="BM241" s="8"/>
      <c r="BY241" s="11"/>
      <c r="CA241" s="16"/>
      <c r="CB241" s="16"/>
      <c r="CD241" s="3"/>
      <c r="CE241" s="3"/>
      <c r="CF241" s="6"/>
      <c r="CG241" s="8"/>
      <c r="CS241" s="11"/>
      <c r="CU241" s="16"/>
      <c r="CV241" s="16"/>
      <c r="CX241" s="3"/>
      <c r="CY241" s="3"/>
      <c r="CZ241" s="6"/>
      <c r="DA241" s="8"/>
      <c r="DM241" s="11"/>
      <c r="DO241" s="16"/>
      <c r="DP241" s="16"/>
      <c r="DR241" s="3"/>
      <c r="DS241" s="3"/>
      <c r="DT241" s="6"/>
      <c r="DU241" s="8"/>
      <c r="EG241" s="11"/>
      <c r="EI241" s="16"/>
      <c r="EJ241" s="16"/>
      <c r="EL241" s="3"/>
      <c r="EM241" s="3"/>
      <c r="EN241" s="6"/>
      <c r="EO241" s="8"/>
      <c r="FA241" s="11"/>
      <c r="FC241" s="16"/>
      <c r="FD241" s="16"/>
      <c r="FF241" s="3"/>
      <c r="FG241" s="3"/>
      <c r="FH241" s="6"/>
      <c r="FI241" s="8"/>
      <c r="FU241" s="11"/>
      <c r="FW241" s="16"/>
      <c r="FX241" s="16"/>
      <c r="FZ241" s="3"/>
      <c r="GA241" s="3"/>
      <c r="GB241" s="6"/>
      <c r="GC241" s="8"/>
      <c r="GO241" s="11"/>
      <c r="GQ241" s="16"/>
      <c r="GR241" s="16"/>
      <c r="GT241" s="3"/>
      <c r="GU241" s="3"/>
      <c r="GV241" s="6"/>
      <c r="GW241" s="8"/>
      <c r="HI241" s="11"/>
      <c r="HK241" s="16"/>
      <c r="HL241" s="16"/>
      <c r="HN241" s="3"/>
      <c r="HO241" s="3"/>
      <c r="HP241" s="6"/>
      <c r="HQ241" s="8"/>
      <c r="IC241" s="11"/>
      <c r="IE241" s="16"/>
      <c r="IF241" s="16"/>
      <c r="IH241" s="3"/>
      <c r="II241" s="3"/>
      <c r="IJ241" s="6"/>
      <c r="IK241" s="8"/>
      <c r="IW241" s="11"/>
      <c r="IY241" s="16"/>
      <c r="IZ241" s="16"/>
      <c r="JB241" s="3"/>
      <c r="JC241" s="3"/>
      <c r="JD241" s="6"/>
      <c r="JE241" s="8"/>
      <c r="JQ241" s="11"/>
      <c r="JS241" s="16"/>
      <c r="JT241" s="16"/>
      <c r="JV241" s="3"/>
      <c r="JW241" s="3"/>
      <c r="JX241" s="6"/>
      <c r="JY241" s="8"/>
      <c r="KK241" s="11"/>
      <c r="KM241" s="16"/>
      <c r="KN241" s="16"/>
      <c r="KP241" s="3"/>
      <c r="KQ241" s="3"/>
      <c r="KR241" s="6"/>
      <c r="KS241" s="8"/>
      <c r="LE241" s="11"/>
      <c r="LG241" s="16"/>
      <c r="LH241" s="16"/>
      <c r="LJ241" s="3"/>
      <c r="LK241" s="3"/>
      <c r="LL241" s="6"/>
      <c r="LM241" s="8"/>
      <c r="LY241" s="11"/>
      <c r="MA241" s="16"/>
      <c r="MB241" s="16"/>
      <c r="MD241" s="3"/>
      <c r="ME241" s="3"/>
      <c r="MF241" s="6"/>
      <c r="MG241" s="8"/>
      <c r="MS241" s="11"/>
      <c r="MU241" s="16"/>
      <c r="MV241" s="16"/>
      <c r="MX241" s="3"/>
      <c r="MY241" s="3"/>
      <c r="MZ241" s="6"/>
      <c r="NA241" s="8"/>
      <c r="NM241" s="11"/>
      <c r="NO241" s="16"/>
      <c r="NP241" s="16"/>
      <c r="NR241" s="3"/>
      <c r="NS241" s="3"/>
      <c r="NT241" s="6"/>
      <c r="NU241" s="8"/>
      <c r="OG241" s="11"/>
      <c r="OI241" s="16"/>
      <c r="OJ241" s="16"/>
      <c r="OL241" s="3"/>
      <c r="OM241" s="3"/>
      <c r="ON241" s="6"/>
      <c r="OO241" s="8"/>
      <c r="PA241" s="11"/>
      <c r="PC241" s="16"/>
      <c r="PD241" s="16"/>
      <c r="PF241" s="3"/>
      <c r="PG241" s="3"/>
      <c r="PH241" s="6"/>
      <c r="PI241" s="8"/>
      <c r="PU241" s="11"/>
      <c r="PW241" s="16"/>
      <c r="PX241" s="16"/>
      <c r="PZ241" s="3"/>
      <c r="QA241" s="3"/>
      <c r="QB241" s="6"/>
      <c r="QC241" s="8"/>
      <c r="QO241" s="11"/>
      <c r="QQ241" s="16"/>
      <c r="QR241" s="16"/>
      <c r="QT241" s="3"/>
      <c r="QU241" s="3"/>
      <c r="QV241" s="6"/>
      <c r="QW241" s="8"/>
      <c r="RI241" s="11"/>
      <c r="RK241" s="16"/>
      <c r="RL241" s="16"/>
      <c r="RN241" s="3"/>
      <c r="RO241" s="3"/>
      <c r="RP241" s="6"/>
      <c r="RQ241" s="8"/>
      <c r="SC241" s="11"/>
      <c r="SE241" s="16"/>
      <c r="SF241" s="16"/>
      <c r="SH241" s="3"/>
      <c r="SI241" s="3"/>
      <c r="SJ241" s="6"/>
      <c r="SK241" s="8"/>
      <c r="SW241" s="11"/>
      <c r="SY241" s="16"/>
      <c r="SZ241" s="16"/>
      <c r="TB241" s="3"/>
      <c r="TC241" s="3"/>
      <c r="TD241" s="6"/>
      <c r="TE241" s="8"/>
      <c r="TQ241" s="11"/>
      <c r="TS241" s="16"/>
      <c r="TT241" s="16"/>
      <c r="TV241" s="3"/>
      <c r="TW241" s="3"/>
      <c r="TX241" s="6"/>
      <c r="TY241" s="8"/>
      <c r="UK241" s="11"/>
      <c r="UM241" s="16"/>
      <c r="UN241" s="16"/>
      <c r="UP241" s="3"/>
      <c r="UQ241" s="3"/>
      <c r="UR241" s="6"/>
      <c r="US241" s="8"/>
      <c r="VE241" s="11"/>
      <c r="VG241" s="16"/>
      <c r="VH241" s="16"/>
      <c r="VJ241" s="3"/>
      <c r="VK241" s="3"/>
      <c r="VL241" s="6"/>
      <c r="VM241" s="8"/>
      <c r="VY241" s="11"/>
      <c r="WA241" s="16"/>
      <c r="WB241" s="16"/>
      <c r="WD241" s="3"/>
      <c r="WE241" s="3"/>
      <c r="WF241" s="6"/>
      <c r="WG241" s="8"/>
      <c r="WS241" s="11"/>
      <c r="WU241" s="16"/>
      <c r="WV241" s="16"/>
      <c r="WX241" s="3"/>
      <c r="WY241" s="3"/>
      <c r="WZ241" s="6"/>
      <c r="XA241" s="8"/>
      <c r="XM241" s="11"/>
      <c r="XO241" s="16"/>
      <c r="XP241" s="16"/>
      <c r="XR241" s="3"/>
      <c r="XS241" s="3"/>
      <c r="XT241" s="6"/>
      <c r="XU241" s="8"/>
      <c r="YG241" s="11"/>
      <c r="YI241" s="16"/>
      <c r="YJ241" s="16"/>
      <c r="YL241" s="3"/>
      <c r="YM241" s="3"/>
      <c r="YN241" s="6"/>
      <c r="YO241" s="8"/>
      <c r="ZA241" s="11"/>
      <c r="ZC241" s="16"/>
      <c r="ZD241" s="16"/>
      <c r="ZF241" s="3"/>
      <c r="ZG241" s="3"/>
      <c r="ZH241" s="6"/>
      <c r="ZI241" s="8"/>
      <c r="ZU241" s="11"/>
      <c r="ZW241" s="16"/>
      <c r="ZX241" s="16"/>
      <c r="ZZ241" s="3"/>
      <c r="AAA241" s="3"/>
      <c r="AAB241" s="6"/>
      <c r="AAC241" s="8"/>
      <c r="AAO241" s="11"/>
      <c r="AAQ241" s="16"/>
      <c r="AAR241" s="16"/>
      <c r="AAT241" s="3"/>
      <c r="AAU241" s="3"/>
      <c r="AAV241" s="6"/>
      <c r="AAW241" s="8"/>
      <c r="ABI241" s="11"/>
      <c r="ABK241" s="16"/>
      <c r="ABL241" s="16"/>
      <c r="ABN241" s="3"/>
      <c r="ABO241" s="3"/>
      <c r="ABP241" s="6"/>
      <c r="ABQ241" s="8"/>
      <c r="ACC241" s="11"/>
      <c r="ACE241" s="16"/>
      <c r="ACF241" s="16"/>
      <c r="ACH241" s="3"/>
      <c r="ACI241" s="3"/>
      <c r="ACJ241" s="6"/>
      <c r="ACK241" s="8"/>
      <c r="ACW241" s="11"/>
      <c r="ACY241" s="16"/>
      <c r="ACZ241" s="16"/>
      <c r="ADB241" s="3"/>
      <c r="ADC241" s="3"/>
      <c r="ADD241" s="6"/>
      <c r="ADE241" s="8"/>
      <c r="ADQ241" s="11"/>
      <c r="ADS241" s="16"/>
      <c r="ADT241" s="16"/>
      <c r="ADV241" s="3"/>
      <c r="ADW241" s="3"/>
      <c r="ADX241" s="6"/>
      <c r="ADY241" s="8"/>
      <c r="AEK241" s="11"/>
      <c r="AEM241" s="16"/>
      <c r="AEN241" s="16"/>
      <c r="AEP241" s="3"/>
      <c r="AEQ241" s="3"/>
      <c r="AER241" s="6"/>
      <c r="AES241" s="8"/>
      <c r="AFE241" s="11"/>
      <c r="AFG241" s="16"/>
      <c r="AFH241" s="16"/>
      <c r="AFJ241" s="3"/>
      <c r="AFK241" s="3"/>
      <c r="AFL241" s="6"/>
      <c r="AFM241" s="8"/>
      <c r="AFY241" s="11"/>
      <c r="AGA241" s="16"/>
      <c r="AGB241" s="16"/>
      <c r="AGD241" s="3"/>
      <c r="AGE241" s="3"/>
      <c r="AGF241" s="6"/>
      <c r="AGG241" s="8"/>
      <c r="AGS241" s="11"/>
      <c r="AGU241" s="16"/>
      <c r="AGV241" s="16"/>
      <c r="AGX241" s="3"/>
      <c r="AGY241" s="3"/>
      <c r="AGZ241" s="6"/>
      <c r="AHA241" s="8"/>
      <c r="AHM241" s="11"/>
      <c r="AHO241" s="16"/>
      <c r="AHP241" s="16"/>
      <c r="AHR241" s="3"/>
      <c r="AHS241" s="3"/>
      <c r="AHT241" s="6"/>
      <c r="AHU241" s="8"/>
      <c r="AIG241" s="11"/>
      <c r="AII241" s="16"/>
      <c r="AIJ241" s="16"/>
      <c r="AIL241" s="3"/>
      <c r="AIM241" s="3"/>
      <c r="AIN241" s="6"/>
      <c r="AIO241" s="8"/>
      <c r="AJA241" s="11"/>
      <c r="AJC241" s="16"/>
      <c r="AJD241" s="16"/>
      <c r="AJF241" s="3"/>
      <c r="AJG241" s="3"/>
      <c r="AJH241" s="6"/>
      <c r="AJI241" s="8"/>
      <c r="AJU241" s="11"/>
      <c r="AJW241" s="16"/>
      <c r="AJX241" s="16"/>
      <c r="AJZ241" s="3"/>
      <c r="AKA241" s="3"/>
      <c r="AKB241" s="6"/>
      <c r="AKC241" s="8"/>
      <c r="AKO241" s="11"/>
      <c r="AKQ241" s="16"/>
      <c r="AKR241" s="16"/>
      <c r="AKT241" s="3"/>
      <c r="AKU241" s="3"/>
      <c r="AKV241" s="6"/>
      <c r="AKW241" s="8"/>
      <c r="ALI241" s="11"/>
      <c r="ALK241" s="16"/>
      <c r="ALL241" s="16"/>
      <c r="ALN241" s="3"/>
      <c r="ALO241" s="3"/>
      <c r="ALP241" s="6"/>
      <c r="ALQ241" s="8"/>
      <c r="AMC241" s="11"/>
      <c r="AME241" s="16"/>
      <c r="AMF241" s="16"/>
      <c r="AMH241" s="3"/>
      <c r="AMI241" s="3"/>
      <c r="AMJ241" s="6"/>
      <c r="AMK241" s="8"/>
      <c r="AMW241" s="11"/>
      <c r="AMY241" s="16"/>
      <c r="AMZ241" s="16"/>
      <c r="ANB241" s="3"/>
      <c r="ANC241" s="3"/>
      <c r="AND241" s="6"/>
      <c r="ANE241" s="8"/>
      <c r="ANQ241" s="11"/>
      <c r="ANS241" s="16"/>
      <c r="ANT241" s="16"/>
      <c r="ANV241" s="3"/>
      <c r="ANW241" s="3"/>
      <c r="ANX241" s="6"/>
      <c r="ANY241" s="8"/>
      <c r="AOK241" s="11"/>
      <c r="AOM241" s="16"/>
      <c r="AON241" s="16"/>
      <c r="AOP241" s="3"/>
      <c r="AOQ241" s="3"/>
      <c r="AOR241" s="6"/>
      <c r="AOS241" s="8"/>
      <c r="APE241" s="11"/>
      <c r="APG241" s="16"/>
      <c r="APH241" s="16"/>
      <c r="APJ241" s="3"/>
      <c r="APK241" s="3"/>
      <c r="APL241" s="6"/>
      <c r="APM241" s="8"/>
      <c r="APY241" s="11"/>
      <c r="AQA241" s="16"/>
      <c r="AQB241" s="16"/>
      <c r="AQD241" s="3"/>
      <c r="AQE241" s="3"/>
      <c r="AQF241" s="6"/>
      <c r="AQG241" s="8"/>
      <c r="AQS241" s="11"/>
      <c r="AQU241" s="16"/>
      <c r="AQV241" s="16"/>
      <c r="AQX241" s="3"/>
      <c r="AQY241" s="3"/>
      <c r="AQZ241" s="6"/>
      <c r="ARA241" s="8"/>
      <c r="ARM241" s="11"/>
      <c r="ARO241" s="16"/>
      <c r="ARP241" s="16"/>
      <c r="ARR241" s="3"/>
      <c r="ARS241" s="3"/>
      <c r="ART241" s="6"/>
      <c r="ARU241" s="8"/>
      <c r="ASG241" s="11"/>
      <c r="ASI241" s="16"/>
      <c r="ASJ241" s="16"/>
      <c r="ASL241" s="3"/>
      <c r="ASM241" s="3"/>
      <c r="ASN241" s="6"/>
      <c r="ASO241" s="8"/>
      <c r="ATA241" s="11"/>
      <c r="ATC241" s="16"/>
      <c r="ATD241" s="16"/>
      <c r="ATF241" s="3"/>
      <c r="ATG241" s="3"/>
      <c r="ATH241" s="6"/>
      <c r="ATI241" s="8"/>
      <c r="ATU241" s="11"/>
      <c r="ATW241" s="16"/>
      <c r="ATX241" s="16"/>
      <c r="ATZ241" s="3"/>
      <c r="AUA241" s="3"/>
      <c r="AUB241" s="6"/>
      <c r="AUC241" s="8"/>
      <c r="AUO241" s="11"/>
      <c r="AUQ241" s="16"/>
      <c r="AUR241" s="16"/>
      <c r="AUT241" s="3"/>
      <c r="AUU241" s="3"/>
      <c r="AUV241" s="6"/>
      <c r="AUW241" s="8"/>
      <c r="AVI241" s="11"/>
      <c r="AVK241" s="16"/>
      <c r="AVL241" s="16"/>
      <c r="AVN241" s="3"/>
      <c r="AVO241" s="3"/>
      <c r="AVP241" s="6"/>
      <c r="AVQ241" s="8"/>
      <c r="AWC241" s="11"/>
      <c r="AWE241" s="16"/>
      <c r="AWF241" s="16"/>
      <c r="AWH241" s="3"/>
      <c r="AWI241" s="3"/>
      <c r="AWJ241" s="6"/>
      <c r="AWK241" s="8"/>
      <c r="AWW241" s="11"/>
      <c r="AWY241" s="16"/>
      <c r="AWZ241" s="16"/>
      <c r="AXB241" s="3"/>
      <c r="AXC241" s="3"/>
      <c r="AXD241" s="6"/>
      <c r="AXE241" s="8"/>
      <c r="AXQ241" s="11"/>
      <c r="AXS241" s="16"/>
      <c r="AXT241" s="16"/>
      <c r="AXV241" s="3"/>
      <c r="AXW241" s="3"/>
      <c r="AXX241" s="6"/>
      <c r="AXY241" s="8"/>
      <c r="AYK241" s="11"/>
      <c r="AYM241" s="16"/>
      <c r="AYN241" s="16"/>
      <c r="AYP241" s="3"/>
      <c r="AYQ241" s="3"/>
      <c r="AYR241" s="6"/>
      <c r="AYS241" s="8"/>
      <c r="AZE241" s="11"/>
      <c r="AZG241" s="16"/>
      <c r="AZH241" s="16"/>
      <c r="AZJ241" s="3"/>
      <c r="AZK241" s="3"/>
      <c r="AZL241" s="6"/>
      <c r="AZM241" s="8"/>
      <c r="AZY241" s="11"/>
      <c r="BAA241" s="16"/>
      <c r="BAB241" s="16"/>
      <c r="BAD241" s="3"/>
      <c r="BAE241" s="3"/>
      <c r="BAF241" s="6"/>
      <c r="BAG241" s="8"/>
      <c r="BAS241" s="11"/>
      <c r="BAU241" s="16"/>
      <c r="BAV241" s="16"/>
      <c r="BAX241" s="3"/>
      <c r="BAY241" s="3"/>
      <c r="BAZ241" s="6"/>
      <c r="BBA241" s="8"/>
      <c r="BBM241" s="11"/>
      <c r="BBO241" s="16"/>
      <c r="BBP241" s="16"/>
      <c r="BBR241" s="3"/>
      <c r="BBS241" s="3"/>
      <c r="BBT241" s="6"/>
      <c r="BBU241" s="8"/>
      <c r="BCG241" s="11"/>
      <c r="BCI241" s="16"/>
      <c r="BCJ241" s="16"/>
      <c r="BCL241" s="3"/>
      <c r="BCM241" s="3"/>
      <c r="BCN241" s="6"/>
      <c r="BCO241" s="8"/>
      <c r="BDA241" s="11"/>
      <c r="BDC241" s="16"/>
      <c r="BDD241" s="16"/>
      <c r="BDF241" s="3"/>
      <c r="BDG241" s="3"/>
      <c r="BDH241" s="6"/>
      <c r="BDI241" s="8"/>
      <c r="BDU241" s="11"/>
      <c r="BDW241" s="16"/>
      <c r="BDX241" s="16"/>
      <c r="BDZ241" s="3"/>
      <c r="BEA241" s="3"/>
      <c r="BEB241" s="6"/>
      <c r="BEC241" s="8"/>
      <c r="BEO241" s="11"/>
      <c r="BEQ241" s="16"/>
      <c r="BER241" s="16"/>
      <c r="BET241" s="3"/>
      <c r="BEU241" s="3"/>
      <c r="BEV241" s="6"/>
      <c r="BEW241" s="8"/>
      <c r="BFI241" s="11"/>
      <c r="BFK241" s="16"/>
      <c r="BFL241" s="16"/>
      <c r="BFN241" s="3"/>
      <c r="BFO241" s="3"/>
      <c r="BFP241" s="6"/>
      <c r="BFQ241" s="8"/>
      <c r="BGC241" s="11"/>
      <c r="BGE241" s="16"/>
      <c r="BGF241" s="16"/>
      <c r="BGH241" s="3"/>
      <c r="BGI241" s="3"/>
      <c r="BGJ241" s="6"/>
      <c r="BGK241" s="8"/>
      <c r="BGW241" s="11"/>
      <c r="BGY241" s="16"/>
      <c r="BGZ241" s="16"/>
      <c r="BHB241" s="3"/>
      <c r="BHC241" s="3"/>
      <c r="BHD241" s="6"/>
      <c r="BHE241" s="8"/>
      <c r="BHQ241" s="11"/>
      <c r="BHS241" s="16"/>
      <c r="BHT241" s="16"/>
      <c r="BHV241" s="3"/>
      <c r="BHW241" s="3"/>
      <c r="BHX241" s="6"/>
      <c r="BHY241" s="8"/>
      <c r="BIK241" s="11"/>
      <c r="BIM241" s="16"/>
      <c r="BIN241" s="16"/>
      <c r="BIP241" s="3"/>
      <c r="BIQ241" s="3"/>
      <c r="BIR241" s="6"/>
      <c r="BIS241" s="8"/>
      <c r="BJE241" s="11"/>
      <c r="BJG241" s="16"/>
      <c r="BJH241" s="16"/>
      <c r="BJJ241" s="3"/>
      <c r="BJK241" s="3"/>
      <c r="BJL241" s="6"/>
      <c r="BJM241" s="8"/>
      <c r="BJY241" s="11"/>
      <c r="BKA241" s="16"/>
      <c r="BKB241" s="16"/>
      <c r="BKD241" s="3"/>
      <c r="BKE241" s="3"/>
      <c r="BKF241" s="6"/>
      <c r="BKG241" s="8"/>
      <c r="BKS241" s="11"/>
      <c r="BKU241" s="16"/>
      <c r="BKV241" s="16"/>
      <c r="BKX241" s="3"/>
      <c r="BKY241" s="3"/>
      <c r="BKZ241" s="6"/>
      <c r="BLA241" s="8"/>
      <c r="BLM241" s="11"/>
      <c r="BLO241" s="16"/>
      <c r="BLP241" s="16"/>
      <c r="BLR241" s="3"/>
      <c r="BLS241" s="3"/>
      <c r="BLT241" s="6"/>
      <c r="BLU241" s="8"/>
      <c r="BMG241" s="11"/>
      <c r="BMI241" s="16"/>
      <c r="BMJ241" s="16"/>
      <c r="BML241" s="3"/>
      <c r="BMM241" s="3"/>
      <c r="BMN241" s="6"/>
      <c r="BMO241" s="8"/>
      <c r="BNA241" s="11"/>
      <c r="BNC241" s="16"/>
      <c r="BND241" s="16"/>
      <c r="BNF241" s="3"/>
      <c r="BNG241" s="3"/>
      <c r="BNH241" s="6"/>
      <c r="BNI241" s="8"/>
      <c r="BNU241" s="11"/>
      <c r="BNW241" s="16"/>
      <c r="BNX241" s="16"/>
      <c r="BNZ241" s="3"/>
      <c r="BOA241" s="3"/>
      <c r="BOB241" s="6"/>
      <c r="BOC241" s="8"/>
      <c r="BOO241" s="11"/>
      <c r="BOQ241" s="16"/>
      <c r="BOR241" s="16"/>
      <c r="BOT241" s="3"/>
      <c r="BOU241" s="3"/>
      <c r="BOV241" s="6"/>
      <c r="BOW241" s="8"/>
      <c r="BPI241" s="11"/>
      <c r="BPK241" s="16"/>
      <c r="BPL241" s="16"/>
      <c r="BPN241" s="3"/>
      <c r="BPO241" s="3"/>
      <c r="BPP241" s="6"/>
      <c r="BPQ241" s="8"/>
      <c r="BQC241" s="11"/>
      <c r="BQE241" s="16"/>
      <c r="BQF241" s="16"/>
      <c r="BQH241" s="3"/>
      <c r="BQI241" s="3"/>
      <c r="BQJ241" s="6"/>
      <c r="BQK241" s="8"/>
      <c r="BQW241" s="11"/>
      <c r="BQY241" s="16"/>
      <c r="BQZ241" s="16"/>
      <c r="BRB241" s="3"/>
      <c r="BRC241" s="3"/>
      <c r="BRD241" s="6"/>
      <c r="BRE241" s="8"/>
      <c r="BRQ241" s="11"/>
      <c r="BRS241" s="16"/>
      <c r="BRT241" s="16"/>
      <c r="BRV241" s="3"/>
      <c r="BRW241" s="3"/>
      <c r="BRX241" s="6"/>
      <c r="BRY241" s="8"/>
      <c r="BSK241" s="11"/>
      <c r="BSM241" s="16"/>
      <c r="BSN241" s="16"/>
      <c r="BSP241" s="3"/>
      <c r="BSQ241" s="3"/>
      <c r="BSR241" s="6"/>
      <c r="BSS241" s="8"/>
      <c r="BTE241" s="11"/>
      <c r="BTG241" s="16"/>
      <c r="BTH241" s="16"/>
      <c r="BTJ241" s="3"/>
      <c r="BTK241" s="3"/>
      <c r="BTL241" s="6"/>
      <c r="BTM241" s="8"/>
      <c r="BTY241" s="11"/>
      <c r="BUA241" s="16"/>
      <c r="BUB241" s="16"/>
      <c r="BUD241" s="3"/>
      <c r="BUE241" s="3"/>
      <c r="BUF241" s="6"/>
      <c r="BUG241" s="8"/>
      <c r="BUS241" s="11"/>
      <c r="BUU241" s="16"/>
      <c r="BUV241" s="16"/>
      <c r="BUX241" s="3"/>
      <c r="BUY241" s="3"/>
      <c r="BUZ241" s="6"/>
      <c r="BVA241" s="8"/>
      <c r="BVM241" s="11"/>
      <c r="BVO241" s="16"/>
      <c r="BVP241" s="16"/>
      <c r="BVR241" s="3"/>
      <c r="BVS241" s="3"/>
      <c r="BVT241" s="6"/>
      <c r="BVU241" s="8"/>
      <c r="BWG241" s="11"/>
      <c r="BWI241" s="16"/>
      <c r="BWJ241" s="16"/>
    </row>
    <row r="242" spans="1:1960" ht="45" x14ac:dyDescent="0.25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1" t="s">
        <v>8315</v>
      </c>
      <c r="R242" t="s">
        <v>8316</v>
      </c>
      <c r="S242" s="16">
        <v>41827.605057870373</v>
      </c>
      <c r="T242" s="16">
        <v>41848.605057870373</v>
      </c>
      <c r="V242" s="3"/>
      <c r="W242" s="3"/>
      <c r="X242" s="6"/>
      <c r="Y242" s="8"/>
      <c r="AK242" s="11"/>
      <c r="AM242" s="16"/>
      <c r="AN242" s="16"/>
      <c r="AP242" s="3"/>
      <c r="AQ242" s="3"/>
      <c r="AR242" s="6"/>
      <c r="AS242" s="8"/>
      <c r="BE242" s="11"/>
      <c r="BG242" s="16"/>
      <c r="BH242" s="16"/>
      <c r="BJ242" s="3"/>
      <c r="BK242" s="3"/>
      <c r="BL242" s="6"/>
      <c r="BM242" s="8"/>
      <c r="BY242" s="11"/>
      <c r="CA242" s="16"/>
      <c r="CB242" s="16"/>
      <c r="CD242" s="3"/>
      <c r="CE242" s="3"/>
      <c r="CF242" s="6"/>
      <c r="CG242" s="8"/>
      <c r="CS242" s="11"/>
      <c r="CU242" s="16"/>
      <c r="CV242" s="16"/>
      <c r="CX242" s="3"/>
      <c r="CY242" s="3"/>
      <c r="CZ242" s="6"/>
      <c r="DA242" s="8"/>
      <c r="DM242" s="11"/>
      <c r="DO242" s="16"/>
      <c r="DP242" s="16"/>
      <c r="DR242" s="3"/>
      <c r="DS242" s="3"/>
      <c r="DT242" s="6"/>
      <c r="DU242" s="8"/>
      <c r="EG242" s="11"/>
      <c r="EI242" s="16"/>
      <c r="EJ242" s="16"/>
      <c r="EL242" s="3"/>
      <c r="EM242" s="3"/>
      <c r="EN242" s="6"/>
      <c r="EO242" s="8"/>
      <c r="FA242" s="11"/>
      <c r="FC242" s="16"/>
      <c r="FD242" s="16"/>
      <c r="FF242" s="3"/>
      <c r="FG242" s="3"/>
      <c r="FH242" s="6"/>
      <c r="FI242" s="8"/>
      <c r="FU242" s="11"/>
      <c r="FW242" s="16"/>
      <c r="FX242" s="16"/>
      <c r="FZ242" s="3"/>
      <c r="GA242" s="3"/>
      <c r="GB242" s="6"/>
      <c r="GC242" s="8"/>
      <c r="GO242" s="11"/>
      <c r="GQ242" s="16"/>
      <c r="GR242" s="16"/>
      <c r="GT242" s="3"/>
      <c r="GU242" s="3"/>
      <c r="GV242" s="6"/>
      <c r="GW242" s="8"/>
      <c r="HI242" s="11"/>
      <c r="HK242" s="16"/>
      <c r="HL242" s="16"/>
      <c r="HN242" s="3"/>
      <c r="HO242" s="3"/>
      <c r="HP242" s="6"/>
      <c r="HQ242" s="8"/>
      <c r="IC242" s="11"/>
      <c r="IE242" s="16"/>
      <c r="IF242" s="16"/>
      <c r="IH242" s="3"/>
      <c r="II242" s="3"/>
      <c r="IJ242" s="6"/>
      <c r="IK242" s="8"/>
      <c r="IW242" s="11"/>
      <c r="IY242" s="16"/>
      <c r="IZ242" s="16"/>
      <c r="JB242" s="3"/>
      <c r="JC242" s="3"/>
      <c r="JD242" s="6"/>
      <c r="JE242" s="8"/>
      <c r="JQ242" s="11"/>
      <c r="JS242" s="16"/>
      <c r="JT242" s="16"/>
      <c r="JV242" s="3"/>
      <c r="JW242" s="3"/>
      <c r="JX242" s="6"/>
      <c r="JY242" s="8"/>
      <c r="KK242" s="11"/>
      <c r="KM242" s="16"/>
      <c r="KN242" s="16"/>
      <c r="KP242" s="3"/>
      <c r="KQ242" s="3"/>
      <c r="KR242" s="6"/>
      <c r="KS242" s="8"/>
      <c r="LE242" s="11"/>
      <c r="LG242" s="16"/>
      <c r="LH242" s="16"/>
      <c r="LJ242" s="3"/>
      <c r="LK242" s="3"/>
      <c r="LL242" s="6"/>
      <c r="LM242" s="8"/>
      <c r="LY242" s="11"/>
      <c r="MA242" s="16"/>
      <c r="MB242" s="16"/>
      <c r="MD242" s="3"/>
      <c r="ME242" s="3"/>
      <c r="MF242" s="6"/>
      <c r="MG242" s="8"/>
      <c r="MS242" s="11"/>
      <c r="MU242" s="16"/>
      <c r="MV242" s="16"/>
      <c r="MX242" s="3"/>
      <c r="MY242" s="3"/>
      <c r="MZ242" s="6"/>
      <c r="NA242" s="8"/>
      <c r="NM242" s="11"/>
      <c r="NO242" s="16"/>
      <c r="NP242" s="16"/>
      <c r="NR242" s="3"/>
      <c r="NS242" s="3"/>
      <c r="NT242" s="6"/>
      <c r="NU242" s="8"/>
      <c r="OG242" s="11"/>
      <c r="OI242" s="16"/>
      <c r="OJ242" s="16"/>
      <c r="OL242" s="3"/>
      <c r="OM242" s="3"/>
      <c r="ON242" s="6"/>
      <c r="OO242" s="8"/>
      <c r="PA242" s="11"/>
      <c r="PC242" s="16"/>
      <c r="PD242" s="16"/>
      <c r="PF242" s="3"/>
      <c r="PG242" s="3"/>
      <c r="PH242" s="6"/>
      <c r="PI242" s="8"/>
      <c r="PU242" s="11"/>
      <c r="PW242" s="16"/>
      <c r="PX242" s="16"/>
      <c r="PZ242" s="3"/>
      <c r="QA242" s="3"/>
      <c r="QB242" s="6"/>
      <c r="QC242" s="8"/>
      <c r="QO242" s="11"/>
      <c r="QQ242" s="16"/>
      <c r="QR242" s="16"/>
      <c r="QT242" s="3"/>
      <c r="QU242" s="3"/>
      <c r="QV242" s="6"/>
      <c r="QW242" s="8"/>
      <c r="RI242" s="11"/>
      <c r="RK242" s="16"/>
      <c r="RL242" s="16"/>
      <c r="RN242" s="3"/>
      <c r="RO242" s="3"/>
      <c r="RP242" s="6"/>
      <c r="RQ242" s="8"/>
      <c r="SC242" s="11"/>
      <c r="SE242" s="16"/>
      <c r="SF242" s="16"/>
      <c r="SH242" s="3"/>
      <c r="SI242" s="3"/>
      <c r="SJ242" s="6"/>
      <c r="SK242" s="8"/>
      <c r="SW242" s="11"/>
      <c r="SY242" s="16"/>
      <c r="SZ242" s="16"/>
      <c r="TB242" s="3"/>
      <c r="TC242" s="3"/>
      <c r="TD242" s="6"/>
      <c r="TE242" s="8"/>
      <c r="TQ242" s="11"/>
      <c r="TS242" s="16"/>
      <c r="TT242" s="16"/>
      <c r="TV242" s="3"/>
      <c r="TW242" s="3"/>
      <c r="TX242" s="6"/>
      <c r="TY242" s="8"/>
      <c r="UK242" s="11"/>
      <c r="UM242" s="16"/>
      <c r="UN242" s="16"/>
      <c r="UP242" s="3"/>
      <c r="UQ242" s="3"/>
      <c r="UR242" s="6"/>
      <c r="US242" s="8"/>
      <c r="VE242" s="11"/>
      <c r="VG242" s="16"/>
      <c r="VH242" s="16"/>
      <c r="VJ242" s="3"/>
      <c r="VK242" s="3"/>
      <c r="VL242" s="6"/>
      <c r="VM242" s="8"/>
      <c r="VY242" s="11"/>
      <c r="WA242" s="16"/>
      <c r="WB242" s="16"/>
      <c r="WD242" s="3"/>
      <c r="WE242" s="3"/>
      <c r="WF242" s="6"/>
      <c r="WG242" s="8"/>
      <c r="WS242" s="11"/>
      <c r="WU242" s="16"/>
      <c r="WV242" s="16"/>
      <c r="WX242" s="3"/>
      <c r="WY242" s="3"/>
      <c r="WZ242" s="6"/>
      <c r="XA242" s="8"/>
      <c r="XM242" s="11"/>
      <c r="XO242" s="16"/>
      <c r="XP242" s="16"/>
      <c r="XR242" s="3"/>
      <c r="XS242" s="3"/>
      <c r="XT242" s="6"/>
      <c r="XU242" s="8"/>
      <c r="YG242" s="11"/>
      <c r="YI242" s="16"/>
      <c r="YJ242" s="16"/>
      <c r="YL242" s="3"/>
      <c r="YM242" s="3"/>
      <c r="YN242" s="6"/>
      <c r="YO242" s="8"/>
      <c r="ZA242" s="11"/>
      <c r="ZC242" s="16"/>
      <c r="ZD242" s="16"/>
      <c r="ZF242" s="3"/>
      <c r="ZG242" s="3"/>
      <c r="ZH242" s="6"/>
      <c r="ZI242" s="8"/>
      <c r="ZU242" s="11"/>
      <c r="ZW242" s="16"/>
      <c r="ZX242" s="16"/>
      <c r="ZZ242" s="3"/>
      <c r="AAA242" s="3"/>
      <c r="AAB242" s="6"/>
      <c r="AAC242" s="8"/>
      <c r="AAO242" s="11"/>
      <c r="AAQ242" s="16"/>
      <c r="AAR242" s="16"/>
      <c r="AAT242" s="3"/>
      <c r="AAU242" s="3"/>
      <c r="AAV242" s="6"/>
      <c r="AAW242" s="8"/>
      <c r="ABI242" s="11"/>
      <c r="ABK242" s="16"/>
      <c r="ABL242" s="16"/>
      <c r="ABN242" s="3"/>
      <c r="ABO242" s="3"/>
      <c r="ABP242" s="6"/>
      <c r="ABQ242" s="8"/>
      <c r="ACC242" s="11"/>
      <c r="ACE242" s="16"/>
      <c r="ACF242" s="16"/>
      <c r="ACH242" s="3"/>
      <c r="ACI242" s="3"/>
      <c r="ACJ242" s="6"/>
      <c r="ACK242" s="8"/>
      <c r="ACW242" s="11"/>
      <c r="ACY242" s="16"/>
      <c r="ACZ242" s="16"/>
      <c r="ADB242" s="3"/>
      <c r="ADC242" s="3"/>
      <c r="ADD242" s="6"/>
      <c r="ADE242" s="8"/>
      <c r="ADQ242" s="11"/>
      <c r="ADS242" s="16"/>
      <c r="ADT242" s="16"/>
      <c r="ADV242" s="3"/>
      <c r="ADW242" s="3"/>
      <c r="ADX242" s="6"/>
      <c r="ADY242" s="8"/>
      <c r="AEK242" s="11"/>
      <c r="AEM242" s="16"/>
      <c r="AEN242" s="16"/>
      <c r="AEP242" s="3"/>
      <c r="AEQ242" s="3"/>
      <c r="AER242" s="6"/>
      <c r="AES242" s="8"/>
      <c r="AFE242" s="11"/>
      <c r="AFG242" s="16"/>
      <c r="AFH242" s="16"/>
      <c r="AFJ242" s="3"/>
      <c r="AFK242" s="3"/>
      <c r="AFL242" s="6"/>
      <c r="AFM242" s="8"/>
      <c r="AFY242" s="11"/>
      <c r="AGA242" s="16"/>
      <c r="AGB242" s="16"/>
      <c r="AGD242" s="3"/>
      <c r="AGE242" s="3"/>
      <c r="AGF242" s="6"/>
      <c r="AGG242" s="8"/>
      <c r="AGS242" s="11"/>
      <c r="AGU242" s="16"/>
      <c r="AGV242" s="16"/>
      <c r="AGX242" s="3"/>
      <c r="AGY242" s="3"/>
      <c r="AGZ242" s="6"/>
      <c r="AHA242" s="8"/>
      <c r="AHM242" s="11"/>
      <c r="AHO242" s="16"/>
      <c r="AHP242" s="16"/>
      <c r="AHR242" s="3"/>
      <c r="AHS242" s="3"/>
      <c r="AHT242" s="6"/>
      <c r="AHU242" s="8"/>
      <c r="AIG242" s="11"/>
      <c r="AII242" s="16"/>
      <c r="AIJ242" s="16"/>
      <c r="AIL242" s="3"/>
      <c r="AIM242" s="3"/>
      <c r="AIN242" s="6"/>
      <c r="AIO242" s="8"/>
      <c r="AJA242" s="11"/>
      <c r="AJC242" s="16"/>
      <c r="AJD242" s="16"/>
      <c r="AJF242" s="3"/>
      <c r="AJG242" s="3"/>
      <c r="AJH242" s="6"/>
      <c r="AJI242" s="8"/>
      <c r="AJU242" s="11"/>
      <c r="AJW242" s="16"/>
      <c r="AJX242" s="16"/>
      <c r="AJZ242" s="3"/>
      <c r="AKA242" s="3"/>
      <c r="AKB242" s="6"/>
      <c r="AKC242" s="8"/>
      <c r="AKO242" s="11"/>
      <c r="AKQ242" s="16"/>
      <c r="AKR242" s="16"/>
      <c r="AKT242" s="3"/>
      <c r="AKU242" s="3"/>
      <c r="AKV242" s="6"/>
      <c r="AKW242" s="8"/>
      <c r="ALI242" s="11"/>
      <c r="ALK242" s="16"/>
      <c r="ALL242" s="16"/>
      <c r="ALN242" s="3"/>
      <c r="ALO242" s="3"/>
      <c r="ALP242" s="6"/>
      <c r="ALQ242" s="8"/>
      <c r="AMC242" s="11"/>
      <c r="AME242" s="16"/>
      <c r="AMF242" s="16"/>
      <c r="AMH242" s="3"/>
      <c r="AMI242" s="3"/>
      <c r="AMJ242" s="6"/>
      <c r="AMK242" s="8"/>
      <c r="AMW242" s="11"/>
      <c r="AMY242" s="16"/>
      <c r="AMZ242" s="16"/>
      <c r="ANB242" s="3"/>
      <c r="ANC242" s="3"/>
      <c r="AND242" s="6"/>
      <c r="ANE242" s="8"/>
      <c r="ANQ242" s="11"/>
      <c r="ANS242" s="16"/>
      <c r="ANT242" s="16"/>
      <c r="ANV242" s="3"/>
      <c r="ANW242" s="3"/>
      <c r="ANX242" s="6"/>
      <c r="ANY242" s="8"/>
      <c r="AOK242" s="11"/>
      <c r="AOM242" s="16"/>
      <c r="AON242" s="16"/>
      <c r="AOP242" s="3"/>
      <c r="AOQ242" s="3"/>
      <c r="AOR242" s="6"/>
      <c r="AOS242" s="8"/>
      <c r="APE242" s="11"/>
      <c r="APG242" s="16"/>
      <c r="APH242" s="16"/>
      <c r="APJ242" s="3"/>
      <c r="APK242" s="3"/>
      <c r="APL242" s="6"/>
      <c r="APM242" s="8"/>
      <c r="APY242" s="11"/>
      <c r="AQA242" s="16"/>
      <c r="AQB242" s="16"/>
      <c r="AQD242" s="3"/>
      <c r="AQE242" s="3"/>
      <c r="AQF242" s="6"/>
      <c r="AQG242" s="8"/>
      <c r="AQS242" s="11"/>
      <c r="AQU242" s="16"/>
      <c r="AQV242" s="16"/>
      <c r="AQX242" s="3"/>
      <c r="AQY242" s="3"/>
      <c r="AQZ242" s="6"/>
      <c r="ARA242" s="8"/>
      <c r="ARM242" s="11"/>
      <c r="ARO242" s="16"/>
      <c r="ARP242" s="16"/>
      <c r="ARR242" s="3"/>
      <c r="ARS242" s="3"/>
      <c r="ART242" s="6"/>
      <c r="ARU242" s="8"/>
      <c r="ASG242" s="11"/>
      <c r="ASI242" s="16"/>
      <c r="ASJ242" s="16"/>
      <c r="ASL242" s="3"/>
      <c r="ASM242" s="3"/>
      <c r="ASN242" s="6"/>
      <c r="ASO242" s="8"/>
      <c r="ATA242" s="11"/>
      <c r="ATC242" s="16"/>
      <c r="ATD242" s="16"/>
      <c r="ATF242" s="3"/>
      <c r="ATG242" s="3"/>
      <c r="ATH242" s="6"/>
      <c r="ATI242" s="8"/>
      <c r="ATU242" s="11"/>
      <c r="ATW242" s="16"/>
      <c r="ATX242" s="16"/>
      <c r="ATZ242" s="3"/>
      <c r="AUA242" s="3"/>
      <c r="AUB242" s="6"/>
      <c r="AUC242" s="8"/>
      <c r="AUO242" s="11"/>
      <c r="AUQ242" s="16"/>
      <c r="AUR242" s="16"/>
      <c r="AUT242" s="3"/>
      <c r="AUU242" s="3"/>
      <c r="AUV242" s="6"/>
      <c r="AUW242" s="8"/>
      <c r="AVI242" s="11"/>
      <c r="AVK242" s="16"/>
      <c r="AVL242" s="16"/>
      <c r="AVN242" s="3"/>
      <c r="AVO242" s="3"/>
      <c r="AVP242" s="6"/>
      <c r="AVQ242" s="8"/>
      <c r="AWC242" s="11"/>
      <c r="AWE242" s="16"/>
      <c r="AWF242" s="16"/>
      <c r="AWH242" s="3"/>
      <c r="AWI242" s="3"/>
      <c r="AWJ242" s="6"/>
      <c r="AWK242" s="8"/>
      <c r="AWW242" s="11"/>
      <c r="AWY242" s="16"/>
      <c r="AWZ242" s="16"/>
      <c r="AXB242" s="3"/>
      <c r="AXC242" s="3"/>
      <c r="AXD242" s="6"/>
      <c r="AXE242" s="8"/>
      <c r="AXQ242" s="11"/>
      <c r="AXS242" s="16"/>
      <c r="AXT242" s="16"/>
      <c r="AXV242" s="3"/>
      <c r="AXW242" s="3"/>
      <c r="AXX242" s="6"/>
      <c r="AXY242" s="8"/>
      <c r="AYK242" s="11"/>
      <c r="AYM242" s="16"/>
      <c r="AYN242" s="16"/>
      <c r="AYP242" s="3"/>
      <c r="AYQ242" s="3"/>
      <c r="AYR242" s="6"/>
      <c r="AYS242" s="8"/>
      <c r="AZE242" s="11"/>
      <c r="AZG242" s="16"/>
      <c r="AZH242" s="16"/>
      <c r="AZJ242" s="3"/>
      <c r="AZK242" s="3"/>
      <c r="AZL242" s="6"/>
      <c r="AZM242" s="8"/>
      <c r="AZY242" s="11"/>
      <c r="BAA242" s="16"/>
      <c r="BAB242" s="16"/>
      <c r="BAD242" s="3"/>
      <c r="BAE242" s="3"/>
      <c r="BAF242" s="6"/>
      <c r="BAG242" s="8"/>
      <c r="BAS242" s="11"/>
      <c r="BAU242" s="16"/>
      <c r="BAV242" s="16"/>
      <c r="BAX242" s="3"/>
      <c r="BAY242" s="3"/>
      <c r="BAZ242" s="6"/>
      <c r="BBA242" s="8"/>
      <c r="BBM242" s="11"/>
      <c r="BBO242" s="16"/>
      <c r="BBP242" s="16"/>
      <c r="BBR242" s="3"/>
      <c r="BBS242" s="3"/>
      <c r="BBT242" s="6"/>
      <c r="BBU242" s="8"/>
      <c r="BCG242" s="11"/>
      <c r="BCI242" s="16"/>
      <c r="BCJ242" s="16"/>
      <c r="BCL242" s="3"/>
      <c r="BCM242" s="3"/>
      <c r="BCN242" s="6"/>
      <c r="BCO242" s="8"/>
      <c r="BDA242" s="11"/>
      <c r="BDC242" s="16"/>
      <c r="BDD242" s="16"/>
      <c r="BDF242" s="3"/>
      <c r="BDG242" s="3"/>
      <c r="BDH242" s="6"/>
      <c r="BDI242" s="8"/>
      <c r="BDU242" s="11"/>
      <c r="BDW242" s="16"/>
      <c r="BDX242" s="16"/>
      <c r="BDZ242" s="3"/>
      <c r="BEA242" s="3"/>
      <c r="BEB242" s="6"/>
      <c r="BEC242" s="8"/>
      <c r="BEO242" s="11"/>
      <c r="BEQ242" s="16"/>
      <c r="BER242" s="16"/>
      <c r="BET242" s="3"/>
      <c r="BEU242" s="3"/>
      <c r="BEV242" s="6"/>
      <c r="BEW242" s="8"/>
      <c r="BFI242" s="11"/>
      <c r="BFK242" s="16"/>
      <c r="BFL242" s="16"/>
      <c r="BFN242" s="3"/>
      <c r="BFO242" s="3"/>
      <c r="BFP242" s="6"/>
      <c r="BFQ242" s="8"/>
      <c r="BGC242" s="11"/>
      <c r="BGE242" s="16"/>
      <c r="BGF242" s="16"/>
      <c r="BGH242" s="3"/>
      <c r="BGI242" s="3"/>
      <c r="BGJ242" s="6"/>
      <c r="BGK242" s="8"/>
      <c r="BGW242" s="11"/>
      <c r="BGY242" s="16"/>
      <c r="BGZ242" s="16"/>
      <c r="BHB242" s="3"/>
      <c r="BHC242" s="3"/>
      <c r="BHD242" s="6"/>
      <c r="BHE242" s="8"/>
      <c r="BHQ242" s="11"/>
      <c r="BHS242" s="16"/>
      <c r="BHT242" s="16"/>
      <c r="BHV242" s="3"/>
      <c r="BHW242" s="3"/>
      <c r="BHX242" s="6"/>
      <c r="BHY242" s="8"/>
      <c r="BIK242" s="11"/>
      <c r="BIM242" s="16"/>
      <c r="BIN242" s="16"/>
      <c r="BIP242" s="3"/>
      <c r="BIQ242" s="3"/>
      <c r="BIR242" s="6"/>
      <c r="BIS242" s="8"/>
      <c r="BJE242" s="11"/>
      <c r="BJG242" s="16"/>
      <c r="BJH242" s="16"/>
      <c r="BJJ242" s="3"/>
      <c r="BJK242" s="3"/>
      <c r="BJL242" s="6"/>
      <c r="BJM242" s="8"/>
      <c r="BJY242" s="11"/>
      <c r="BKA242" s="16"/>
      <c r="BKB242" s="16"/>
      <c r="BKD242" s="3"/>
      <c r="BKE242" s="3"/>
      <c r="BKF242" s="6"/>
      <c r="BKG242" s="8"/>
      <c r="BKS242" s="11"/>
      <c r="BKU242" s="16"/>
      <c r="BKV242" s="16"/>
      <c r="BKX242" s="3"/>
      <c r="BKY242" s="3"/>
      <c r="BKZ242" s="6"/>
      <c r="BLA242" s="8"/>
      <c r="BLM242" s="11"/>
      <c r="BLO242" s="16"/>
      <c r="BLP242" s="16"/>
      <c r="BLR242" s="3"/>
      <c r="BLS242" s="3"/>
      <c r="BLT242" s="6"/>
      <c r="BLU242" s="8"/>
      <c r="BMG242" s="11"/>
      <c r="BMI242" s="16"/>
      <c r="BMJ242" s="16"/>
      <c r="BML242" s="3"/>
      <c r="BMM242" s="3"/>
      <c r="BMN242" s="6"/>
      <c r="BMO242" s="8"/>
      <c r="BNA242" s="11"/>
      <c r="BNC242" s="16"/>
      <c r="BND242" s="16"/>
      <c r="BNF242" s="3"/>
      <c r="BNG242" s="3"/>
      <c r="BNH242" s="6"/>
      <c r="BNI242" s="8"/>
      <c r="BNU242" s="11"/>
      <c r="BNW242" s="16"/>
      <c r="BNX242" s="16"/>
      <c r="BNZ242" s="3"/>
      <c r="BOA242" s="3"/>
      <c r="BOB242" s="6"/>
      <c r="BOC242" s="8"/>
      <c r="BOO242" s="11"/>
      <c r="BOQ242" s="16"/>
      <c r="BOR242" s="16"/>
      <c r="BOT242" s="3"/>
      <c r="BOU242" s="3"/>
      <c r="BOV242" s="6"/>
      <c r="BOW242" s="8"/>
      <c r="BPI242" s="11"/>
      <c r="BPK242" s="16"/>
      <c r="BPL242" s="16"/>
      <c r="BPN242" s="3"/>
      <c r="BPO242" s="3"/>
      <c r="BPP242" s="6"/>
      <c r="BPQ242" s="8"/>
      <c r="BQC242" s="11"/>
      <c r="BQE242" s="16"/>
      <c r="BQF242" s="16"/>
      <c r="BQH242" s="3"/>
      <c r="BQI242" s="3"/>
      <c r="BQJ242" s="6"/>
      <c r="BQK242" s="8"/>
      <c r="BQW242" s="11"/>
      <c r="BQY242" s="16"/>
      <c r="BQZ242" s="16"/>
      <c r="BRB242" s="3"/>
      <c r="BRC242" s="3"/>
      <c r="BRD242" s="6"/>
      <c r="BRE242" s="8"/>
      <c r="BRQ242" s="11"/>
      <c r="BRS242" s="16"/>
      <c r="BRT242" s="16"/>
      <c r="BRV242" s="3"/>
      <c r="BRW242" s="3"/>
      <c r="BRX242" s="6"/>
      <c r="BRY242" s="8"/>
      <c r="BSK242" s="11"/>
      <c r="BSM242" s="16"/>
      <c r="BSN242" s="16"/>
      <c r="BSP242" s="3"/>
      <c r="BSQ242" s="3"/>
      <c r="BSR242" s="6"/>
      <c r="BSS242" s="8"/>
      <c r="BTE242" s="11"/>
      <c r="BTG242" s="16"/>
      <c r="BTH242" s="16"/>
      <c r="BTJ242" s="3"/>
      <c r="BTK242" s="3"/>
      <c r="BTL242" s="6"/>
      <c r="BTM242" s="8"/>
      <c r="BTY242" s="11"/>
      <c r="BUA242" s="16"/>
      <c r="BUB242" s="16"/>
      <c r="BUD242" s="3"/>
      <c r="BUE242" s="3"/>
      <c r="BUF242" s="6"/>
      <c r="BUG242" s="8"/>
      <c r="BUS242" s="11"/>
      <c r="BUU242" s="16"/>
      <c r="BUV242" s="16"/>
      <c r="BUX242" s="3"/>
      <c r="BUY242" s="3"/>
      <c r="BUZ242" s="6"/>
      <c r="BVA242" s="8"/>
      <c r="BVM242" s="11"/>
      <c r="BVO242" s="16"/>
      <c r="BVP242" s="16"/>
      <c r="BVR242" s="3"/>
      <c r="BVS242" s="3"/>
      <c r="BVT242" s="6"/>
      <c r="BVU242" s="8"/>
      <c r="BWG242" s="11"/>
      <c r="BWI242" s="16"/>
      <c r="BWJ242" s="16"/>
    </row>
    <row r="243" spans="1:1960" ht="45" x14ac:dyDescent="0.25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1" t="s">
        <v>8315</v>
      </c>
      <c r="R243" t="s">
        <v>8316</v>
      </c>
      <c r="S243" s="16">
        <v>41897.602037037039</v>
      </c>
      <c r="T243" s="16">
        <v>41927.602037037039</v>
      </c>
      <c r="V243" s="3"/>
      <c r="W243" s="3"/>
      <c r="X243" s="6"/>
      <c r="Y243" s="8"/>
      <c r="AK243" s="11"/>
      <c r="AM243" s="16"/>
      <c r="AN243" s="16"/>
      <c r="AP243" s="3"/>
      <c r="AQ243" s="3"/>
      <c r="AR243" s="6"/>
      <c r="AS243" s="8"/>
      <c r="BE243" s="11"/>
      <c r="BG243" s="16"/>
      <c r="BH243" s="16"/>
      <c r="BJ243" s="3"/>
      <c r="BK243" s="3"/>
      <c r="BL243" s="6"/>
      <c r="BM243" s="8"/>
      <c r="BY243" s="11"/>
      <c r="CA243" s="16"/>
      <c r="CB243" s="16"/>
      <c r="CD243" s="3"/>
      <c r="CE243" s="3"/>
      <c r="CF243" s="6"/>
      <c r="CG243" s="8"/>
      <c r="CS243" s="11"/>
      <c r="CU243" s="16"/>
      <c r="CV243" s="16"/>
      <c r="CX243" s="3"/>
      <c r="CY243" s="3"/>
      <c r="CZ243" s="6"/>
      <c r="DA243" s="8"/>
      <c r="DM243" s="11"/>
      <c r="DO243" s="16"/>
      <c r="DP243" s="16"/>
      <c r="DR243" s="3"/>
      <c r="DS243" s="3"/>
      <c r="DT243" s="6"/>
      <c r="DU243" s="8"/>
      <c r="EG243" s="11"/>
      <c r="EI243" s="16"/>
      <c r="EJ243" s="16"/>
      <c r="EL243" s="3"/>
      <c r="EM243" s="3"/>
      <c r="EN243" s="6"/>
      <c r="EO243" s="8"/>
      <c r="FA243" s="11"/>
      <c r="FC243" s="16"/>
      <c r="FD243" s="16"/>
      <c r="FF243" s="3"/>
      <c r="FG243" s="3"/>
      <c r="FH243" s="6"/>
      <c r="FI243" s="8"/>
      <c r="FU243" s="11"/>
      <c r="FW243" s="16"/>
      <c r="FX243" s="16"/>
      <c r="FZ243" s="3"/>
      <c r="GA243" s="3"/>
      <c r="GB243" s="6"/>
      <c r="GC243" s="8"/>
      <c r="GO243" s="11"/>
      <c r="GQ243" s="16"/>
      <c r="GR243" s="16"/>
      <c r="GT243" s="3"/>
      <c r="GU243" s="3"/>
      <c r="GV243" s="6"/>
      <c r="GW243" s="8"/>
      <c r="HI243" s="11"/>
      <c r="HK243" s="16"/>
      <c r="HL243" s="16"/>
      <c r="HN243" s="3"/>
      <c r="HO243" s="3"/>
      <c r="HP243" s="6"/>
      <c r="HQ243" s="8"/>
      <c r="IC243" s="11"/>
      <c r="IE243" s="16"/>
      <c r="IF243" s="16"/>
      <c r="IH243" s="3"/>
      <c r="II243" s="3"/>
      <c r="IJ243" s="6"/>
      <c r="IK243" s="8"/>
      <c r="IW243" s="11"/>
      <c r="IY243" s="16"/>
      <c r="IZ243" s="16"/>
      <c r="JB243" s="3"/>
      <c r="JC243" s="3"/>
      <c r="JD243" s="6"/>
      <c r="JE243" s="8"/>
      <c r="JQ243" s="11"/>
      <c r="JS243" s="16"/>
      <c r="JT243" s="16"/>
      <c r="JV243" s="3"/>
      <c r="JW243" s="3"/>
      <c r="JX243" s="6"/>
      <c r="JY243" s="8"/>
      <c r="KK243" s="11"/>
      <c r="KM243" s="16"/>
      <c r="KN243" s="16"/>
      <c r="KP243" s="3"/>
      <c r="KQ243" s="3"/>
      <c r="KR243" s="6"/>
      <c r="KS243" s="8"/>
      <c r="LE243" s="11"/>
      <c r="LG243" s="16"/>
      <c r="LH243" s="16"/>
      <c r="LJ243" s="3"/>
      <c r="LK243" s="3"/>
      <c r="LL243" s="6"/>
      <c r="LM243" s="8"/>
      <c r="LY243" s="11"/>
      <c r="MA243" s="16"/>
      <c r="MB243" s="16"/>
      <c r="MD243" s="3"/>
      <c r="ME243" s="3"/>
      <c r="MF243" s="6"/>
      <c r="MG243" s="8"/>
      <c r="MS243" s="11"/>
      <c r="MU243" s="16"/>
      <c r="MV243" s="16"/>
      <c r="MX243" s="3"/>
      <c r="MY243" s="3"/>
      <c r="MZ243" s="6"/>
      <c r="NA243" s="8"/>
      <c r="NM243" s="11"/>
      <c r="NO243" s="16"/>
      <c r="NP243" s="16"/>
      <c r="NR243" s="3"/>
      <c r="NS243" s="3"/>
      <c r="NT243" s="6"/>
      <c r="NU243" s="8"/>
      <c r="OG243" s="11"/>
      <c r="OI243" s="16"/>
      <c r="OJ243" s="16"/>
      <c r="OL243" s="3"/>
      <c r="OM243" s="3"/>
      <c r="ON243" s="6"/>
      <c r="OO243" s="8"/>
      <c r="PA243" s="11"/>
      <c r="PC243" s="16"/>
      <c r="PD243" s="16"/>
      <c r="PF243" s="3"/>
      <c r="PG243" s="3"/>
      <c r="PH243" s="6"/>
      <c r="PI243" s="8"/>
      <c r="PU243" s="11"/>
      <c r="PW243" s="16"/>
      <c r="PX243" s="16"/>
      <c r="PZ243" s="3"/>
      <c r="QA243" s="3"/>
      <c r="QB243" s="6"/>
      <c r="QC243" s="8"/>
      <c r="QO243" s="11"/>
      <c r="QQ243" s="16"/>
      <c r="QR243" s="16"/>
      <c r="QT243" s="3"/>
      <c r="QU243" s="3"/>
      <c r="QV243" s="6"/>
      <c r="QW243" s="8"/>
      <c r="RI243" s="11"/>
      <c r="RK243" s="16"/>
      <c r="RL243" s="16"/>
      <c r="RN243" s="3"/>
      <c r="RO243" s="3"/>
      <c r="RP243" s="6"/>
      <c r="RQ243" s="8"/>
      <c r="SC243" s="11"/>
      <c r="SE243" s="16"/>
      <c r="SF243" s="16"/>
      <c r="SH243" s="3"/>
      <c r="SI243" s="3"/>
      <c r="SJ243" s="6"/>
      <c r="SK243" s="8"/>
      <c r="SW243" s="11"/>
      <c r="SY243" s="16"/>
      <c r="SZ243" s="16"/>
      <c r="TB243" s="3"/>
      <c r="TC243" s="3"/>
      <c r="TD243" s="6"/>
      <c r="TE243" s="8"/>
      <c r="TQ243" s="11"/>
      <c r="TS243" s="16"/>
      <c r="TT243" s="16"/>
      <c r="TV243" s="3"/>
      <c r="TW243" s="3"/>
      <c r="TX243" s="6"/>
      <c r="TY243" s="8"/>
      <c r="UK243" s="11"/>
      <c r="UM243" s="16"/>
      <c r="UN243" s="16"/>
      <c r="UP243" s="3"/>
      <c r="UQ243" s="3"/>
      <c r="UR243" s="6"/>
      <c r="US243" s="8"/>
      <c r="VE243" s="11"/>
      <c r="VG243" s="16"/>
      <c r="VH243" s="16"/>
      <c r="VJ243" s="3"/>
      <c r="VK243" s="3"/>
      <c r="VL243" s="6"/>
      <c r="VM243" s="8"/>
      <c r="VY243" s="11"/>
      <c r="WA243" s="16"/>
      <c r="WB243" s="16"/>
      <c r="WD243" s="3"/>
      <c r="WE243" s="3"/>
      <c r="WF243" s="6"/>
      <c r="WG243" s="8"/>
      <c r="WS243" s="11"/>
      <c r="WU243" s="16"/>
      <c r="WV243" s="16"/>
      <c r="WX243" s="3"/>
      <c r="WY243" s="3"/>
      <c r="WZ243" s="6"/>
      <c r="XA243" s="8"/>
      <c r="XM243" s="11"/>
      <c r="XO243" s="16"/>
      <c r="XP243" s="16"/>
      <c r="XR243" s="3"/>
      <c r="XS243" s="3"/>
      <c r="XT243" s="6"/>
      <c r="XU243" s="8"/>
      <c r="YG243" s="11"/>
      <c r="YI243" s="16"/>
      <c r="YJ243" s="16"/>
      <c r="YL243" s="3"/>
      <c r="YM243" s="3"/>
      <c r="YN243" s="6"/>
      <c r="YO243" s="8"/>
      <c r="ZA243" s="11"/>
      <c r="ZC243" s="16"/>
      <c r="ZD243" s="16"/>
      <c r="ZF243" s="3"/>
      <c r="ZG243" s="3"/>
      <c r="ZH243" s="6"/>
      <c r="ZI243" s="8"/>
      <c r="ZU243" s="11"/>
      <c r="ZW243" s="16"/>
      <c r="ZX243" s="16"/>
      <c r="ZZ243" s="3"/>
      <c r="AAA243" s="3"/>
      <c r="AAB243" s="6"/>
      <c r="AAC243" s="8"/>
      <c r="AAO243" s="11"/>
      <c r="AAQ243" s="16"/>
      <c r="AAR243" s="16"/>
      <c r="AAT243" s="3"/>
      <c r="AAU243" s="3"/>
      <c r="AAV243" s="6"/>
      <c r="AAW243" s="8"/>
      <c r="ABI243" s="11"/>
      <c r="ABK243" s="16"/>
      <c r="ABL243" s="16"/>
      <c r="ABN243" s="3"/>
      <c r="ABO243" s="3"/>
      <c r="ABP243" s="6"/>
      <c r="ABQ243" s="8"/>
      <c r="ACC243" s="11"/>
      <c r="ACE243" s="16"/>
      <c r="ACF243" s="16"/>
      <c r="ACH243" s="3"/>
      <c r="ACI243" s="3"/>
      <c r="ACJ243" s="6"/>
      <c r="ACK243" s="8"/>
      <c r="ACW243" s="11"/>
      <c r="ACY243" s="16"/>
      <c r="ACZ243" s="16"/>
      <c r="ADB243" s="3"/>
      <c r="ADC243" s="3"/>
      <c r="ADD243" s="6"/>
      <c r="ADE243" s="8"/>
      <c r="ADQ243" s="11"/>
      <c r="ADS243" s="16"/>
      <c r="ADT243" s="16"/>
      <c r="ADV243" s="3"/>
      <c r="ADW243" s="3"/>
      <c r="ADX243" s="6"/>
      <c r="ADY243" s="8"/>
      <c r="AEK243" s="11"/>
      <c r="AEM243" s="16"/>
      <c r="AEN243" s="16"/>
      <c r="AEP243" s="3"/>
      <c r="AEQ243" s="3"/>
      <c r="AER243" s="6"/>
      <c r="AES243" s="8"/>
      <c r="AFE243" s="11"/>
      <c r="AFG243" s="16"/>
      <c r="AFH243" s="16"/>
      <c r="AFJ243" s="3"/>
      <c r="AFK243" s="3"/>
      <c r="AFL243" s="6"/>
      <c r="AFM243" s="8"/>
      <c r="AFY243" s="11"/>
      <c r="AGA243" s="16"/>
      <c r="AGB243" s="16"/>
      <c r="AGD243" s="3"/>
      <c r="AGE243" s="3"/>
      <c r="AGF243" s="6"/>
      <c r="AGG243" s="8"/>
      <c r="AGS243" s="11"/>
      <c r="AGU243" s="16"/>
      <c r="AGV243" s="16"/>
      <c r="AGX243" s="3"/>
      <c r="AGY243" s="3"/>
      <c r="AGZ243" s="6"/>
      <c r="AHA243" s="8"/>
      <c r="AHM243" s="11"/>
      <c r="AHO243" s="16"/>
      <c r="AHP243" s="16"/>
      <c r="AHR243" s="3"/>
      <c r="AHS243" s="3"/>
      <c r="AHT243" s="6"/>
      <c r="AHU243" s="8"/>
      <c r="AIG243" s="11"/>
      <c r="AII243" s="16"/>
      <c r="AIJ243" s="16"/>
      <c r="AIL243" s="3"/>
      <c r="AIM243" s="3"/>
      <c r="AIN243" s="6"/>
      <c r="AIO243" s="8"/>
      <c r="AJA243" s="11"/>
      <c r="AJC243" s="16"/>
      <c r="AJD243" s="16"/>
      <c r="AJF243" s="3"/>
      <c r="AJG243" s="3"/>
      <c r="AJH243" s="6"/>
      <c r="AJI243" s="8"/>
      <c r="AJU243" s="11"/>
      <c r="AJW243" s="16"/>
      <c r="AJX243" s="16"/>
      <c r="AJZ243" s="3"/>
      <c r="AKA243" s="3"/>
      <c r="AKB243" s="6"/>
      <c r="AKC243" s="8"/>
      <c r="AKO243" s="11"/>
      <c r="AKQ243" s="16"/>
      <c r="AKR243" s="16"/>
      <c r="AKT243" s="3"/>
      <c r="AKU243" s="3"/>
      <c r="AKV243" s="6"/>
      <c r="AKW243" s="8"/>
      <c r="ALI243" s="11"/>
      <c r="ALK243" s="16"/>
      <c r="ALL243" s="16"/>
      <c r="ALN243" s="3"/>
      <c r="ALO243" s="3"/>
      <c r="ALP243" s="6"/>
      <c r="ALQ243" s="8"/>
      <c r="AMC243" s="11"/>
      <c r="AME243" s="16"/>
      <c r="AMF243" s="16"/>
      <c r="AMH243" s="3"/>
      <c r="AMI243" s="3"/>
      <c r="AMJ243" s="6"/>
      <c r="AMK243" s="8"/>
      <c r="AMW243" s="11"/>
      <c r="AMY243" s="16"/>
      <c r="AMZ243" s="16"/>
      <c r="ANB243" s="3"/>
      <c r="ANC243" s="3"/>
      <c r="AND243" s="6"/>
      <c r="ANE243" s="8"/>
      <c r="ANQ243" s="11"/>
      <c r="ANS243" s="16"/>
      <c r="ANT243" s="16"/>
      <c r="ANV243" s="3"/>
      <c r="ANW243" s="3"/>
      <c r="ANX243" s="6"/>
      <c r="ANY243" s="8"/>
      <c r="AOK243" s="11"/>
      <c r="AOM243" s="16"/>
      <c r="AON243" s="16"/>
      <c r="AOP243" s="3"/>
      <c r="AOQ243" s="3"/>
      <c r="AOR243" s="6"/>
      <c r="AOS243" s="8"/>
      <c r="APE243" s="11"/>
      <c r="APG243" s="16"/>
      <c r="APH243" s="16"/>
      <c r="APJ243" s="3"/>
      <c r="APK243" s="3"/>
      <c r="APL243" s="6"/>
      <c r="APM243" s="8"/>
      <c r="APY243" s="11"/>
      <c r="AQA243" s="16"/>
      <c r="AQB243" s="16"/>
      <c r="AQD243" s="3"/>
      <c r="AQE243" s="3"/>
      <c r="AQF243" s="6"/>
      <c r="AQG243" s="8"/>
      <c r="AQS243" s="11"/>
      <c r="AQU243" s="16"/>
      <c r="AQV243" s="16"/>
      <c r="AQX243" s="3"/>
      <c r="AQY243" s="3"/>
      <c r="AQZ243" s="6"/>
      <c r="ARA243" s="8"/>
      <c r="ARM243" s="11"/>
      <c r="ARO243" s="16"/>
      <c r="ARP243" s="16"/>
      <c r="ARR243" s="3"/>
      <c r="ARS243" s="3"/>
      <c r="ART243" s="6"/>
      <c r="ARU243" s="8"/>
      <c r="ASG243" s="11"/>
      <c r="ASI243" s="16"/>
      <c r="ASJ243" s="16"/>
      <c r="ASL243" s="3"/>
      <c r="ASM243" s="3"/>
      <c r="ASN243" s="6"/>
      <c r="ASO243" s="8"/>
      <c r="ATA243" s="11"/>
      <c r="ATC243" s="16"/>
      <c r="ATD243" s="16"/>
      <c r="ATF243" s="3"/>
      <c r="ATG243" s="3"/>
      <c r="ATH243" s="6"/>
      <c r="ATI243" s="8"/>
      <c r="ATU243" s="11"/>
      <c r="ATW243" s="16"/>
      <c r="ATX243" s="16"/>
      <c r="ATZ243" s="3"/>
      <c r="AUA243" s="3"/>
      <c r="AUB243" s="6"/>
      <c r="AUC243" s="8"/>
      <c r="AUO243" s="11"/>
      <c r="AUQ243" s="16"/>
      <c r="AUR243" s="16"/>
      <c r="AUT243" s="3"/>
      <c r="AUU243" s="3"/>
      <c r="AUV243" s="6"/>
      <c r="AUW243" s="8"/>
      <c r="AVI243" s="11"/>
      <c r="AVK243" s="16"/>
      <c r="AVL243" s="16"/>
      <c r="AVN243" s="3"/>
      <c r="AVO243" s="3"/>
      <c r="AVP243" s="6"/>
      <c r="AVQ243" s="8"/>
      <c r="AWC243" s="11"/>
      <c r="AWE243" s="16"/>
      <c r="AWF243" s="16"/>
      <c r="AWH243" s="3"/>
      <c r="AWI243" s="3"/>
      <c r="AWJ243" s="6"/>
      <c r="AWK243" s="8"/>
      <c r="AWW243" s="11"/>
      <c r="AWY243" s="16"/>
      <c r="AWZ243" s="16"/>
      <c r="AXB243" s="3"/>
      <c r="AXC243" s="3"/>
      <c r="AXD243" s="6"/>
      <c r="AXE243" s="8"/>
      <c r="AXQ243" s="11"/>
      <c r="AXS243" s="16"/>
      <c r="AXT243" s="16"/>
      <c r="AXV243" s="3"/>
      <c r="AXW243" s="3"/>
      <c r="AXX243" s="6"/>
      <c r="AXY243" s="8"/>
      <c r="AYK243" s="11"/>
      <c r="AYM243" s="16"/>
      <c r="AYN243" s="16"/>
      <c r="AYP243" s="3"/>
      <c r="AYQ243" s="3"/>
      <c r="AYR243" s="6"/>
      <c r="AYS243" s="8"/>
      <c r="AZE243" s="11"/>
      <c r="AZG243" s="16"/>
      <c r="AZH243" s="16"/>
      <c r="AZJ243" s="3"/>
      <c r="AZK243" s="3"/>
      <c r="AZL243" s="6"/>
      <c r="AZM243" s="8"/>
      <c r="AZY243" s="11"/>
      <c r="BAA243" s="16"/>
      <c r="BAB243" s="16"/>
      <c r="BAD243" s="3"/>
      <c r="BAE243" s="3"/>
      <c r="BAF243" s="6"/>
      <c r="BAG243" s="8"/>
      <c r="BAS243" s="11"/>
      <c r="BAU243" s="16"/>
      <c r="BAV243" s="16"/>
      <c r="BAX243" s="3"/>
      <c r="BAY243" s="3"/>
      <c r="BAZ243" s="6"/>
      <c r="BBA243" s="8"/>
      <c r="BBM243" s="11"/>
      <c r="BBO243" s="16"/>
      <c r="BBP243" s="16"/>
      <c r="BBR243" s="3"/>
      <c r="BBS243" s="3"/>
      <c r="BBT243" s="6"/>
      <c r="BBU243" s="8"/>
      <c r="BCG243" s="11"/>
      <c r="BCI243" s="16"/>
      <c r="BCJ243" s="16"/>
      <c r="BCL243" s="3"/>
      <c r="BCM243" s="3"/>
      <c r="BCN243" s="6"/>
      <c r="BCO243" s="8"/>
      <c r="BDA243" s="11"/>
      <c r="BDC243" s="16"/>
      <c r="BDD243" s="16"/>
      <c r="BDF243" s="3"/>
      <c r="BDG243" s="3"/>
      <c r="BDH243" s="6"/>
      <c r="BDI243" s="8"/>
      <c r="BDU243" s="11"/>
      <c r="BDW243" s="16"/>
      <c r="BDX243" s="16"/>
      <c r="BDZ243" s="3"/>
      <c r="BEA243" s="3"/>
      <c r="BEB243" s="6"/>
      <c r="BEC243" s="8"/>
      <c r="BEO243" s="11"/>
      <c r="BEQ243" s="16"/>
      <c r="BER243" s="16"/>
      <c r="BET243" s="3"/>
      <c r="BEU243" s="3"/>
      <c r="BEV243" s="6"/>
      <c r="BEW243" s="8"/>
      <c r="BFI243" s="11"/>
      <c r="BFK243" s="16"/>
      <c r="BFL243" s="16"/>
      <c r="BFN243" s="3"/>
      <c r="BFO243" s="3"/>
      <c r="BFP243" s="6"/>
      <c r="BFQ243" s="8"/>
      <c r="BGC243" s="11"/>
      <c r="BGE243" s="16"/>
      <c r="BGF243" s="16"/>
      <c r="BGH243" s="3"/>
      <c r="BGI243" s="3"/>
      <c r="BGJ243" s="6"/>
      <c r="BGK243" s="8"/>
      <c r="BGW243" s="11"/>
      <c r="BGY243" s="16"/>
      <c r="BGZ243" s="16"/>
      <c r="BHB243" s="3"/>
      <c r="BHC243" s="3"/>
      <c r="BHD243" s="6"/>
      <c r="BHE243" s="8"/>
      <c r="BHQ243" s="11"/>
      <c r="BHS243" s="16"/>
      <c r="BHT243" s="16"/>
      <c r="BHV243" s="3"/>
      <c r="BHW243" s="3"/>
      <c r="BHX243" s="6"/>
      <c r="BHY243" s="8"/>
      <c r="BIK243" s="11"/>
      <c r="BIM243" s="16"/>
      <c r="BIN243" s="16"/>
      <c r="BIP243" s="3"/>
      <c r="BIQ243" s="3"/>
      <c r="BIR243" s="6"/>
      <c r="BIS243" s="8"/>
      <c r="BJE243" s="11"/>
      <c r="BJG243" s="16"/>
      <c r="BJH243" s="16"/>
      <c r="BJJ243" s="3"/>
      <c r="BJK243" s="3"/>
      <c r="BJL243" s="6"/>
      <c r="BJM243" s="8"/>
      <c r="BJY243" s="11"/>
      <c r="BKA243" s="16"/>
      <c r="BKB243" s="16"/>
      <c r="BKD243" s="3"/>
      <c r="BKE243" s="3"/>
      <c r="BKF243" s="6"/>
      <c r="BKG243" s="8"/>
      <c r="BKS243" s="11"/>
      <c r="BKU243" s="16"/>
      <c r="BKV243" s="16"/>
      <c r="BKX243" s="3"/>
      <c r="BKY243" s="3"/>
      <c r="BKZ243" s="6"/>
      <c r="BLA243" s="8"/>
      <c r="BLM243" s="11"/>
      <c r="BLO243" s="16"/>
      <c r="BLP243" s="16"/>
      <c r="BLR243" s="3"/>
      <c r="BLS243" s="3"/>
      <c r="BLT243" s="6"/>
      <c r="BLU243" s="8"/>
      <c r="BMG243" s="11"/>
      <c r="BMI243" s="16"/>
      <c r="BMJ243" s="16"/>
      <c r="BML243" s="3"/>
      <c r="BMM243" s="3"/>
      <c r="BMN243" s="6"/>
      <c r="BMO243" s="8"/>
      <c r="BNA243" s="11"/>
      <c r="BNC243" s="16"/>
      <c r="BND243" s="16"/>
      <c r="BNF243" s="3"/>
      <c r="BNG243" s="3"/>
      <c r="BNH243" s="6"/>
      <c r="BNI243" s="8"/>
      <c r="BNU243" s="11"/>
      <c r="BNW243" s="16"/>
      <c r="BNX243" s="16"/>
      <c r="BNZ243" s="3"/>
      <c r="BOA243" s="3"/>
      <c r="BOB243" s="6"/>
      <c r="BOC243" s="8"/>
      <c r="BOO243" s="11"/>
      <c r="BOQ243" s="16"/>
      <c r="BOR243" s="16"/>
      <c r="BOT243" s="3"/>
      <c r="BOU243" s="3"/>
      <c r="BOV243" s="6"/>
      <c r="BOW243" s="8"/>
      <c r="BPI243" s="11"/>
      <c r="BPK243" s="16"/>
      <c r="BPL243" s="16"/>
      <c r="BPN243" s="3"/>
      <c r="BPO243" s="3"/>
      <c r="BPP243" s="6"/>
      <c r="BPQ243" s="8"/>
      <c r="BQC243" s="11"/>
      <c r="BQE243" s="16"/>
      <c r="BQF243" s="16"/>
      <c r="BQH243" s="3"/>
      <c r="BQI243" s="3"/>
      <c r="BQJ243" s="6"/>
      <c r="BQK243" s="8"/>
      <c r="BQW243" s="11"/>
      <c r="BQY243" s="16"/>
      <c r="BQZ243" s="16"/>
      <c r="BRB243" s="3"/>
      <c r="BRC243" s="3"/>
      <c r="BRD243" s="6"/>
      <c r="BRE243" s="8"/>
      <c r="BRQ243" s="11"/>
      <c r="BRS243" s="16"/>
      <c r="BRT243" s="16"/>
      <c r="BRV243" s="3"/>
      <c r="BRW243" s="3"/>
      <c r="BRX243" s="6"/>
      <c r="BRY243" s="8"/>
      <c r="BSK243" s="11"/>
      <c r="BSM243" s="16"/>
      <c r="BSN243" s="16"/>
      <c r="BSP243" s="3"/>
      <c r="BSQ243" s="3"/>
      <c r="BSR243" s="6"/>
      <c r="BSS243" s="8"/>
      <c r="BTE243" s="11"/>
      <c r="BTG243" s="16"/>
      <c r="BTH243" s="16"/>
      <c r="BTJ243" s="3"/>
      <c r="BTK243" s="3"/>
      <c r="BTL243" s="6"/>
      <c r="BTM243" s="8"/>
      <c r="BTY243" s="11"/>
      <c r="BUA243" s="16"/>
      <c r="BUB243" s="16"/>
      <c r="BUD243" s="3"/>
      <c r="BUE243" s="3"/>
      <c r="BUF243" s="6"/>
      <c r="BUG243" s="8"/>
      <c r="BUS243" s="11"/>
      <c r="BUU243" s="16"/>
      <c r="BUV243" s="16"/>
      <c r="BUX243" s="3"/>
      <c r="BUY243" s="3"/>
      <c r="BUZ243" s="6"/>
      <c r="BVA243" s="8"/>
      <c r="BVM243" s="11"/>
      <c r="BVO243" s="16"/>
      <c r="BVP243" s="16"/>
      <c r="BVR243" s="3"/>
      <c r="BVS243" s="3"/>
      <c r="BVT243" s="6"/>
      <c r="BVU243" s="8"/>
      <c r="BWG243" s="11"/>
      <c r="BWI243" s="16"/>
      <c r="BWJ243" s="16"/>
    </row>
    <row r="244" spans="1:1960" ht="45" x14ac:dyDescent="0.25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1" t="s">
        <v>8315</v>
      </c>
      <c r="R244" t="s">
        <v>8316</v>
      </c>
      <c r="S244" s="16">
        <v>41026.953055555554</v>
      </c>
      <c r="T244" s="16">
        <v>41061.953055555554</v>
      </c>
      <c r="V244" s="3"/>
      <c r="W244" s="3"/>
      <c r="X244" s="6"/>
      <c r="Y244" s="8"/>
      <c r="AK244" s="11"/>
      <c r="AM244" s="16"/>
      <c r="AN244" s="16"/>
      <c r="AP244" s="3"/>
      <c r="AQ244" s="3"/>
      <c r="AR244" s="6"/>
      <c r="AS244" s="8"/>
      <c r="BE244" s="11"/>
      <c r="BG244" s="16"/>
      <c r="BH244" s="16"/>
      <c r="BJ244" s="3"/>
      <c r="BK244" s="3"/>
      <c r="BL244" s="6"/>
      <c r="BM244" s="8"/>
      <c r="BY244" s="11"/>
      <c r="CA244" s="16"/>
      <c r="CB244" s="16"/>
      <c r="CD244" s="3"/>
      <c r="CE244" s="3"/>
      <c r="CF244" s="6"/>
      <c r="CG244" s="8"/>
      <c r="CS244" s="11"/>
      <c r="CU244" s="16"/>
      <c r="CV244" s="16"/>
      <c r="CX244" s="3"/>
      <c r="CY244" s="3"/>
      <c r="CZ244" s="6"/>
      <c r="DA244" s="8"/>
      <c r="DM244" s="11"/>
      <c r="DO244" s="16"/>
      <c r="DP244" s="16"/>
      <c r="DR244" s="3"/>
      <c r="DS244" s="3"/>
      <c r="DT244" s="6"/>
      <c r="DU244" s="8"/>
      <c r="EG244" s="11"/>
      <c r="EI244" s="16"/>
      <c r="EJ244" s="16"/>
      <c r="EL244" s="3"/>
      <c r="EM244" s="3"/>
      <c r="EN244" s="6"/>
      <c r="EO244" s="8"/>
      <c r="FA244" s="11"/>
      <c r="FC244" s="16"/>
      <c r="FD244" s="16"/>
      <c r="FF244" s="3"/>
      <c r="FG244" s="3"/>
      <c r="FH244" s="6"/>
      <c r="FI244" s="8"/>
      <c r="FU244" s="11"/>
      <c r="FW244" s="16"/>
      <c r="FX244" s="16"/>
      <c r="FZ244" s="3"/>
      <c r="GA244" s="3"/>
      <c r="GB244" s="6"/>
      <c r="GC244" s="8"/>
      <c r="GO244" s="11"/>
      <c r="GQ244" s="16"/>
      <c r="GR244" s="16"/>
      <c r="GT244" s="3"/>
      <c r="GU244" s="3"/>
      <c r="GV244" s="6"/>
      <c r="GW244" s="8"/>
      <c r="HI244" s="11"/>
      <c r="HK244" s="16"/>
      <c r="HL244" s="16"/>
      <c r="HN244" s="3"/>
      <c r="HO244" s="3"/>
      <c r="HP244" s="6"/>
      <c r="HQ244" s="8"/>
      <c r="IC244" s="11"/>
      <c r="IE244" s="16"/>
      <c r="IF244" s="16"/>
      <c r="IH244" s="3"/>
      <c r="II244" s="3"/>
      <c r="IJ244" s="6"/>
      <c r="IK244" s="8"/>
      <c r="IW244" s="11"/>
      <c r="IY244" s="16"/>
      <c r="IZ244" s="16"/>
      <c r="JB244" s="3"/>
      <c r="JC244" s="3"/>
      <c r="JD244" s="6"/>
      <c r="JE244" s="8"/>
      <c r="JQ244" s="11"/>
      <c r="JS244" s="16"/>
      <c r="JT244" s="16"/>
      <c r="JV244" s="3"/>
      <c r="JW244" s="3"/>
      <c r="JX244" s="6"/>
      <c r="JY244" s="8"/>
      <c r="KK244" s="11"/>
      <c r="KM244" s="16"/>
      <c r="KN244" s="16"/>
      <c r="KP244" s="3"/>
      <c r="KQ244" s="3"/>
      <c r="KR244" s="6"/>
      <c r="KS244" s="8"/>
      <c r="LE244" s="11"/>
      <c r="LG244" s="16"/>
      <c r="LH244" s="16"/>
      <c r="LJ244" s="3"/>
      <c r="LK244" s="3"/>
      <c r="LL244" s="6"/>
      <c r="LM244" s="8"/>
      <c r="LY244" s="11"/>
      <c r="MA244" s="16"/>
      <c r="MB244" s="16"/>
      <c r="MD244" s="3"/>
      <c r="ME244" s="3"/>
      <c r="MF244" s="6"/>
      <c r="MG244" s="8"/>
      <c r="MS244" s="11"/>
      <c r="MU244" s="16"/>
      <c r="MV244" s="16"/>
      <c r="MX244" s="3"/>
      <c r="MY244" s="3"/>
      <c r="MZ244" s="6"/>
      <c r="NA244" s="8"/>
      <c r="NM244" s="11"/>
      <c r="NO244" s="16"/>
      <c r="NP244" s="16"/>
      <c r="NR244" s="3"/>
      <c r="NS244" s="3"/>
      <c r="NT244" s="6"/>
      <c r="NU244" s="8"/>
      <c r="OG244" s="11"/>
      <c r="OI244" s="16"/>
      <c r="OJ244" s="16"/>
      <c r="OL244" s="3"/>
      <c r="OM244" s="3"/>
      <c r="ON244" s="6"/>
      <c r="OO244" s="8"/>
      <c r="PA244" s="11"/>
      <c r="PC244" s="16"/>
      <c r="PD244" s="16"/>
      <c r="PF244" s="3"/>
      <c r="PG244" s="3"/>
      <c r="PH244" s="6"/>
      <c r="PI244" s="8"/>
      <c r="PU244" s="11"/>
      <c r="PW244" s="16"/>
      <c r="PX244" s="16"/>
      <c r="PZ244" s="3"/>
      <c r="QA244" s="3"/>
      <c r="QB244" s="6"/>
      <c r="QC244" s="8"/>
      <c r="QO244" s="11"/>
      <c r="QQ244" s="16"/>
      <c r="QR244" s="16"/>
      <c r="QT244" s="3"/>
      <c r="QU244" s="3"/>
      <c r="QV244" s="6"/>
      <c r="QW244" s="8"/>
      <c r="RI244" s="11"/>
      <c r="RK244" s="16"/>
      <c r="RL244" s="16"/>
      <c r="RN244" s="3"/>
      <c r="RO244" s="3"/>
      <c r="RP244" s="6"/>
      <c r="RQ244" s="8"/>
      <c r="SC244" s="11"/>
      <c r="SE244" s="16"/>
      <c r="SF244" s="16"/>
      <c r="SH244" s="3"/>
      <c r="SI244" s="3"/>
      <c r="SJ244" s="6"/>
      <c r="SK244" s="8"/>
      <c r="SW244" s="11"/>
      <c r="SY244" s="16"/>
      <c r="SZ244" s="16"/>
      <c r="TB244" s="3"/>
      <c r="TC244" s="3"/>
      <c r="TD244" s="6"/>
      <c r="TE244" s="8"/>
      <c r="TQ244" s="11"/>
      <c r="TS244" s="16"/>
      <c r="TT244" s="16"/>
      <c r="TV244" s="3"/>
      <c r="TW244" s="3"/>
      <c r="TX244" s="6"/>
      <c r="TY244" s="8"/>
      <c r="UK244" s="11"/>
      <c r="UM244" s="16"/>
      <c r="UN244" s="16"/>
      <c r="UP244" s="3"/>
      <c r="UQ244" s="3"/>
      <c r="UR244" s="6"/>
      <c r="US244" s="8"/>
      <c r="VE244" s="11"/>
      <c r="VG244" s="16"/>
      <c r="VH244" s="16"/>
      <c r="VJ244" s="3"/>
      <c r="VK244" s="3"/>
      <c r="VL244" s="6"/>
      <c r="VM244" s="8"/>
      <c r="VY244" s="11"/>
      <c r="WA244" s="16"/>
      <c r="WB244" s="16"/>
      <c r="WD244" s="3"/>
      <c r="WE244" s="3"/>
      <c r="WF244" s="6"/>
      <c r="WG244" s="8"/>
      <c r="WS244" s="11"/>
      <c r="WU244" s="16"/>
      <c r="WV244" s="16"/>
      <c r="WX244" s="3"/>
      <c r="WY244" s="3"/>
      <c r="WZ244" s="6"/>
      <c r="XA244" s="8"/>
      <c r="XM244" s="11"/>
      <c r="XO244" s="16"/>
      <c r="XP244" s="16"/>
      <c r="XR244" s="3"/>
      <c r="XS244" s="3"/>
      <c r="XT244" s="6"/>
      <c r="XU244" s="8"/>
      <c r="YG244" s="11"/>
      <c r="YI244" s="16"/>
      <c r="YJ244" s="16"/>
      <c r="YL244" s="3"/>
      <c r="YM244" s="3"/>
      <c r="YN244" s="6"/>
      <c r="YO244" s="8"/>
      <c r="ZA244" s="11"/>
      <c r="ZC244" s="16"/>
      <c r="ZD244" s="16"/>
      <c r="ZF244" s="3"/>
      <c r="ZG244" s="3"/>
      <c r="ZH244" s="6"/>
      <c r="ZI244" s="8"/>
      <c r="ZU244" s="11"/>
      <c r="ZW244" s="16"/>
      <c r="ZX244" s="16"/>
      <c r="ZZ244" s="3"/>
      <c r="AAA244" s="3"/>
      <c r="AAB244" s="6"/>
      <c r="AAC244" s="8"/>
      <c r="AAO244" s="11"/>
      <c r="AAQ244" s="16"/>
      <c r="AAR244" s="16"/>
      <c r="AAT244" s="3"/>
      <c r="AAU244" s="3"/>
      <c r="AAV244" s="6"/>
      <c r="AAW244" s="8"/>
      <c r="ABI244" s="11"/>
      <c r="ABK244" s="16"/>
      <c r="ABL244" s="16"/>
      <c r="ABN244" s="3"/>
      <c r="ABO244" s="3"/>
      <c r="ABP244" s="6"/>
      <c r="ABQ244" s="8"/>
      <c r="ACC244" s="11"/>
      <c r="ACE244" s="16"/>
      <c r="ACF244" s="16"/>
      <c r="ACH244" s="3"/>
      <c r="ACI244" s="3"/>
      <c r="ACJ244" s="6"/>
      <c r="ACK244" s="8"/>
      <c r="ACW244" s="11"/>
      <c r="ACY244" s="16"/>
      <c r="ACZ244" s="16"/>
      <c r="ADB244" s="3"/>
      <c r="ADC244" s="3"/>
      <c r="ADD244" s="6"/>
      <c r="ADE244" s="8"/>
      <c r="ADQ244" s="11"/>
      <c r="ADS244" s="16"/>
      <c r="ADT244" s="16"/>
      <c r="ADV244" s="3"/>
      <c r="ADW244" s="3"/>
      <c r="ADX244" s="6"/>
      <c r="ADY244" s="8"/>
      <c r="AEK244" s="11"/>
      <c r="AEM244" s="16"/>
      <c r="AEN244" s="16"/>
      <c r="AEP244" s="3"/>
      <c r="AEQ244" s="3"/>
      <c r="AER244" s="6"/>
      <c r="AES244" s="8"/>
      <c r="AFE244" s="11"/>
      <c r="AFG244" s="16"/>
      <c r="AFH244" s="16"/>
      <c r="AFJ244" s="3"/>
      <c r="AFK244" s="3"/>
      <c r="AFL244" s="6"/>
      <c r="AFM244" s="8"/>
      <c r="AFY244" s="11"/>
      <c r="AGA244" s="16"/>
      <c r="AGB244" s="16"/>
      <c r="AGD244" s="3"/>
      <c r="AGE244" s="3"/>
      <c r="AGF244" s="6"/>
      <c r="AGG244" s="8"/>
      <c r="AGS244" s="11"/>
      <c r="AGU244" s="16"/>
      <c r="AGV244" s="16"/>
      <c r="AGX244" s="3"/>
      <c r="AGY244" s="3"/>
      <c r="AGZ244" s="6"/>
      <c r="AHA244" s="8"/>
      <c r="AHM244" s="11"/>
      <c r="AHO244" s="16"/>
      <c r="AHP244" s="16"/>
      <c r="AHR244" s="3"/>
      <c r="AHS244" s="3"/>
      <c r="AHT244" s="6"/>
      <c r="AHU244" s="8"/>
      <c r="AIG244" s="11"/>
      <c r="AII244" s="16"/>
      <c r="AIJ244" s="16"/>
      <c r="AIL244" s="3"/>
      <c r="AIM244" s="3"/>
      <c r="AIN244" s="6"/>
      <c r="AIO244" s="8"/>
      <c r="AJA244" s="11"/>
      <c r="AJC244" s="16"/>
      <c r="AJD244" s="16"/>
      <c r="AJF244" s="3"/>
      <c r="AJG244" s="3"/>
      <c r="AJH244" s="6"/>
      <c r="AJI244" s="8"/>
      <c r="AJU244" s="11"/>
      <c r="AJW244" s="16"/>
      <c r="AJX244" s="16"/>
      <c r="AJZ244" s="3"/>
      <c r="AKA244" s="3"/>
      <c r="AKB244" s="6"/>
      <c r="AKC244" s="8"/>
      <c r="AKO244" s="11"/>
      <c r="AKQ244" s="16"/>
      <c r="AKR244" s="16"/>
      <c r="AKT244" s="3"/>
      <c r="AKU244" s="3"/>
      <c r="AKV244" s="6"/>
      <c r="AKW244" s="8"/>
      <c r="ALI244" s="11"/>
      <c r="ALK244" s="16"/>
      <c r="ALL244" s="16"/>
      <c r="ALN244" s="3"/>
      <c r="ALO244" s="3"/>
      <c r="ALP244" s="6"/>
      <c r="ALQ244" s="8"/>
      <c r="AMC244" s="11"/>
      <c r="AME244" s="16"/>
      <c r="AMF244" s="16"/>
      <c r="AMH244" s="3"/>
      <c r="AMI244" s="3"/>
      <c r="AMJ244" s="6"/>
      <c r="AMK244" s="8"/>
      <c r="AMW244" s="11"/>
      <c r="AMY244" s="16"/>
      <c r="AMZ244" s="16"/>
      <c r="ANB244" s="3"/>
      <c r="ANC244" s="3"/>
      <c r="AND244" s="6"/>
      <c r="ANE244" s="8"/>
      <c r="ANQ244" s="11"/>
      <c r="ANS244" s="16"/>
      <c r="ANT244" s="16"/>
      <c r="ANV244" s="3"/>
      <c r="ANW244" s="3"/>
      <c r="ANX244" s="6"/>
      <c r="ANY244" s="8"/>
      <c r="AOK244" s="11"/>
      <c r="AOM244" s="16"/>
      <c r="AON244" s="16"/>
      <c r="AOP244" s="3"/>
      <c r="AOQ244" s="3"/>
      <c r="AOR244" s="6"/>
      <c r="AOS244" s="8"/>
      <c r="APE244" s="11"/>
      <c r="APG244" s="16"/>
      <c r="APH244" s="16"/>
      <c r="APJ244" s="3"/>
      <c r="APK244" s="3"/>
      <c r="APL244" s="6"/>
      <c r="APM244" s="8"/>
      <c r="APY244" s="11"/>
      <c r="AQA244" s="16"/>
      <c r="AQB244" s="16"/>
      <c r="AQD244" s="3"/>
      <c r="AQE244" s="3"/>
      <c r="AQF244" s="6"/>
      <c r="AQG244" s="8"/>
      <c r="AQS244" s="11"/>
      <c r="AQU244" s="16"/>
      <c r="AQV244" s="16"/>
      <c r="AQX244" s="3"/>
      <c r="AQY244" s="3"/>
      <c r="AQZ244" s="6"/>
      <c r="ARA244" s="8"/>
      <c r="ARM244" s="11"/>
      <c r="ARO244" s="16"/>
      <c r="ARP244" s="16"/>
      <c r="ARR244" s="3"/>
      <c r="ARS244" s="3"/>
      <c r="ART244" s="6"/>
      <c r="ARU244" s="8"/>
      <c r="ASG244" s="11"/>
      <c r="ASI244" s="16"/>
      <c r="ASJ244" s="16"/>
      <c r="ASL244" s="3"/>
      <c r="ASM244" s="3"/>
      <c r="ASN244" s="6"/>
      <c r="ASO244" s="8"/>
      <c r="ATA244" s="11"/>
      <c r="ATC244" s="16"/>
      <c r="ATD244" s="16"/>
      <c r="ATF244" s="3"/>
      <c r="ATG244" s="3"/>
      <c r="ATH244" s="6"/>
      <c r="ATI244" s="8"/>
      <c r="ATU244" s="11"/>
      <c r="ATW244" s="16"/>
      <c r="ATX244" s="16"/>
      <c r="ATZ244" s="3"/>
      <c r="AUA244" s="3"/>
      <c r="AUB244" s="6"/>
      <c r="AUC244" s="8"/>
      <c r="AUO244" s="11"/>
      <c r="AUQ244" s="16"/>
      <c r="AUR244" s="16"/>
      <c r="AUT244" s="3"/>
      <c r="AUU244" s="3"/>
      <c r="AUV244" s="6"/>
      <c r="AUW244" s="8"/>
      <c r="AVI244" s="11"/>
      <c r="AVK244" s="16"/>
      <c r="AVL244" s="16"/>
      <c r="AVN244" s="3"/>
      <c r="AVO244" s="3"/>
      <c r="AVP244" s="6"/>
      <c r="AVQ244" s="8"/>
      <c r="AWC244" s="11"/>
      <c r="AWE244" s="16"/>
      <c r="AWF244" s="16"/>
      <c r="AWH244" s="3"/>
      <c r="AWI244" s="3"/>
      <c r="AWJ244" s="6"/>
      <c r="AWK244" s="8"/>
      <c r="AWW244" s="11"/>
      <c r="AWY244" s="16"/>
      <c r="AWZ244" s="16"/>
      <c r="AXB244" s="3"/>
      <c r="AXC244" s="3"/>
      <c r="AXD244" s="6"/>
      <c r="AXE244" s="8"/>
      <c r="AXQ244" s="11"/>
      <c r="AXS244" s="16"/>
      <c r="AXT244" s="16"/>
      <c r="AXV244" s="3"/>
      <c r="AXW244" s="3"/>
      <c r="AXX244" s="6"/>
      <c r="AXY244" s="8"/>
      <c r="AYK244" s="11"/>
      <c r="AYM244" s="16"/>
      <c r="AYN244" s="16"/>
      <c r="AYP244" s="3"/>
      <c r="AYQ244" s="3"/>
      <c r="AYR244" s="6"/>
      <c r="AYS244" s="8"/>
      <c r="AZE244" s="11"/>
      <c r="AZG244" s="16"/>
      <c r="AZH244" s="16"/>
      <c r="AZJ244" s="3"/>
      <c r="AZK244" s="3"/>
      <c r="AZL244" s="6"/>
      <c r="AZM244" s="8"/>
      <c r="AZY244" s="11"/>
      <c r="BAA244" s="16"/>
      <c r="BAB244" s="16"/>
      <c r="BAD244" s="3"/>
      <c r="BAE244" s="3"/>
      <c r="BAF244" s="6"/>
      <c r="BAG244" s="8"/>
      <c r="BAS244" s="11"/>
      <c r="BAU244" s="16"/>
      <c r="BAV244" s="16"/>
      <c r="BAX244" s="3"/>
      <c r="BAY244" s="3"/>
      <c r="BAZ244" s="6"/>
      <c r="BBA244" s="8"/>
      <c r="BBM244" s="11"/>
      <c r="BBO244" s="16"/>
      <c r="BBP244" s="16"/>
      <c r="BBR244" s="3"/>
      <c r="BBS244" s="3"/>
      <c r="BBT244" s="6"/>
      <c r="BBU244" s="8"/>
      <c r="BCG244" s="11"/>
      <c r="BCI244" s="16"/>
      <c r="BCJ244" s="16"/>
      <c r="BCL244" s="3"/>
      <c r="BCM244" s="3"/>
      <c r="BCN244" s="6"/>
      <c r="BCO244" s="8"/>
      <c r="BDA244" s="11"/>
      <c r="BDC244" s="16"/>
      <c r="BDD244" s="16"/>
      <c r="BDF244" s="3"/>
      <c r="BDG244" s="3"/>
      <c r="BDH244" s="6"/>
      <c r="BDI244" s="8"/>
      <c r="BDU244" s="11"/>
      <c r="BDW244" s="16"/>
      <c r="BDX244" s="16"/>
      <c r="BDZ244" s="3"/>
      <c r="BEA244" s="3"/>
      <c r="BEB244" s="6"/>
      <c r="BEC244" s="8"/>
      <c r="BEO244" s="11"/>
      <c r="BEQ244" s="16"/>
      <c r="BER244" s="16"/>
      <c r="BET244" s="3"/>
      <c r="BEU244" s="3"/>
      <c r="BEV244" s="6"/>
      <c r="BEW244" s="8"/>
      <c r="BFI244" s="11"/>
      <c r="BFK244" s="16"/>
      <c r="BFL244" s="16"/>
      <c r="BFN244" s="3"/>
      <c r="BFO244" s="3"/>
      <c r="BFP244" s="6"/>
      <c r="BFQ244" s="8"/>
      <c r="BGC244" s="11"/>
      <c r="BGE244" s="16"/>
      <c r="BGF244" s="16"/>
      <c r="BGH244" s="3"/>
      <c r="BGI244" s="3"/>
      <c r="BGJ244" s="6"/>
      <c r="BGK244" s="8"/>
      <c r="BGW244" s="11"/>
      <c r="BGY244" s="16"/>
      <c r="BGZ244" s="16"/>
      <c r="BHB244" s="3"/>
      <c r="BHC244" s="3"/>
      <c r="BHD244" s="6"/>
      <c r="BHE244" s="8"/>
      <c r="BHQ244" s="11"/>
      <c r="BHS244" s="16"/>
      <c r="BHT244" s="16"/>
      <c r="BHV244" s="3"/>
      <c r="BHW244" s="3"/>
      <c r="BHX244" s="6"/>
      <c r="BHY244" s="8"/>
      <c r="BIK244" s="11"/>
      <c r="BIM244" s="16"/>
      <c r="BIN244" s="16"/>
      <c r="BIP244" s="3"/>
      <c r="BIQ244" s="3"/>
      <c r="BIR244" s="6"/>
      <c r="BIS244" s="8"/>
      <c r="BJE244" s="11"/>
      <c r="BJG244" s="16"/>
      <c r="BJH244" s="16"/>
      <c r="BJJ244" s="3"/>
      <c r="BJK244" s="3"/>
      <c r="BJL244" s="6"/>
      <c r="BJM244" s="8"/>
      <c r="BJY244" s="11"/>
      <c r="BKA244" s="16"/>
      <c r="BKB244" s="16"/>
      <c r="BKD244" s="3"/>
      <c r="BKE244" s="3"/>
      <c r="BKF244" s="6"/>
      <c r="BKG244" s="8"/>
      <c r="BKS244" s="11"/>
      <c r="BKU244" s="16"/>
      <c r="BKV244" s="16"/>
      <c r="BKX244" s="3"/>
      <c r="BKY244" s="3"/>
      <c r="BKZ244" s="6"/>
      <c r="BLA244" s="8"/>
      <c r="BLM244" s="11"/>
      <c r="BLO244" s="16"/>
      <c r="BLP244" s="16"/>
      <c r="BLR244" s="3"/>
      <c r="BLS244" s="3"/>
      <c r="BLT244" s="6"/>
      <c r="BLU244" s="8"/>
      <c r="BMG244" s="11"/>
      <c r="BMI244" s="16"/>
      <c r="BMJ244" s="16"/>
      <c r="BML244" s="3"/>
      <c r="BMM244" s="3"/>
      <c r="BMN244" s="6"/>
      <c r="BMO244" s="8"/>
      <c r="BNA244" s="11"/>
      <c r="BNC244" s="16"/>
      <c r="BND244" s="16"/>
      <c r="BNF244" s="3"/>
      <c r="BNG244" s="3"/>
      <c r="BNH244" s="6"/>
      <c r="BNI244" s="8"/>
      <c r="BNU244" s="11"/>
      <c r="BNW244" s="16"/>
      <c r="BNX244" s="16"/>
      <c r="BNZ244" s="3"/>
      <c r="BOA244" s="3"/>
      <c r="BOB244" s="6"/>
      <c r="BOC244" s="8"/>
      <c r="BOO244" s="11"/>
      <c r="BOQ244" s="16"/>
      <c r="BOR244" s="16"/>
      <c r="BOT244" s="3"/>
      <c r="BOU244" s="3"/>
      <c r="BOV244" s="6"/>
      <c r="BOW244" s="8"/>
      <c r="BPI244" s="11"/>
      <c r="BPK244" s="16"/>
      <c r="BPL244" s="16"/>
      <c r="BPN244" s="3"/>
      <c r="BPO244" s="3"/>
      <c r="BPP244" s="6"/>
      <c r="BPQ244" s="8"/>
      <c r="BQC244" s="11"/>
      <c r="BQE244" s="16"/>
      <c r="BQF244" s="16"/>
      <c r="BQH244" s="3"/>
      <c r="BQI244" s="3"/>
      <c r="BQJ244" s="6"/>
      <c r="BQK244" s="8"/>
      <c r="BQW244" s="11"/>
      <c r="BQY244" s="16"/>
      <c r="BQZ244" s="16"/>
      <c r="BRB244" s="3"/>
      <c r="BRC244" s="3"/>
      <c r="BRD244" s="6"/>
      <c r="BRE244" s="8"/>
      <c r="BRQ244" s="11"/>
      <c r="BRS244" s="16"/>
      <c r="BRT244" s="16"/>
      <c r="BRV244" s="3"/>
      <c r="BRW244" s="3"/>
      <c r="BRX244" s="6"/>
      <c r="BRY244" s="8"/>
      <c r="BSK244" s="11"/>
      <c r="BSM244" s="16"/>
      <c r="BSN244" s="16"/>
      <c r="BSP244" s="3"/>
      <c r="BSQ244" s="3"/>
      <c r="BSR244" s="6"/>
      <c r="BSS244" s="8"/>
      <c r="BTE244" s="11"/>
      <c r="BTG244" s="16"/>
      <c r="BTH244" s="16"/>
      <c r="BTJ244" s="3"/>
      <c r="BTK244" s="3"/>
      <c r="BTL244" s="6"/>
      <c r="BTM244" s="8"/>
      <c r="BTY244" s="11"/>
      <c r="BUA244" s="16"/>
      <c r="BUB244" s="16"/>
      <c r="BUD244" s="3"/>
      <c r="BUE244" s="3"/>
      <c r="BUF244" s="6"/>
      <c r="BUG244" s="8"/>
      <c r="BUS244" s="11"/>
      <c r="BUU244" s="16"/>
      <c r="BUV244" s="16"/>
      <c r="BUX244" s="3"/>
      <c r="BUY244" s="3"/>
      <c r="BUZ244" s="6"/>
      <c r="BVA244" s="8"/>
      <c r="BVM244" s="11"/>
      <c r="BVO244" s="16"/>
      <c r="BVP244" s="16"/>
      <c r="BVR244" s="3"/>
      <c r="BVS244" s="3"/>
      <c r="BVT244" s="6"/>
      <c r="BVU244" s="8"/>
      <c r="BWG244" s="11"/>
      <c r="BWI244" s="16"/>
      <c r="BWJ244" s="16"/>
    </row>
    <row r="245" spans="1:1960" ht="45" x14ac:dyDescent="0.25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1" t="s">
        <v>8315</v>
      </c>
      <c r="R245" t="s">
        <v>8316</v>
      </c>
      <c r="S245" s="16">
        <v>41013.936562499999</v>
      </c>
      <c r="T245" s="16">
        <v>41061.165972222225</v>
      </c>
      <c r="V245" s="3"/>
      <c r="W245" s="3"/>
      <c r="X245" s="6"/>
      <c r="Y245" s="8"/>
      <c r="AK245" s="11"/>
      <c r="AM245" s="16"/>
      <c r="AN245" s="16"/>
      <c r="AP245" s="3"/>
      <c r="AQ245" s="3"/>
      <c r="AR245" s="6"/>
      <c r="AS245" s="8"/>
      <c r="BE245" s="11"/>
      <c r="BG245" s="16"/>
      <c r="BH245" s="16"/>
      <c r="BJ245" s="3"/>
      <c r="BK245" s="3"/>
      <c r="BL245" s="6"/>
      <c r="BM245" s="8"/>
      <c r="BY245" s="11"/>
      <c r="CA245" s="16"/>
      <c r="CB245" s="16"/>
      <c r="CD245" s="3"/>
      <c r="CE245" s="3"/>
      <c r="CF245" s="6"/>
      <c r="CG245" s="8"/>
      <c r="CS245" s="11"/>
      <c r="CU245" s="16"/>
      <c r="CV245" s="16"/>
      <c r="CX245" s="3"/>
      <c r="CY245" s="3"/>
      <c r="CZ245" s="6"/>
      <c r="DA245" s="8"/>
      <c r="DM245" s="11"/>
      <c r="DO245" s="16"/>
      <c r="DP245" s="16"/>
      <c r="DR245" s="3"/>
      <c r="DS245" s="3"/>
      <c r="DT245" s="6"/>
      <c r="DU245" s="8"/>
      <c r="EG245" s="11"/>
      <c r="EI245" s="16"/>
      <c r="EJ245" s="16"/>
      <c r="EL245" s="3"/>
      <c r="EM245" s="3"/>
      <c r="EN245" s="6"/>
      <c r="EO245" s="8"/>
      <c r="FA245" s="11"/>
      <c r="FC245" s="16"/>
      <c r="FD245" s="16"/>
      <c r="FF245" s="3"/>
      <c r="FG245" s="3"/>
      <c r="FH245" s="6"/>
      <c r="FI245" s="8"/>
      <c r="FU245" s="11"/>
      <c r="FW245" s="16"/>
      <c r="FX245" s="16"/>
      <c r="FZ245" s="3"/>
      <c r="GA245" s="3"/>
      <c r="GB245" s="6"/>
      <c r="GC245" s="8"/>
      <c r="GO245" s="11"/>
      <c r="GQ245" s="16"/>
      <c r="GR245" s="16"/>
      <c r="GT245" s="3"/>
      <c r="GU245" s="3"/>
      <c r="GV245" s="6"/>
      <c r="GW245" s="8"/>
      <c r="HI245" s="11"/>
      <c r="HK245" s="16"/>
      <c r="HL245" s="16"/>
      <c r="HN245" s="3"/>
      <c r="HO245" s="3"/>
      <c r="HP245" s="6"/>
      <c r="HQ245" s="8"/>
      <c r="IC245" s="11"/>
      <c r="IE245" s="16"/>
      <c r="IF245" s="16"/>
      <c r="IH245" s="3"/>
      <c r="II245" s="3"/>
      <c r="IJ245" s="6"/>
      <c r="IK245" s="8"/>
      <c r="IW245" s="11"/>
      <c r="IY245" s="16"/>
      <c r="IZ245" s="16"/>
      <c r="JB245" s="3"/>
      <c r="JC245" s="3"/>
      <c r="JD245" s="6"/>
      <c r="JE245" s="8"/>
      <c r="JQ245" s="11"/>
      <c r="JS245" s="16"/>
      <c r="JT245" s="16"/>
      <c r="JV245" s="3"/>
      <c r="JW245" s="3"/>
      <c r="JX245" s="6"/>
      <c r="JY245" s="8"/>
      <c r="KK245" s="11"/>
      <c r="KM245" s="16"/>
      <c r="KN245" s="16"/>
      <c r="KP245" s="3"/>
      <c r="KQ245" s="3"/>
      <c r="KR245" s="6"/>
      <c r="KS245" s="8"/>
      <c r="LE245" s="11"/>
      <c r="LG245" s="16"/>
      <c r="LH245" s="16"/>
      <c r="LJ245" s="3"/>
      <c r="LK245" s="3"/>
      <c r="LL245" s="6"/>
      <c r="LM245" s="8"/>
      <c r="LY245" s="11"/>
      <c r="MA245" s="16"/>
      <c r="MB245" s="16"/>
      <c r="MD245" s="3"/>
      <c r="ME245" s="3"/>
      <c r="MF245" s="6"/>
      <c r="MG245" s="8"/>
      <c r="MS245" s="11"/>
      <c r="MU245" s="16"/>
      <c r="MV245" s="16"/>
      <c r="MX245" s="3"/>
      <c r="MY245" s="3"/>
      <c r="MZ245" s="6"/>
      <c r="NA245" s="8"/>
      <c r="NM245" s="11"/>
      <c r="NO245" s="16"/>
      <c r="NP245" s="16"/>
      <c r="NR245" s="3"/>
      <c r="NS245" s="3"/>
      <c r="NT245" s="6"/>
      <c r="NU245" s="8"/>
      <c r="OG245" s="11"/>
      <c r="OI245" s="16"/>
      <c r="OJ245" s="16"/>
      <c r="OL245" s="3"/>
      <c r="OM245" s="3"/>
      <c r="ON245" s="6"/>
      <c r="OO245" s="8"/>
      <c r="PA245" s="11"/>
      <c r="PC245" s="16"/>
      <c r="PD245" s="16"/>
      <c r="PF245" s="3"/>
      <c r="PG245" s="3"/>
      <c r="PH245" s="6"/>
      <c r="PI245" s="8"/>
      <c r="PU245" s="11"/>
      <c r="PW245" s="16"/>
      <c r="PX245" s="16"/>
      <c r="PZ245" s="3"/>
      <c r="QA245" s="3"/>
      <c r="QB245" s="6"/>
      <c r="QC245" s="8"/>
      <c r="QO245" s="11"/>
      <c r="QQ245" s="16"/>
      <c r="QR245" s="16"/>
      <c r="QT245" s="3"/>
      <c r="QU245" s="3"/>
      <c r="QV245" s="6"/>
      <c r="QW245" s="8"/>
      <c r="RI245" s="11"/>
      <c r="RK245" s="16"/>
      <c r="RL245" s="16"/>
      <c r="RN245" s="3"/>
      <c r="RO245" s="3"/>
      <c r="RP245" s="6"/>
      <c r="RQ245" s="8"/>
      <c r="SC245" s="11"/>
      <c r="SE245" s="16"/>
      <c r="SF245" s="16"/>
      <c r="SH245" s="3"/>
      <c r="SI245" s="3"/>
      <c r="SJ245" s="6"/>
      <c r="SK245" s="8"/>
      <c r="SW245" s="11"/>
      <c r="SY245" s="16"/>
      <c r="SZ245" s="16"/>
      <c r="TB245" s="3"/>
      <c r="TC245" s="3"/>
      <c r="TD245" s="6"/>
      <c r="TE245" s="8"/>
      <c r="TQ245" s="11"/>
      <c r="TS245" s="16"/>
      <c r="TT245" s="16"/>
      <c r="TV245" s="3"/>
      <c r="TW245" s="3"/>
      <c r="TX245" s="6"/>
      <c r="TY245" s="8"/>
      <c r="UK245" s="11"/>
      <c r="UM245" s="16"/>
      <c r="UN245" s="16"/>
      <c r="UP245" s="3"/>
      <c r="UQ245" s="3"/>
      <c r="UR245" s="6"/>
      <c r="US245" s="8"/>
      <c r="VE245" s="11"/>
      <c r="VG245" s="16"/>
      <c r="VH245" s="16"/>
      <c r="VJ245" s="3"/>
      <c r="VK245" s="3"/>
      <c r="VL245" s="6"/>
      <c r="VM245" s="8"/>
      <c r="VY245" s="11"/>
      <c r="WA245" s="16"/>
      <c r="WB245" s="16"/>
      <c r="WD245" s="3"/>
      <c r="WE245" s="3"/>
      <c r="WF245" s="6"/>
      <c r="WG245" s="8"/>
      <c r="WS245" s="11"/>
      <c r="WU245" s="16"/>
      <c r="WV245" s="16"/>
      <c r="WX245" s="3"/>
      <c r="WY245" s="3"/>
      <c r="WZ245" s="6"/>
      <c r="XA245" s="8"/>
      <c r="XM245" s="11"/>
      <c r="XO245" s="16"/>
      <c r="XP245" s="16"/>
      <c r="XR245" s="3"/>
      <c r="XS245" s="3"/>
      <c r="XT245" s="6"/>
      <c r="XU245" s="8"/>
      <c r="YG245" s="11"/>
      <c r="YI245" s="16"/>
      <c r="YJ245" s="16"/>
      <c r="YL245" s="3"/>
      <c r="YM245" s="3"/>
      <c r="YN245" s="6"/>
      <c r="YO245" s="8"/>
      <c r="ZA245" s="11"/>
      <c r="ZC245" s="16"/>
      <c r="ZD245" s="16"/>
      <c r="ZF245" s="3"/>
      <c r="ZG245" s="3"/>
      <c r="ZH245" s="6"/>
      <c r="ZI245" s="8"/>
      <c r="ZU245" s="11"/>
      <c r="ZW245" s="16"/>
      <c r="ZX245" s="16"/>
      <c r="ZZ245" s="3"/>
      <c r="AAA245" s="3"/>
      <c r="AAB245" s="6"/>
      <c r="AAC245" s="8"/>
      <c r="AAO245" s="11"/>
      <c r="AAQ245" s="16"/>
      <c r="AAR245" s="16"/>
      <c r="AAT245" s="3"/>
      <c r="AAU245" s="3"/>
      <c r="AAV245" s="6"/>
      <c r="AAW245" s="8"/>
      <c r="ABI245" s="11"/>
      <c r="ABK245" s="16"/>
      <c r="ABL245" s="16"/>
      <c r="ABN245" s="3"/>
      <c r="ABO245" s="3"/>
      <c r="ABP245" s="6"/>
      <c r="ABQ245" s="8"/>
      <c r="ACC245" s="11"/>
      <c r="ACE245" s="16"/>
      <c r="ACF245" s="16"/>
      <c r="ACH245" s="3"/>
      <c r="ACI245" s="3"/>
      <c r="ACJ245" s="6"/>
      <c r="ACK245" s="8"/>
      <c r="ACW245" s="11"/>
      <c r="ACY245" s="16"/>
      <c r="ACZ245" s="16"/>
      <c r="ADB245" s="3"/>
      <c r="ADC245" s="3"/>
      <c r="ADD245" s="6"/>
      <c r="ADE245" s="8"/>
      <c r="ADQ245" s="11"/>
      <c r="ADS245" s="16"/>
      <c r="ADT245" s="16"/>
      <c r="ADV245" s="3"/>
      <c r="ADW245" s="3"/>
      <c r="ADX245" s="6"/>
      <c r="ADY245" s="8"/>
      <c r="AEK245" s="11"/>
      <c r="AEM245" s="16"/>
      <c r="AEN245" s="16"/>
      <c r="AEP245" s="3"/>
      <c r="AEQ245" s="3"/>
      <c r="AER245" s="6"/>
      <c r="AES245" s="8"/>
      <c r="AFE245" s="11"/>
      <c r="AFG245" s="16"/>
      <c r="AFH245" s="16"/>
      <c r="AFJ245" s="3"/>
      <c r="AFK245" s="3"/>
      <c r="AFL245" s="6"/>
      <c r="AFM245" s="8"/>
      <c r="AFY245" s="11"/>
      <c r="AGA245" s="16"/>
      <c r="AGB245" s="16"/>
      <c r="AGD245" s="3"/>
      <c r="AGE245" s="3"/>
      <c r="AGF245" s="6"/>
      <c r="AGG245" s="8"/>
      <c r="AGS245" s="11"/>
      <c r="AGU245" s="16"/>
      <c r="AGV245" s="16"/>
      <c r="AGX245" s="3"/>
      <c r="AGY245" s="3"/>
      <c r="AGZ245" s="6"/>
      <c r="AHA245" s="8"/>
      <c r="AHM245" s="11"/>
      <c r="AHO245" s="16"/>
      <c r="AHP245" s="16"/>
      <c r="AHR245" s="3"/>
      <c r="AHS245" s="3"/>
      <c r="AHT245" s="6"/>
      <c r="AHU245" s="8"/>
      <c r="AIG245" s="11"/>
      <c r="AII245" s="16"/>
      <c r="AIJ245" s="16"/>
      <c r="AIL245" s="3"/>
      <c r="AIM245" s="3"/>
      <c r="AIN245" s="6"/>
      <c r="AIO245" s="8"/>
      <c r="AJA245" s="11"/>
      <c r="AJC245" s="16"/>
      <c r="AJD245" s="16"/>
      <c r="AJF245" s="3"/>
      <c r="AJG245" s="3"/>
      <c r="AJH245" s="6"/>
      <c r="AJI245" s="8"/>
      <c r="AJU245" s="11"/>
      <c r="AJW245" s="16"/>
      <c r="AJX245" s="16"/>
      <c r="AJZ245" s="3"/>
      <c r="AKA245" s="3"/>
      <c r="AKB245" s="6"/>
      <c r="AKC245" s="8"/>
      <c r="AKO245" s="11"/>
      <c r="AKQ245" s="16"/>
      <c r="AKR245" s="16"/>
      <c r="AKT245" s="3"/>
      <c r="AKU245" s="3"/>
      <c r="AKV245" s="6"/>
      <c r="AKW245" s="8"/>
      <c r="ALI245" s="11"/>
      <c r="ALK245" s="16"/>
      <c r="ALL245" s="16"/>
      <c r="ALN245" s="3"/>
      <c r="ALO245" s="3"/>
      <c r="ALP245" s="6"/>
      <c r="ALQ245" s="8"/>
      <c r="AMC245" s="11"/>
      <c r="AME245" s="16"/>
      <c r="AMF245" s="16"/>
      <c r="AMH245" s="3"/>
      <c r="AMI245" s="3"/>
      <c r="AMJ245" s="6"/>
      <c r="AMK245" s="8"/>
      <c r="AMW245" s="11"/>
      <c r="AMY245" s="16"/>
      <c r="AMZ245" s="16"/>
      <c r="ANB245" s="3"/>
      <c r="ANC245" s="3"/>
      <c r="AND245" s="6"/>
      <c r="ANE245" s="8"/>
      <c r="ANQ245" s="11"/>
      <c r="ANS245" s="16"/>
      <c r="ANT245" s="16"/>
      <c r="ANV245" s="3"/>
      <c r="ANW245" s="3"/>
      <c r="ANX245" s="6"/>
      <c r="ANY245" s="8"/>
      <c r="AOK245" s="11"/>
      <c r="AOM245" s="16"/>
      <c r="AON245" s="16"/>
      <c r="AOP245" s="3"/>
      <c r="AOQ245" s="3"/>
      <c r="AOR245" s="6"/>
      <c r="AOS245" s="8"/>
      <c r="APE245" s="11"/>
      <c r="APG245" s="16"/>
      <c r="APH245" s="16"/>
      <c r="APJ245" s="3"/>
      <c r="APK245" s="3"/>
      <c r="APL245" s="6"/>
      <c r="APM245" s="8"/>
      <c r="APY245" s="11"/>
      <c r="AQA245" s="16"/>
      <c r="AQB245" s="16"/>
      <c r="AQD245" s="3"/>
      <c r="AQE245" s="3"/>
      <c r="AQF245" s="6"/>
      <c r="AQG245" s="8"/>
      <c r="AQS245" s="11"/>
      <c r="AQU245" s="16"/>
      <c r="AQV245" s="16"/>
      <c r="AQX245" s="3"/>
      <c r="AQY245" s="3"/>
      <c r="AQZ245" s="6"/>
      <c r="ARA245" s="8"/>
      <c r="ARM245" s="11"/>
      <c r="ARO245" s="16"/>
      <c r="ARP245" s="16"/>
      <c r="ARR245" s="3"/>
      <c r="ARS245" s="3"/>
      <c r="ART245" s="6"/>
      <c r="ARU245" s="8"/>
      <c r="ASG245" s="11"/>
      <c r="ASI245" s="16"/>
      <c r="ASJ245" s="16"/>
      <c r="ASL245" s="3"/>
      <c r="ASM245" s="3"/>
      <c r="ASN245" s="6"/>
      <c r="ASO245" s="8"/>
      <c r="ATA245" s="11"/>
      <c r="ATC245" s="16"/>
      <c r="ATD245" s="16"/>
      <c r="ATF245" s="3"/>
      <c r="ATG245" s="3"/>
      <c r="ATH245" s="6"/>
      <c r="ATI245" s="8"/>
      <c r="ATU245" s="11"/>
      <c r="ATW245" s="16"/>
      <c r="ATX245" s="16"/>
      <c r="ATZ245" s="3"/>
      <c r="AUA245" s="3"/>
      <c r="AUB245" s="6"/>
      <c r="AUC245" s="8"/>
      <c r="AUO245" s="11"/>
      <c r="AUQ245" s="16"/>
      <c r="AUR245" s="16"/>
      <c r="AUT245" s="3"/>
      <c r="AUU245" s="3"/>
      <c r="AUV245" s="6"/>
      <c r="AUW245" s="8"/>
      <c r="AVI245" s="11"/>
      <c r="AVK245" s="16"/>
      <c r="AVL245" s="16"/>
      <c r="AVN245" s="3"/>
      <c r="AVO245" s="3"/>
      <c r="AVP245" s="6"/>
      <c r="AVQ245" s="8"/>
      <c r="AWC245" s="11"/>
      <c r="AWE245" s="16"/>
      <c r="AWF245" s="16"/>
      <c r="AWH245" s="3"/>
      <c r="AWI245" s="3"/>
      <c r="AWJ245" s="6"/>
      <c r="AWK245" s="8"/>
      <c r="AWW245" s="11"/>
      <c r="AWY245" s="16"/>
      <c r="AWZ245" s="16"/>
      <c r="AXB245" s="3"/>
      <c r="AXC245" s="3"/>
      <c r="AXD245" s="6"/>
      <c r="AXE245" s="8"/>
      <c r="AXQ245" s="11"/>
      <c r="AXS245" s="16"/>
      <c r="AXT245" s="16"/>
      <c r="AXV245" s="3"/>
      <c r="AXW245" s="3"/>
      <c r="AXX245" s="6"/>
      <c r="AXY245" s="8"/>
      <c r="AYK245" s="11"/>
      <c r="AYM245" s="16"/>
      <c r="AYN245" s="16"/>
      <c r="AYP245" s="3"/>
      <c r="AYQ245" s="3"/>
      <c r="AYR245" s="6"/>
      <c r="AYS245" s="8"/>
      <c r="AZE245" s="11"/>
      <c r="AZG245" s="16"/>
      <c r="AZH245" s="16"/>
      <c r="AZJ245" s="3"/>
      <c r="AZK245" s="3"/>
      <c r="AZL245" s="6"/>
      <c r="AZM245" s="8"/>
      <c r="AZY245" s="11"/>
      <c r="BAA245" s="16"/>
      <c r="BAB245" s="16"/>
      <c r="BAD245" s="3"/>
      <c r="BAE245" s="3"/>
      <c r="BAF245" s="6"/>
      <c r="BAG245" s="8"/>
      <c r="BAS245" s="11"/>
      <c r="BAU245" s="16"/>
      <c r="BAV245" s="16"/>
      <c r="BAX245" s="3"/>
      <c r="BAY245" s="3"/>
      <c r="BAZ245" s="6"/>
      <c r="BBA245" s="8"/>
      <c r="BBM245" s="11"/>
      <c r="BBO245" s="16"/>
      <c r="BBP245" s="16"/>
      <c r="BBR245" s="3"/>
      <c r="BBS245" s="3"/>
      <c r="BBT245" s="6"/>
      <c r="BBU245" s="8"/>
      <c r="BCG245" s="11"/>
      <c r="BCI245" s="16"/>
      <c r="BCJ245" s="16"/>
      <c r="BCL245" s="3"/>
      <c r="BCM245" s="3"/>
      <c r="BCN245" s="6"/>
      <c r="BCO245" s="8"/>
      <c r="BDA245" s="11"/>
      <c r="BDC245" s="16"/>
      <c r="BDD245" s="16"/>
      <c r="BDF245" s="3"/>
      <c r="BDG245" s="3"/>
      <c r="BDH245" s="6"/>
      <c r="BDI245" s="8"/>
      <c r="BDU245" s="11"/>
      <c r="BDW245" s="16"/>
      <c r="BDX245" s="16"/>
      <c r="BDZ245" s="3"/>
      <c r="BEA245" s="3"/>
      <c r="BEB245" s="6"/>
      <c r="BEC245" s="8"/>
      <c r="BEO245" s="11"/>
      <c r="BEQ245" s="16"/>
      <c r="BER245" s="16"/>
      <c r="BET245" s="3"/>
      <c r="BEU245" s="3"/>
      <c r="BEV245" s="6"/>
      <c r="BEW245" s="8"/>
      <c r="BFI245" s="11"/>
      <c r="BFK245" s="16"/>
      <c r="BFL245" s="16"/>
      <c r="BFN245" s="3"/>
      <c r="BFO245" s="3"/>
      <c r="BFP245" s="6"/>
      <c r="BFQ245" s="8"/>
      <c r="BGC245" s="11"/>
      <c r="BGE245" s="16"/>
      <c r="BGF245" s="16"/>
      <c r="BGH245" s="3"/>
      <c r="BGI245" s="3"/>
      <c r="BGJ245" s="6"/>
      <c r="BGK245" s="8"/>
      <c r="BGW245" s="11"/>
      <c r="BGY245" s="16"/>
      <c r="BGZ245" s="16"/>
      <c r="BHB245" s="3"/>
      <c r="BHC245" s="3"/>
      <c r="BHD245" s="6"/>
      <c r="BHE245" s="8"/>
      <c r="BHQ245" s="11"/>
      <c r="BHS245" s="16"/>
      <c r="BHT245" s="16"/>
      <c r="BHV245" s="3"/>
      <c r="BHW245" s="3"/>
      <c r="BHX245" s="6"/>
      <c r="BHY245" s="8"/>
      <c r="BIK245" s="11"/>
      <c r="BIM245" s="16"/>
      <c r="BIN245" s="16"/>
      <c r="BIP245" s="3"/>
      <c r="BIQ245" s="3"/>
      <c r="BIR245" s="6"/>
      <c r="BIS245" s="8"/>
      <c r="BJE245" s="11"/>
      <c r="BJG245" s="16"/>
      <c r="BJH245" s="16"/>
      <c r="BJJ245" s="3"/>
      <c r="BJK245" s="3"/>
      <c r="BJL245" s="6"/>
      <c r="BJM245" s="8"/>
      <c r="BJY245" s="11"/>
      <c r="BKA245" s="16"/>
      <c r="BKB245" s="16"/>
      <c r="BKD245" s="3"/>
      <c r="BKE245" s="3"/>
      <c r="BKF245" s="6"/>
      <c r="BKG245" s="8"/>
      <c r="BKS245" s="11"/>
      <c r="BKU245" s="16"/>
      <c r="BKV245" s="16"/>
      <c r="BKX245" s="3"/>
      <c r="BKY245" s="3"/>
      <c r="BKZ245" s="6"/>
      <c r="BLA245" s="8"/>
      <c r="BLM245" s="11"/>
      <c r="BLO245" s="16"/>
      <c r="BLP245" s="16"/>
      <c r="BLR245" s="3"/>
      <c r="BLS245" s="3"/>
      <c r="BLT245" s="6"/>
      <c r="BLU245" s="8"/>
      <c r="BMG245" s="11"/>
      <c r="BMI245" s="16"/>
      <c r="BMJ245" s="16"/>
      <c r="BML245" s="3"/>
      <c r="BMM245" s="3"/>
      <c r="BMN245" s="6"/>
      <c r="BMO245" s="8"/>
      <c r="BNA245" s="11"/>
      <c r="BNC245" s="16"/>
      <c r="BND245" s="16"/>
      <c r="BNF245" s="3"/>
      <c r="BNG245" s="3"/>
      <c r="BNH245" s="6"/>
      <c r="BNI245" s="8"/>
      <c r="BNU245" s="11"/>
      <c r="BNW245" s="16"/>
      <c r="BNX245" s="16"/>
      <c r="BNZ245" s="3"/>
      <c r="BOA245" s="3"/>
      <c r="BOB245" s="6"/>
      <c r="BOC245" s="8"/>
      <c r="BOO245" s="11"/>
      <c r="BOQ245" s="16"/>
      <c r="BOR245" s="16"/>
      <c r="BOT245" s="3"/>
      <c r="BOU245" s="3"/>
      <c r="BOV245" s="6"/>
      <c r="BOW245" s="8"/>
      <c r="BPI245" s="11"/>
      <c r="BPK245" s="16"/>
      <c r="BPL245" s="16"/>
      <c r="BPN245" s="3"/>
      <c r="BPO245" s="3"/>
      <c r="BPP245" s="6"/>
      <c r="BPQ245" s="8"/>
      <c r="BQC245" s="11"/>
      <c r="BQE245" s="16"/>
      <c r="BQF245" s="16"/>
      <c r="BQH245" s="3"/>
      <c r="BQI245" s="3"/>
      <c r="BQJ245" s="6"/>
      <c r="BQK245" s="8"/>
      <c r="BQW245" s="11"/>
      <c r="BQY245" s="16"/>
      <c r="BQZ245" s="16"/>
      <c r="BRB245" s="3"/>
      <c r="BRC245" s="3"/>
      <c r="BRD245" s="6"/>
      <c r="BRE245" s="8"/>
      <c r="BRQ245" s="11"/>
      <c r="BRS245" s="16"/>
      <c r="BRT245" s="16"/>
      <c r="BRV245" s="3"/>
      <c r="BRW245" s="3"/>
      <c r="BRX245" s="6"/>
      <c r="BRY245" s="8"/>
      <c r="BSK245" s="11"/>
      <c r="BSM245" s="16"/>
      <c r="BSN245" s="16"/>
      <c r="BSP245" s="3"/>
      <c r="BSQ245" s="3"/>
      <c r="BSR245" s="6"/>
      <c r="BSS245" s="8"/>
      <c r="BTE245" s="11"/>
      <c r="BTG245" s="16"/>
      <c r="BTH245" s="16"/>
      <c r="BTJ245" s="3"/>
      <c r="BTK245" s="3"/>
      <c r="BTL245" s="6"/>
      <c r="BTM245" s="8"/>
      <c r="BTY245" s="11"/>
      <c r="BUA245" s="16"/>
      <c r="BUB245" s="16"/>
      <c r="BUD245" s="3"/>
      <c r="BUE245" s="3"/>
      <c r="BUF245" s="6"/>
      <c r="BUG245" s="8"/>
      <c r="BUS245" s="11"/>
      <c r="BUU245" s="16"/>
      <c r="BUV245" s="16"/>
      <c r="BUX245" s="3"/>
      <c r="BUY245" s="3"/>
      <c r="BUZ245" s="6"/>
      <c r="BVA245" s="8"/>
      <c r="BVM245" s="11"/>
      <c r="BVO245" s="16"/>
      <c r="BVP245" s="16"/>
      <c r="BVR245" s="3"/>
      <c r="BVS245" s="3"/>
      <c r="BVT245" s="6"/>
      <c r="BVU245" s="8"/>
      <c r="BWG245" s="11"/>
      <c r="BWI245" s="16"/>
      <c r="BWJ245" s="16"/>
    </row>
    <row r="246" spans="1:1960" ht="45" x14ac:dyDescent="0.25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1" t="s">
        <v>8315</v>
      </c>
      <c r="R246" t="s">
        <v>8316</v>
      </c>
      <c r="S246" s="16">
        <v>41800.380428240744</v>
      </c>
      <c r="T246" s="16">
        <v>41830.380428240744</v>
      </c>
      <c r="V246" s="3"/>
      <c r="W246" s="3"/>
      <c r="X246" s="6"/>
      <c r="Y246" s="8"/>
      <c r="AK246" s="11"/>
      <c r="AM246" s="16"/>
      <c r="AN246" s="16"/>
      <c r="AP246" s="3"/>
      <c r="AQ246" s="3"/>
      <c r="AR246" s="6"/>
      <c r="AS246" s="8"/>
      <c r="BE246" s="11"/>
      <c r="BG246" s="16"/>
      <c r="BH246" s="16"/>
      <c r="BJ246" s="3"/>
      <c r="BK246" s="3"/>
      <c r="BL246" s="6"/>
      <c r="BM246" s="8"/>
      <c r="BY246" s="11"/>
      <c r="CA246" s="16"/>
      <c r="CB246" s="16"/>
      <c r="CD246" s="3"/>
      <c r="CE246" s="3"/>
      <c r="CF246" s="6"/>
      <c r="CG246" s="8"/>
      <c r="CS246" s="11"/>
      <c r="CU246" s="16"/>
      <c r="CV246" s="16"/>
      <c r="CX246" s="3"/>
      <c r="CY246" s="3"/>
      <c r="CZ246" s="6"/>
      <c r="DA246" s="8"/>
      <c r="DM246" s="11"/>
      <c r="DO246" s="16"/>
      <c r="DP246" s="16"/>
      <c r="DR246" s="3"/>
      <c r="DS246" s="3"/>
      <c r="DT246" s="6"/>
      <c r="DU246" s="8"/>
      <c r="EG246" s="11"/>
      <c r="EI246" s="16"/>
      <c r="EJ246" s="16"/>
      <c r="EL246" s="3"/>
      <c r="EM246" s="3"/>
      <c r="EN246" s="6"/>
      <c r="EO246" s="8"/>
      <c r="FA246" s="11"/>
      <c r="FC246" s="16"/>
      <c r="FD246" s="16"/>
      <c r="FF246" s="3"/>
      <c r="FG246" s="3"/>
      <c r="FH246" s="6"/>
      <c r="FI246" s="8"/>
      <c r="FU246" s="11"/>
      <c r="FW246" s="16"/>
      <c r="FX246" s="16"/>
      <c r="FZ246" s="3"/>
      <c r="GA246" s="3"/>
      <c r="GB246" s="6"/>
      <c r="GC246" s="8"/>
      <c r="GO246" s="11"/>
      <c r="GQ246" s="16"/>
      <c r="GR246" s="16"/>
      <c r="GT246" s="3"/>
      <c r="GU246" s="3"/>
      <c r="GV246" s="6"/>
      <c r="GW246" s="8"/>
      <c r="HI246" s="11"/>
      <c r="HK246" s="16"/>
      <c r="HL246" s="16"/>
      <c r="HN246" s="3"/>
      <c r="HO246" s="3"/>
      <c r="HP246" s="6"/>
      <c r="HQ246" s="8"/>
      <c r="IC246" s="11"/>
      <c r="IE246" s="16"/>
      <c r="IF246" s="16"/>
      <c r="IH246" s="3"/>
      <c r="II246" s="3"/>
      <c r="IJ246" s="6"/>
      <c r="IK246" s="8"/>
      <c r="IW246" s="11"/>
      <c r="IY246" s="16"/>
      <c r="IZ246" s="16"/>
      <c r="JB246" s="3"/>
      <c r="JC246" s="3"/>
      <c r="JD246" s="6"/>
      <c r="JE246" s="8"/>
      <c r="JQ246" s="11"/>
      <c r="JS246" s="16"/>
      <c r="JT246" s="16"/>
      <c r="JV246" s="3"/>
      <c r="JW246" s="3"/>
      <c r="JX246" s="6"/>
      <c r="JY246" s="8"/>
      <c r="KK246" s="11"/>
      <c r="KM246" s="16"/>
      <c r="KN246" s="16"/>
      <c r="KP246" s="3"/>
      <c r="KQ246" s="3"/>
      <c r="KR246" s="6"/>
      <c r="KS246" s="8"/>
      <c r="LE246" s="11"/>
      <c r="LG246" s="16"/>
      <c r="LH246" s="16"/>
      <c r="LJ246" s="3"/>
      <c r="LK246" s="3"/>
      <c r="LL246" s="6"/>
      <c r="LM246" s="8"/>
      <c r="LY246" s="11"/>
      <c r="MA246" s="16"/>
      <c r="MB246" s="16"/>
      <c r="MD246" s="3"/>
      <c r="ME246" s="3"/>
      <c r="MF246" s="6"/>
      <c r="MG246" s="8"/>
      <c r="MS246" s="11"/>
      <c r="MU246" s="16"/>
      <c r="MV246" s="16"/>
      <c r="MX246" s="3"/>
      <c r="MY246" s="3"/>
      <c r="MZ246" s="6"/>
      <c r="NA246" s="8"/>
      <c r="NM246" s="11"/>
      <c r="NO246" s="16"/>
      <c r="NP246" s="16"/>
      <c r="NR246" s="3"/>
      <c r="NS246" s="3"/>
      <c r="NT246" s="6"/>
      <c r="NU246" s="8"/>
      <c r="OG246" s="11"/>
      <c r="OI246" s="16"/>
      <c r="OJ246" s="16"/>
      <c r="OL246" s="3"/>
      <c r="OM246" s="3"/>
      <c r="ON246" s="6"/>
      <c r="OO246" s="8"/>
      <c r="PA246" s="11"/>
      <c r="PC246" s="16"/>
      <c r="PD246" s="16"/>
      <c r="PF246" s="3"/>
      <c r="PG246" s="3"/>
      <c r="PH246" s="6"/>
      <c r="PI246" s="8"/>
      <c r="PU246" s="11"/>
      <c r="PW246" s="16"/>
      <c r="PX246" s="16"/>
      <c r="PZ246" s="3"/>
      <c r="QA246" s="3"/>
      <c r="QB246" s="6"/>
      <c r="QC246" s="8"/>
      <c r="QO246" s="11"/>
      <c r="QQ246" s="16"/>
      <c r="QR246" s="16"/>
      <c r="QT246" s="3"/>
      <c r="QU246" s="3"/>
      <c r="QV246" s="6"/>
      <c r="QW246" s="8"/>
      <c r="RI246" s="11"/>
      <c r="RK246" s="16"/>
      <c r="RL246" s="16"/>
      <c r="RN246" s="3"/>
      <c r="RO246" s="3"/>
      <c r="RP246" s="6"/>
      <c r="RQ246" s="8"/>
      <c r="SC246" s="11"/>
      <c r="SE246" s="16"/>
      <c r="SF246" s="16"/>
      <c r="SH246" s="3"/>
      <c r="SI246" s="3"/>
      <c r="SJ246" s="6"/>
      <c r="SK246" s="8"/>
      <c r="SW246" s="11"/>
      <c r="SY246" s="16"/>
      <c r="SZ246" s="16"/>
      <c r="TB246" s="3"/>
      <c r="TC246" s="3"/>
      <c r="TD246" s="6"/>
      <c r="TE246" s="8"/>
      <c r="TQ246" s="11"/>
      <c r="TS246" s="16"/>
      <c r="TT246" s="16"/>
      <c r="TV246" s="3"/>
      <c r="TW246" s="3"/>
      <c r="TX246" s="6"/>
      <c r="TY246" s="8"/>
      <c r="UK246" s="11"/>
      <c r="UM246" s="16"/>
      <c r="UN246" s="16"/>
      <c r="UP246" s="3"/>
      <c r="UQ246" s="3"/>
      <c r="UR246" s="6"/>
      <c r="US246" s="8"/>
      <c r="VE246" s="11"/>
      <c r="VG246" s="16"/>
      <c r="VH246" s="16"/>
      <c r="VJ246" s="3"/>
      <c r="VK246" s="3"/>
      <c r="VL246" s="6"/>
      <c r="VM246" s="8"/>
      <c r="VY246" s="11"/>
      <c r="WA246" s="16"/>
      <c r="WB246" s="16"/>
      <c r="WD246" s="3"/>
      <c r="WE246" s="3"/>
      <c r="WF246" s="6"/>
      <c r="WG246" s="8"/>
      <c r="WS246" s="11"/>
      <c r="WU246" s="16"/>
      <c r="WV246" s="16"/>
      <c r="WX246" s="3"/>
      <c r="WY246" s="3"/>
      <c r="WZ246" s="6"/>
      <c r="XA246" s="8"/>
      <c r="XM246" s="11"/>
      <c r="XO246" s="16"/>
      <c r="XP246" s="16"/>
      <c r="XR246" s="3"/>
      <c r="XS246" s="3"/>
      <c r="XT246" s="6"/>
      <c r="XU246" s="8"/>
      <c r="YG246" s="11"/>
      <c r="YI246" s="16"/>
      <c r="YJ246" s="16"/>
      <c r="YL246" s="3"/>
      <c r="YM246" s="3"/>
      <c r="YN246" s="6"/>
      <c r="YO246" s="8"/>
      <c r="ZA246" s="11"/>
      <c r="ZC246" s="16"/>
      <c r="ZD246" s="16"/>
      <c r="ZF246" s="3"/>
      <c r="ZG246" s="3"/>
      <c r="ZH246" s="6"/>
      <c r="ZI246" s="8"/>
      <c r="ZU246" s="11"/>
      <c r="ZW246" s="16"/>
      <c r="ZX246" s="16"/>
      <c r="ZZ246" s="3"/>
      <c r="AAA246" s="3"/>
      <c r="AAB246" s="6"/>
      <c r="AAC246" s="8"/>
      <c r="AAO246" s="11"/>
      <c r="AAQ246" s="16"/>
      <c r="AAR246" s="16"/>
      <c r="AAT246" s="3"/>
      <c r="AAU246" s="3"/>
      <c r="AAV246" s="6"/>
      <c r="AAW246" s="8"/>
      <c r="ABI246" s="11"/>
      <c r="ABK246" s="16"/>
      <c r="ABL246" s="16"/>
      <c r="ABN246" s="3"/>
      <c r="ABO246" s="3"/>
      <c r="ABP246" s="6"/>
      <c r="ABQ246" s="8"/>
      <c r="ACC246" s="11"/>
      <c r="ACE246" s="16"/>
      <c r="ACF246" s="16"/>
      <c r="ACH246" s="3"/>
      <c r="ACI246" s="3"/>
      <c r="ACJ246" s="6"/>
      <c r="ACK246" s="8"/>
      <c r="ACW246" s="11"/>
      <c r="ACY246" s="16"/>
      <c r="ACZ246" s="16"/>
      <c r="ADB246" s="3"/>
      <c r="ADC246" s="3"/>
      <c r="ADD246" s="6"/>
      <c r="ADE246" s="8"/>
      <c r="ADQ246" s="11"/>
      <c r="ADS246" s="16"/>
      <c r="ADT246" s="16"/>
      <c r="ADV246" s="3"/>
      <c r="ADW246" s="3"/>
      <c r="ADX246" s="6"/>
      <c r="ADY246" s="8"/>
      <c r="AEK246" s="11"/>
      <c r="AEM246" s="16"/>
      <c r="AEN246" s="16"/>
      <c r="AEP246" s="3"/>
      <c r="AEQ246" s="3"/>
      <c r="AER246" s="6"/>
      <c r="AES246" s="8"/>
      <c r="AFE246" s="11"/>
      <c r="AFG246" s="16"/>
      <c r="AFH246" s="16"/>
      <c r="AFJ246" s="3"/>
      <c r="AFK246" s="3"/>
      <c r="AFL246" s="6"/>
      <c r="AFM246" s="8"/>
      <c r="AFY246" s="11"/>
      <c r="AGA246" s="16"/>
      <c r="AGB246" s="16"/>
      <c r="AGD246" s="3"/>
      <c r="AGE246" s="3"/>
      <c r="AGF246" s="6"/>
      <c r="AGG246" s="8"/>
      <c r="AGS246" s="11"/>
      <c r="AGU246" s="16"/>
      <c r="AGV246" s="16"/>
      <c r="AGX246" s="3"/>
      <c r="AGY246" s="3"/>
      <c r="AGZ246" s="6"/>
      <c r="AHA246" s="8"/>
      <c r="AHM246" s="11"/>
      <c r="AHO246" s="16"/>
      <c r="AHP246" s="16"/>
      <c r="AHR246" s="3"/>
      <c r="AHS246" s="3"/>
      <c r="AHT246" s="6"/>
      <c r="AHU246" s="8"/>
      <c r="AIG246" s="11"/>
      <c r="AII246" s="16"/>
      <c r="AIJ246" s="16"/>
      <c r="AIL246" s="3"/>
      <c r="AIM246" s="3"/>
      <c r="AIN246" s="6"/>
      <c r="AIO246" s="8"/>
      <c r="AJA246" s="11"/>
      <c r="AJC246" s="16"/>
      <c r="AJD246" s="16"/>
      <c r="AJF246" s="3"/>
      <c r="AJG246" s="3"/>
      <c r="AJH246" s="6"/>
      <c r="AJI246" s="8"/>
      <c r="AJU246" s="11"/>
      <c r="AJW246" s="16"/>
      <c r="AJX246" s="16"/>
      <c r="AJZ246" s="3"/>
      <c r="AKA246" s="3"/>
      <c r="AKB246" s="6"/>
      <c r="AKC246" s="8"/>
      <c r="AKO246" s="11"/>
      <c r="AKQ246" s="16"/>
      <c r="AKR246" s="16"/>
      <c r="AKT246" s="3"/>
      <c r="AKU246" s="3"/>
      <c r="AKV246" s="6"/>
      <c r="AKW246" s="8"/>
      <c r="ALI246" s="11"/>
      <c r="ALK246" s="16"/>
      <c r="ALL246" s="16"/>
      <c r="ALN246" s="3"/>
      <c r="ALO246" s="3"/>
      <c r="ALP246" s="6"/>
      <c r="ALQ246" s="8"/>
      <c r="AMC246" s="11"/>
      <c r="AME246" s="16"/>
      <c r="AMF246" s="16"/>
      <c r="AMH246" s="3"/>
      <c r="AMI246" s="3"/>
      <c r="AMJ246" s="6"/>
      <c r="AMK246" s="8"/>
      <c r="AMW246" s="11"/>
      <c r="AMY246" s="16"/>
      <c r="AMZ246" s="16"/>
      <c r="ANB246" s="3"/>
      <c r="ANC246" s="3"/>
      <c r="AND246" s="6"/>
      <c r="ANE246" s="8"/>
      <c r="ANQ246" s="11"/>
      <c r="ANS246" s="16"/>
      <c r="ANT246" s="16"/>
      <c r="ANV246" s="3"/>
      <c r="ANW246" s="3"/>
      <c r="ANX246" s="6"/>
      <c r="ANY246" s="8"/>
      <c r="AOK246" s="11"/>
      <c r="AOM246" s="16"/>
      <c r="AON246" s="16"/>
      <c r="AOP246" s="3"/>
      <c r="AOQ246" s="3"/>
      <c r="AOR246" s="6"/>
      <c r="AOS246" s="8"/>
      <c r="APE246" s="11"/>
      <c r="APG246" s="16"/>
      <c r="APH246" s="16"/>
      <c r="APJ246" s="3"/>
      <c r="APK246" s="3"/>
      <c r="APL246" s="6"/>
      <c r="APM246" s="8"/>
      <c r="APY246" s="11"/>
      <c r="AQA246" s="16"/>
      <c r="AQB246" s="16"/>
      <c r="AQD246" s="3"/>
      <c r="AQE246" s="3"/>
      <c r="AQF246" s="6"/>
      <c r="AQG246" s="8"/>
      <c r="AQS246" s="11"/>
      <c r="AQU246" s="16"/>
      <c r="AQV246" s="16"/>
      <c r="AQX246" s="3"/>
      <c r="AQY246" s="3"/>
      <c r="AQZ246" s="6"/>
      <c r="ARA246" s="8"/>
      <c r="ARM246" s="11"/>
      <c r="ARO246" s="16"/>
      <c r="ARP246" s="16"/>
      <c r="ARR246" s="3"/>
      <c r="ARS246" s="3"/>
      <c r="ART246" s="6"/>
      <c r="ARU246" s="8"/>
      <c r="ASG246" s="11"/>
      <c r="ASI246" s="16"/>
      <c r="ASJ246" s="16"/>
      <c r="ASL246" s="3"/>
      <c r="ASM246" s="3"/>
      <c r="ASN246" s="6"/>
      <c r="ASO246" s="8"/>
      <c r="ATA246" s="11"/>
      <c r="ATC246" s="16"/>
      <c r="ATD246" s="16"/>
      <c r="ATF246" s="3"/>
      <c r="ATG246" s="3"/>
      <c r="ATH246" s="6"/>
      <c r="ATI246" s="8"/>
      <c r="ATU246" s="11"/>
      <c r="ATW246" s="16"/>
      <c r="ATX246" s="16"/>
      <c r="ATZ246" s="3"/>
      <c r="AUA246" s="3"/>
      <c r="AUB246" s="6"/>
      <c r="AUC246" s="8"/>
      <c r="AUO246" s="11"/>
      <c r="AUQ246" s="16"/>
      <c r="AUR246" s="16"/>
      <c r="AUT246" s="3"/>
      <c r="AUU246" s="3"/>
      <c r="AUV246" s="6"/>
      <c r="AUW246" s="8"/>
      <c r="AVI246" s="11"/>
      <c r="AVK246" s="16"/>
      <c r="AVL246" s="16"/>
      <c r="AVN246" s="3"/>
      <c r="AVO246" s="3"/>
      <c r="AVP246" s="6"/>
      <c r="AVQ246" s="8"/>
      <c r="AWC246" s="11"/>
      <c r="AWE246" s="16"/>
      <c r="AWF246" s="16"/>
      <c r="AWH246" s="3"/>
      <c r="AWI246" s="3"/>
      <c r="AWJ246" s="6"/>
      <c r="AWK246" s="8"/>
      <c r="AWW246" s="11"/>
      <c r="AWY246" s="16"/>
      <c r="AWZ246" s="16"/>
      <c r="AXB246" s="3"/>
      <c r="AXC246" s="3"/>
      <c r="AXD246" s="6"/>
      <c r="AXE246" s="8"/>
      <c r="AXQ246" s="11"/>
      <c r="AXS246" s="16"/>
      <c r="AXT246" s="16"/>
      <c r="AXV246" s="3"/>
      <c r="AXW246" s="3"/>
      <c r="AXX246" s="6"/>
      <c r="AXY246" s="8"/>
      <c r="AYK246" s="11"/>
      <c r="AYM246" s="16"/>
      <c r="AYN246" s="16"/>
      <c r="AYP246" s="3"/>
      <c r="AYQ246" s="3"/>
      <c r="AYR246" s="6"/>
      <c r="AYS246" s="8"/>
      <c r="AZE246" s="11"/>
      <c r="AZG246" s="16"/>
      <c r="AZH246" s="16"/>
      <c r="AZJ246" s="3"/>
      <c r="AZK246" s="3"/>
      <c r="AZL246" s="6"/>
      <c r="AZM246" s="8"/>
      <c r="AZY246" s="11"/>
      <c r="BAA246" s="16"/>
      <c r="BAB246" s="16"/>
      <c r="BAD246" s="3"/>
      <c r="BAE246" s="3"/>
      <c r="BAF246" s="6"/>
      <c r="BAG246" s="8"/>
      <c r="BAS246" s="11"/>
      <c r="BAU246" s="16"/>
      <c r="BAV246" s="16"/>
      <c r="BAX246" s="3"/>
      <c r="BAY246" s="3"/>
      <c r="BAZ246" s="6"/>
      <c r="BBA246" s="8"/>
      <c r="BBM246" s="11"/>
      <c r="BBO246" s="16"/>
      <c r="BBP246" s="16"/>
      <c r="BBR246" s="3"/>
      <c r="BBS246" s="3"/>
      <c r="BBT246" s="6"/>
      <c r="BBU246" s="8"/>
      <c r="BCG246" s="11"/>
      <c r="BCI246" s="16"/>
      <c r="BCJ246" s="16"/>
      <c r="BCL246" s="3"/>
      <c r="BCM246" s="3"/>
      <c r="BCN246" s="6"/>
      <c r="BCO246" s="8"/>
      <c r="BDA246" s="11"/>
      <c r="BDC246" s="16"/>
      <c r="BDD246" s="16"/>
      <c r="BDF246" s="3"/>
      <c r="BDG246" s="3"/>
      <c r="BDH246" s="6"/>
      <c r="BDI246" s="8"/>
      <c r="BDU246" s="11"/>
      <c r="BDW246" s="16"/>
      <c r="BDX246" s="16"/>
      <c r="BDZ246" s="3"/>
      <c r="BEA246" s="3"/>
      <c r="BEB246" s="6"/>
      <c r="BEC246" s="8"/>
      <c r="BEO246" s="11"/>
      <c r="BEQ246" s="16"/>
      <c r="BER246" s="16"/>
      <c r="BET246" s="3"/>
      <c r="BEU246" s="3"/>
      <c r="BEV246" s="6"/>
      <c r="BEW246" s="8"/>
      <c r="BFI246" s="11"/>
      <c r="BFK246" s="16"/>
      <c r="BFL246" s="16"/>
      <c r="BFN246" s="3"/>
      <c r="BFO246" s="3"/>
      <c r="BFP246" s="6"/>
      <c r="BFQ246" s="8"/>
      <c r="BGC246" s="11"/>
      <c r="BGE246" s="16"/>
      <c r="BGF246" s="16"/>
      <c r="BGH246" s="3"/>
      <c r="BGI246" s="3"/>
      <c r="BGJ246" s="6"/>
      <c r="BGK246" s="8"/>
      <c r="BGW246" s="11"/>
      <c r="BGY246" s="16"/>
      <c r="BGZ246" s="16"/>
      <c r="BHB246" s="3"/>
      <c r="BHC246" s="3"/>
      <c r="BHD246" s="6"/>
      <c r="BHE246" s="8"/>
      <c r="BHQ246" s="11"/>
      <c r="BHS246" s="16"/>
      <c r="BHT246" s="16"/>
      <c r="BHV246" s="3"/>
      <c r="BHW246" s="3"/>
      <c r="BHX246" s="6"/>
      <c r="BHY246" s="8"/>
      <c r="BIK246" s="11"/>
      <c r="BIM246" s="16"/>
      <c r="BIN246" s="16"/>
      <c r="BIP246" s="3"/>
      <c r="BIQ246" s="3"/>
      <c r="BIR246" s="6"/>
      <c r="BIS246" s="8"/>
      <c r="BJE246" s="11"/>
      <c r="BJG246" s="16"/>
      <c r="BJH246" s="16"/>
      <c r="BJJ246" s="3"/>
      <c r="BJK246" s="3"/>
      <c r="BJL246" s="6"/>
      <c r="BJM246" s="8"/>
      <c r="BJY246" s="11"/>
      <c r="BKA246" s="16"/>
      <c r="BKB246" s="16"/>
      <c r="BKD246" s="3"/>
      <c r="BKE246" s="3"/>
      <c r="BKF246" s="6"/>
      <c r="BKG246" s="8"/>
      <c r="BKS246" s="11"/>
      <c r="BKU246" s="16"/>
      <c r="BKV246" s="16"/>
      <c r="BKX246" s="3"/>
      <c r="BKY246" s="3"/>
      <c r="BKZ246" s="6"/>
      <c r="BLA246" s="8"/>
      <c r="BLM246" s="11"/>
      <c r="BLO246" s="16"/>
      <c r="BLP246" s="16"/>
      <c r="BLR246" s="3"/>
      <c r="BLS246" s="3"/>
      <c r="BLT246" s="6"/>
      <c r="BLU246" s="8"/>
      <c r="BMG246" s="11"/>
      <c r="BMI246" s="16"/>
      <c r="BMJ246" s="16"/>
      <c r="BML246" s="3"/>
      <c r="BMM246" s="3"/>
      <c r="BMN246" s="6"/>
      <c r="BMO246" s="8"/>
      <c r="BNA246" s="11"/>
      <c r="BNC246" s="16"/>
      <c r="BND246" s="16"/>
      <c r="BNF246" s="3"/>
      <c r="BNG246" s="3"/>
      <c r="BNH246" s="6"/>
      <c r="BNI246" s="8"/>
      <c r="BNU246" s="11"/>
      <c r="BNW246" s="16"/>
      <c r="BNX246" s="16"/>
      <c r="BNZ246" s="3"/>
      <c r="BOA246" s="3"/>
      <c r="BOB246" s="6"/>
      <c r="BOC246" s="8"/>
      <c r="BOO246" s="11"/>
      <c r="BOQ246" s="16"/>
      <c r="BOR246" s="16"/>
      <c r="BOT246" s="3"/>
      <c r="BOU246" s="3"/>
      <c r="BOV246" s="6"/>
      <c r="BOW246" s="8"/>
      <c r="BPI246" s="11"/>
      <c r="BPK246" s="16"/>
      <c r="BPL246" s="16"/>
      <c r="BPN246" s="3"/>
      <c r="BPO246" s="3"/>
      <c r="BPP246" s="6"/>
      <c r="BPQ246" s="8"/>
      <c r="BQC246" s="11"/>
      <c r="BQE246" s="16"/>
      <c r="BQF246" s="16"/>
      <c r="BQH246" s="3"/>
      <c r="BQI246" s="3"/>
      <c r="BQJ246" s="6"/>
      <c r="BQK246" s="8"/>
      <c r="BQW246" s="11"/>
      <c r="BQY246" s="16"/>
      <c r="BQZ246" s="16"/>
      <c r="BRB246" s="3"/>
      <c r="BRC246" s="3"/>
      <c r="BRD246" s="6"/>
      <c r="BRE246" s="8"/>
      <c r="BRQ246" s="11"/>
      <c r="BRS246" s="16"/>
      <c r="BRT246" s="16"/>
      <c r="BRV246" s="3"/>
      <c r="BRW246" s="3"/>
      <c r="BRX246" s="6"/>
      <c r="BRY246" s="8"/>
      <c r="BSK246" s="11"/>
      <c r="BSM246" s="16"/>
      <c r="BSN246" s="16"/>
      <c r="BSP246" s="3"/>
      <c r="BSQ246" s="3"/>
      <c r="BSR246" s="6"/>
      <c r="BSS246" s="8"/>
      <c r="BTE246" s="11"/>
      <c r="BTG246" s="16"/>
      <c r="BTH246" s="16"/>
      <c r="BTJ246" s="3"/>
      <c r="BTK246" s="3"/>
      <c r="BTL246" s="6"/>
      <c r="BTM246" s="8"/>
      <c r="BTY246" s="11"/>
      <c r="BUA246" s="16"/>
      <c r="BUB246" s="16"/>
      <c r="BUD246" s="3"/>
      <c r="BUE246" s="3"/>
      <c r="BUF246" s="6"/>
      <c r="BUG246" s="8"/>
      <c r="BUS246" s="11"/>
      <c r="BUU246" s="16"/>
      <c r="BUV246" s="16"/>
      <c r="BUX246" s="3"/>
      <c r="BUY246" s="3"/>
      <c r="BUZ246" s="6"/>
      <c r="BVA246" s="8"/>
      <c r="BVM246" s="11"/>
      <c r="BVO246" s="16"/>
      <c r="BVP246" s="16"/>
      <c r="BVR246" s="3"/>
      <c r="BVS246" s="3"/>
      <c r="BVT246" s="6"/>
      <c r="BVU246" s="8"/>
      <c r="BWG246" s="11"/>
      <c r="BWI246" s="16"/>
      <c r="BWJ246" s="16"/>
    </row>
    <row r="247" spans="1:1960" ht="45" x14ac:dyDescent="0.25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1" t="s">
        <v>8315</v>
      </c>
      <c r="R247" t="s">
        <v>8316</v>
      </c>
      <c r="S247" s="16">
        <v>42490.133877314816</v>
      </c>
      <c r="T247" s="16">
        <v>42527.083333333328</v>
      </c>
      <c r="V247" s="3"/>
      <c r="W247" s="3"/>
      <c r="X247" s="6"/>
      <c r="Y247" s="8"/>
      <c r="AK247" s="11"/>
      <c r="AM247" s="16"/>
      <c r="AN247" s="16"/>
      <c r="AP247" s="3"/>
      <c r="AQ247" s="3"/>
      <c r="AR247" s="6"/>
      <c r="AS247" s="8"/>
      <c r="BE247" s="11"/>
      <c r="BG247" s="16"/>
      <c r="BH247" s="16"/>
      <c r="BJ247" s="3"/>
      <c r="BK247" s="3"/>
      <c r="BL247" s="6"/>
      <c r="BM247" s="8"/>
      <c r="BY247" s="11"/>
      <c r="CA247" s="16"/>
      <c r="CB247" s="16"/>
      <c r="CD247" s="3"/>
      <c r="CE247" s="3"/>
      <c r="CF247" s="6"/>
      <c r="CG247" s="8"/>
      <c r="CS247" s="11"/>
      <c r="CU247" s="16"/>
      <c r="CV247" s="16"/>
      <c r="CX247" s="3"/>
      <c r="CY247" s="3"/>
      <c r="CZ247" s="6"/>
      <c r="DA247" s="8"/>
      <c r="DM247" s="11"/>
      <c r="DO247" s="16"/>
      <c r="DP247" s="16"/>
      <c r="DR247" s="3"/>
      <c r="DS247" s="3"/>
      <c r="DT247" s="6"/>
      <c r="DU247" s="8"/>
      <c r="EG247" s="11"/>
      <c r="EI247" s="16"/>
      <c r="EJ247" s="16"/>
      <c r="EL247" s="3"/>
      <c r="EM247" s="3"/>
      <c r="EN247" s="6"/>
      <c r="EO247" s="8"/>
      <c r="FA247" s="11"/>
      <c r="FC247" s="16"/>
      <c r="FD247" s="16"/>
      <c r="FF247" s="3"/>
      <c r="FG247" s="3"/>
      <c r="FH247" s="6"/>
      <c r="FI247" s="8"/>
      <c r="FU247" s="11"/>
      <c r="FW247" s="16"/>
      <c r="FX247" s="16"/>
      <c r="FZ247" s="3"/>
      <c r="GA247" s="3"/>
      <c r="GB247" s="6"/>
      <c r="GC247" s="8"/>
      <c r="GO247" s="11"/>
      <c r="GQ247" s="16"/>
      <c r="GR247" s="16"/>
      <c r="GT247" s="3"/>
      <c r="GU247" s="3"/>
      <c r="GV247" s="6"/>
      <c r="GW247" s="8"/>
      <c r="HI247" s="11"/>
      <c r="HK247" s="16"/>
      <c r="HL247" s="16"/>
      <c r="HN247" s="3"/>
      <c r="HO247" s="3"/>
      <c r="HP247" s="6"/>
      <c r="HQ247" s="8"/>
      <c r="IC247" s="11"/>
      <c r="IE247" s="16"/>
      <c r="IF247" s="16"/>
      <c r="IH247" s="3"/>
      <c r="II247" s="3"/>
      <c r="IJ247" s="6"/>
      <c r="IK247" s="8"/>
      <c r="IW247" s="11"/>
      <c r="IY247" s="16"/>
      <c r="IZ247" s="16"/>
      <c r="JB247" s="3"/>
      <c r="JC247" s="3"/>
      <c r="JD247" s="6"/>
      <c r="JE247" s="8"/>
      <c r="JQ247" s="11"/>
      <c r="JS247" s="16"/>
      <c r="JT247" s="16"/>
      <c r="JV247" s="3"/>
      <c r="JW247" s="3"/>
      <c r="JX247" s="6"/>
      <c r="JY247" s="8"/>
      <c r="KK247" s="11"/>
      <c r="KM247" s="16"/>
      <c r="KN247" s="16"/>
      <c r="KP247" s="3"/>
      <c r="KQ247" s="3"/>
      <c r="KR247" s="6"/>
      <c r="KS247" s="8"/>
      <c r="LE247" s="11"/>
      <c r="LG247" s="16"/>
      <c r="LH247" s="16"/>
      <c r="LJ247" s="3"/>
      <c r="LK247" s="3"/>
      <c r="LL247" s="6"/>
      <c r="LM247" s="8"/>
      <c r="LY247" s="11"/>
      <c r="MA247" s="16"/>
      <c r="MB247" s="16"/>
      <c r="MD247" s="3"/>
      <c r="ME247" s="3"/>
      <c r="MF247" s="6"/>
      <c r="MG247" s="8"/>
      <c r="MS247" s="11"/>
      <c r="MU247" s="16"/>
      <c r="MV247" s="16"/>
      <c r="MX247" s="3"/>
      <c r="MY247" s="3"/>
      <c r="MZ247" s="6"/>
      <c r="NA247" s="8"/>
      <c r="NM247" s="11"/>
      <c r="NO247" s="16"/>
      <c r="NP247" s="16"/>
      <c r="NR247" s="3"/>
      <c r="NS247" s="3"/>
      <c r="NT247" s="6"/>
      <c r="NU247" s="8"/>
      <c r="OG247" s="11"/>
      <c r="OI247" s="16"/>
      <c r="OJ247" s="16"/>
      <c r="OL247" s="3"/>
      <c r="OM247" s="3"/>
      <c r="ON247" s="6"/>
      <c r="OO247" s="8"/>
      <c r="PA247" s="11"/>
      <c r="PC247" s="16"/>
      <c r="PD247" s="16"/>
      <c r="PF247" s="3"/>
      <c r="PG247" s="3"/>
      <c r="PH247" s="6"/>
      <c r="PI247" s="8"/>
      <c r="PU247" s="11"/>
      <c r="PW247" s="16"/>
      <c r="PX247" s="16"/>
      <c r="PZ247" s="3"/>
      <c r="QA247" s="3"/>
      <c r="QB247" s="6"/>
      <c r="QC247" s="8"/>
      <c r="QO247" s="11"/>
      <c r="QQ247" s="16"/>
      <c r="QR247" s="16"/>
      <c r="QT247" s="3"/>
      <c r="QU247" s="3"/>
      <c r="QV247" s="6"/>
      <c r="QW247" s="8"/>
      <c r="RI247" s="11"/>
      <c r="RK247" s="16"/>
      <c r="RL247" s="16"/>
      <c r="RN247" s="3"/>
      <c r="RO247" s="3"/>
      <c r="RP247" s="6"/>
      <c r="RQ247" s="8"/>
      <c r="SC247" s="11"/>
      <c r="SE247" s="16"/>
      <c r="SF247" s="16"/>
      <c r="SH247" s="3"/>
      <c r="SI247" s="3"/>
      <c r="SJ247" s="6"/>
      <c r="SK247" s="8"/>
      <c r="SW247" s="11"/>
      <c r="SY247" s="16"/>
      <c r="SZ247" s="16"/>
      <c r="TB247" s="3"/>
      <c r="TC247" s="3"/>
      <c r="TD247" s="6"/>
      <c r="TE247" s="8"/>
      <c r="TQ247" s="11"/>
      <c r="TS247" s="16"/>
      <c r="TT247" s="16"/>
      <c r="TV247" s="3"/>
      <c r="TW247" s="3"/>
      <c r="TX247" s="6"/>
      <c r="TY247" s="8"/>
      <c r="UK247" s="11"/>
      <c r="UM247" s="16"/>
      <c r="UN247" s="16"/>
      <c r="UP247" s="3"/>
      <c r="UQ247" s="3"/>
      <c r="UR247" s="6"/>
      <c r="US247" s="8"/>
      <c r="VE247" s="11"/>
      <c r="VG247" s="16"/>
      <c r="VH247" s="16"/>
      <c r="VJ247" s="3"/>
      <c r="VK247" s="3"/>
      <c r="VL247" s="6"/>
      <c r="VM247" s="8"/>
      <c r="VY247" s="11"/>
      <c r="WA247" s="16"/>
      <c r="WB247" s="16"/>
      <c r="WD247" s="3"/>
      <c r="WE247" s="3"/>
      <c r="WF247" s="6"/>
      <c r="WG247" s="8"/>
      <c r="WS247" s="11"/>
      <c r="WU247" s="16"/>
      <c r="WV247" s="16"/>
      <c r="WX247" s="3"/>
      <c r="WY247" s="3"/>
      <c r="WZ247" s="6"/>
      <c r="XA247" s="8"/>
      <c r="XM247" s="11"/>
      <c r="XO247" s="16"/>
      <c r="XP247" s="16"/>
      <c r="XR247" s="3"/>
      <c r="XS247" s="3"/>
      <c r="XT247" s="6"/>
      <c r="XU247" s="8"/>
      <c r="YG247" s="11"/>
      <c r="YI247" s="16"/>
      <c r="YJ247" s="16"/>
      <c r="YL247" s="3"/>
      <c r="YM247" s="3"/>
      <c r="YN247" s="6"/>
      <c r="YO247" s="8"/>
      <c r="ZA247" s="11"/>
      <c r="ZC247" s="16"/>
      <c r="ZD247" s="16"/>
      <c r="ZF247" s="3"/>
      <c r="ZG247" s="3"/>
      <c r="ZH247" s="6"/>
      <c r="ZI247" s="8"/>
      <c r="ZU247" s="11"/>
      <c r="ZW247" s="16"/>
      <c r="ZX247" s="16"/>
      <c r="ZZ247" s="3"/>
      <c r="AAA247" s="3"/>
      <c r="AAB247" s="6"/>
      <c r="AAC247" s="8"/>
      <c r="AAO247" s="11"/>
      <c r="AAQ247" s="16"/>
      <c r="AAR247" s="16"/>
      <c r="AAT247" s="3"/>
      <c r="AAU247" s="3"/>
      <c r="AAV247" s="6"/>
      <c r="AAW247" s="8"/>
      <c r="ABI247" s="11"/>
      <c r="ABK247" s="16"/>
      <c r="ABL247" s="16"/>
      <c r="ABN247" s="3"/>
      <c r="ABO247" s="3"/>
      <c r="ABP247" s="6"/>
      <c r="ABQ247" s="8"/>
      <c r="ACC247" s="11"/>
      <c r="ACE247" s="16"/>
      <c r="ACF247" s="16"/>
      <c r="ACH247" s="3"/>
      <c r="ACI247" s="3"/>
      <c r="ACJ247" s="6"/>
      <c r="ACK247" s="8"/>
      <c r="ACW247" s="11"/>
      <c r="ACY247" s="16"/>
      <c r="ACZ247" s="16"/>
      <c r="ADB247" s="3"/>
      <c r="ADC247" s="3"/>
      <c r="ADD247" s="6"/>
      <c r="ADE247" s="8"/>
      <c r="ADQ247" s="11"/>
      <c r="ADS247" s="16"/>
      <c r="ADT247" s="16"/>
      <c r="ADV247" s="3"/>
      <c r="ADW247" s="3"/>
      <c r="ADX247" s="6"/>
      <c r="ADY247" s="8"/>
      <c r="AEK247" s="11"/>
      <c r="AEM247" s="16"/>
      <c r="AEN247" s="16"/>
      <c r="AEP247" s="3"/>
      <c r="AEQ247" s="3"/>
      <c r="AER247" s="6"/>
      <c r="AES247" s="8"/>
      <c r="AFE247" s="11"/>
      <c r="AFG247" s="16"/>
      <c r="AFH247" s="16"/>
      <c r="AFJ247" s="3"/>
      <c r="AFK247" s="3"/>
      <c r="AFL247" s="6"/>
      <c r="AFM247" s="8"/>
      <c r="AFY247" s="11"/>
      <c r="AGA247" s="16"/>
      <c r="AGB247" s="16"/>
      <c r="AGD247" s="3"/>
      <c r="AGE247" s="3"/>
      <c r="AGF247" s="6"/>
      <c r="AGG247" s="8"/>
      <c r="AGS247" s="11"/>
      <c r="AGU247" s="16"/>
      <c r="AGV247" s="16"/>
      <c r="AGX247" s="3"/>
      <c r="AGY247" s="3"/>
      <c r="AGZ247" s="6"/>
      <c r="AHA247" s="8"/>
      <c r="AHM247" s="11"/>
      <c r="AHO247" s="16"/>
      <c r="AHP247" s="16"/>
      <c r="AHR247" s="3"/>
      <c r="AHS247" s="3"/>
      <c r="AHT247" s="6"/>
      <c r="AHU247" s="8"/>
      <c r="AIG247" s="11"/>
      <c r="AII247" s="16"/>
      <c r="AIJ247" s="16"/>
      <c r="AIL247" s="3"/>
      <c r="AIM247" s="3"/>
      <c r="AIN247" s="6"/>
      <c r="AIO247" s="8"/>
      <c r="AJA247" s="11"/>
      <c r="AJC247" s="16"/>
      <c r="AJD247" s="16"/>
      <c r="AJF247" s="3"/>
      <c r="AJG247" s="3"/>
      <c r="AJH247" s="6"/>
      <c r="AJI247" s="8"/>
      <c r="AJU247" s="11"/>
      <c r="AJW247" s="16"/>
      <c r="AJX247" s="16"/>
      <c r="AJZ247" s="3"/>
      <c r="AKA247" s="3"/>
      <c r="AKB247" s="6"/>
      <c r="AKC247" s="8"/>
      <c r="AKO247" s="11"/>
      <c r="AKQ247" s="16"/>
      <c r="AKR247" s="16"/>
      <c r="AKT247" s="3"/>
      <c r="AKU247" s="3"/>
      <c r="AKV247" s="6"/>
      <c r="AKW247" s="8"/>
      <c r="ALI247" s="11"/>
      <c r="ALK247" s="16"/>
      <c r="ALL247" s="16"/>
      <c r="ALN247" s="3"/>
      <c r="ALO247" s="3"/>
      <c r="ALP247" s="6"/>
      <c r="ALQ247" s="8"/>
      <c r="AMC247" s="11"/>
      <c r="AME247" s="16"/>
      <c r="AMF247" s="16"/>
      <c r="AMH247" s="3"/>
      <c r="AMI247" s="3"/>
      <c r="AMJ247" s="6"/>
      <c r="AMK247" s="8"/>
      <c r="AMW247" s="11"/>
      <c r="AMY247" s="16"/>
      <c r="AMZ247" s="16"/>
      <c r="ANB247" s="3"/>
      <c r="ANC247" s="3"/>
      <c r="AND247" s="6"/>
      <c r="ANE247" s="8"/>
      <c r="ANQ247" s="11"/>
      <c r="ANS247" s="16"/>
      <c r="ANT247" s="16"/>
      <c r="ANV247" s="3"/>
      <c r="ANW247" s="3"/>
      <c r="ANX247" s="6"/>
      <c r="ANY247" s="8"/>
      <c r="AOK247" s="11"/>
      <c r="AOM247" s="16"/>
      <c r="AON247" s="16"/>
      <c r="AOP247" s="3"/>
      <c r="AOQ247" s="3"/>
      <c r="AOR247" s="6"/>
      <c r="AOS247" s="8"/>
      <c r="APE247" s="11"/>
      <c r="APG247" s="16"/>
      <c r="APH247" s="16"/>
      <c r="APJ247" s="3"/>
      <c r="APK247" s="3"/>
      <c r="APL247" s="6"/>
      <c r="APM247" s="8"/>
      <c r="APY247" s="11"/>
      <c r="AQA247" s="16"/>
      <c r="AQB247" s="16"/>
      <c r="AQD247" s="3"/>
      <c r="AQE247" s="3"/>
      <c r="AQF247" s="6"/>
      <c r="AQG247" s="8"/>
      <c r="AQS247" s="11"/>
      <c r="AQU247" s="16"/>
      <c r="AQV247" s="16"/>
      <c r="AQX247" s="3"/>
      <c r="AQY247" s="3"/>
      <c r="AQZ247" s="6"/>
      <c r="ARA247" s="8"/>
      <c r="ARM247" s="11"/>
      <c r="ARO247" s="16"/>
      <c r="ARP247" s="16"/>
      <c r="ARR247" s="3"/>
      <c r="ARS247" s="3"/>
      <c r="ART247" s="6"/>
      <c r="ARU247" s="8"/>
      <c r="ASG247" s="11"/>
      <c r="ASI247" s="16"/>
      <c r="ASJ247" s="16"/>
      <c r="ASL247" s="3"/>
      <c r="ASM247" s="3"/>
      <c r="ASN247" s="6"/>
      <c r="ASO247" s="8"/>
      <c r="ATA247" s="11"/>
      <c r="ATC247" s="16"/>
      <c r="ATD247" s="16"/>
      <c r="ATF247" s="3"/>
      <c r="ATG247" s="3"/>
      <c r="ATH247" s="6"/>
      <c r="ATI247" s="8"/>
      <c r="ATU247" s="11"/>
      <c r="ATW247" s="16"/>
      <c r="ATX247" s="16"/>
      <c r="ATZ247" s="3"/>
      <c r="AUA247" s="3"/>
      <c r="AUB247" s="6"/>
      <c r="AUC247" s="8"/>
      <c r="AUO247" s="11"/>
      <c r="AUQ247" s="16"/>
      <c r="AUR247" s="16"/>
      <c r="AUT247" s="3"/>
      <c r="AUU247" s="3"/>
      <c r="AUV247" s="6"/>
      <c r="AUW247" s="8"/>
      <c r="AVI247" s="11"/>
      <c r="AVK247" s="16"/>
      <c r="AVL247" s="16"/>
      <c r="AVN247" s="3"/>
      <c r="AVO247" s="3"/>
      <c r="AVP247" s="6"/>
      <c r="AVQ247" s="8"/>
      <c r="AWC247" s="11"/>
      <c r="AWE247" s="16"/>
      <c r="AWF247" s="16"/>
      <c r="AWH247" s="3"/>
      <c r="AWI247" s="3"/>
      <c r="AWJ247" s="6"/>
      <c r="AWK247" s="8"/>
      <c r="AWW247" s="11"/>
      <c r="AWY247" s="16"/>
      <c r="AWZ247" s="16"/>
      <c r="AXB247" s="3"/>
      <c r="AXC247" s="3"/>
      <c r="AXD247" s="6"/>
      <c r="AXE247" s="8"/>
      <c r="AXQ247" s="11"/>
      <c r="AXS247" s="16"/>
      <c r="AXT247" s="16"/>
      <c r="AXV247" s="3"/>
      <c r="AXW247" s="3"/>
      <c r="AXX247" s="6"/>
      <c r="AXY247" s="8"/>
      <c r="AYK247" s="11"/>
      <c r="AYM247" s="16"/>
      <c r="AYN247" s="16"/>
      <c r="AYP247" s="3"/>
      <c r="AYQ247" s="3"/>
      <c r="AYR247" s="6"/>
      <c r="AYS247" s="8"/>
      <c r="AZE247" s="11"/>
      <c r="AZG247" s="16"/>
      <c r="AZH247" s="16"/>
      <c r="AZJ247" s="3"/>
      <c r="AZK247" s="3"/>
      <c r="AZL247" s="6"/>
      <c r="AZM247" s="8"/>
      <c r="AZY247" s="11"/>
      <c r="BAA247" s="16"/>
      <c r="BAB247" s="16"/>
      <c r="BAD247" s="3"/>
      <c r="BAE247" s="3"/>
      <c r="BAF247" s="6"/>
      <c r="BAG247" s="8"/>
      <c r="BAS247" s="11"/>
      <c r="BAU247" s="16"/>
      <c r="BAV247" s="16"/>
      <c r="BAX247" s="3"/>
      <c r="BAY247" s="3"/>
      <c r="BAZ247" s="6"/>
      <c r="BBA247" s="8"/>
      <c r="BBM247" s="11"/>
      <c r="BBO247" s="16"/>
      <c r="BBP247" s="16"/>
      <c r="BBR247" s="3"/>
      <c r="BBS247" s="3"/>
      <c r="BBT247" s="6"/>
      <c r="BBU247" s="8"/>
      <c r="BCG247" s="11"/>
      <c r="BCI247" s="16"/>
      <c r="BCJ247" s="16"/>
      <c r="BCL247" s="3"/>
      <c r="BCM247" s="3"/>
      <c r="BCN247" s="6"/>
      <c r="BCO247" s="8"/>
      <c r="BDA247" s="11"/>
      <c r="BDC247" s="16"/>
      <c r="BDD247" s="16"/>
      <c r="BDF247" s="3"/>
      <c r="BDG247" s="3"/>
      <c r="BDH247" s="6"/>
      <c r="BDI247" s="8"/>
      <c r="BDU247" s="11"/>
      <c r="BDW247" s="16"/>
      <c r="BDX247" s="16"/>
      <c r="BDZ247" s="3"/>
      <c r="BEA247" s="3"/>
      <c r="BEB247" s="6"/>
      <c r="BEC247" s="8"/>
      <c r="BEO247" s="11"/>
      <c r="BEQ247" s="16"/>
      <c r="BER247" s="16"/>
      <c r="BET247" s="3"/>
      <c r="BEU247" s="3"/>
      <c r="BEV247" s="6"/>
      <c r="BEW247" s="8"/>
      <c r="BFI247" s="11"/>
      <c r="BFK247" s="16"/>
      <c r="BFL247" s="16"/>
      <c r="BFN247" s="3"/>
      <c r="BFO247" s="3"/>
      <c r="BFP247" s="6"/>
      <c r="BFQ247" s="8"/>
      <c r="BGC247" s="11"/>
      <c r="BGE247" s="16"/>
      <c r="BGF247" s="16"/>
      <c r="BGH247" s="3"/>
      <c r="BGI247" s="3"/>
      <c r="BGJ247" s="6"/>
      <c r="BGK247" s="8"/>
      <c r="BGW247" s="11"/>
      <c r="BGY247" s="16"/>
      <c r="BGZ247" s="16"/>
      <c r="BHB247" s="3"/>
      <c r="BHC247" s="3"/>
      <c r="BHD247" s="6"/>
      <c r="BHE247" s="8"/>
      <c r="BHQ247" s="11"/>
      <c r="BHS247" s="16"/>
      <c r="BHT247" s="16"/>
      <c r="BHV247" s="3"/>
      <c r="BHW247" s="3"/>
      <c r="BHX247" s="6"/>
      <c r="BHY247" s="8"/>
      <c r="BIK247" s="11"/>
      <c r="BIM247" s="16"/>
      <c r="BIN247" s="16"/>
      <c r="BIP247" s="3"/>
      <c r="BIQ247" s="3"/>
      <c r="BIR247" s="6"/>
      <c r="BIS247" s="8"/>
      <c r="BJE247" s="11"/>
      <c r="BJG247" s="16"/>
      <c r="BJH247" s="16"/>
      <c r="BJJ247" s="3"/>
      <c r="BJK247" s="3"/>
      <c r="BJL247" s="6"/>
      <c r="BJM247" s="8"/>
      <c r="BJY247" s="11"/>
      <c r="BKA247" s="16"/>
      <c r="BKB247" s="16"/>
      <c r="BKD247" s="3"/>
      <c r="BKE247" s="3"/>
      <c r="BKF247" s="6"/>
      <c r="BKG247" s="8"/>
      <c r="BKS247" s="11"/>
      <c r="BKU247" s="16"/>
      <c r="BKV247" s="16"/>
      <c r="BKX247" s="3"/>
      <c r="BKY247" s="3"/>
      <c r="BKZ247" s="6"/>
      <c r="BLA247" s="8"/>
      <c r="BLM247" s="11"/>
      <c r="BLO247" s="16"/>
      <c r="BLP247" s="16"/>
      <c r="BLR247" s="3"/>
      <c r="BLS247" s="3"/>
      <c r="BLT247" s="6"/>
      <c r="BLU247" s="8"/>
      <c r="BMG247" s="11"/>
      <c r="BMI247" s="16"/>
      <c r="BMJ247" s="16"/>
      <c r="BML247" s="3"/>
      <c r="BMM247" s="3"/>
      <c r="BMN247" s="6"/>
      <c r="BMO247" s="8"/>
      <c r="BNA247" s="11"/>
      <c r="BNC247" s="16"/>
      <c r="BND247" s="16"/>
      <c r="BNF247" s="3"/>
      <c r="BNG247" s="3"/>
      <c r="BNH247" s="6"/>
      <c r="BNI247" s="8"/>
      <c r="BNU247" s="11"/>
      <c r="BNW247" s="16"/>
      <c r="BNX247" s="16"/>
      <c r="BNZ247" s="3"/>
      <c r="BOA247" s="3"/>
      <c r="BOB247" s="6"/>
      <c r="BOC247" s="8"/>
      <c r="BOO247" s="11"/>
      <c r="BOQ247" s="16"/>
      <c r="BOR247" s="16"/>
      <c r="BOT247" s="3"/>
      <c r="BOU247" s="3"/>
      <c r="BOV247" s="6"/>
      <c r="BOW247" s="8"/>
      <c r="BPI247" s="11"/>
      <c r="BPK247" s="16"/>
      <c r="BPL247" s="16"/>
      <c r="BPN247" s="3"/>
      <c r="BPO247" s="3"/>
      <c r="BPP247" s="6"/>
      <c r="BPQ247" s="8"/>
      <c r="BQC247" s="11"/>
      <c r="BQE247" s="16"/>
      <c r="BQF247" s="16"/>
      <c r="BQH247" s="3"/>
      <c r="BQI247" s="3"/>
      <c r="BQJ247" s="6"/>
      <c r="BQK247" s="8"/>
      <c r="BQW247" s="11"/>
      <c r="BQY247" s="16"/>
      <c r="BQZ247" s="16"/>
      <c r="BRB247" s="3"/>
      <c r="BRC247" s="3"/>
      <c r="BRD247" s="6"/>
      <c r="BRE247" s="8"/>
      <c r="BRQ247" s="11"/>
      <c r="BRS247" s="16"/>
      <c r="BRT247" s="16"/>
      <c r="BRV247" s="3"/>
      <c r="BRW247" s="3"/>
      <c r="BRX247" s="6"/>
      <c r="BRY247" s="8"/>
      <c r="BSK247" s="11"/>
      <c r="BSM247" s="16"/>
      <c r="BSN247" s="16"/>
      <c r="BSP247" s="3"/>
      <c r="BSQ247" s="3"/>
      <c r="BSR247" s="6"/>
      <c r="BSS247" s="8"/>
      <c r="BTE247" s="11"/>
      <c r="BTG247" s="16"/>
      <c r="BTH247" s="16"/>
      <c r="BTJ247" s="3"/>
      <c r="BTK247" s="3"/>
      <c r="BTL247" s="6"/>
      <c r="BTM247" s="8"/>
      <c r="BTY247" s="11"/>
      <c r="BUA247" s="16"/>
      <c r="BUB247" s="16"/>
      <c r="BUD247" s="3"/>
      <c r="BUE247" s="3"/>
      <c r="BUF247" s="6"/>
      <c r="BUG247" s="8"/>
      <c r="BUS247" s="11"/>
      <c r="BUU247" s="16"/>
      <c r="BUV247" s="16"/>
      <c r="BUX247" s="3"/>
      <c r="BUY247" s="3"/>
      <c r="BUZ247" s="6"/>
      <c r="BVA247" s="8"/>
      <c r="BVM247" s="11"/>
      <c r="BVO247" s="16"/>
      <c r="BVP247" s="16"/>
      <c r="BVR247" s="3"/>
      <c r="BVS247" s="3"/>
      <c r="BVT247" s="6"/>
      <c r="BVU247" s="8"/>
      <c r="BWG247" s="11"/>
      <c r="BWI247" s="16"/>
      <c r="BWJ247" s="16"/>
    </row>
    <row r="248" spans="1:1960" ht="45" x14ac:dyDescent="0.25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1" t="s">
        <v>8315</v>
      </c>
      <c r="R248" t="s">
        <v>8316</v>
      </c>
      <c r="S248" s="16">
        <v>42593.865405092598</v>
      </c>
      <c r="T248" s="16">
        <v>42613.865405092598</v>
      </c>
      <c r="V248" s="3"/>
      <c r="W248" s="3"/>
      <c r="X248" s="6"/>
      <c r="Y248" s="8"/>
      <c r="AK248" s="11"/>
      <c r="AM248" s="16"/>
      <c r="AN248" s="16"/>
      <c r="AP248" s="3"/>
      <c r="AQ248" s="3"/>
      <c r="AR248" s="6"/>
      <c r="AS248" s="8"/>
      <c r="BE248" s="11"/>
      <c r="BG248" s="16"/>
      <c r="BH248" s="16"/>
      <c r="BJ248" s="3"/>
      <c r="BK248" s="3"/>
      <c r="BL248" s="6"/>
      <c r="BM248" s="8"/>
      <c r="BY248" s="11"/>
      <c r="CA248" s="16"/>
      <c r="CB248" s="16"/>
      <c r="CD248" s="3"/>
      <c r="CE248" s="3"/>
      <c r="CF248" s="6"/>
      <c r="CG248" s="8"/>
      <c r="CS248" s="11"/>
      <c r="CU248" s="16"/>
      <c r="CV248" s="16"/>
      <c r="CX248" s="3"/>
      <c r="CY248" s="3"/>
      <c r="CZ248" s="6"/>
      <c r="DA248" s="8"/>
      <c r="DM248" s="11"/>
      <c r="DO248" s="16"/>
      <c r="DP248" s="16"/>
      <c r="DR248" s="3"/>
      <c r="DS248" s="3"/>
      <c r="DT248" s="6"/>
      <c r="DU248" s="8"/>
      <c r="EG248" s="11"/>
      <c r="EI248" s="16"/>
      <c r="EJ248" s="16"/>
      <c r="EL248" s="3"/>
      <c r="EM248" s="3"/>
      <c r="EN248" s="6"/>
      <c r="EO248" s="8"/>
      <c r="FA248" s="11"/>
      <c r="FC248" s="16"/>
      <c r="FD248" s="16"/>
      <c r="FF248" s="3"/>
      <c r="FG248" s="3"/>
      <c r="FH248" s="6"/>
      <c r="FI248" s="8"/>
      <c r="FU248" s="11"/>
      <c r="FW248" s="16"/>
      <c r="FX248" s="16"/>
      <c r="FZ248" s="3"/>
      <c r="GA248" s="3"/>
      <c r="GB248" s="6"/>
      <c r="GC248" s="8"/>
      <c r="GO248" s="11"/>
      <c r="GQ248" s="16"/>
      <c r="GR248" s="16"/>
      <c r="GT248" s="3"/>
      <c r="GU248" s="3"/>
      <c r="GV248" s="6"/>
      <c r="GW248" s="8"/>
      <c r="HI248" s="11"/>
      <c r="HK248" s="16"/>
      <c r="HL248" s="16"/>
      <c r="HN248" s="3"/>
      <c r="HO248" s="3"/>
      <c r="HP248" s="6"/>
      <c r="HQ248" s="8"/>
      <c r="IC248" s="11"/>
      <c r="IE248" s="16"/>
      <c r="IF248" s="16"/>
      <c r="IH248" s="3"/>
      <c r="II248" s="3"/>
      <c r="IJ248" s="6"/>
      <c r="IK248" s="8"/>
      <c r="IW248" s="11"/>
      <c r="IY248" s="16"/>
      <c r="IZ248" s="16"/>
      <c r="JB248" s="3"/>
      <c r="JC248" s="3"/>
      <c r="JD248" s="6"/>
      <c r="JE248" s="8"/>
      <c r="JQ248" s="11"/>
      <c r="JS248" s="16"/>
      <c r="JT248" s="16"/>
      <c r="JV248" s="3"/>
      <c r="JW248" s="3"/>
      <c r="JX248" s="6"/>
      <c r="JY248" s="8"/>
      <c r="KK248" s="11"/>
      <c r="KM248" s="16"/>
      <c r="KN248" s="16"/>
      <c r="KP248" s="3"/>
      <c r="KQ248" s="3"/>
      <c r="KR248" s="6"/>
      <c r="KS248" s="8"/>
      <c r="LE248" s="11"/>
      <c r="LG248" s="16"/>
      <c r="LH248" s="16"/>
      <c r="LJ248" s="3"/>
      <c r="LK248" s="3"/>
      <c r="LL248" s="6"/>
      <c r="LM248" s="8"/>
      <c r="LY248" s="11"/>
      <c r="MA248" s="16"/>
      <c r="MB248" s="16"/>
      <c r="MD248" s="3"/>
      <c r="ME248" s="3"/>
      <c r="MF248" s="6"/>
      <c r="MG248" s="8"/>
      <c r="MS248" s="11"/>
      <c r="MU248" s="16"/>
      <c r="MV248" s="16"/>
      <c r="MX248" s="3"/>
      <c r="MY248" s="3"/>
      <c r="MZ248" s="6"/>
      <c r="NA248" s="8"/>
      <c r="NM248" s="11"/>
      <c r="NO248" s="16"/>
      <c r="NP248" s="16"/>
      <c r="NR248" s="3"/>
      <c r="NS248" s="3"/>
      <c r="NT248" s="6"/>
      <c r="NU248" s="8"/>
      <c r="OG248" s="11"/>
      <c r="OI248" s="16"/>
      <c r="OJ248" s="16"/>
      <c r="OL248" s="3"/>
      <c r="OM248" s="3"/>
      <c r="ON248" s="6"/>
      <c r="OO248" s="8"/>
      <c r="PA248" s="11"/>
      <c r="PC248" s="16"/>
      <c r="PD248" s="16"/>
      <c r="PF248" s="3"/>
      <c r="PG248" s="3"/>
      <c r="PH248" s="6"/>
      <c r="PI248" s="8"/>
      <c r="PU248" s="11"/>
      <c r="PW248" s="16"/>
      <c r="PX248" s="16"/>
      <c r="PZ248" s="3"/>
      <c r="QA248" s="3"/>
      <c r="QB248" s="6"/>
      <c r="QC248" s="8"/>
      <c r="QO248" s="11"/>
      <c r="QQ248" s="16"/>
      <c r="QR248" s="16"/>
      <c r="QT248" s="3"/>
      <c r="QU248" s="3"/>
      <c r="QV248" s="6"/>
      <c r="QW248" s="8"/>
      <c r="RI248" s="11"/>
      <c r="RK248" s="16"/>
      <c r="RL248" s="16"/>
      <c r="RN248" s="3"/>
      <c r="RO248" s="3"/>
      <c r="RP248" s="6"/>
      <c r="RQ248" s="8"/>
      <c r="SC248" s="11"/>
      <c r="SE248" s="16"/>
      <c r="SF248" s="16"/>
      <c r="SH248" s="3"/>
      <c r="SI248" s="3"/>
      <c r="SJ248" s="6"/>
      <c r="SK248" s="8"/>
      <c r="SW248" s="11"/>
      <c r="SY248" s="16"/>
      <c r="SZ248" s="16"/>
      <c r="TB248" s="3"/>
      <c r="TC248" s="3"/>
      <c r="TD248" s="6"/>
      <c r="TE248" s="8"/>
      <c r="TQ248" s="11"/>
      <c r="TS248" s="16"/>
      <c r="TT248" s="16"/>
      <c r="TV248" s="3"/>
      <c r="TW248" s="3"/>
      <c r="TX248" s="6"/>
      <c r="TY248" s="8"/>
      <c r="UK248" s="11"/>
      <c r="UM248" s="16"/>
      <c r="UN248" s="16"/>
      <c r="UP248" s="3"/>
      <c r="UQ248" s="3"/>
      <c r="UR248" s="6"/>
      <c r="US248" s="8"/>
      <c r="VE248" s="11"/>
      <c r="VG248" s="16"/>
      <c r="VH248" s="16"/>
      <c r="VJ248" s="3"/>
      <c r="VK248" s="3"/>
      <c r="VL248" s="6"/>
      <c r="VM248" s="8"/>
      <c r="VY248" s="11"/>
      <c r="WA248" s="16"/>
      <c r="WB248" s="16"/>
      <c r="WD248" s="3"/>
      <c r="WE248" s="3"/>
      <c r="WF248" s="6"/>
      <c r="WG248" s="8"/>
      <c r="WS248" s="11"/>
      <c r="WU248" s="16"/>
      <c r="WV248" s="16"/>
      <c r="WX248" s="3"/>
      <c r="WY248" s="3"/>
      <c r="WZ248" s="6"/>
      <c r="XA248" s="8"/>
      <c r="XM248" s="11"/>
      <c r="XO248" s="16"/>
      <c r="XP248" s="16"/>
      <c r="XR248" s="3"/>
      <c r="XS248" s="3"/>
      <c r="XT248" s="6"/>
      <c r="XU248" s="8"/>
      <c r="YG248" s="11"/>
      <c r="YI248" s="16"/>
      <c r="YJ248" s="16"/>
      <c r="YL248" s="3"/>
      <c r="YM248" s="3"/>
      <c r="YN248" s="6"/>
      <c r="YO248" s="8"/>
      <c r="ZA248" s="11"/>
      <c r="ZC248" s="16"/>
      <c r="ZD248" s="16"/>
      <c r="ZF248" s="3"/>
      <c r="ZG248" s="3"/>
      <c r="ZH248" s="6"/>
      <c r="ZI248" s="8"/>
      <c r="ZU248" s="11"/>
      <c r="ZW248" s="16"/>
      <c r="ZX248" s="16"/>
      <c r="ZZ248" s="3"/>
      <c r="AAA248" s="3"/>
      <c r="AAB248" s="6"/>
      <c r="AAC248" s="8"/>
      <c r="AAO248" s="11"/>
      <c r="AAQ248" s="16"/>
      <c r="AAR248" s="16"/>
      <c r="AAT248" s="3"/>
      <c r="AAU248" s="3"/>
      <c r="AAV248" s="6"/>
      <c r="AAW248" s="8"/>
      <c r="ABI248" s="11"/>
      <c r="ABK248" s="16"/>
      <c r="ABL248" s="16"/>
      <c r="ABN248" s="3"/>
      <c r="ABO248" s="3"/>
      <c r="ABP248" s="6"/>
      <c r="ABQ248" s="8"/>
      <c r="ACC248" s="11"/>
      <c r="ACE248" s="16"/>
      <c r="ACF248" s="16"/>
      <c r="ACH248" s="3"/>
      <c r="ACI248" s="3"/>
      <c r="ACJ248" s="6"/>
      <c r="ACK248" s="8"/>
      <c r="ACW248" s="11"/>
      <c r="ACY248" s="16"/>
      <c r="ACZ248" s="16"/>
      <c r="ADB248" s="3"/>
      <c r="ADC248" s="3"/>
      <c r="ADD248" s="6"/>
      <c r="ADE248" s="8"/>
      <c r="ADQ248" s="11"/>
      <c r="ADS248" s="16"/>
      <c r="ADT248" s="16"/>
      <c r="ADV248" s="3"/>
      <c r="ADW248" s="3"/>
      <c r="ADX248" s="6"/>
      <c r="ADY248" s="8"/>
      <c r="AEK248" s="11"/>
      <c r="AEM248" s="16"/>
      <c r="AEN248" s="16"/>
      <c r="AEP248" s="3"/>
      <c r="AEQ248" s="3"/>
      <c r="AER248" s="6"/>
      <c r="AES248" s="8"/>
      <c r="AFE248" s="11"/>
      <c r="AFG248" s="16"/>
      <c r="AFH248" s="16"/>
      <c r="AFJ248" s="3"/>
      <c r="AFK248" s="3"/>
      <c r="AFL248" s="6"/>
      <c r="AFM248" s="8"/>
      <c r="AFY248" s="11"/>
      <c r="AGA248" s="16"/>
      <c r="AGB248" s="16"/>
      <c r="AGD248" s="3"/>
      <c r="AGE248" s="3"/>
      <c r="AGF248" s="6"/>
      <c r="AGG248" s="8"/>
      <c r="AGS248" s="11"/>
      <c r="AGU248" s="16"/>
      <c r="AGV248" s="16"/>
      <c r="AGX248" s="3"/>
      <c r="AGY248" s="3"/>
      <c r="AGZ248" s="6"/>
      <c r="AHA248" s="8"/>
      <c r="AHM248" s="11"/>
      <c r="AHO248" s="16"/>
      <c r="AHP248" s="16"/>
      <c r="AHR248" s="3"/>
      <c r="AHS248" s="3"/>
      <c r="AHT248" s="6"/>
      <c r="AHU248" s="8"/>
      <c r="AIG248" s="11"/>
      <c r="AII248" s="16"/>
      <c r="AIJ248" s="16"/>
      <c r="AIL248" s="3"/>
      <c r="AIM248" s="3"/>
      <c r="AIN248" s="6"/>
      <c r="AIO248" s="8"/>
      <c r="AJA248" s="11"/>
      <c r="AJC248" s="16"/>
      <c r="AJD248" s="16"/>
      <c r="AJF248" s="3"/>
      <c r="AJG248" s="3"/>
      <c r="AJH248" s="6"/>
      <c r="AJI248" s="8"/>
      <c r="AJU248" s="11"/>
      <c r="AJW248" s="16"/>
      <c r="AJX248" s="16"/>
      <c r="AJZ248" s="3"/>
      <c r="AKA248" s="3"/>
      <c r="AKB248" s="6"/>
      <c r="AKC248" s="8"/>
      <c r="AKO248" s="11"/>
      <c r="AKQ248" s="16"/>
      <c r="AKR248" s="16"/>
      <c r="AKT248" s="3"/>
      <c r="AKU248" s="3"/>
      <c r="AKV248" s="6"/>
      <c r="AKW248" s="8"/>
      <c r="ALI248" s="11"/>
      <c r="ALK248" s="16"/>
      <c r="ALL248" s="16"/>
      <c r="ALN248" s="3"/>
      <c r="ALO248" s="3"/>
      <c r="ALP248" s="6"/>
      <c r="ALQ248" s="8"/>
      <c r="AMC248" s="11"/>
      <c r="AME248" s="16"/>
      <c r="AMF248" s="16"/>
      <c r="AMH248" s="3"/>
      <c r="AMI248" s="3"/>
      <c r="AMJ248" s="6"/>
      <c r="AMK248" s="8"/>
      <c r="AMW248" s="11"/>
      <c r="AMY248" s="16"/>
      <c r="AMZ248" s="16"/>
      <c r="ANB248" s="3"/>
      <c r="ANC248" s="3"/>
      <c r="AND248" s="6"/>
      <c r="ANE248" s="8"/>
      <c r="ANQ248" s="11"/>
      <c r="ANS248" s="16"/>
      <c r="ANT248" s="16"/>
      <c r="ANV248" s="3"/>
      <c r="ANW248" s="3"/>
      <c r="ANX248" s="6"/>
      <c r="ANY248" s="8"/>
      <c r="AOK248" s="11"/>
      <c r="AOM248" s="16"/>
      <c r="AON248" s="16"/>
      <c r="AOP248" s="3"/>
      <c r="AOQ248" s="3"/>
      <c r="AOR248" s="6"/>
      <c r="AOS248" s="8"/>
      <c r="APE248" s="11"/>
      <c r="APG248" s="16"/>
      <c r="APH248" s="16"/>
      <c r="APJ248" s="3"/>
      <c r="APK248" s="3"/>
      <c r="APL248" s="6"/>
      <c r="APM248" s="8"/>
      <c r="APY248" s="11"/>
      <c r="AQA248" s="16"/>
      <c r="AQB248" s="16"/>
      <c r="AQD248" s="3"/>
      <c r="AQE248" s="3"/>
      <c r="AQF248" s="6"/>
      <c r="AQG248" s="8"/>
      <c r="AQS248" s="11"/>
      <c r="AQU248" s="16"/>
      <c r="AQV248" s="16"/>
      <c r="AQX248" s="3"/>
      <c r="AQY248" s="3"/>
      <c r="AQZ248" s="6"/>
      <c r="ARA248" s="8"/>
      <c r="ARM248" s="11"/>
      <c r="ARO248" s="16"/>
      <c r="ARP248" s="16"/>
      <c r="ARR248" s="3"/>
      <c r="ARS248" s="3"/>
      <c r="ART248" s="6"/>
      <c r="ARU248" s="8"/>
      <c r="ASG248" s="11"/>
      <c r="ASI248" s="16"/>
      <c r="ASJ248" s="16"/>
      <c r="ASL248" s="3"/>
      <c r="ASM248" s="3"/>
      <c r="ASN248" s="6"/>
      <c r="ASO248" s="8"/>
      <c r="ATA248" s="11"/>
      <c r="ATC248" s="16"/>
      <c r="ATD248" s="16"/>
      <c r="ATF248" s="3"/>
      <c r="ATG248" s="3"/>
      <c r="ATH248" s="6"/>
      <c r="ATI248" s="8"/>
      <c r="ATU248" s="11"/>
      <c r="ATW248" s="16"/>
      <c r="ATX248" s="16"/>
      <c r="ATZ248" s="3"/>
      <c r="AUA248" s="3"/>
      <c r="AUB248" s="6"/>
      <c r="AUC248" s="8"/>
      <c r="AUO248" s="11"/>
      <c r="AUQ248" s="16"/>
      <c r="AUR248" s="16"/>
      <c r="AUT248" s="3"/>
      <c r="AUU248" s="3"/>
      <c r="AUV248" s="6"/>
      <c r="AUW248" s="8"/>
      <c r="AVI248" s="11"/>
      <c r="AVK248" s="16"/>
      <c r="AVL248" s="16"/>
      <c r="AVN248" s="3"/>
      <c r="AVO248" s="3"/>
      <c r="AVP248" s="6"/>
      <c r="AVQ248" s="8"/>
      <c r="AWC248" s="11"/>
      <c r="AWE248" s="16"/>
      <c r="AWF248" s="16"/>
      <c r="AWH248" s="3"/>
      <c r="AWI248" s="3"/>
      <c r="AWJ248" s="6"/>
      <c r="AWK248" s="8"/>
      <c r="AWW248" s="11"/>
      <c r="AWY248" s="16"/>
      <c r="AWZ248" s="16"/>
      <c r="AXB248" s="3"/>
      <c r="AXC248" s="3"/>
      <c r="AXD248" s="6"/>
      <c r="AXE248" s="8"/>
      <c r="AXQ248" s="11"/>
      <c r="AXS248" s="16"/>
      <c r="AXT248" s="16"/>
      <c r="AXV248" s="3"/>
      <c r="AXW248" s="3"/>
      <c r="AXX248" s="6"/>
      <c r="AXY248" s="8"/>
      <c r="AYK248" s="11"/>
      <c r="AYM248" s="16"/>
      <c r="AYN248" s="16"/>
      <c r="AYP248" s="3"/>
      <c r="AYQ248" s="3"/>
      <c r="AYR248" s="6"/>
      <c r="AYS248" s="8"/>
      <c r="AZE248" s="11"/>
      <c r="AZG248" s="16"/>
      <c r="AZH248" s="16"/>
      <c r="AZJ248" s="3"/>
      <c r="AZK248" s="3"/>
      <c r="AZL248" s="6"/>
      <c r="AZM248" s="8"/>
      <c r="AZY248" s="11"/>
      <c r="BAA248" s="16"/>
      <c r="BAB248" s="16"/>
      <c r="BAD248" s="3"/>
      <c r="BAE248" s="3"/>
      <c r="BAF248" s="6"/>
      <c r="BAG248" s="8"/>
      <c r="BAS248" s="11"/>
      <c r="BAU248" s="16"/>
      <c r="BAV248" s="16"/>
      <c r="BAX248" s="3"/>
      <c r="BAY248" s="3"/>
      <c r="BAZ248" s="6"/>
      <c r="BBA248" s="8"/>
      <c r="BBM248" s="11"/>
      <c r="BBO248" s="16"/>
      <c r="BBP248" s="16"/>
      <c r="BBR248" s="3"/>
      <c r="BBS248" s="3"/>
      <c r="BBT248" s="6"/>
      <c r="BBU248" s="8"/>
      <c r="BCG248" s="11"/>
      <c r="BCI248" s="16"/>
      <c r="BCJ248" s="16"/>
      <c r="BCL248" s="3"/>
      <c r="BCM248" s="3"/>
      <c r="BCN248" s="6"/>
      <c r="BCO248" s="8"/>
      <c r="BDA248" s="11"/>
      <c r="BDC248" s="16"/>
      <c r="BDD248" s="16"/>
      <c r="BDF248" s="3"/>
      <c r="BDG248" s="3"/>
      <c r="BDH248" s="6"/>
      <c r="BDI248" s="8"/>
      <c r="BDU248" s="11"/>
      <c r="BDW248" s="16"/>
      <c r="BDX248" s="16"/>
      <c r="BDZ248" s="3"/>
      <c r="BEA248" s="3"/>
      <c r="BEB248" s="6"/>
      <c r="BEC248" s="8"/>
      <c r="BEO248" s="11"/>
      <c r="BEQ248" s="16"/>
      <c r="BER248" s="16"/>
      <c r="BET248" s="3"/>
      <c r="BEU248" s="3"/>
      <c r="BEV248" s="6"/>
      <c r="BEW248" s="8"/>
      <c r="BFI248" s="11"/>
      <c r="BFK248" s="16"/>
      <c r="BFL248" s="16"/>
      <c r="BFN248" s="3"/>
      <c r="BFO248" s="3"/>
      <c r="BFP248" s="6"/>
      <c r="BFQ248" s="8"/>
      <c r="BGC248" s="11"/>
      <c r="BGE248" s="16"/>
      <c r="BGF248" s="16"/>
      <c r="BGH248" s="3"/>
      <c r="BGI248" s="3"/>
      <c r="BGJ248" s="6"/>
      <c r="BGK248" s="8"/>
      <c r="BGW248" s="11"/>
      <c r="BGY248" s="16"/>
      <c r="BGZ248" s="16"/>
      <c r="BHB248" s="3"/>
      <c r="BHC248" s="3"/>
      <c r="BHD248" s="6"/>
      <c r="BHE248" s="8"/>
      <c r="BHQ248" s="11"/>
      <c r="BHS248" s="16"/>
      <c r="BHT248" s="16"/>
      <c r="BHV248" s="3"/>
      <c r="BHW248" s="3"/>
      <c r="BHX248" s="6"/>
      <c r="BHY248" s="8"/>
      <c r="BIK248" s="11"/>
      <c r="BIM248" s="16"/>
      <c r="BIN248" s="16"/>
      <c r="BIP248" s="3"/>
      <c r="BIQ248" s="3"/>
      <c r="BIR248" s="6"/>
      <c r="BIS248" s="8"/>
      <c r="BJE248" s="11"/>
      <c r="BJG248" s="16"/>
      <c r="BJH248" s="16"/>
      <c r="BJJ248" s="3"/>
      <c r="BJK248" s="3"/>
      <c r="BJL248" s="6"/>
      <c r="BJM248" s="8"/>
      <c r="BJY248" s="11"/>
      <c r="BKA248" s="16"/>
      <c r="BKB248" s="16"/>
      <c r="BKD248" s="3"/>
      <c r="BKE248" s="3"/>
      <c r="BKF248" s="6"/>
      <c r="BKG248" s="8"/>
      <c r="BKS248" s="11"/>
      <c r="BKU248" s="16"/>
      <c r="BKV248" s="16"/>
      <c r="BKX248" s="3"/>
      <c r="BKY248" s="3"/>
      <c r="BKZ248" s="6"/>
      <c r="BLA248" s="8"/>
      <c r="BLM248" s="11"/>
      <c r="BLO248" s="16"/>
      <c r="BLP248" s="16"/>
      <c r="BLR248" s="3"/>
      <c r="BLS248" s="3"/>
      <c r="BLT248" s="6"/>
      <c r="BLU248" s="8"/>
      <c r="BMG248" s="11"/>
      <c r="BMI248" s="16"/>
      <c r="BMJ248" s="16"/>
      <c r="BML248" s="3"/>
      <c r="BMM248" s="3"/>
      <c r="BMN248" s="6"/>
      <c r="BMO248" s="8"/>
      <c r="BNA248" s="11"/>
      <c r="BNC248" s="16"/>
      <c r="BND248" s="16"/>
      <c r="BNF248" s="3"/>
      <c r="BNG248" s="3"/>
      <c r="BNH248" s="6"/>
      <c r="BNI248" s="8"/>
      <c r="BNU248" s="11"/>
      <c r="BNW248" s="16"/>
      <c r="BNX248" s="16"/>
      <c r="BNZ248" s="3"/>
      <c r="BOA248" s="3"/>
      <c r="BOB248" s="6"/>
      <c r="BOC248" s="8"/>
      <c r="BOO248" s="11"/>
      <c r="BOQ248" s="16"/>
      <c r="BOR248" s="16"/>
      <c r="BOT248" s="3"/>
      <c r="BOU248" s="3"/>
      <c r="BOV248" s="6"/>
      <c r="BOW248" s="8"/>
      <c r="BPI248" s="11"/>
      <c r="BPK248" s="16"/>
      <c r="BPL248" s="16"/>
      <c r="BPN248" s="3"/>
      <c r="BPO248" s="3"/>
      <c r="BPP248" s="6"/>
      <c r="BPQ248" s="8"/>
      <c r="BQC248" s="11"/>
      <c r="BQE248" s="16"/>
      <c r="BQF248" s="16"/>
      <c r="BQH248" s="3"/>
      <c r="BQI248" s="3"/>
      <c r="BQJ248" s="6"/>
      <c r="BQK248" s="8"/>
      <c r="BQW248" s="11"/>
      <c r="BQY248" s="16"/>
      <c r="BQZ248" s="16"/>
      <c r="BRB248" s="3"/>
      <c r="BRC248" s="3"/>
      <c r="BRD248" s="6"/>
      <c r="BRE248" s="8"/>
      <c r="BRQ248" s="11"/>
      <c r="BRS248" s="16"/>
      <c r="BRT248" s="16"/>
      <c r="BRV248" s="3"/>
      <c r="BRW248" s="3"/>
      <c r="BRX248" s="6"/>
      <c r="BRY248" s="8"/>
      <c r="BSK248" s="11"/>
      <c r="BSM248" s="16"/>
      <c r="BSN248" s="16"/>
      <c r="BSP248" s="3"/>
      <c r="BSQ248" s="3"/>
      <c r="BSR248" s="6"/>
      <c r="BSS248" s="8"/>
      <c r="BTE248" s="11"/>
      <c r="BTG248" s="16"/>
      <c r="BTH248" s="16"/>
      <c r="BTJ248" s="3"/>
      <c r="BTK248" s="3"/>
      <c r="BTL248" s="6"/>
      <c r="BTM248" s="8"/>
      <c r="BTY248" s="11"/>
      <c r="BUA248" s="16"/>
      <c r="BUB248" s="16"/>
      <c r="BUD248" s="3"/>
      <c r="BUE248" s="3"/>
      <c r="BUF248" s="6"/>
      <c r="BUG248" s="8"/>
      <c r="BUS248" s="11"/>
      <c r="BUU248" s="16"/>
      <c r="BUV248" s="16"/>
      <c r="BUX248" s="3"/>
      <c r="BUY248" s="3"/>
      <c r="BUZ248" s="6"/>
      <c r="BVA248" s="8"/>
      <c r="BVM248" s="11"/>
      <c r="BVO248" s="16"/>
      <c r="BVP248" s="16"/>
      <c r="BVR248" s="3"/>
      <c r="BVS248" s="3"/>
      <c r="BVT248" s="6"/>
      <c r="BVU248" s="8"/>
      <c r="BWG248" s="11"/>
      <c r="BWI248" s="16"/>
      <c r="BWJ248" s="16"/>
    </row>
    <row r="249" spans="1:1960" ht="45" x14ac:dyDescent="0.25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1" t="s">
        <v>8315</v>
      </c>
      <c r="R249" t="s">
        <v>8316</v>
      </c>
      <c r="S249" s="16">
        <v>42462.140868055561</v>
      </c>
      <c r="T249" s="16">
        <v>42489.875</v>
      </c>
      <c r="V249" s="3"/>
      <c r="W249" s="3"/>
      <c r="X249" s="6"/>
      <c r="Y249" s="8"/>
      <c r="AK249" s="11"/>
      <c r="AM249" s="16"/>
      <c r="AN249" s="16"/>
      <c r="AP249" s="3"/>
      <c r="AQ249" s="3"/>
      <c r="AR249" s="6"/>
      <c r="AS249" s="8"/>
      <c r="BE249" s="11"/>
      <c r="BG249" s="16"/>
      <c r="BH249" s="16"/>
      <c r="BJ249" s="3"/>
      <c r="BK249" s="3"/>
      <c r="BL249" s="6"/>
      <c r="BM249" s="8"/>
      <c r="BY249" s="11"/>
      <c r="CA249" s="16"/>
      <c r="CB249" s="16"/>
      <c r="CD249" s="3"/>
      <c r="CE249" s="3"/>
      <c r="CF249" s="6"/>
      <c r="CG249" s="8"/>
      <c r="CS249" s="11"/>
      <c r="CU249" s="16"/>
      <c r="CV249" s="16"/>
      <c r="CX249" s="3"/>
      <c r="CY249" s="3"/>
      <c r="CZ249" s="6"/>
      <c r="DA249" s="8"/>
      <c r="DM249" s="11"/>
      <c r="DO249" s="16"/>
      <c r="DP249" s="16"/>
      <c r="DR249" s="3"/>
      <c r="DS249" s="3"/>
      <c r="DT249" s="6"/>
      <c r="DU249" s="8"/>
      <c r="EG249" s="11"/>
      <c r="EI249" s="16"/>
      <c r="EJ249" s="16"/>
      <c r="EL249" s="3"/>
      <c r="EM249" s="3"/>
      <c r="EN249" s="6"/>
      <c r="EO249" s="8"/>
      <c r="FA249" s="11"/>
      <c r="FC249" s="16"/>
      <c r="FD249" s="16"/>
      <c r="FF249" s="3"/>
      <c r="FG249" s="3"/>
      <c r="FH249" s="6"/>
      <c r="FI249" s="8"/>
      <c r="FU249" s="11"/>
      <c r="FW249" s="16"/>
      <c r="FX249" s="16"/>
      <c r="FZ249" s="3"/>
      <c r="GA249" s="3"/>
      <c r="GB249" s="6"/>
      <c r="GC249" s="8"/>
      <c r="GO249" s="11"/>
      <c r="GQ249" s="16"/>
      <c r="GR249" s="16"/>
      <c r="GT249" s="3"/>
      <c r="GU249" s="3"/>
      <c r="GV249" s="6"/>
      <c r="GW249" s="8"/>
      <c r="HI249" s="11"/>
      <c r="HK249" s="16"/>
      <c r="HL249" s="16"/>
      <c r="HN249" s="3"/>
      <c r="HO249" s="3"/>
      <c r="HP249" s="6"/>
      <c r="HQ249" s="8"/>
      <c r="IC249" s="11"/>
      <c r="IE249" s="16"/>
      <c r="IF249" s="16"/>
      <c r="IH249" s="3"/>
      <c r="II249" s="3"/>
      <c r="IJ249" s="6"/>
      <c r="IK249" s="8"/>
      <c r="IW249" s="11"/>
      <c r="IY249" s="16"/>
      <c r="IZ249" s="16"/>
      <c r="JB249" s="3"/>
      <c r="JC249" s="3"/>
      <c r="JD249" s="6"/>
      <c r="JE249" s="8"/>
      <c r="JQ249" s="11"/>
      <c r="JS249" s="16"/>
      <c r="JT249" s="16"/>
      <c r="JV249" s="3"/>
      <c r="JW249" s="3"/>
      <c r="JX249" s="6"/>
      <c r="JY249" s="8"/>
      <c r="KK249" s="11"/>
      <c r="KM249" s="16"/>
      <c r="KN249" s="16"/>
      <c r="KP249" s="3"/>
      <c r="KQ249" s="3"/>
      <c r="KR249" s="6"/>
      <c r="KS249" s="8"/>
      <c r="LE249" s="11"/>
      <c r="LG249" s="16"/>
      <c r="LH249" s="16"/>
      <c r="LJ249" s="3"/>
      <c r="LK249" s="3"/>
      <c r="LL249" s="6"/>
      <c r="LM249" s="8"/>
      <c r="LY249" s="11"/>
      <c r="MA249" s="16"/>
      <c r="MB249" s="16"/>
      <c r="MD249" s="3"/>
      <c r="ME249" s="3"/>
      <c r="MF249" s="6"/>
      <c r="MG249" s="8"/>
      <c r="MS249" s="11"/>
      <c r="MU249" s="16"/>
      <c r="MV249" s="16"/>
      <c r="MX249" s="3"/>
      <c r="MY249" s="3"/>
      <c r="MZ249" s="6"/>
      <c r="NA249" s="8"/>
      <c r="NM249" s="11"/>
      <c r="NO249" s="16"/>
      <c r="NP249" s="16"/>
      <c r="NR249" s="3"/>
      <c r="NS249" s="3"/>
      <c r="NT249" s="6"/>
      <c r="NU249" s="8"/>
      <c r="OG249" s="11"/>
      <c r="OI249" s="16"/>
      <c r="OJ249" s="16"/>
      <c r="OL249" s="3"/>
      <c r="OM249" s="3"/>
      <c r="ON249" s="6"/>
      <c r="OO249" s="8"/>
      <c r="PA249" s="11"/>
      <c r="PC249" s="16"/>
      <c r="PD249" s="16"/>
      <c r="PF249" s="3"/>
      <c r="PG249" s="3"/>
      <c r="PH249" s="6"/>
      <c r="PI249" s="8"/>
      <c r="PU249" s="11"/>
      <c r="PW249" s="16"/>
      <c r="PX249" s="16"/>
      <c r="PZ249" s="3"/>
      <c r="QA249" s="3"/>
      <c r="QB249" s="6"/>
      <c r="QC249" s="8"/>
      <c r="QO249" s="11"/>
      <c r="QQ249" s="16"/>
      <c r="QR249" s="16"/>
      <c r="QT249" s="3"/>
      <c r="QU249" s="3"/>
      <c r="QV249" s="6"/>
      <c r="QW249" s="8"/>
      <c r="RI249" s="11"/>
      <c r="RK249" s="16"/>
      <c r="RL249" s="16"/>
      <c r="RN249" s="3"/>
      <c r="RO249" s="3"/>
      <c r="RP249" s="6"/>
      <c r="RQ249" s="8"/>
      <c r="SC249" s="11"/>
      <c r="SE249" s="16"/>
      <c r="SF249" s="16"/>
      <c r="SH249" s="3"/>
      <c r="SI249" s="3"/>
      <c r="SJ249" s="6"/>
      <c r="SK249" s="8"/>
      <c r="SW249" s="11"/>
      <c r="SY249" s="16"/>
      <c r="SZ249" s="16"/>
      <c r="TB249" s="3"/>
      <c r="TC249" s="3"/>
      <c r="TD249" s="6"/>
      <c r="TE249" s="8"/>
      <c r="TQ249" s="11"/>
      <c r="TS249" s="16"/>
      <c r="TT249" s="16"/>
      <c r="TV249" s="3"/>
      <c r="TW249" s="3"/>
      <c r="TX249" s="6"/>
      <c r="TY249" s="8"/>
      <c r="UK249" s="11"/>
      <c r="UM249" s="16"/>
      <c r="UN249" s="16"/>
      <c r="UP249" s="3"/>
      <c r="UQ249" s="3"/>
      <c r="UR249" s="6"/>
      <c r="US249" s="8"/>
      <c r="VE249" s="11"/>
      <c r="VG249" s="16"/>
      <c r="VH249" s="16"/>
      <c r="VJ249" s="3"/>
      <c r="VK249" s="3"/>
      <c r="VL249" s="6"/>
      <c r="VM249" s="8"/>
      <c r="VY249" s="11"/>
      <c r="WA249" s="16"/>
      <c r="WB249" s="16"/>
      <c r="WD249" s="3"/>
      <c r="WE249" s="3"/>
      <c r="WF249" s="6"/>
      <c r="WG249" s="8"/>
      <c r="WS249" s="11"/>
      <c r="WU249" s="16"/>
      <c r="WV249" s="16"/>
      <c r="WX249" s="3"/>
      <c r="WY249" s="3"/>
      <c r="WZ249" s="6"/>
      <c r="XA249" s="8"/>
      <c r="XM249" s="11"/>
      <c r="XO249" s="16"/>
      <c r="XP249" s="16"/>
      <c r="XR249" s="3"/>
      <c r="XS249" s="3"/>
      <c r="XT249" s="6"/>
      <c r="XU249" s="8"/>
      <c r="YG249" s="11"/>
      <c r="YI249" s="16"/>
      <c r="YJ249" s="16"/>
      <c r="YL249" s="3"/>
      <c r="YM249" s="3"/>
      <c r="YN249" s="6"/>
      <c r="YO249" s="8"/>
      <c r="ZA249" s="11"/>
      <c r="ZC249" s="16"/>
      <c r="ZD249" s="16"/>
      <c r="ZF249" s="3"/>
      <c r="ZG249" s="3"/>
      <c r="ZH249" s="6"/>
      <c r="ZI249" s="8"/>
      <c r="ZU249" s="11"/>
      <c r="ZW249" s="16"/>
      <c r="ZX249" s="16"/>
      <c r="ZZ249" s="3"/>
      <c r="AAA249" s="3"/>
      <c r="AAB249" s="6"/>
      <c r="AAC249" s="8"/>
      <c r="AAO249" s="11"/>
      <c r="AAQ249" s="16"/>
      <c r="AAR249" s="16"/>
      <c r="AAT249" s="3"/>
      <c r="AAU249" s="3"/>
      <c r="AAV249" s="6"/>
      <c r="AAW249" s="8"/>
      <c r="ABI249" s="11"/>
      <c r="ABK249" s="16"/>
      <c r="ABL249" s="16"/>
      <c r="ABN249" s="3"/>
      <c r="ABO249" s="3"/>
      <c r="ABP249" s="6"/>
      <c r="ABQ249" s="8"/>
      <c r="ACC249" s="11"/>
      <c r="ACE249" s="16"/>
      <c r="ACF249" s="16"/>
      <c r="ACH249" s="3"/>
      <c r="ACI249" s="3"/>
      <c r="ACJ249" s="6"/>
      <c r="ACK249" s="8"/>
      <c r="ACW249" s="11"/>
      <c r="ACY249" s="16"/>
      <c r="ACZ249" s="16"/>
      <c r="ADB249" s="3"/>
      <c r="ADC249" s="3"/>
      <c r="ADD249" s="6"/>
      <c r="ADE249" s="8"/>
      <c r="ADQ249" s="11"/>
      <c r="ADS249" s="16"/>
      <c r="ADT249" s="16"/>
      <c r="ADV249" s="3"/>
      <c r="ADW249" s="3"/>
      <c r="ADX249" s="6"/>
      <c r="ADY249" s="8"/>
      <c r="AEK249" s="11"/>
      <c r="AEM249" s="16"/>
      <c r="AEN249" s="16"/>
      <c r="AEP249" s="3"/>
      <c r="AEQ249" s="3"/>
      <c r="AER249" s="6"/>
      <c r="AES249" s="8"/>
      <c r="AFE249" s="11"/>
      <c r="AFG249" s="16"/>
      <c r="AFH249" s="16"/>
      <c r="AFJ249" s="3"/>
      <c r="AFK249" s="3"/>
      <c r="AFL249" s="6"/>
      <c r="AFM249" s="8"/>
      <c r="AFY249" s="11"/>
      <c r="AGA249" s="16"/>
      <c r="AGB249" s="16"/>
      <c r="AGD249" s="3"/>
      <c r="AGE249" s="3"/>
      <c r="AGF249" s="6"/>
      <c r="AGG249" s="8"/>
      <c r="AGS249" s="11"/>
      <c r="AGU249" s="16"/>
      <c r="AGV249" s="16"/>
      <c r="AGX249" s="3"/>
      <c r="AGY249" s="3"/>
      <c r="AGZ249" s="6"/>
      <c r="AHA249" s="8"/>
      <c r="AHM249" s="11"/>
      <c r="AHO249" s="16"/>
      <c r="AHP249" s="16"/>
      <c r="AHR249" s="3"/>
      <c r="AHS249" s="3"/>
      <c r="AHT249" s="6"/>
      <c r="AHU249" s="8"/>
      <c r="AIG249" s="11"/>
      <c r="AII249" s="16"/>
      <c r="AIJ249" s="16"/>
      <c r="AIL249" s="3"/>
      <c r="AIM249" s="3"/>
      <c r="AIN249" s="6"/>
      <c r="AIO249" s="8"/>
      <c r="AJA249" s="11"/>
      <c r="AJC249" s="16"/>
      <c r="AJD249" s="16"/>
      <c r="AJF249" s="3"/>
      <c r="AJG249" s="3"/>
      <c r="AJH249" s="6"/>
      <c r="AJI249" s="8"/>
      <c r="AJU249" s="11"/>
      <c r="AJW249" s="16"/>
      <c r="AJX249" s="16"/>
      <c r="AJZ249" s="3"/>
      <c r="AKA249" s="3"/>
      <c r="AKB249" s="6"/>
      <c r="AKC249" s="8"/>
      <c r="AKO249" s="11"/>
      <c r="AKQ249" s="16"/>
      <c r="AKR249" s="16"/>
      <c r="AKT249" s="3"/>
      <c r="AKU249" s="3"/>
      <c r="AKV249" s="6"/>
      <c r="AKW249" s="8"/>
      <c r="ALI249" s="11"/>
      <c r="ALK249" s="16"/>
      <c r="ALL249" s="16"/>
      <c r="ALN249" s="3"/>
      <c r="ALO249" s="3"/>
      <c r="ALP249" s="6"/>
      <c r="ALQ249" s="8"/>
      <c r="AMC249" s="11"/>
      <c r="AME249" s="16"/>
      <c r="AMF249" s="16"/>
      <c r="AMH249" s="3"/>
      <c r="AMI249" s="3"/>
      <c r="AMJ249" s="6"/>
      <c r="AMK249" s="8"/>
      <c r="AMW249" s="11"/>
      <c r="AMY249" s="16"/>
      <c r="AMZ249" s="16"/>
      <c r="ANB249" s="3"/>
      <c r="ANC249" s="3"/>
      <c r="AND249" s="6"/>
      <c r="ANE249" s="8"/>
      <c r="ANQ249" s="11"/>
      <c r="ANS249" s="16"/>
      <c r="ANT249" s="16"/>
      <c r="ANV249" s="3"/>
      <c r="ANW249" s="3"/>
      <c r="ANX249" s="6"/>
      <c r="ANY249" s="8"/>
      <c r="AOK249" s="11"/>
      <c r="AOM249" s="16"/>
      <c r="AON249" s="16"/>
      <c r="AOP249" s="3"/>
      <c r="AOQ249" s="3"/>
      <c r="AOR249" s="6"/>
      <c r="AOS249" s="8"/>
      <c r="APE249" s="11"/>
      <c r="APG249" s="16"/>
      <c r="APH249" s="16"/>
      <c r="APJ249" s="3"/>
      <c r="APK249" s="3"/>
      <c r="APL249" s="6"/>
      <c r="APM249" s="8"/>
      <c r="APY249" s="11"/>
      <c r="AQA249" s="16"/>
      <c r="AQB249" s="16"/>
      <c r="AQD249" s="3"/>
      <c r="AQE249" s="3"/>
      <c r="AQF249" s="6"/>
      <c r="AQG249" s="8"/>
      <c r="AQS249" s="11"/>
      <c r="AQU249" s="16"/>
      <c r="AQV249" s="16"/>
      <c r="AQX249" s="3"/>
      <c r="AQY249" s="3"/>
      <c r="AQZ249" s="6"/>
      <c r="ARA249" s="8"/>
      <c r="ARM249" s="11"/>
      <c r="ARO249" s="16"/>
      <c r="ARP249" s="16"/>
      <c r="ARR249" s="3"/>
      <c r="ARS249" s="3"/>
      <c r="ART249" s="6"/>
      <c r="ARU249" s="8"/>
      <c r="ASG249" s="11"/>
      <c r="ASI249" s="16"/>
      <c r="ASJ249" s="16"/>
      <c r="ASL249" s="3"/>
      <c r="ASM249" s="3"/>
      <c r="ASN249" s="6"/>
      <c r="ASO249" s="8"/>
      <c r="ATA249" s="11"/>
      <c r="ATC249" s="16"/>
      <c r="ATD249" s="16"/>
      <c r="ATF249" s="3"/>
      <c r="ATG249" s="3"/>
      <c r="ATH249" s="6"/>
      <c r="ATI249" s="8"/>
      <c r="ATU249" s="11"/>
      <c r="ATW249" s="16"/>
      <c r="ATX249" s="16"/>
      <c r="ATZ249" s="3"/>
      <c r="AUA249" s="3"/>
      <c r="AUB249" s="6"/>
      <c r="AUC249" s="8"/>
      <c r="AUO249" s="11"/>
      <c r="AUQ249" s="16"/>
      <c r="AUR249" s="16"/>
      <c r="AUT249" s="3"/>
      <c r="AUU249" s="3"/>
      <c r="AUV249" s="6"/>
      <c r="AUW249" s="8"/>
      <c r="AVI249" s="11"/>
      <c r="AVK249" s="16"/>
      <c r="AVL249" s="16"/>
      <c r="AVN249" s="3"/>
      <c r="AVO249" s="3"/>
      <c r="AVP249" s="6"/>
      <c r="AVQ249" s="8"/>
      <c r="AWC249" s="11"/>
      <c r="AWE249" s="16"/>
      <c r="AWF249" s="16"/>
      <c r="AWH249" s="3"/>
      <c r="AWI249" s="3"/>
      <c r="AWJ249" s="6"/>
      <c r="AWK249" s="8"/>
      <c r="AWW249" s="11"/>
      <c r="AWY249" s="16"/>
      <c r="AWZ249" s="16"/>
      <c r="AXB249" s="3"/>
      <c r="AXC249" s="3"/>
      <c r="AXD249" s="6"/>
      <c r="AXE249" s="8"/>
      <c r="AXQ249" s="11"/>
      <c r="AXS249" s="16"/>
      <c r="AXT249" s="16"/>
      <c r="AXV249" s="3"/>
      <c r="AXW249" s="3"/>
      <c r="AXX249" s="6"/>
      <c r="AXY249" s="8"/>
      <c r="AYK249" s="11"/>
      <c r="AYM249" s="16"/>
      <c r="AYN249" s="16"/>
      <c r="AYP249" s="3"/>
      <c r="AYQ249" s="3"/>
      <c r="AYR249" s="6"/>
      <c r="AYS249" s="8"/>
      <c r="AZE249" s="11"/>
      <c r="AZG249" s="16"/>
      <c r="AZH249" s="16"/>
      <c r="AZJ249" s="3"/>
      <c r="AZK249" s="3"/>
      <c r="AZL249" s="6"/>
      <c r="AZM249" s="8"/>
      <c r="AZY249" s="11"/>
      <c r="BAA249" s="16"/>
      <c r="BAB249" s="16"/>
      <c r="BAD249" s="3"/>
      <c r="BAE249" s="3"/>
      <c r="BAF249" s="6"/>
      <c r="BAG249" s="8"/>
      <c r="BAS249" s="11"/>
      <c r="BAU249" s="16"/>
      <c r="BAV249" s="16"/>
      <c r="BAX249" s="3"/>
      <c r="BAY249" s="3"/>
      <c r="BAZ249" s="6"/>
      <c r="BBA249" s="8"/>
      <c r="BBM249" s="11"/>
      <c r="BBO249" s="16"/>
      <c r="BBP249" s="16"/>
      <c r="BBR249" s="3"/>
      <c r="BBS249" s="3"/>
      <c r="BBT249" s="6"/>
      <c r="BBU249" s="8"/>
      <c r="BCG249" s="11"/>
      <c r="BCI249" s="16"/>
      <c r="BCJ249" s="16"/>
      <c r="BCL249" s="3"/>
      <c r="BCM249" s="3"/>
      <c r="BCN249" s="6"/>
      <c r="BCO249" s="8"/>
      <c r="BDA249" s="11"/>
      <c r="BDC249" s="16"/>
      <c r="BDD249" s="16"/>
      <c r="BDF249" s="3"/>
      <c r="BDG249" s="3"/>
      <c r="BDH249" s="6"/>
      <c r="BDI249" s="8"/>
      <c r="BDU249" s="11"/>
      <c r="BDW249" s="16"/>
      <c r="BDX249" s="16"/>
      <c r="BDZ249" s="3"/>
      <c r="BEA249" s="3"/>
      <c r="BEB249" s="6"/>
      <c r="BEC249" s="8"/>
      <c r="BEO249" s="11"/>
      <c r="BEQ249" s="16"/>
      <c r="BER249" s="16"/>
      <c r="BET249" s="3"/>
      <c r="BEU249" s="3"/>
      <c r="BEV249" s="6"/>
      <c r="BEW249" s="8"/>
      <c r="BFI249" s="11"/>
      <c r="BFK249" s="16"/>
      <c r="BFL249" s="16"/>
      <c r="BFN249" s="3"/>
      <c r="BFO249" s="3"/>
      <c r="BFP249" s="6"/>
      <c r="BFQ249" s="8"/>
      <c r="BGC249" s="11"/>
      <c r="BGE249" s="16"/>
      <c r="BGF249" s="16"/>
      <c r="BGH249" s="3"/>
      <c r="BGI249" s="3"/>
      <c r="BGJ249" s="6"/>
      <c r="BGK249" s="8"/>
      <c r="BGW249" s="11"/>
      <c r="BGY249" s="16"/>
      <c r="BGZ249" s="16"/>
      <c r="BHB249" s="3"/>
      <c r="BHC249" s="3"/>
      <c r="BHD249" s="6"/>
      <c r="BHE249" s="8"/>
      <c r="BHQ249" s="11"/>
      <c r="BHS249" s="16"/>
      <c r="BHT249" s="16"/>
      <c r="BHV249" s="3"/>
      <c r="BHW249" s="3"/>
      <c r="BHX249" s="6"/>
      <c r="BHY249" s="8"/>
      <c r="BIK249" s="11"/>
      <c r="BIM249" s="16"/>
      <c r="BIN249" s="16"/>
      <c r="BIP249" s="3"/>
      <c r="BIQ249" s="3"/>
      <c r="BIR249" s="6"/>
      <c r="BIS249" s="8"/>
      <c r="BJE249" s="11"/>
      <c r="BJG249" s="16"/>
      <c r="BJH249" s="16"/>
      <c r="BJJ249" s="3"/>
      <c r="BJK249" s="3"/>
      <c r="BJL249" s="6"/>
      <c r="BJM249" s="8"/>
      <c r="BJY249" s="11"/>
      <c r="BKA249" s="16"/>
      <c r="BKB249" s="16"/>
      <c r="BKD249" s="3"/>
      <c r="BKE249" s="3"/>
      <c r="BKF249" s="6"/>
      <c r="BKG249" s="8"/>
      <c r="BKS249" s="11"/>
      <c r="BKU249" s="16"/>
      <c r="BKV249" s="16"/>
      <c r="BKX249" s="3"/>
      <c r="BKY249" s="3"/>
      <c r="BKZ249" s="6"/>
      <c r="BLA249" s="8"/>
      <c r="BLM249" s="11"/>
      <c r="BLO249" s="16"/>
      <c r="BLP249" s="16"/>
      <c r="BLR249" s="3"/>
      <c r="BLS249" s="3"/>
      <c r="BLT249" s="6"/>
      <c r="BLU249" s="8"/>
      <c r="BMG249" s="11"/>
      <c r="BMI249" s="16"/>
      <c r="BMJ249" s="16"/>
      <c r="BML249" s="3"/>
      <c r="BMM249" s="3"/>
      <c r="BMN249" s="6"/>
      <c r="BMO249" s="8"/>
      <c r="BNA249" s="11"/>
      <c r="BNC249" s="16"/>
      <c r="BND249" s="16"/>
      <c r="BNF249" s="3"/>
      <c r="BNG249" s="3"/>
      <c r="BNH249" s="6"/>
      <c r="BNI249" s="8"/>
      <c r="BNU249" s="11"/>
      <c r="BNW249" s="16"/>
      <c r="BNX249" s="16"/>
      <c r="BNZ249" s="3"/>
      <c r="BOA249" s="3"/>
      <c r="BOB249" s="6"/>
      <c r="BOC249" s="8"/>
      <c r="BOO249" s="11"/>
      <c r="BOQ249" s="16"/>
      <c r="BOR249" s="16"/>
      <c r="BOT249" s="3"/>
      <c r="BOU249" s="3"/>
      <c r="BOV249" s="6"/>
      <c r="BOW249" s="8"/>
      <c r="BPI249" s="11"/>
      <c r="BPK249" s="16"/>
      <c r="BPL249" s="16"/>
      <c r="BPN249" s="3"/>
      <c r="BPO249" s="3"/>
      <c r="BPP249" s="6"/>
      <c r="BPQ249" s="8"/>
      <c r="BQC249" s="11"/>
      <c r="BQE249" s="16"/>
      <c r="BQF249" s="16"/>
      <c r="BQH249" s="3"/>
      <c r="BQI249" s="3"/>
      <c r="BQJ249" s="6"/>
      <c r="BQK249" s="8"/>
      <c r="BQW249" s="11"/>
      <c r="BQY249" s="16"/>
      <c r="BQZ249" s="16"/>
      <c r="BRB249" s="3"/>
      <c r="BRC249" s="3"/>
      <c r="BRD249" s="6"/>
      <c r="BRE249" s="8"/>
      <c r="BRQ249" s="11"/>
      <c r="BRS249" s="16"/>
      <c r="BRT249" s="16"/>
      <c r="BRV249" s="3"/>
      <c r="BRW249" s="3"/>
      <c r="BRX249" s="6"/>
      <c r="BRY249" s="8"/>
      <c r="BSK249" s="11"/>
      <c r="BSM249" s="16"/>
      <c r="BSN249" s="16"/>
      <c r="BSP249" s="3"/>
      <c r="BSQ249" s="3"/>
      <c r="BSR249" s="6"/>
      <c r="BSS249" s="8"/>
      <c r="BTE249" s="11"/>
      <c r="BTG249" s="16"/>
      <c r="BTH249" s="16"/>
      <c r="BTJ249" s="3"/>
      <c r="BTK249" s="3"/>
      <c r="BTL249" s="6"/>
      <c r="BTM249" s="8"/>
      <c r="BTY249" s="11"/>
      <c r="BUA249" s="16"/>
      <c r="BUB249" s="16"/>
      <c r="BUD249" s="3"/>
      <c r="BUE249" s="3"/>
      <c r="BUF249" s="6"/>
      <c r="BUG249" s="8"/>
      <c r="BUS249" s="11"/>
      <c r="BUU249" s="16"/>
      <c r="BUV249" s="16"/>
      <c r="BUX249" s="3"/>
      <c r="BUY249" s="3"/>
      <c r="BUZ249" s="6"/>
      <c r="BVA249" s="8"/>
      <c r="BVM249" s="11"/>
      <c r="BVO249" s="16"/>
      <c r="BVP249" s="16"/>
      <c r="BVR249" s="3"/>
      <c r="BVS249" s="3"/>
      <c r="BVT249" s="6"/>
      <c r="BVU249" s="8"/>
      <c r="BWG249" s="11"/>
      <c r="BWI249" s="16"/>
      <c r="BWJ249" s="16"/>
    </row>
    <row r="250" spans="1:1960" ht="30" x14ac:dyDescent="0.25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1" t="s">
        <v>8315</v>
      </c>
      <c r="R250" t="s">
        <v>8316</v>
      </c>
      <c r="S250" s="16">
        <v>41788.58997685185</v>
      </c>
      <c r="T250" s="16">
        <v>41818.58997685185</v>
      </c>
      <c r="V250" s="3"/>
      <c r="W250" s="3"/>
      <c r="X250" s="6"/>
      <c r="Y250" s="8"/>
      <c r="AK250" s="11"/>
      <c r="AM250" s="16"/>
      <c r="AN250" s="16"/>
      <c r="AP250" s="3"/>
      <c r="AQ250" s="3"/>
      <c r="AR250" s="6"/>
      <c r="AS250" s="8"/>
      <c r="BE250" s="11"/>
      <c r="BG250" s="16"/>
      <c r="BH250" s="16"/>
      <c r="BJ250" s="3"/>
      <c r="BK250" s="3"/>
      <c r="BL250" s="6"/>
      <c r="BM250" s="8"/>
      <c r="BY250" s="11"/>
      <c r="CA250" s="16"/>
      <c r="CB250" s="16"/>
      <c r="CD250" s="3"/>
      <c r="CE250" s="3"/>
      <c r="CF250" s="6"/>
      <c r="CG250" s="8"/>
      <c r="CS250" s="11"/>
      <c r="CU250" s="16"/>
      <c r="CV250" s="16"/>
      <c r="CX250" s="3"/>
      <c r="CY250" s="3"/>
      <c r="CZ250" s="6"/>
      <c r="DA250" s="8"/>
      <c r="DM250" s="11"/>
      <c r="DO250" s="16"/>
      <c r="DP250" s="16"/>
      <c r="DR250" s="3"/>
      <c r="DS250" s="3"/>
      <c r="DT250" s="6"/>
      <c r="DU250" s="8"/>
      <c r="EG250" s="11"/>
      <c r="EI250" s="16"/>
      <c r="EJ250" s="16"/>
      <c r="EL250" s="3"/>
      <c r="EM250" s="3"/>
      <c r="EN250" s="6"/>
      <c r="EO250" s="8"/>
      <c r="FA250" s="11"/>
      <c r="FC250" s="16"/>
      <c r="FD250" s="16"/>
      <c r="FF250" s="3"/>
      <c r="FG250" s="3"/>
      <c r="FH250" s="6"/>
      <c r="FI250" s="8"/>
      <c r="FU250" s="11"/>
      <c r="FW250" s="16"/>
      <c r="FX250" s="16"/>
      <c r="FZ250" s="3"/>
      <c r="GA250" s="3"/>
      <c r="GB250" s="6"/>
      <c r="GC250" s="8"/>
      <c r="GO250" s="11"/>
      <c r="GQ250" s="16"/>
      <c r="GR250" s="16"/>
      <c r="GT250" s="3"/>
      <c r="GU250" s="3"/>
      <c r="GV250" s="6"/>
      <c r="GW250" s="8"/>
      <c r="HI250" s="11"/>
      <c r="HK250" s="16"/>
      <c r="HL250" s="16"/>
      <c r="HN250" s="3"/>
      <c r="HO250" s="3"/>
      <c r="HP250" s="6"/>
      <c r="HQ250" s="8"/>
      <c r="IC250" s="11"/>
      <c r="IE250" s="16"/>
      <c r="IF250" s="16"/>
      <c r="IH250" s="3"/>
      <c r="II250" s="3"/>
      <c r="IJ250" s="6"/>
      <c r="IK250" s="8"/>
      <c r="IW250" s="11"/>
      <c r="IY250" s="16"/>
      <c r="IZ250" s="16"/>
      <c r="JB250" s="3"/>
      <c r="JC250" s="3"/>
      <c r="JD250" s="6"/>
      <c r="JE250" s="8"/>
      <c r="JQ250" s="11"/>
      <c r="JS250" s="16"/>
      <c r="JT250" s="16"/>
      <c r="JV250" s="3"/>
      <c r="JW250" s="3"/>
      <c r="JX250" s="6"/>
      <c r="JY250" s="8"/>
      <c r="KK250" s="11"/>
      <c r="KM250" s="16"/>
      <c r="KN250" s="16"/>
      <c r="KP250" s="3"/>
      <c r="KQ250" s="3"/>
      <c r="KR250" s="6"/>
      <c r="KS250" s="8"/>
      <c r="LE250" s="11"/>
      <c r="LG250" s="16"/>
      <c r="LH250" s="16"/>
      <c r="LJ250" s="3"/>
      <c r="LK250" s="3"/>
      <c r="LL250" s="6"/>
      <c r="LM250" s="8"/>
      <c r="LY250" s="11"/>
      <c r="MA250" s="16"/>
      <c r="MB250" s="16"/>
      <c r="MD250" s="3"/>
      <c r="ME250" s="3"/>
      <c r="MF250" s="6"/>
      <c r="MG250" s="8"/>
      <c r="MS250" s="11"/>
      <c r="MU250" s="16"/>
      <c r="MV250" s="16"/>
      <c r="MX250" s="3"/>
      <c r="MY250" s="3"/>
      <c r="MZ250" s="6"/>
      <c r="NA250" s="8"/>
      <c r="NM250" s="11"/>
      <c r="NO250" s="16"/>
      <c r="NP250" s="16"/>
      <c r="NR250" s="3"/>
      <c r="NS250" s="3"/>
      <c r="NT250" s="6"/>
      <c r="NU250" s="8"/>
      <c r="OG250" s="11"/>
      <c r="OI250" s="16"/>
      <c r="OJ250" s="16"/>
      <c r="OL250" s="3"/>
      <c r="OM250" s="3"/>
      <c r="ON250" s="6"/>
      <c r="OO250" s="8"/>
      <c r="PA250" s="11"/>
      <c r="PC250" s="16"/>
      <c r="PD250" s="16"/>
      <c r="PF250" s="3"/>
      <c r="PG250" s="3"/>
      <c r="PH250" s="6"/>
      <c r="PI250" s="8"/>
      <c r="PU250" s="11"/>
      <c r="PW250" s="16"/>
      <c r="PX250" s="16"/>
      <c r="PZ250" s="3"/>
      <c r="QA250" s="3"/>
      <c r="QB250" s="6"/>
      <c r="QC250" s="8"/>
      <c r="QO250" s="11"/>
      <c r="QQ250" s="16"/>
      <c r="QR250" s="16"/>
      <c r="QT250" s="3"/>
      <c r="QU250" s="3"/>
      <c r="QV250" s="6"/>
      <c r="QW250" s="8"/>
      <c r="RI250" s="11"/>
      <c r="RK250" s="16"/>
      <c r="RL250" s="16"/>
      <c r="RN250" s="3"/>
      <c r="RO250" s="3"/>
      <c r="RP250" s="6"/>
      <c r="RQ250" s="8"/>
      <c r="SC250" s="11"/>
      <c r="SE250" s="16"/>
      <c r="SF250" s="16"/>
      <c r="SH250" s="3"/>
      <c r="SI250" s="3"/>
      <c r="SJ250" s="6"/>
      <c r="SK250" s="8"/>
      <c r="SW250" s="11"/>
      <c r="SY250" s="16"/>
      <c r="SZ250" s="16"/>
      <c r="TB250" s="3"/>
      <c r="TC250" s="3"/>
      <c r="TD250" s="6"/>
      <c r="TE250" s="8"/>
      <c r="TQ250" s="11"/>
      <c r="TS250" s="16"/>
      <c r="TT250" s="16"/>
      <c r="TV250" s="3"/>
      <c r="TW250" s="3"/>
      <c r="TX250" s="6"/>
      <c r="TY250" s="8"/>
      <c r="UK250" s="11"/>
      <c r="UM250" s="16"/>
      <c r="UN250" s="16"/>
      <c r="UP250" s="3"/>
      <c r="UQ250" s="3"/>
      <c r="UR250" s="6"/>
      <c r="US250" s="8"/>
      <c r="VE250" s="11"/>
      <c r="VG250" s="16"/>
      <c r="VH250" s="16"/>
      <c r="VJ250" s="3"/>
      <c r="VK250" s="3"/>
      <c r="VL250" s="6"/>
      <c r="VM250" s="8"/>
      <c r="VY250" s="11"/>
      <c r="WA250" s="16"/>
      <c r="WB250" s="16"/>
      <c r="WD250" s="3"/>
      <c r="WE250" s="3"/>
      <c r="WF250" s="6"/>
      <c r="WG250" s="8"/>
      <c r="WS250" s="11"/>
      <c r="WU250" s="16"/>
      <c r="WV250" s="16"/>
      <c r="WX250" s="3"/>
      <c r="WY250" s="3"/>
      <c r="WZ250" s="6"/>
      <c r="XA250" s="8"/>
      <c r="XM250" s="11"/>
      <c r="XO250" s="16"/>
      <c r="XP250" s="16"/>
      <c r="XR250" s="3"/>
      <c r="XS250" s="3"/>
      <c r="XT250" s="6"/>
      <c r="XU250" s="8"/>
      <c r="YG250" s="11"/>
      <c r="YI250" s="16"/>
      <c r="YJ250" s="16"/>
      <c r="YL250" s="3"/>
      <c r="YM250" s="3"/>
      <c r="YN250" s="6"/>
      <c r="YO250" s="8"/>
      <c r="ZA250" s="11"/>
      <c r="ZC250" s="16"/>
      <c r="ZD250" s="16"/>
      <c r="ZF250" s="3"/>
      <c r="ZG250" s="3"/>
      <c r="ZH250" s="6"/>
      <c r="ZI250" s="8"/>
      <c r="ZU250" s="11"/>
      <c r="ZW250" s="16"/>
      <c r="ZX250" s="16"/>
      <c r="ZZ250" s="3"/>
      <c r="AAA250" s="3"/>
      <c r="AAB250" s="6"/>
      <c r="AAC250" s="8"/>
      <c r="AAO250" s="11"/>
      <c r="AAQ250" s="16"/>
      <c r="AAR250" s="16"/>
      <c r="AAT250" s="3"/>
      <c r="AAU250" s="3"/>
      <c r="AAV250" s="6"/>
      <c r="AAW250" s="8"/>
      <c r="ABI250" s="11"/>
      <c r="ABK250" s="16"/>
      <c r="ABL250" s="16"/>
      <c r="ABN250" s="3"/>
      <c r="ABO250" s="3"/>
      <c r="ABP250" s="6"/>
      <c r="ABQ250" s="8"/>
      <c r="ACC250" s="11"/>
      <c r="ACE250" s="16"/>
      <c r="ACF250" s="16"/>
      <c r="ACH250" s="3"/>
      <c r="ACI250" s="3"/>
      <c r="ACJ250" s="6"/>
      <c r="ACK250" s="8"/>
      <c r="ACW250" s="11"/>
      <c r="ACY250" s="16"/>
      <c r="ACZ250" s="16"/>
      <c r="ADB250" s="3"/>
      <c r="ADC250" s="3"/>
      <c r="ADD250" s="6"/>
      <c r="ADE250" s="8"/>
      <c r="ADQ250" s="11"/>
      <c r="ADS250" s="16"/>
      <c r="ADT250" s="16"/>
      <c r="ADV250" s="3"/>
      <c r="ADW250" s="3"/>
      <c r="ADX250" s="6"/>
      <c r="ADY250" s="8"/>
      <c r="AEK250" s="11"/>
      <c r="AEM250" s="16"/>
      <c r="AEN250" s="16"/>
      <c r="AEP250" s="3"/>
      <c r="AEQ250" s="3"/>
      <c r="AER250" s="6"/>
      <c r="AES250" s="8"/>
      <c r="AFE250" s="11"/>
      <c r="AFG250" s="16"/>
      <c r="AFH250" s="16"/>
      <c r="AFJ250" s="3"/>
      <c r="AFK250" s="3"/>
      <c r="AFL250" s="6"/>
      <c r="AFM250" s="8"/>
      <c r="AFY250" s="11"/>
      <c r="AGA250" s="16"/>
      <c r="AGB250" s="16"/>
      <c r="AGD250" s="3"/>
      <c r="AGE250" s="3"/>
      <c r="AGF250" s="6"/>
      <c r="AGG250" s="8"/>
      <c r="AGS250" s="11"/>
      <c r="AGU250" s="16"/>
      <c r="AGV250" s="16"/>
      <c r="AGX250" s="3"/>
      <c r="AGY250" s="3"/>
      <c r="AGZ250" s="6"/>
      <c r="AHA250" s="8"/>
      <c r="AHM250" s="11"/>
      <c r="AHO250" s="16"/>
      <c r="AHP250" s="16"/>
      <c r="AHR250" s="3"/>
      <c r="AHS250" s="3"/>
      <c r="AHT250" s="6"/>
      <c r="AHU250" s="8"/>
      <c r="AIG250" s="11"/>
      <c r="AII250" s="16"/>
      <c r="AIJ250" s="16"/>
      <c r="AIL250" s="3"/>
      <c r="AIM250" s="3"/>
      <c r="AIN250" s="6"/>
      <c r="AIO250" s="8"/>
      <c r="AJA250" s="11"/>
      <c r="AJC250" s="16"/>
      <c r="AJD250" s="16"/>
      <c r="AJF250" s="3"/>
      <c r="AJG250" s="3"/>
      <c r="AJH250" s="6"/>
      <c r="AJI250" s="8"/>
      <c r="AJU250" s="11"/>
      <c r="AJW250" s="16"/>
      <c r="AJX250" s="16"/>
      <c r="AJZ250" s="3"/>
      <c r="AKA250" s="3"/>
      <c r="AKB250" s="6"/>
      <c r="AKC250" s="8"/>
      <c r="AKO250" s="11"/>
      <c r="AKQ250" s="16"/>
      <c r="AKR250" s="16"/>
      <c r="AKT250" s="3"/>
      <c r="AKU250" s="3"/>
      <c r="AKV250" s="6"/>
      <c r="AKW250" s="8"/>
      <c r="ALI250" s="11"/>
      <c r="ALK250" s="16"/>
      <c r="ALL250" s="16"/>
      <c r="ALN250" s="3"/>
      <c r="ALO250" s="3"/>
      <c r="ALP250" s="6"/>
      <c r="ALQ250" s="8"/>
      <c r="AMC250" s="11"/>
      <c r="AME250" s="16"/>
      <c r="AMF250" s="16"/>
      <c r="AMH250" s="3"/>
      <c r="AMI250" s="3"/>
      <c r="AMJ250" s="6"/>
      <c r="AMK250" s="8"/>
      <c r="AMW250" s="11"/>
      <c r="AMY250" s="16"/>
      <c r="AMZ250" s="16"/>
      <c r="ANB250" s="3"/>
      <c r="ANC250" s="3"/>
      <c r="AND250" s="6"/>
      <c r="ANE250" s="8"/>
      <c r="ANQ250" s="11"/>
      <c r="ANS250" s="16"/>
      <c r="ANT250" s="16"/>
      <c r="ANV250" s="3"/>
      <c r="ANW250" s="3"/>
      <c r="ANX250" s="6"/>
      <c r="ANY250" s="8"/>
      <c r="AOK250" s="11"/>
      <c r="AOM250" s="16"/>
      <c r="AON250" s="16"/>
      <c r="AOP250" s="3"/>
      <c r="AOQ250" s="3"/>
      <c r="AOR250" s="6"/>
      <c r="AOS250" s="8"/>
      <c r="APE250" s="11"/>
      <c r="APG250" s="16"/>
      <c r="APH250" s="16"/>
      <c r="APJ250" s="3"/>
      <c r="APK250" s="3"/>
      <c r="APL250" s="6"/>
      <c r="APM250" s="8"/>
      <c r="APY250" s="11"/>
      <c r="AQA250" s="16"/>
      <c r="AQB250" s="16"/>
      <c r="AQD250" s="3"/>
      <c r="AQE250" s="3"/>
      <c r="AQF250" s="6"/>
      <c r="AQG250" s="8"/>
      <c r="AQS250" s="11"/>
      <c r="AQU250" s="16"/>
      <c r="AQV250" s="16"/>
      <c r="AQX250" s="3"/>
      <c r="AQY250" s="3"/>
      <c r="AQZ250" s="6"/>
      <c r="ARA250" s="8"/>
      <c r="ARM250" s="11"/>
      <c r="ARO250" s="16"/>
      <c r="ARP250" s="16"/>
      <c r="ARR250" s="3"/>
      <c r="ARS250" s="3"/>
      <c r="ART250" s="6"/>
      <c r="ARU250" s="8"/>
      <c r="ASG250" s="11"/>
      <c r="ASI250" s="16"/>
      <c r="ASJ250" s="16"/>
      <c r="ASL250" s="3"/>
      <c r="ASM250" s="3"/>
      <c r="ASN250" s="6"/>
      <c r="ASO250" s="8"/>
      <c r="ATA250" s="11"/>
      <c r="ATC250" s="16"/>
      <c r="ATD250" s="16"/>
      <c r="ATF250" s="3"/>
      <c r="ATG250" s="3"/>
      <c r="ATH250" s="6"/>
      <c r="ATI250" s="8"/>
      <c r="ATU250" s="11"/>
      <c r="ATW250" s="16"/>
      <c r="ATX250" s="16"/>
      <c r="ATZ250" s="3"/>
      <c r="AUA250" s="3"/>
      <c r="AUB250" s="6"/>
      <c r="AUC250" s="8"/>
      <c r="AUO250" s="11"/>
      <c r="AUQ250" s="16"/>
      <c r="AUR250" s="16"/>
      <c r="AUT250" s="3"/>
      <c r="AUU250" s="3"/>
      <c r="AUV250" s="6"/>
      <c r="AUW250" s="8"/>
      <c r="AVI250" s="11"/>
      <c r="AVK250" s="16"/>
      <c r="AVL250" s="16"/>
      <c r="AVN250" s="3"/>
      <c r="AVO250" s="3"/>
      <c r="AVP250" s="6"/>
      <c r="AVQ250" s="8"/>
      <c r="AWC250" s="11"/>
      <c r="AWE250" s="16"/>
      <c r="AWF250" s="16"/>
      <c r="AWH250" s="3"/>
      <c r="AWI250" s="3"/>
      <c r="AWJ250" s="6"/>
      <c r="AWK250" s="8"/>
      <c r="AWW250" s="11"/>
      <c r="AWY250" s="16"/>
      <c r="AWZ250" s="16"/>
      <c r="AXB250" s="3"/>
      <c r="AXC250" s="3"/>
      <c r="AXD250" s="6"/>
      <c r="AXE250" s="8"/>
      <c r="AXQ250" s="11"/>
      <c r="AXS250" s="16"/>
      <c r="AXT250" s="16"/>
      <c r="AXV250" s="3"/>
      <c r="AXW250" s="3"/>
      <c r="AXX250" s="6"/>
      <c r="AXY250" s="8"/>
      <c r="AYK250" s="11"/>
      <c r="AYM250" s="16"/>
      <c r="AYN250" s="16"/>
      <c r="AYP250" s="3"/>
      <c r="AYQ250" s="3"/>
      <c r="AYR250" s="6"/>
      <c r="AYS250" s="8"/>
      <c r="AZE250" s="11"/>
      <c r="AZG250" s="16"/>
      <c r="AZH250" s="16"/>
      <c r="AZJ250" s="3"/>
      <c r="AZK250" s="3"/>
      <c r="AZL250" s="6"/>
      <c r="AZM250" s="8"/>
      <c r="AZY250" s="11"/>
      <c r="BAA250" s="16"/>
      <c r="BAB250" s="16"/>
      <c r="BAD250" s="3"/>
      <c r="BAE250" s="3"/>
      <c r="BAF250" s="6"/>
      <c r="BAG250" s="8"/>
      <c r="BAS250" s="11"/>
      <c r="BAU250" s="16"/>
      <c r="BAV250" s="16"/>
      <c r="BAX250" s="3"/>
      <c r="BAY250" s="3"/>
      <c r="BAZ250" s="6"/>
      <c r="BBA250" s="8"/>
      <c r="BBM250" s="11"/>
      <c r="BBO250" s="16"/>
      <c r="BBP250" s="16"/>
      <c r="BBR250" s="3"/>
      <c r="BBS250" s="3"/>
      <c r="BBT250" s="6"/>
      <c r="BBU250" s="8"/>
      <c r="BCG250" s="11"/>
      <c r="BCI250" s="16"/>
      <c r="BCJ250" s="16"/>
      <c r="BCL250" s="3"/>
      <c r="BCM250" s="3"/>
      <c r="BCN250" s="6"/>
      <c r="BCO250" s="8"/>
      <c r="BDA250" s="11"/>
      <c r="BDC250" s="16"/>
      <c r="BDD250" s="16"/>
      <c r="BDF250" s="3"/>
      <c r="BDG250" s="3"/>
      <c r="BDH250" s="6"/>
      <c r="BDI250" s="8"/>
      <c r="BDU250" s="11"/>
      <c r="BDW250" s="16"/>
      <c r="BDX250" s="16"/>
      <c r="BDZ250" s="3"/>
      <c r="BEA250" s="3"/>
      <c r="BEB250" s="6"/>
      <c r="BEC250" s="8"/>
      <c r="BEO250" s="11"/>
      <c r="BEQ250" s="16"/>
      <c r="BER250" s="16"/>
      <c r="BET250" s="3"/>
      <c r="BEU250" s="3"/>
      <c r="BEV250" s="6"/>
      <c r="BEW250" s="8"/>
      <c r="BFI250" s="11"/>
      <c r="BFK250" s="16"/>
      <c r="BFL250" s="16"/>
      <c r="BFN250" s="3"/>
      <c r="BFO250" s="3"/>
      <c r="BFP250" s="6"/>
      <c r="BFQ250" s="8"/>
      <c r="BGC250" s="11"/>
      <c r="BGE250" s="16"/>
      <c r="BGF250" s="16"/>
      <c r="BGH250" s="3"/>
      <c r="BGI250" s="3"/>
      <c r="BGJ250" s="6"/>
      <c r="BGK250" s="8"/>
      <c r="BGW250" s="11"/>
      <c r="BGY250" s="16"/>
      <c r="BGZ250" s="16"/>
      <c r="BHB250" s="3"/>
      <c r="BHC250" s="3"/>
      <c r="BHD250" s="6"/>
      <c r="BHE250" s="8"/>
      <c r="BHQ250" s="11"/>
      <c r="BHS250" s="16"/>
      <c r="BHT250" s="16"/>
      <c r="BHV250" s="3"/>
      <c r="BHW250" s="3"/>
      <c r="BHX250" s="6"/>
      <c r="BHY250" s="8"/>
      <c r="BIK250" s="11"/>
      <c r="BIM250" s="16"/>
      <c r="BIN250" s="16"/>
      <c r="BIP250" s="3"/>
      <c r="BIQ250" s="3"/>
      <c r="BIR250" s="6"/>
      <c r="BIS250" s="8"/>
      <c r="BJE250" s="11"/>
      <c r="BJG250" s="16"/>
      <c r="BJH250" s="16"/>
      <c r="BJJ250" s="3"/>
      <c r="BJK250" s="3"/>
      <c r="BJL250" s="6"/>
      <c r="BJM250" s="8"/>
      <c r="BJY250" s="11"/>
      <c r="BKA250" s="16"/>
      <c r="BKB250" s="16"/>
      <c r="BKD250" s="3"/>
      <c r="BKE250" s="3"/>
      <c r="BKF250" s="6"/>
      <c r="BKG250" s="8"/>
      <c r="BKS250" s="11"/>
      <c r="BKU250" s="16"/>
      <c r="BKV250" s="16"/>
      <c r="BKX250" s="3"/>
      <c r="BKY250" s="3"/>
      <c r="BKZ250" s="6"/>
      <c r="BLA250" s="8"/>
      <c r="BLM250" s="11"/>
      <c r="BLO250" s="16"/>
      <c r="BLP250" s="16"/>
      <c r="BLR250" s="3"/>
      <c r="BLS250" s="3"/>
      <c r="BLT250" s="6"/>
      <c r="BLU250" s="8"/>
      <c r="BMG250" s="11"/>
      <c r="BMI250" s="16"/>
      <c r="BMJ250" s="16"/>
      <c r="BML250" s="3"/>
      <c r="BMM250" s="3"/>
      <c r="BMN250" s="6"/>
      <c r="BMO250" s="8"/>
      <c r="BNA250" s="11"/>
      <c r="BNC250" s="16"/>
      <c r="BND250" s="16"/>
      <c r="BNF250" s="3"/>
      <c r="BNG250" s="3"/>
      <c r="BNH250" s="6"/>
      <c r="BNI250" s="8"/>
      <c r="BNU250" s="11"/>
      <c r="BNW250" s="16"/>
      <c r="BNX250" s="16"/>
      <c r="BNZ250" s="3"/>
      <c r="BOA250" s="3"/>
      <c r="BOB250" s="6"/>
      <c r="BOC250" s="8"/>
      <c r="BOO250" s="11"/>
      <c r="BOQ250" s="16"/>
      <c r="BOR250" s="16"/>
      <c r="BOT250" s="3"/>
      <c r="BOU250" s="3"/>
      <c r="BOV250" s="6"/>
      <c r="BOW250" s="8"/>
      <c r="BPI250" s="11"/>
      <c r="BPK250" s="16"/>
      <c r="BPL250" s="16"/>
      <c r="BPN250" s="3"/>
      <c r="BPO250" s="3"/>
      <c r="BPP250" s="6"/>
      <c r="BPQ250" s="8"/>
      <c r="BQC250" s="11"/>
      <c r="BQE250" s="16"/>
      <c r="BQF250" s="16"/>
      <c r="BQH250" s="3"/>
      <c r="BQI250" s="3"/>
      <c r="BQJ250" s="6"/>
      <c r="BQK250" s="8"/>
      <c r="BQW250" s="11"/>
      <c r="BQY250" s="16"/>
      <c r="BQZ250" s="16"/>
      <c r="BRB250" s="3"/>
      <c r="BRC250" s="3"/>
      <c r="BRD250" s="6"/>
      <c r="BRE250" s="8"/>
      <c r="BRQ250" s="11"/>
      <c r="BRS250" s="16"/>
      <c r="BRT250" s="16"/>
      <c r="BRV250" s="3"/>
      <c r="BRW250" s="3"/>
      <c r="BRX250" s="6"/>
      <c r="BRY250" s="8"/>
      <c r="BSK250" s="11"/>
      <c r="BSM250" s="16"/>
      <c r="BSN250" s="16"/>
      <c r="BSP250" s="3"/>
      <c r="BSQ250" s="3"/>
      <c r="BSR250" s="6"/>
      <c r="BSS250" s="8"/>
      <c r="BTE250" s="11"/>
      <c r="BTG250" s="16"/>
      <c r="BTH250" s="16"/>
      <c r="BTJ250" s="3"/>
      <c r="BTK250" s="3"/>
      <c r="BTL250" s="6"/>
      <c r="BTM250" s="8"/>
      <c r="BTY250" s="11"/>
      <c r="BUA250" s="16"/>
      <c r="BUB250" s="16"/>
      <c r="BUD250" s="3"/>
      <c r="BUE250" s="3"/>
      <c r="BUF250" s="6"/>
      <c r="BUG250" s="8"/>
      <c r="BUS250" s="11"/>
      <c r="BUU250" s="16"/>
      <c r="BUV250" s="16"/>
      <c r="BUX250" s="3"/>
      <c r="BUY250" s="3"/>
      <c r="BUZ250" s="6"/>
      <c r="BVA250" s="8"/>
      <c r="BVM250" s="11"/>
      <c r="BVO250" s="16"/>
      <c r="BVP250" s="16"/>
      <c r="BVR250" s="3"/>
      <c r="BVS250" s="3"/>
      <c r="BVT250" s="6"/>
      <c r="BVU250" s="8"/>
      <c r="BWG250" s="11"/>
      <c r="BWI250" s="16"/>
      <c r="BWJ250" s="16"/>
    </row>
    <row r="251" spans="1:1960" ht="45" x14ac:dyDescent="0.25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1" t="s">
        <v>8315</v>
      </c>
      <c r="R251" t="s">
        <v>8316</v>
      </c>
      <c r="S251" s="16">
        <v>41772.685393518521</v>
      </c>
      <c r="T251" s="16">
        <v>41806.290972222225</v>
      </c>
      <c r="V251" s="3"/>
      <c r="W251" s="3"/>
      <c r="X251" s="6"/>
      <c r="Y251" s="8"/>
      <c r="AK251" s="11"/>
      <c r="AM251" s="16"/>
      <c r="AN251" s="16"/>
      <c r="AP251" s="3"/>
      <c r="AQ251" s="3"/>
      <c r="AR251" s="6"/>
      <c r="AS251" s="8"/>
      <c r="BE251" s="11"/>
      <c r="BG251" s="16"/>
      <c r="BH251" s="16"/>
      <c r="BJ251" s="3"/>
      <c r="BK251" s="3"/>
      <c r="BL251" s="6"/>
      <c r="BM251" s="8"/>
      <c r="BY251" s="11"/>
      <c r="CA251" s="16"/>
      <c r="CB251" s="16"/>
      <c r="CD251" s="3"/>
      <c r="CE251" s="3"/>
      <c r="CF251" s="6"/>
      <c r="CG251" s="8"/>
      <c r="CS251" s="11"/>
      <c r="CU251" s="16"/>
      <c r="CV251" s="16"/>
      <c r="CX251" s="3"/>
      <c r="CY251" s="3"/>
      <c r="CZ251" s="6"/>
      <c r="DA251" s="8"/>
      <c r="DM251" s="11"/>
      <c r="DO251" s="16"/>
      <c r="DP251" s="16"/>
      <c r="DR251" s="3"/>
      <c r="DS251" s="3"/>
      <c r="DT251" s="6"/>
      <c r="DU251" s="8"/>
      <c r="EG251" s="11"/>
      <c r="EI251" s="16"/>
      <c r="EJ251" s="16"/>
      <c r="EL251" s="3"/>
      <c r="EM251" s="3"/>
      <c r="EN251" s="6"/>
      <c r="EO251" s="8"/>
      <c r="FA251" s="11"/>
      <c r="FC251" s="16"/>
      <c r="FD251" s="16"/>
      <c r="FF251" s="3"/>
      <c r="FG251" s="3"/>
      <c r="FH251" s="6"/>
      <c r="FI251" s="8"/>
      <c r="FU251" s="11"/>
      <c r="FW251" s="16"/>
      <c r="FX251" s="16"/>
      <c r="FZ251" s="3"/>
      <c r="GA251" s="3"/>
      <c r="GB251" s="6"/>
      <c r="GC251" s="8"/>
      <c r="GO251" s="11"/>
      <c r="GQ251" s="16"/>
      <c r="GR251" s="16"/>
      <c r="GT251" s="3"/>
      <c r="GU251" s="3"/>
      <c r="GV251" s="6"/>
      <c r="GW251" s="8"/>
      <c r="HI251" s="11"/>
      <c r="HK251" s="16"/>
      <c r="HL251" s="16"/>
      <c r="HN251" s="3"/>
      <c r="HO251" s="3"/>
      <c r="HP251" s="6"/>
      <c r="HQ251" s="8"/>
      <c r="IC251" s="11"/>
      <c r="IE251" s="16"/>
      <c r="IF251" s="16"/>
      <c r="IH251" s="3"/>
      <c r="II251" s="3"/>
      <c r="IJ251" s="6"/>
      <c r="IK251" s="8"/>
      <c r="IW251" s="11"/>
      <c r="IY251" s="16"/>
      <c r="IZ251" s="16"/>
      <c r="JB251" s="3"/>
      <c r="JC251" s="3"/>
      <c r="JD251" s="6"/>
      <c r="JE251" s="8"/>
      <c r="JQ251" s="11"/>
      <c r="JS251" s="16"/>
      <c r="JT251" s="16"/>
      <c r="JV251" s="3"/>
      <c r="JW251" s="3"/>
      <c r="JX251" s="6"/>
      <c r="JY251" s="8"/>
      <c r="KK251" s="11"/>
      <c r="KM251" s="16"/>
      <c r="KN251" s="16"/>
      <c r="KP251" s="3"/>
      <c r="KQ251" s="3"/>
      <c r="KR251" s="6"/>
      <c r="KS251" s="8"/>
      <c r="LE251" s="11"/>
      <c r="LG251" s="16"/>
      <c r="LH251" s="16"/>
      <c r="LJ251" s="3"/>
      <c r="LK251" s="3"/>
      <c r="LL251" s="6"/>
      <c r="LM251" s="8"/>
      <c r="LY251" s="11"/>
      <c r="MA251" s="16"/>
      <c r="MB251" s="16"/>
      <c r="MD251" s="3"/>
      <c r="ME251" s="3"/>
      <c r="MF251" s="6"/>
      <c r="MG251" s="8"/>
      <c r="MS251" s="11"/>
      <c r="MU251" s="16"/>
      <c r="MV251" s="16"/>
      <c r="MX251" s="3"/>
      <c r="MY251" s="3"/>
      <c r="MZ251" s="6"/>
      <c r="NA251" s="8"/>
      <c r="NM251" s="11"/>
      <c r="NO251" s="16"/>
      <c r="NP251" s="16"/>
      <c r="NR251" s="3"/>
      <c r="NS251" s="3"/>
      <c r="NT251" s="6"/>
      <c r="NU251" s="8"/>
      <c r="OG251" s="11"/>
      <c r="OI251" s="16"/>
      <c r="OJ251" s="16"/>
      <c r="OL251" s="3"/>
      <c r="OM251" s="3"/>
      <c r="ON251" s="6"/>
      <c r="OO251" s="8"/>
      <c r="PA251" s="11"/>
      <c r="PC251" s="16"/>
      <c r="PD251" s="16"/>
      <c r="PF251" s="3"/>
      <c r="PG251" s="3"/>
      <c r="PH251" s="6"/>
      <c r="PI251" s="8"/>
      <c r="PU251" s="11"/>
      <c r="PW251" s="16"/>
      <c r="PX251" s="16"/>
      <c r="PZ251" s="3"/>
      <c r="QA251" s="3"/>
      <c r="QB251" s="6"/>
      <c r="QC251" s="8"/>
      <c r="QO251" s="11"/>
      <c r="QQ251" s="16"/>
      <c r="QR251" s="16"/>
      <c r="QT251" s="3"/>
      <c r="QU251" s="3"/>
      <c r="QV251" s="6"/>
      <c r="QW251" s="8"/>
      <c r="RI251" s="11"/>
      <c r="RK251" s="16"/>
      <c r="RL251" s="16"/>
      <c r="RN251" s="3"/>
      <c r="RO251" s="3"/>
      <c r="RP251" s="6"/>
      <c r="RQ251" s="8"/>
      <c r="SC251" s="11"/>
      <c r="SE251" s="16"/>
      <c r="SF251" s="16"/>
      <c r="SH251" s="3"/>
      <c r="SI251" s="3"/>
      <c r="SJ251" s="6"/>
      <c r="SK251" s="8"/>
      <c r="SW251" s="11"/>
      <c r="SY251" s="16"/>
      <c r="SZ251" s="16"/>
      <c r="TB251" s="3"/>
      <c r="TC251" s="3"/>
      <c r="TD251" s="6"/>
      <c r="TE251" s="8"/>
      <c r="TQ251" s="11"/>
      <c r="TS251" s="16"/>
      <c r="TT251" s="16"/>
      <c r="TV251" s="3"/>
      <c r="TW251" s="3"/>
      <c r="TX251" s="6"/>
      <c r="TY251" s="8"/>
      <c r="UK251" s="11"/>
      <c r="UM251" s="16"/>
      <c r="UN251" s="16"/>
      <c r="UP251" s="3"/>
      <c r="UQ251" s="3"/>
      <c r="UR251" s="6"/>
      <c r="US251" s="8"/>
      <c r="VE251" s="11"/>
      <c r="VG251" s="16"/>
      <c r="VH251" s="16"/>
      <c r="VJ251" s="3"/>
      <c r="VK251" s="3"/>
      <c r="VL251" s="6"/>
      <c r="VM251" s="8"/>
      <c r="VY251" s="11"/>
      <c r="WA251" s="16"/>
      <c r="WB251" s="16"/>
      <c r="WD251" s="3"/>
      <c r="WE251" s="3"/>
      <c r="WF251" s="6"/>
      <c r="WG251" s="8"/>
      <c r="WS251" s="11"/>
      <c r="WU251" s="16"/>
      <c r="WV251" s="16"/>
      <c r="WX251" s="3"/>
      <c r="WY251" s="3"/>
      <c r="WZ251" s="6"/>
      <c r="XA251" s="8"/>
      <c r="XM251" s="11"/>
      <c r="XO251" s="16"/>
      <c r="XP251" s="16"/>
      <c r="XR251" s="3"/>
      <c r="XS251" s="3"/>
      <c r="XT251" s="6"/>
      <c r="XU251" s="8"/>
      <c r="YG251" s="11"/>
      <c r="YI251" s="16"/>
      <c r="YJ251" s="16"/>
      <c r="YL251" s="3"/>
      <c r="YM251" s="3"/>
      <c r="YN251" s="6"/>
      <c r="YO251" s="8"/>
      <c r="ZA251" s="11"/>
      <c r="ZC251" s="16"/>
      <c r="ZD251" s="16"/>
      <c r="ZF251" s="3"/>
      <c r="ZG251" s="3"/>
      <c r="ZH251" s="6"/>
      <c r="ZI251" s="8"/>
      <c r="ZU251" s="11"/>
      <c r="ZW251" s="16"/>
      <c r="ZX251" s="16"/>
      <c r="ZZ251" s="3"/>
      <c r="AAA251" s="3"/>
      <c r="AAB251" s="6"/>
      <c r="AAC251" s="8"/>
      <c r="AAO251" s="11"/>
      <c r="AAQ251" s="16"/>
      <c r="AAR251" s="16"/>
      <c r="AAT251" s="3"/>
      <c r="AAU251" s="3"/>
      <c r="AAV251" s="6"/>
      <c r="AAW251" s="8"/>
      <c r="ABI251" s="11"/>
      <c r="ABK251" s="16"/>
      <c r="ABL251" s="16"/>
      <c r="ABN251" s="3"/>
      <c r="ABO251" s="3"/>
      <c r="ABP251" s="6"/>
      <c r="ABQ251" s="8"/>
      <c r="ACC251" s="11"/>
      <c r="ACE251" s="16"/>
      <c r="ACF251" s="16"/>
      <c r="ACH251" s="3"/>
      <c r="ACI251" s="3"/>
      <c r="ACJ251" s="6"/>
      <c r="ACK251" s="8"/>
      <c r="ACW251" s="11"/>
      <c r="ACY251" s="16"/>
      <c r="ACZ251" s="16"/>
      <c r="ADB251" s="3"/>
      <c r="ADC251" s="3"/>
      <c r="ADD251" s="6"/>
      <c r="ADE251" s="8"/>
      <c r="ADQ251" s="11"/>
      <c r="ADS251" s="16"/>
      <c r="ADT251" s="16"/>
      <c r="ADV251" s="3"/>
      <c r="ADW251" s="3"/>
      <c r="ADX251" s="6"/>
      <c r="ADY251" s="8"/>
      <c r="AEK251" s="11"/>
      <c r="AEM251" s="16"/>
      <c r="AEN251" s="16"/>
      <c r="AEP251" s="3"/>
      <c r="AEQ251" s="3"/>
      <c r="AER251" s="6"/>
      <c r="AES251" s="8"/>
      <c r="AFE251" s="11"/>
      <c r="AFG251" s="16"/>
      <c r="AFH251" s="16"/>
      <c r="AFJ251" s="3"/>
      <c r="AFK251" s="3"/>
      <c r="AFL251" s="6"/>
      <c r="AFM251" s="8"/>
      <c r="AFY251" s="11"/>
      <c r="AGA251" s="16"/>
      <c r="AGB251" s="16"/>
      <c r="AGD251" s="3"/>
      <c r="AGE251" s="3"/>
      <c r="AGF251" s="6"/>
      <c r="AGG251" s="8"/>
      <c r="AGS251" s="11"/>
      <c r="AGU251" s="16"/>
      <c r="AGV251" s="16"/>
      <c r="AGX251" s="3"/>
      <c r="AGY251" s="3"/>
      <c r="AGZ251" s="6"/>
      <c r="AHA251" s="8"/>
      <c r="AHM251" s="11"/>
      <c r="AHO251" s="16"/>
      <c r="AHP251" s="16"/>
      <c r="AHR251" s="3"/>
      <c r="AHS251" s="3"/>
      <c r="AHT251" s="6"/>
      <c r="AHU251" s="8"/>
      <c r="AIG251" s="11"/>
      <c r="AII251" s="16"/>
      <c r="AIJ251" s="16"/>
      <c r="AIL251" s="3"/>
      <c r="AIM251" s="3"/>
      <c r="AIN251" s="6"/>
      <c r="AIO251" s="8"/>
      <c r="AJA251" s="11"/>
      <c r="AJC251" s="16"/>
      <c r="AJD251" s="16"/>
      <c r="AJF251" s="3"/>
      <c r="AJG251" s="3"/>
      <c r="AJH251" s="6"/>
      <c r="AJI251" s="8"/>
      <c r="AJU251" s="11"/>
      <c r="AJW251" s="16"/>
      <c r="AJX251" s="16"/>
      <c r="AJZ251" s="3"/>
      <c r="AKA251" s="3"/>
      <c r="AKB251" s="6"/>
      <c r="AKC251" s="8"/>
      <c r="AKO251" s="11"/>
      <c r="AKQ251" s="16"/>
      <c r="AKR251" s="16"/>
      <c r="AKT251" s="3"/>
      <c r="AKU251" s="3"/>
      <c r="AKV251" s="6"/>
      <c r="AKW251" s="8"/>
      <c r="ALI251" s="11"/>
      <c r="ALK251" s="16"/>
      <c r="ALL251" s="16"/>
      <c r="ALN251" s="3"/>
      <c r="ALO251" s="3"/>
      <c r="ALP251" s="6"/>
      <c r="ALQ251" s="8"/>
      <c r="AMC251" s="11"/>
      <c r="AME251" s="16"/>
      <c r="AMF251" s="16"/>
      <c r="AMH251" s="3"/>
      <c r="AMI251" s="3"/>
      <c r="AMJ251" s="6"/>
      <c r="AMK251" s="8"/>
      <c r="AMW251" s="11"/>
      <c r="AMY251" s="16"/>
      <c r="AMZ251" s="16"/>
      <c r="ANB251" s="3"/>
      <c r="ANC251" s="3"/>
      <c r="AND251" s="6"/>
      <c r="ANE251" s="8"/>
      <c r="ANQ251" s="11"/>
      <c r="ANS251" s="16"/>
      <c r="ANT251" s="16"/>
      <c r="ANV251" s="3"/>
      <c r="ANW251" s="3"/>
      <c r="ANX251" s="6"/>
      <c r="ANY251" s="8"/>
      <c r="AOK251" s="11"/>
      <c r="AOM251" s="16"/>
      <c r="AON251" s="16"/>
      <c r="AOP251" s="3"/>
      <c r="AOQ251" s="3"/>
      <c r="AOR251" s="6"/>
      <c r="AOS251" s="8"/>
      <c r="APE251" s="11"/>
      <c r="APG251" s="16"/>
      <c r="APH251" s="16"/>
      <c r="APJ251" s="3"/>
      <c r="APK251" s="3"/>
      <c r="APL251" s="6"/>
      <c r="APM251" s="8"/>
      <c r="APY251" s="11"/>
      <c r="AQA251" s="16"/>
      <c r="AQB251" s="16"/>
      <c r="AQD251" s="3"/>
      <c r="AQE251" s="3"/>
      <c r="AQF251" s="6"/>
      <c r="AQG251" s="8"/>
      <c r="AQS251" s="11"/>
      <c r="AQU251" s="16"/>
      <c r="AQV251" s="16"/>
      <c r="AQX251" s="3"/>
      <c r="AQY251" s="3"/>
      <c r="AQZ251" s="6"/>
      <c r="ARA251" s="8"/>
      <c r="ARM251" s="11"/>
      <c r="ARO251" s="16"/>
      <c r="ARP251" s="16"/>
      <c r="ARR251" s="3"/>
      <c r="ARS251" s="3"/>
      <c r="ART251" s="6"/>
      <c r="ARU251" s="8"/>
      <c r="ASG251" s="11"/>
      <c r="ASI251" s="16"/>
      <c r="ASJ251" s="16"/>
      <c r="ASL251" s="3"/>
      <c r="ASM251" s="3"/>
      <c r="ASN251" s="6"/>
      <c r="ASO251" s="8"/>
      <c r="ATA251" s="11"/>
      <c r="ATC251" s="16"/>
      <c r="ATD251" s="16"/>
      <c r="ATF251" s="3"/>
      <c r="ATG251" s="3"/>
      <c r="ATH251" s="6"/>
      <c r="ATI251" s="8"/>
      <c r="ATU251" s="11"/>
      <c r="ATW251" s="16"/>
      <c r="ATX251" s="16"/>
      <c r="ATZ251" s="3"/>
      <c r="AUA251" s="3"/>
      <c r="AUB251" s="6"/>
      <c r="AUC251" s="8"/>
      <c r="AUO251" s="11"/>
      <c r="AUQ251" s="16"/>
      <c r="AUR251" s="16"/>
      <c r="AUT251" s="3"/>
      <c r="AUU251" s="3"/>
      <c r="AUV251" s="6"/>
      <c r="AUW251" s="8"/>
      <c r="AVI251" s="11"/>
      <c r="AVK251" s="16"/>
      <c r="AVL251" s="16"/>
      <c r="AVN251" s="3"/>
      <c r="AVO251" s="3"/>
      <c r="AVP251" s="6"/>
      <c r="AVQ251" s="8"/>
      <c r="AWC251" s="11"/>
      <c r="AWE251" s="16"/>
      <c r="AWF251" s="16"/>
      <c r="AWH251" s="3"/>
      <c r="AWI251" s="3"/>
      <c r="AWJ251" s="6"/>
      <c r="AWK251" s="8"/>
      <c r="AWW251" s="11"/>
      <c r="AWY251" s="16"/>
      <c r="AWZ251" s="16"/>
      <c r="AXB251" s="3"/>
      <c r="AXC251" s="3"/>
      <c r="AXD251" s="6"/>
      <c r="AXE251" s="8"/>
      <c r="AXQ251" s="11"/>
      <c r="AXS251" s="16"/>
      <c r="AXT251" s="16"/>
      <c r="AXV251" s="3"/>
      <c r="AXW251" s="3"/>
      <c r="AXX251" s="6"/>
      <c r="AXY251" s="8"/>
      <c r="AYK251" s="11"/>
      <c r="AYM251" s="16"/>
      <c r="AYN251" s="16"/>
      <c r="AYP251" s="3"/>
      <c r="AYQ251" s="3"/>
      <c r="AYR251" s="6"/>
      <c r="AYS251" s="8"/>
      <c r="AZE251" s="11"/>
      <c r="AZG251" s="16"/>
      <c r="AZH251" s="16"/>
      <c r="AZJ251" s="3"/>
      <c r="AZK251" s="3"/>
      <c r="AZL251" s="6"/>
      <c r="AZM251" s="8"/>
      <c r="AZY251" s="11"/>
      <c r="BAA251" s="16"/>
      <c r="BAB251" s="16"/>
      <c r="BAD251" s="3"/>
      <c r="BAE251" s="3"/>
      <c r="BAF251" s="6"/>
      <c r="BAG251" s="8"/>
      <c r="BAS251" s="11"/>
      <c r="BAU251" s="16"/>
      <c r="BAV251" s="16"/>
      <c r="BAX251" s="3"/>
      <c r="BAY251" s="3"/>
      <c r="BAZ251" s="6"/>
      <c r="BBA251" s="8"/>
      <c r="BBM251" s="11"/>
      <c r="BBO251" s="16"/>
      <c r="BBP251" s="16"/>
      <c r="BBR251" s="3"/>
      <c r="BBS251" s="3"/>
      <c r="BBT251" s="6"/>
      <c r="BBU251" s="8"/>
      <c r="BCG251" s="11"/>
      <c r="BCI251" s="16"/>
      <c r="BCJ251" s="16"/>
      <c r="BCL251" s="3"/>
      <c r="BCM251" s="3"/>
      <c r="BCN251" s="6"/>
      <c r="BCO251" s="8"/>
      <c r="BDA251" s="11"/>
      <c r="BDC251" s="16"/>
      <c r="BDD251" s="16"/>
      <c r="BDF251" s="3"/>
      <c r="BDG251" s="3"/>
      <c r="BDH251" s="6"/>
      <c r="BDI251" s="8"/>
      <c r="BDU251" s="11"/>
      <c r="BDW251" s="16"/>
      <c r="BDX251" s="16"/>
      <c r="BDZ251" s="3"/>
      <c r="BEA251" s="3"/>
      <c r="BEB251" s="6"/>
      <c r="BEC251" s="8"/>
      <c r="BEO251" s="11"/>
      <c r="BEQ251" s="16"/>
      <c r="BER251" s="16"/>
      <c r="BET251" s="3"/>
      <c r="BEU251" s="3"/>
      <c r="BEV251" s="6"/>
      <c r="BEW251" s="8"/>
      <c r="BFI251" s="11"/>
      <c r="BFK251" s="16"/>
      <c r="BFL251" s="16"/>
      <c r="BFN251" s="3"/>
      <c r="BFO251" s="3"/>
      <c r="BFP251" s="6"/>
      <c r="BFQ251" s="8"/>
      <c r="BGC251" s="11"/>
      <c r="BGE251" s="16"/>
      <c r="BGF251" s="16"/>
      <c r="BGH251" s="3"/>
      <c r="BGI251" s="3"/>
      <c r="BGJ251" s="6"/>
      <c r="BGK251" s="8"/>
      <c r="BGW251" s="11"/>
      <c r="BGY251" s="16"/>
      <c r="BGZ251" s="16"/>
      <c r="BHB251" s="3"/>
      <c r="BHC251" s="3"/>
      <c r="BHD251" s="6"/>
      <c r="BHE251" s="8"/>
      <c r="BHQ251" s="11"/>
      <c r="BHS251" s="16"/>
      <c r="BHT251" s="16"/>
      <c r="BHV251" s="3"/>
      <c r="BHW251" s="3"/>
      <c r="BHX251" s="6"/>
      <c r="BHY251" s="8"/>
      <c r="BIK251" s="11"/>
      <c r="BIM251" s="16"/>
      <c r="BIN251" s="16"/>
      <c r="BIP251" s="3"/>
      <c r="BIQ251" s="3"/>
      <c r="BIR251" s="6"/>
      <c r="BIS251" s="8"/>
      <c r="BJE251" s="11"/>
      <c r="BJG251" s="16"/>
      <c r="BJH251" s="16"/>
      <c r="BJJ251" s="3"/>
      <c r="BJK251" s="3"/>
      <c r="BJL251" s="6"/>
      <c r="BJM251" s="8"/>
      <c r="BJY251" s="11"/>
      <c r="BKA251" s="16"/>
      <c r="BKB251" s="16"/>
      <c r="BKD251" s="3"/>
      <c r="BKE251" s="3"/>
      <c r="BKF251" s="6"/>
      <c r="BKG251" s="8"/>
      <c r="BKS251" s="11"/>
      <c r="BKU251" s="16"/>
      <c r="BKV251" s="16"/>
      <c r="BKX251" s="3"/>
      <c r="BKY251" s="3"/>
      <c r="BKZ251" s="6"/>
      <c r="BLA251" s="8"/>
      <c r="BLM251" s="11"/>
      <c r="BLO251" s="16"/>
      <c r="BLP251" s="16"/>
      <c r="BLR251" s="3"/>
      <c r="BLS251" s="3"/>
      <c r="BLT251" s="6"/>
      <c r="BLU251" s="8"/>
      <c r="BMG251" s="11"/>
      <c r="BMI251" s="16"/>
      <c r="BMJ251" s="16"/>
      <c r="BML251" s="3"/>
      <c r="BMM251" s="3"/>
      <c r="BMN251" s="6"/>
      <c r="BMO251" s="8"/>
      <c r="BNA251" s="11"/>
      <c r="BNC251" s="16"/>
      <c r="BND251" s="16"/>
      <c r="BNF251" s="3"/>
      <c r="BNG251" s="3"/>
      <c r="BNH251" s="6"/>
      <c r="BNI251" s="8"/>
      <c r="BNU251" s="11"/>
      <c r="BNW251" s="16"/>
      <c r="BNX251" s="16"/>
      <c r="BNZ251" s="3"/>
      <c r="BOA251" s="3"/>
      <c r="BOB251" s="6"/>
      <c r="BOC251" s="8"/>
      <c r="BOO251" s="11"/>
      <c r="BOQ251" s="16"/>
      <c r="BOR251" s="16"/>
      <c r="BOT251" s="3"/>
      <c r="BOU251" s="3"/>
      <c r="BOV251" s="6"/>
      <c r="BOW251" s="8"/>
      <c r="BPI251" s="11"/>
      <c r="BPK251" s="16"/>
      <c r="BPL251" s="16"/>
      <c r="BPN251" s="3"/>
      <c r="BPO251" s="3"/>
      <c r="BPP251" s="6"/>
      <c r="BPQ251" s="8"/>
      <c r="BQC251" s="11"/>
      <c r="BQE251" s="16"/>
      <c r="BQF251" s="16"/>
      <c r="BQH251" s="3"/>
      <c r="BQI251" s="3"/>
      <c r="BQJ251" s="6"/>
      <c r="BQK251" s="8"/>
      <c r="BQW251" s="11"/>
      <c r="BQY251" s="16"/>
      <c r="BQZ251" s="16"/>
      <c r="BRB251" s="3"/>
      <c r="BRC251" s="3"/>
      <c r="BRD251" s="6"/>
      <c r="BRE251" s="8"/>
      <c r="BRQ251" s="11"/>
      <c r="BRS251" s="16"/>
      <c r="BRT251" s="16"/>
      <c r="BRV251" s="3"/>
      <c r="BRW251" s="3"/>
      <c r="BRX251" s="6"/>
      <c r="BRY251" s="8"/>
      <c r="BSK251" s="11"/>
      <c r="BSM251" s="16"/>
      <c r="BSN251" s="16"/>
      <c r="BSP251" s="3"/>
      <c r="BSQ251" s="3"/>
      <c r="BSR251" s="6"/>
      <c r="BSS251" s="8"/>
      <c r="BTE251" s="11"/>
      <c r="BTG251" s="16"/>
      <c r="BTH251" s="16"/>
      <c r="BTJ251" s="3"/>
      <c r="BTK251" s="3"/>
      <c r="BTL251" s="6"/>
      <c r="BTM251" s="8"/>
      <c r="BTY251" s="11"/>
      <c r="BUA251" s="16"/>
      <c r="BUB251" s="16"/>
      <c r="BUD251" s="3"/>
      <c r="BUE251" s="3"/>
      <c r="BUF251" s="6"/>
      <c r="BUG251" s="8"/>
      <c r="BUS251" s="11"/>
      <c r="BUU251" s="16"/>
      <c r="BUV251" s="16"/>
      <c r="BUX251" s="3"/>
      <c r="BUY251" s="3"/>
      <c r="BUZ251" s="6"/>
      <c r="BVA251" s="8"/>
      <c r="BVM251" s="11"/>
      <c r="BVO251" s="16"/>
      <c r="BVP251" s="16"/>
      <c r="BVR251" s="3"/>
      <c r="BVS251" s="3"/>
      <c r="BVT251" s="6"/>
      <c r="BVU251" s="8"/>
      <c r="BWG251" s="11"/>
      <c r="BWI251" s="16"/>
      <c r="BWJ251" s="16"/>
    </row>
    <row r="252" spans="1:1960" ht="45" x14ac:dyDescent="0.25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1" t="s">
        <v>8315</v>
      </c>
      <c r="R252" t="s">
        <v>8316</v>
      </c>
      <c r="S252" s="16">
        <v>42374.651504629626</v>
      </c>
      <c r="T252" s="16">
        <v>42384.651504629626</v>
      </c>
      <c r="V252" s="3"/>
      <c r="W252" s="3"/>
      <c r="X252" s="6"/>
      <c r="Y252" s="8"/>
      <c r="AK252" s="11"/>
      <c r="AM252" s="16"/>
      <c r="AN252" s="16"/>
      <c r="AP252" s="3"/>
      <c r="AQ252" s="3"/>
      <c r="AR252" s="6"/>
      <c r="AS252" s="8"/>
      <c r="BE252" s="11"/>
      <c r="BG252" s="16"/>
      <c r="BH252" s="16"/>
      <c r="BJ252" s="3"/>
      <c r="BK252" s="3"/>
      <c r="BL252" s="6"/>
      <c r="BM252" s="8"/>
      <c r="BY252" s="11"/>
      <c r="CA252" s="16"/>
      <c r="CB252" s="16"/>
      <c r="CD252" s="3"/>
      <c r="CE252" s="3"/>
      <c r="CF252" s="6"/>
      <c r="CG252" s="8"/>
      <c r="CS252" s="11"/>
      <c r="CU252" s="16"/>
      <c r="CV252" s="16"/>
      <c r="CX252" s="3"/>
      <c r="CY252" s="3"/>
      <c r="CZ252" s="6"/>
      <c r="DA252" s="8"/>
      <c r="DM252" s="11"/>
      <c r="DO252" s="16"/>
      <c r="DP252" s="16"/>
      <c r="DR252" s="3"/>
      <c r="DS252" s="3"/>
      <c r="DT252" s="6"/>
      <c r="DU252" s="8"/>
      <c r="EG252" s="11"/>
      <c r="EI252" s="16"/>
      <c r="EJ252" s="16"/>
      <c r="EL252" s="3"/>
      <c r="EM252" s="3"/>
      <c r="EN252" s="6"/>
      <c r="EO252" s="8"/>
      <c r="FA252" s="11"/>
      <c r="FC252" s="16"/>
      <c r="FD252" s="16"/>
      <c r="FF252" s="3"/>
      <c r="FG252" s="3"/>
      <c r="FH252" s="6"/>
      <c r="FI252" s="8"/>
      <c r="FU252" s="11"/>
      <c r="FW252" s="16"/>
      <c r="FX252" s="16"/>
      <c r="FZ252" s="3"/>
      <c r="GA252" s="3"/>
      <c r="GB252" s="6"/>
      <c r="GC252" s="8"/>
      <c r="GO252" s="11"/>
      <c r="GQ252" s="16"/>
      <c r="GR252" s="16"/>
      <c r="GT252" s="3"/>
      <c r="GU252" s="3"/>
      <c r="GV252" s="6"/>
      <c r="GW252" s="8"/>
      <c r="HI252" s="11"/>
      <c r="HK252" s="16"/>
      <c r="HL252" s="16"/>
      <c r="HN252" s="3"/>
      <c r="HO252" s="3"/>
      <c r="HP252" s="6"/>
      <c r="HQ252" s="8"/>
      <c r="IC252" s="11"/>
      <c r="IE252" s="16"/>
      <c r="IF252" s="16"/>
      <c r="IH252" s="3"/>
      <c r="II252" s="3"/>
      <c r="IJ252" s="6"/>
      <c r="IK252" s="8"/>
      <c r="IW252" s="11"/>
      <c r="IY252" s="16"/>
      <c r="IZ252" s="16"/>
      <c r="JB252" s="3"/>
      <c r="JC252" s="3"/>
      <c r="JD252" s="6"/>
      <c r="JE252" s="8"/>
      <c r="JQ252" s="11"/>
      <c r="JS252" s="16"/>
      <c r="JT252" s="16"/>
      <c r="JV252" s="3"/>
      <c r="JW252" s="3"/>
      <c r="JX252" s="6"/>
      <c r="JY252" s="8"/>
      <c r="KK252" s="11"/>
      <c r="KM252" s="16"/>
      <c r="KN252" s="16"/>
      <c r="KP252" s="3"/>
      <c r="KQ252" s="3"/>
      <c r="KR252" s="6"/>
      <c r="KS252" s="8"/>
      <c r="LE252" s="11"/>
      <c r="LG252" s="16"/>
      <c r="LH252" s="16"/>
      <c r="LJ252" s="3"/>
      <c r="LK252" s="3"/>
      <c r="LL252" s="6"/>
      <c r="LM252" s="8"/>
      <c r="LY252" s="11"/>
      <c r="MA252" s="16"/>
      <c r="MB252" s="16"/>
      <c r="MD252" s="3"/>
      <c r="ME252" s="3"/>
      <c r="MF252" s="6"/>
      <c r="MG252" s="8"/>
      <c r="MS252" s="11"/>
      <c r="MU252" s="16"/>
      <c r="MV252" s="16"/>
      <c r="MX252" s="3"/>
      <c r="MY252" s="3"/>
      <c r="MZ252" s="6"/>
      <c r="NA252" s="8"/>
      <c r="NM252" s="11"/>
      <c r="NO252" s="16"/>
      <c r="NP252" s="16"/>
      <c r="NR252" s="3"/>
      <c r="NS252" s="3"/>
      <c r="NT252" s="6"/>
      <c r="NU252" s="8"/>
      <c r="OG252" s="11"/>
      <c r="OI252" s="16"/>
      <c r="OJ252" s="16"/>
      <c r="OL252" s="3"/>
      <c r="OM252" s="3"/>
      <c r="ON252" s="6"/>
      <c r="OO252" s="8"/>
      <c r="PA252" s="11"/>
      <c r="PC252" s="16"/>
      <c r="PD252" s="16"/>
      <c r="PF252" s="3"/>
      <c r="PG252" s="3"/>
      <c r="PH252" s="6"/>
      <c r="PI252" s="8"/>
      <c r="PU252" s="11"/>
      <c r="PW252" s="16"/>
      <c r="PX252" s="16"/>
      <c r="PZ252" s="3"/>
      <c r="QA252" s="3"/>
      <c r="QB252" s="6"/>
      <c r="QC252" s="8"/>
      <c r="QO252" s="11"/>
      <c r="QQ252" s="16"/>
      <c r="QR252" s="16"/>
      <c r="QT252" s="3"/>
      <c r="QU252" s="3"/>
      <c r="QV252" s="6"/>
      <c r="QW252" s="8"/>
      <c r="RI252" s="11"/>
      <c r="RK252" s="16"/>
      <c r="RL252" s="16"/>
      <c r="RN252" s="3"/>
      <c r="RO252" s="3"/>
      <c r="RP252" s="6"/>
      <c r="RQ252" s="8"/>
      <c r="SC252" s="11"/>
      <c r="SE252" s="16"/>
      <c r="SF252" s="16"/>
      <c r="SH252" s="3"/>
      <c r="SI252" s="3"/>
      <c r="SJ252" s="6"/>
      <c r="SK252" s="8"/>
      <c r="SW252" s="11"/>
      <c r="SY252" s="16"/>
      <c r="SZ252" s="16"/>
      <c r="TB252" s="3"/>
      <c r="TC252" s="3"/>
      <c r="TD252" s="6"/>
      <c r="TE252" s="8"/>
      <c r="TQ252" s="11"/>
      <c r="TS252" s="16"/>
      <c r="TT252" s="16"/>
      <c r="TV252" s="3"/>
      <c r="TW252" s="3"/>
      <c r="TX252" s="6"/>
      <c r="TY252" s="8"/>
      <c r="UK252" s="11"/>
      <c r="UM252" s="16"/>
      <c r="UN252" s="16"/>
      <c r="UP252" s="3"/>
      <c r="UQ252" s="3"/>
      <c r="UR252" s="6"/>
      <c r="US252" s="8"/>
      <c r="VE252" s="11"/>
      <c r="VG252" s="16"/>
      <c r="VH252" s="16"/>
      <c r="VJ252" s="3"/>
      <c r="VK252" s="3"/>
      <c r="VL252" s="6"/>
      <c r="VM252" s="8"/>
      <c r="VY252" s="11"/>
      <c r="WA252" s="16"/>
      <c r="WB252" s="16"/>
      <c r="WD252" s="3"/>
      <c r="WE252" s="3"/>
      <c r="WF252" s="6"/>
      <c r="WG252" s="8"/>
      <c r="WS252" s="11"/>
      <c r="WU252" s="16"/>
      <c r="WV252" s="16"/>
      <c r="WX252" s="3"/>
      <c r="WY252" s="3"/>
      <c r="WZ252" s="6"/>
      <c r="XA252" s="8"/>
      <c r="XM252" s="11"/>
      <c r="XO252" s="16"/>
      <c r="XP252" s="16"/>
      <c r="XR252" s="3"/>
      <c r="XS252" s="3"/>
      <c r="XT252" s="6"/>
      <c r="XU252" s="8"/>
      <c r="YG252" s="11"/>
      <c r="YI252" s="16"/>
      <c r="YJ252" s="16"/>
      <c r="YL252" s="3"/>
      <c r="YM252" s="3"/>
      <c r="YN252" s="6"/>
      <c r="YO252" s="8"/>
      <c r="ZA252" s="11"/>
      <c r="ZC252" s="16"/>
      <c r="ZD252" s="16"/>
      <c r="ZF252" s="3"/>
      <c r="ZG252" s="3"/>
      <c r="ZH252" s="6"/>
      <c r="ZI252" s="8"/>
      <c r="ZU252" s="11"/>
      <c r="ZW252" s="16"/>
      <c r="ZX252" s="16"/>
      <c r="ZZ252" s="3"/>
      <c r="AAA252" s="3"/>
      <c r="AAB252" s="6"/>
      <c r="AAC252" s="8"/>
      <c r="AAO252" s="11"/>
      <c r="AAQ252" s="16"/>
      <c r="AAR252" s="16"/>
      <c r="AAT252" s="3"/>
      <c r="AAU252" s="3"/>
      <c r="AAV252" s="6"/>
      <c r="AAW252" s="8"/>
      <c r="ABI252" s="11"/>
      <c r="ABK252" s="16"/>
      <c r="ABL252" s="16"/>
      <c r="ABN252" s="3"/>
      <c r="ABO252" s="3"/>
      <c r="ABP252" s="6"/>
      <c r="ABQ252" s="8"/>
      <c r="ACC252" s="11"/>
      <c r="ACE252" s="16"/>
      <c r="ACF252" s="16"/>
      <c r="ACH252" s="3"/>
      <c r="ACI252" s="3"/>
      <c r="ACJ252" s="6"/>
      <c r="ACK252" s="8"/>
      <c r="ACW252" s="11"/>
      <c r="ACY252" s="16"/>
      <c r="ACZ252" s="16"/>
      <c r="ADB252" s="3"/>
      <c r="ADC252" s="3"/>
      <c r="ADD252" s="6"/>
      <c r="ADE252" s="8"/>
      <c r="ADQ252" s="11"/>
      <c r="ADS252" s="16"/>
      <c r="ADT252" s="16"/>
      <c r="ADV252" s="3"/>
      <c r="ADW252" s="3"/>
      <c r="ADX252" s="6"/>
      <c r="ADY252" s="8"/>
      <c r="AEK252" s="11"/>
      <c r="AEM252" s="16"/>
      <c r="AEN252" s="16"/>
      <c r="AEP252" s="3"/>
      <c r="AEQ252" s="3"/>
      <c r="AER252" s="6"/>
      <c r="AES252" s="8"/>
      <c r="AFE252" s="11"/>
      <c r="AFG252" s="16"/>
      <c r="AFH252" s="16"/>
      <c r="AFJ252" s="3"/>
      <c r="AFK252" s="3"/>
      <c r="AFL252" s="6"/>
      <c r="AFM252" s="8"/>
      <c r="AFY252" s="11"/>
      <c r="AGA252" s="16"/>
      <c r="AGB252" s="16"/>
      <c r="AGD252" s="3"/>
      <c r="AGE252" s="3"/>
      <c r="AGF252" s="6"/>
      <c r="AGG252" s="8"/>
      <c r="AGS252" s="11"/>
      <c r="AGU252" s="16"/>
      <c r="AGV252" s="16"/>
      <c r="AGX252" s="3"/>
      <c r="AGY252" s="3"/>
      <c r="AGZ252" s="6"/>
      <c r="AHA252" s="8"/>
      <c r="AHM252" s="11"/>
      <c r="AHO252" s="16"/>
      <c r="AHP252" s="16"/>
      <c r="AHR252" s="3"/>
      <c r="AHS252" s="3"/>
      <c r="AHT252" s="6"/>
      <c r="AHU252" s="8"/>
      <c r="AIG252" s="11"/>
      <c r="AII252" s="16"/>
      <c r="AIJ252" s="16"/>
      <c r="AIL252" s="3"/>
      <c r="AIM252" s="3"/>
      <c r="AIN252" s="6"/>
      <c r="AIO252" s="8"/>
      <c r="AJA252" s="11"/>
      <c r="AJC252" s="16"/>
      <c r="AJD252" s="16"/>
      <c r="AJF252" s="3"/>
      <c r="AJG252" s="3"/>
      <c r="AJH252" s="6"/>
      <c r="AJI252" s="8"/>
      <c r="AJU252" s="11"/>
      <c r="AJW252" s="16"/>
      <c r="AJX252" s="16"/>
      <c r="AJZ252" s="3"/>
      <c r="AKA252" s="3"/>
      <c r="AKB252" s="6"/>
      <c r="AKC252" s="8"/>
      <c r="AKO252" s="11"/>
      <c r="AKQ252" s="16"/>
      <c r="AKR252" s="16"/>
      <c r="AKT252" s="3"/>
      <c r="AKU252" s="3"/>
      <c r="AKV252" s="6"/>
      <c r="AKW252" s="8"/>
      <c r="ALI252" s="11"/>
      <c r="ALK252" s="16"/>
      <c r="ALL252" s="16"/>
      <c r="ALN252" s="3"/>
      <c r="ALO252" s="3"/>
      <c r="ALP252" s="6"/>
      <c r="ALQ252" s="8"/>
      <c r="AMC252" s="11"/>
      <c r="AME252" s="16"/>
      <c r="AMF252" s="16"/>
      <c r="AMH252" s="3"/>
      <c r="AMI252" s="3"/>
      <c r="AMJ252" s="6"/>
      <c r="AMK252" s="8"/>
      <c r="AMW252" s="11"/>
      <c r="AMY252" s="16"/>
      <c r="AMZ252" s="16"/>
      <c r="ANB252" s="3"/>
      <c r="ANC252" s="3"/>
      <c r="AND252" s="6"/>
      <c r="ANE252" s="8"/>
      <c r="ANQ252" s="11"/>
      <c r="ANS252" s="16"/>
      <c r="ANT252" s="16"/>
      <c r="ANV252" s="3"/>
      <c r="ANW252" s="3"/>
      <c r="ANX252" s="6"/>
      <c r="ANY252" s="8"/>
      <c r="AOK252" s="11"/>
      <c r="AOM252" s="16"/>
      <c r="AON252" s="16"/>
      <c r="AOP252" s="3"/>
      <c r="AOQ252" s="3"/>
      <c r="AOR252" s="6"/>
      <c r="AOS252" s="8"/>
      <c r="APE252" s="11"/>
      <c r="APG252" s="16"/>
      <c r="APH252" s="16"/>
      <c r="APJ252" s="3"/>
      <c r="APK252" s="3"/>
      <c r="APL252" s="6"/>
      <c r="APM252" s="8"/>
      <c r="APY252" s="11"/>
      <c r="AQA252" s="16"/>
      <c r="AQB252" s="16"/>
      <c r="AQD252" s="3"/>
      <c r="AQE252" s="3"/>
      <c r="AQF252" s="6"/>
      <c r="AQG252" s="8"/>
      <c r="AQS252" s="11"/>
      <c r="AQU252" s="16"/>
      <c r="AQV252" s="16"/>
      <c r="AQX252" s="3"/>
      <c r="AQY252" s="3"/>
      <c r="AQZ252" s="6"/>
      <c r="ARA252" s="8"/>
      <c r="ARM252" s="11"/>
      <c r="ARO252" s="16"/>
      <c r="ARP252" s="16"/>
      <c r="ARR252" s="3"/>
      <c r="ARS252" s="3"/>
      <c r="ART252" s="6"/>
      <c r="ARU252" s="8"/>
      <c r="ASG252" s="11"/>
      <c r="ASI252" s="16"/>
      <c r="ASJ252" s="16"/>
      <c r="ASL252" s="3"/>
      <c r="ASM252" s="3"/>
      <c r="ASN252" s="6"/>
      <c r="ASO252" s="8"/>
      <c r="ATA252" s="11"/>
      <c r="ATC252" s="16"/>
      <c r="ATD252" s="16"/>
      <c r="ATF252" s="3"/>
      <c r="ATG252" s="3"/>
      <c r="ATH252" s="6"/>
      <c r="ATI252" s="8"/>
      <c r="ATU252" s="11"/>
      <c r="ATW252" s="16"/>
      <c r="ATX252" s="16"/>
      <c r="ATZ252" s="3"/>
      <c r="AUA252" s="3"/>
      <c r="AUB252" s="6"/>
      <c r="AUC252" s="8"/>
      <c r="AUO252" s="11"/>
      <c r="AUQ252" s="16"/>
      <c r="AUR252" s="16"/>
      <c r="AUT252" s="3"/>
      <c r="AUU252" s="3"/>
      <c r="AUV252" s="6"/>
      <c r="AUW252" s="8"/>
      <c r="AVI252" s="11"/>
      <c r="AVK252" s="16"/>
      <c r="AVL252" s="16"/>
      <c r="AVN252" s="3"/>
      <c r="AVO252" s="3"/>
      <c r="AVP252" s="6"/>
      <c r="AVQ252" s="8"/>
      <c r="AWC252" s="11"/>
      <c r="AWE252" s="16"/>
      <c r="AWF252" s="16"/>
      <c r="AWH252" s="3"/>
      <c r="AWI252" s="3"/>
      <c r="AWJ252" s="6"/>
      <c r="AWK252" s="8"/>
      <c r="AWW252" s="11"/>
      <c r="AWY252" s="16"/>
      <c r="AWZ252" s="16"/>
      <c r="AXB252" s="3"/>
      <c r="AXC252" s="3"/>
      <c r="AXD252" s="6"/>
      <c r="AXE252" s="8"/>
      <c r="AXQ252" s="11"/>
      <c r="AXS252" s="16"/>
      <c r="AXT252" s="16"/>
      <c r="AXV252" s="3"/>
      <c r="AXW252" s="3"/>
      <c r="AXX252" s="6"/>
      <c r="AXY252" s="8"/>
      <c r="AYK252" s="11"/>
      <c r="AYM252" s="16"/>
      <c r="AYN252" s="16"/>
      <c r="AYP252" s="3"/>
      <c r="AYQ252" s="3"/>
      <c r="AYR252" s="6"/>
      <c r="AYS252" s="8"/>
      <c r="AZE252" s="11"/>
      <c r="AZG252" s="16"/>
      <c r="AZH252" s="16"/>
      <c r="AZJ252" s="3"/>
      <c r="AZK252" s="3"/>
      <c r="AZL252" s="6"/>
      <c r="AZM252" s="8"/>
      <c r="AZY252" s="11"/>
      <c r="BAA252" s="16"/>
      <c r="BAB252" s="16"/>
      <c r="BAD252" s="3"/>
      <c r="BAE252" s="3"/>
      <c r="BAF252" s="6"/>
      <c r="BAG252" s="8"/>
      <c r="BAS252" s="11"/>
      <c r="BAU252" s="16"/>
      <c r="BAV252" s="16"/>
      <c r="BAX252" s="3"/>
      <c r="BAY252" s="3"/>
      <c r="BAZ252" s="6"/>
      <c r="BBA252" s="8"/>
      <c r="BBM252" s="11"/>
      <c r="BBO252" s="16"/>
      <c r="BBP252" s="16"/>
      <c r="BBR252" s="3"/>
      <c r="BBS252" s="3"/>
      <c r="BBT252" s="6"/>
      <c r="BBU252" s="8"/>
      <c r="BCG252" s="11"/>
      <c r="BCI252" s="16"/>
      <c r="BCJ252" s="16"/>
      <c r="BCL252" s="3"/>
      <c r="BCM252" s="3"/>
      <c r="BCN252" s="6"/>
      <c r="BCO252" s="8"/>
      <c r="BDA252" s="11"/>
      <c r="BDC252" s="16"/>
      <c r="BDD252" s="16"/>
      <c r="BDF252" s="3"/>
      <c r="BDG252" s="3"/>
      <c r="BDH252" s="6"/>
      <c r="BDI252" s="8"/>
      <c r="BDU252" s="11"/>
      <c r="BDW252" s="16"/>
      <c r="BDX252" s="16"/>
      <c r="BDZ252" s="3"/>
      <c r="BEA252" s="3"/>
      <c r="BEB252" s="6"/>
      <c r="BEC252" s="8"/>
      <c r="BEO252" s="11"/>
      <c r="BEQ252" s="16"/>
      <c r="BER252" s="16"/>
      <c r="BET252" s="3"/>
      <c r="BEU252" s="3"/>
      <c r="BEV252" s="6"/>
      <c r="BEW252" s="8"/>
      <c r="BFI252" s="11"/>
      <c r="BFK252" s="16"/>
      <c r="BFL252" s="16"/>
      <c r="BFN252" s="3"/>
      <c r="BFO252" s="3"/>
      <c r="BFP252" s="6"/>
      <c r="BFQ252" s="8"/>
      <c r="BGC252" s="11"/>
      <c r="BGE252" s="16"/>
      <c r="BGF252" s="16"/>
      <c r="BGH252" s="3"/>
      <c r="BGI252" s="3"/>
      <c r="BGJ252" s="6"/>
      <c r="BGK252" s="8"/>
      <c r="BGW252" s="11"/>
      <c r="BGY252" s="16"/>
      <c r="BGZ252" s="16"/>
      <c r="BHB252" s="3"/>
      <c r="BHC252" s="3"/>
      <c r="BHD252" s="6"/>
      <c r="BHE252" s="8"/>
      <c r="BHQ252" s="11"/>
      <c r="BHS252" s="16"/>
      <c r="BHT252" s="16"/>
      <c r="BHV252" s="3"/>
      <c r="BHW252" s="3"/>
      <c r="BHX252" s="6"/>
      <c r="BHY252" s="8"/>
      <c r="BIK252" s="11"/>
      <c r="BIM252" s="16"/>
      <c r="BIN252" s="16"/>
      <c r="BIP252" s="3"/>
      <c r="BIQ252" s="3"/>
      <c r="BIR252" s="6"/>
      <c r="BIS252" s="8"/>
      <c r="BJE252" s="11"/>
      <c r="BJG252" s="16"/>
      <c r="BJH252" s="16"/>
      <c r="BJJ252" s="3"/>
      <c r="BJK252" s="3"/>
      <c r="BJL252" s="6"/>
      <c r="BJM252" s="8"/>
      <c r="BJY252" s="11"/>
      <c r="BKA252" s="16"/>
      <c r="BKB252" s="16"/>
      <c r="BKD252" s="3"/>
      <c r="BKE252" s="3"/>
      <c r="BKF252" s="6"/>
      <c r="BKG252" s="8"/>
      <c r="BKS252" s="11"/>
      <c r="BKU252" s="16"/>
      <c r="BKV252" s="16"/>
      <c r="BKX252" s="3"/>
      <c r="BKY252" s="3"/>
      <c r="BKZ252" s="6"/>
      <c r="BLA252" s="8"/>
      <c r="BLM252" s="11"/>
      <c r="BLO252" s="16"/>
      <c r="BLP252" s="16"/>
      <c r="BLR252" s="3"/>
      <c r="BLS252" s="3"/>
      <c r="BLT252" s="6"/>
      <c r="BLU252" s="8"/>
      <c r="BMG252" s="11"/>
      <c r="BMI252" s="16"/>
      <c r="BMJ252" s="16"/>
      <c r="BML252" s="3"/>
      <c r="BMM252" s="3"/>
      <c r="BMN252" s="6"/>
      <c r="BMO252" s="8"/>
      <c r="BNA252" s="11"/>
      <c r="BNC252" s="16"/>
      <c r="BND252" s="16"/>
      <c r="BNF252" s="3"/>
      <c r="BNG252" s="3"/>
      <c r="BNH252" s="6"/>
      <c r="BNI252" s="8"/>
      <c r="BNU252" s="11"/>
      <c r="BNW252" s="16"/>
      <c r="BNX252" s="16"/>
      <c r="BNZ252" s="3"/>
      <c r="BOA252" s="3"/>
      <c r="BOB252" s="6"/>
      <c r="BOC252" s="8"/>
      <c r="BOO252" s="11"/>
      <c r="BOQ252" s="16"/>
      <c r="BOR252" s="16"/>
      <c r="BOT252" s="3"/>
      <c r="BOU252" s="3"/>
      <c r="BOV252" s="6"/>
      <c r="BOW252" s="8"/>
      <c r="BPI252" s="11"/>
      <c r="BPK252" s="16"/>
      <c r="BPL252" s="16"/>
      <c r="BPN252" s="3"/>
      <c r="BPO252" s="3"/>
      <c r="BPP252" s="6"/>
      <c r="BPQ252" s="8"/>
      <c r="BQC252" s="11"/>
      <c r="BQE252" s="16"/>
      <c r="BQF252" s="16"/>
      <c r="BQH252" s="3"/>
      <c r="BQI252" s="3"/>
      <c r="BQJ252" s="6"/>
      <c r="BQK252" s="8"/>
      <c r="BQW252" s="11"/>
      <c r="BQY252" s="16"/>
      <c r="BQZ252" s="16"/>
      <c r="BRB252" s="3"/>
      <c r="BRC252" s="3"/>
      <c r="BRD252" s="6"/>
      <c r="BRE252" s="8"/>
      <c r="BRQ252" s="11"/>
      <c r="BRS252" s="16"/>
      <c r="BRT252" s="16"/>
      <c r="BRV252" s="3"/>
      <c r="BRW252" s="3"/>
      <c r="BRX252" s="6"/>
      <c r="BRY252" s="8"/>
      <c r="BSK252" s="11"/>
      <c r="BSM252" s="16"/>
      <c r="BSN252" s="16"/>
      <c r="BSP252" s="3"/>
      <c r="BSQ252" s="3"/>
      <c r="BSR252" s="6"/>
      <c r="BSS252" s="8"/>
      <c r="BTE252" s="11"/>
      <c r="BTG252" s="16"/>
      <c r="BTH252" s="16"/>
      <c r="BTJ252" s="3"/>
      <c r="BTK252" s="3"/>
      <c r="BTL252" s="6"/>
      <c r="BTM252" s="8"/>
      <c r="BTY252" s="11"/>
      <c r="BUA252" s="16"/>
      <c r="BUB252" s="16"/>
      <c r="BUD252" s="3"/>
      <c r="BUE252" s="3"/>
      <c r="BUF252" s="6"/>
      <c r="BUG252" s="8"/>
      <c r="BUS252" s="11"/>
      <c r="BUU252" s="16"/>
      <c r="BUV252" s="16"/>
      <c r="BUX252" s="3"/>
      <c r="BUY252" s="3"/>
      <c r="BUZ252" s="6"/>
      <c r="BVA252" s="8"/>
      <c r="BVM252" s="11"/>
      <c r="BVO252" s="16"/>
      <c r="BVP252" s="16"/>
      <c r="BVR252" s="3"/>
      <c r="BVS252" s="3"/>
      <c r="BVT252" s="6"/>
      <c r="BVU252" s="8"/>
      <c r="BWG252" s="11"/>
      <c r="BWI252" s="16"/>
      <c r="BWJ252" s="16"/>
    </row>
    <row r="253" spans="1:1960" ht="30" x14ac:dyDescent="0.25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1" t="s">
        <v>8315</v>
      </c>
      <c r="R253" t="s">
        <v>8316</v>
      </c>
      <c r="S253" s="16">
        <v>41802.574282407404</v>
      </c>
      <c r="T253" s="16">
        <v>41823.165972222225</v>
      </c>
      <c r="V253" s="3"/>
      <c r="W253" s="3"/>
      <c r="X253" s="6"/>
      <c r="Y253" s="8"/>
      <c r="AK253" s="11"/>
      <c r="AM253" s="16"/>
      <c r="AN253" s="16"/>
      <c r="AP253" s="3"/>
      <c r="AQ253" s="3"/>
      <c r="AR253" s="6"/>
      <c r="AS253" s="8"/>
      <c r="BE253" s="11"/>
      <c r="BG253" s="16"/>
      <c r="BH253" s="16"/>
      <c r="BJ253" s="3"/>
      <c r="BK253" s="3"/>
      <c r="BL253" s="6"/>
      <c r="BM253" s="8"/>
      <c r="BY253" s="11"/>
      <c r="CA253" s="16"/>
      <c r="CB253" s="16"/>
      <c r="CD253" s="3"/>
      <c r="CE253" s="3"/>
      <c r="CF253" s="6"/>
      <c r="CG253" s="8"/>
      <c r="CS253" s="11"/>
      <c r="CU253" s="16"/>
      <c r="CV253" s="16"/>
      <c r="CX253" s="3"/>
      <c r="CY253" s="3"/>
      <c r="CZ253" s="6"/>
      <c r="DA253" s="8"/>
      <c r="DM253" s="11"/>
      <c r="DO253" s="16"/>
      <c r="DP253" s="16"/>
      <c r="DR253" s="3"/>
      <c r="DS253" s="3"/>
      <c r="DT253" s="6"/>
      <c r="DU253" s="8"/>
      <c r="EG253" s="11"/>
      <c r="EI253" s="16"/>
      <c r="EJ253" s="16"/>
      <c r="EL253" s="3"/>
      <c r="EM253" s="3"/>
      <c r="EN253" s="6"/>
      <c r="EO253" s="8"/>
      <c r="FA253" s="11"/>
      <c r="FC253" s="16"/>
      <c r="FD253" s="16"/>
      <c r="FF253" s="3"/>
      <c r="FG253" s="3"/>
      <c r="FH253" s="6"/>
      <c r="FI253" s="8"/>
      <c r="FU253" s="11"/>
      <c r="FW253" s="16"/>
      <c r="FX253" s="16"/>
      <c r="FZ253" s="3"/>
      <c r="GA253" s="3"/>
      <c r="GB253" s="6"/>
      <c r="GC253" s="8"/>
      <c r="GO253" s="11"/>
      <c r="GQ253" s="16"/>
      <c r="GR253" s="16"/>
      <c r="GT253" s="3"/>
      <c r="GU253" s="3"/>
      <c r="GV253" s="6"/>
      <c r="GW253" s="8"/>
      <c r="HI253" s="11"/>
      <c r="HK253" s="16"/>
      <c r="HL253" s="16"/>
      <c r="HN253" s="3"/>
      <c r="HO253" s="3"/>
      <c r="HP253" s="6"/>
      <c r="HQ253" s="8"/>
      <c r="IC253" s="11"/>
      <c r="IE253" s="16"/>
      <c r="IF253" s="16"/>
      <c r="IH253" s="3"/>
      <c r="II253" s="3"/>
      <c r="IJ253" s="6"/>
      <c r="IK253" s="8"/>
      <c r="IW253" s="11"/>
      <c r="IY253" s="16"/>
      <c r="IZ253" s="16"/>
      <c r="JB253" s="3"/>
      <c r="JC253" s="3"/>
      <c r="JD253" s="6"/>
      <c r="JE253" s="8"/>
      <c r="JQ253" s="11"/>
      <c r="JS253" s="16"/>
      <c r="JT253" s="16"/>
      <c r="JV253" s="3"/>
      <c r="JW253" s="3"/>
      <c r="JX253" s="6"/>
      <c r="JY253" s="8"/>
      <c r="KK253" s="11"/>
      <c r="KM253" s="16"/>
      <c r="KN253" s="16"/>
      <c r="KP253" s="3"/>
      <c r="KQ253" s="3"/>
      <c r="KR253" s="6"/>
      <c r="KS253" s="8"/>
      <c r="LE253" s="11"/>
      <c r="LG253" s="16"/>
      <c r="LH253" s="16"/>
      <c r="LJ253" s="3"/>
      <c r="LK253" s="3"/>
      <c r="LL253" s="6"/>
      <c r="LM253" s="8"/>
      <c r="LY253" s="11"/>
      <c r="MA253" s="16"/>
      <c r="MB253" s="16"/>
      <c r="MD253" s="3"/>
      <c r="ME253" s="3"/>
      <c r="MF253" s="6"/>
      <c r="MG253" s="8"/>
      <c r="MS253" s="11"/>
      <c r="MU253" s="16"/>
      <c r="MV253" s="16"/>
      <c r="MX253" s="3"/>
      <c r="MY253" s="3"/>
      <c r="MZ253" s="6"/>
      <c r="NA253" s="8"/>
      <c r="NM253" s="11"/>
      <c r="NO253" s="16"/>
      <c r="NP253" s="16"/>
      <c r="NR253" s="3"/>
      <c r="NS253" s="3"/>
      <c r="NT253" s="6"/>
      <c r="NU253" s="8"/>
      <c r="OG253" s="11"/>
      <c r="OI253" s="16"/>
      <c r="OJ253" s="16"/>
      <c r="OL253" s="3"/>
      <c r="OM253" s="3"/>
      <c r="ON253" s="6"/>
      <c r="OO253" s="8"/>
      <c r="PA253" s="11"/>
      <c r="PC253" s="16"/>
      <c r="PD253" s="16"/>
      <c r="PF253" s="3"/>
      <c r="PG253" s="3"/>
      <c r="PH253" s="6"/>
      <c r="PI253" s="8"/>
      <c r="PU253" s="11"/>
      <c r="PW253" s="16"/>
      <c r="PX253" s="16"/>
      <c r="PZ253" s="3"/>
      <c r="QA253" s="3"/>
      <c r="QB253" s="6"/>
      <c r="QC253" s="8"/>
      <c r="QO253" s="11"/>
      <c r="QQ253" s="16"/>
      <c r="QR253" s="16"/>
      <c r="QT253" s="3"/>
      <c r="QU253" s="3"/>
      <c r="QV253" s="6"/>
      <c r="QW253" s="8"/>
      <c r="RI253" s="11"/>
      <c r="RK253" s="16"/>
      <c r="RL253" s="16"/>
      <c r="RN253" s="3"/>
      <c r="RO253" s="3"/>
      <c r="RP253" s="6"/>
      <c r="RQ253" s="8"/>
      <c r="SC253" s="11"/>
      <c r="SE253" s="16"/>
      <c r="SF253" s="16"/>
      <c r="SH253" s="3"/>
      <c r="SI253" s="3"/>
      <c r="SJ253" s="6"/>
      <c r="SK253" s="8"/>
      <c r="SW253" s="11"/>
      <c r="SY253" s="16"/>
      <c r="SZ253" s="16"/>
      <c r="TB253" s="3"/>
      <c r="TC253" s="3"/>
      <c r="TD253" s="6"/>
      <c r="TE253" s="8"/>
      <c r="TQ253" s="11"/>
      <c r="TS253" s="16"/>
      <c r="TT253" s="16"/>
      <c r="TV253" s="3"/>
      <c r="TW253" s="3"/>
      <c r="TX253" s="6"/>
      <c r="TY253" s="8"/>
      <c r="UK253" s="11"/>
      <c r="UM253" s="16"/>
      <c r="UN253" s="16"/>
      <c r="UP253" s="3"/>
      <c r="UQ253" s="3"/>
      <c r="UR253" s="6"/>
      <c r="US253" s="8"/>
      <c r="VE253" s="11"/>
      <c r="VG253" s="16"/>
      <c r="VH253" s="16"/>
      <c r="VJ253" s="3"/>
      <c r="VK253" s="3"/>
      <c r="VL253" s="6"/>
      <c r="VM253" s="8"/>
      <c r="VY253" s="11"/>
      <c r="WA253" s="16"/>
      <c r="WB253" s="16"/>
      <c r="WD253" s="3"/>
      <c r="WE253" s="3"/>
      <c r="WF253" s="6"/>
      <c r="WG253" s="8"/>
      <c r="WS253" s="11"/>
      <c r="WU253" s="16"/>
      <c r="WV253" s="16"/>
      <c r="WX253" s="3"/>
      <c r="WY253" s="3"/>
      <c r="WZ253" s="6"/>
      <c r="XA253" s="8"/>
      <c r="XM253" s="11"/>
      <c r="XO253" s="16"/>
      <c r="XP253" s="16"/>
      <c r="XR253" s="3"/>
      <c r="XS253" s="3"/>
      <c r="XT253" s="6"/>
      <c r="XU253" s="8"/>
      <c r="YG253" s="11"/>
      <c r="YI253" s="16"/>
      <c r="YJ253" s="16"/>
      <c r="YL253" s="3"/>
      <c r="YM253" s="3"/>
      <c r="YN253" s="6"/>
      <c r="YO253" s="8"/>
      <c r="ZA253" s="11"/>
      <c r="ZC253" s="16"/>
      <c r="ZD253" s="16"/>
      <c r="ZF253" s="3"/>
      <c r="ZG253" s="3"/>
      <c r="ZH253" s="6"/>
      <c r="ZI253" s="8"/>
      <c r="ZU253" s="11"/>
      <c r="ZW253" s="16"/>
      <c r="ZX253" s="16"/>
      <c r="ZZ253" s="3"/>
      <c r="AAA253" s="3"/>
      <c r="AAB253" s="6"/>
      <c r="AAC253" s="8"/>
      <c r="AAO253" s="11"/>
      <c r="AAQ253" s="16"/>
      <c r="AAR253" s="16"/>
      <c r="AAT253" s="3"/>
      <c r="AAU253" s="3"/>
      <c r="AAV253" s="6"/>
      <c r="AAW253" s="8"/>
      <c r="ABI253" s="11"/>
      <c r="ABK253" s="16"/>
      <c r="ABL253" s="16"/>
      <c r="ABN253" s="3"/>
      <c r="ABO253" s="3"/>
      <c r="ABP253" s="6"/>
      <c r="ABQ253" s="8"/>
      <c r="ACC253" s="11"/>
      <c r="ACE253" s="16"/>
      <c r="ACF253" s="16"/>
      <c r="ACH253" s="3"/>
      <c r="ACI253" s="3"/>
      <c r="ACJ253" s="6"/>
      <c r="ACK253" s="8"/>
      <c r="ACW253" s="11"/>
      <c r="ACY253" s="16"/>
      <c r="ACZ253" s="16"/>
      <c r="ADB253" s="3"/>
      <c r="ADC253" s="3"/>
      <c r="ADD253" s="6"/>
      <c r="ADE253" s="8"/>
      <c r="ADQ253" s="11"/>
      <c r="ADS253" s="16"/>
      <c r="ADT253" s="16"/>
      <c r="ADV253" s="3"/>
      <c r="ADW253" s="3"/>
      <c r="ADX253" s="6"/>
      <c r="ADY253" s="8"/>
      <c r="AEK253" s="11"/>
      <c r="AEM253" s="16"/>
      <c r="AEN253" s="16"/>
      <c r="AEP253" s="3"/>
      <c r="AEQ253" s="3"/>
      <c r="AER253" s="6"/>
      <c r="AES253" s="8"/>
      <c r="AFE253" s="11"/>
      <c r="AFG253" s="16"/>
      <c r="AFH253" s="16"/>
      <c r="AFJ253" s="3"/>
      <c r="AFK253" s="3"/>
      <c r="AFL253" s="6"/>
      <c r="AFM253" s="8"/>
      <c r="AFY253" s="11"/>
      <c r="AGA253" s="16"/>
      <c r="AGB253" s="16"/>
      <c r="AGD253" s="3"/>
      <c r="AGE253" s="3"/>
      <c r="AGF253" s="6"/>
      <c r="AGG253" s="8"/>
      <c r="AGS253" s="11"/>
      <c r="AGU253" s="16"/>
      <c r="AGV253" s="16"/>
      <c r="AGX253" s="3"/>
      <c r="AGY253" s="3"/>
      <c r="AGZ253" s="6"/>
      <c r="AHA253" s="8"/>
      <c r="AHM253" s="11"/>
      <c r="AHO253" s="16"/>
      <c r="AHP253" s="16"/>
      <c r="AHR253" s="3"/>
      <c r="AHS253" s="3"/>
      <c r="AHT253" s="6"/>
      <c r="AHU253" s="8"/>
      <c r="AIG253" s="11"/>
      <c r="AII253" s="16"/>
      <c r="AIJ253" s="16"/>
      <c r="AIL253" s="3"/>
      <c r="AIM253" s="3"/>
      <c r="AIN253" s="6"/>
      <c r="AIO253" s="8"/>
      <c r="AJA253" s="11"/>
      <c r="AJC253" s="16"/>
      <c r="AJD253" s="16"/>
      <c r="AJF253" s="3"/>
      <c r="AJG253" s="3"/>
      <c r="AJH253" s="6"/>
      <c r="AJI253" s="8"/>
      <c r="AJU253" s="11"/>
      <c r="AJW253" s="16"/>
      <c r="AJX253" s="16"/>
      <c r="AJZ253" s="3"/>
      <c r="AKA253" s="3"/>
      <c r="AKB253" s="6"/>
      <c r="AKC253" s="8"/>
      <c r="AKO253" s="11"/>
      <c r="AKQ253" s="16"/>
      <c r="AKR253" s="16"/>
      <c r="AKT253" s="3"/>
      <c r="AKU253" s="3"/>
      <c r="AKV253" s="6"/>
      <c r="AKW253" s="8"/>
      <c r="ALI253" s="11"/>
      <c r="ALK253" s="16"/>
      <c r="ALL253" s="16"/>
      <c r="ALN253" s="3"/>
      <c r="ALO253" s="3"/>
      <c r="ALP253" s="6"/>
      <c r="ALQ253" s="8"/>
      <c r="AMC253" s="11"/>
      <c r="AME253" s="16"/>
      <c r="AMF253" s="16"/>
      <c r="AMH253" s="3"/>
      <c r="AMI253" s="3"/>
      <c r="AMJ253" s="6"/>
      <c r="AMK253" s="8"/>
      <c r="AMW253" s="11"/>
      <c r="AMY253" s="16"/>
      <c r="AMZ253" s="16"/>
      <c r="ANB253" s="3"/>
      <c r="ANC253" s="3"/>
      <c r="AND253" s="6"/>
      <c r="ANE253" s="8"/>
      <c r="ANQ253" s="11"/>
      <c r="ANS253" s="16"/>
      <c r="ANT253" s="16"/>
      <c r="ANV253" s="3"/>
      <c r="ANW253" s="3"/>
      <c r="ANX253" s="6"/>
      <c r="ANY253" s="8"/>
      <c r="AOK253" s="11"/>
      <c r="AOM253" s="16"/>
      <c r="AON253" s="16"/>
      <c r="AOP253" s="3"/>
      <c r="AOQ253" s="3"/>
      <c r="AOR253" s="6"/>
      <c r="AOS253" s="8"/>
      <c r="APE253" s="11"/>
      <c r="APG253" s="16"/>
      <c r="APH253" s="16"/>
      <c r="APJ253" s="3"/>
      <c r="APK253" s="3"/>
      <c r="APL253" s="6"/>
      <c r="APM253" s="8"/>
      <c r="APY253" s="11"/>
      <c r="AQA253" s="16"/>
      <c r="AQB253" s="16"/>
      <c r="AQD253" s="3"/>
      <c r="AQE253" s="3"/>
      <c r="AQF253" s="6"/>
      <c r="AQG253" s="8"/>
      <c r="AQS253" s="11"/>
      <c r="AQU253" s="16"/>
      <c r="AQV253" s="16"/>
      <c r="AQX253" s="3"/>
      <c r="AQY253" s="3"/>
      <c r="AQZ253" s="6"/>
      <c r="ARA253" s="8"/>
      <c r="ARM253" s="11"/>
      <c r="ARO253" s="16"/>
      <c r="ARP253" s="16"/>
      <c r="ARR253" s="3"/>
      <c r="ARS253" s="3"/>
      <c r="ART253" s="6"/>
      <c r="ARU253" s="8"/>
      <c r="ASG253" s="11"/>
      <c r="ASI253" s="16"/>
      <c r="ASJ253" s="16"/>
      <c r="ASL253" s="3"/>
      <c r="ASM253" s="3"/>
      <c r="ASN253" s="6"/>
      <c r="ASO253" s="8"/>
      <c r="ATA253" s="11"/>
      <c r="ATC253" s="16"/>
      <c r="ATD253" s="16"/>
      <c r="ATF253" s="3"/>
      <c r="ATG253" s="3"/>
      <c r="ATH253" s="6"/>
      <c r="ATI253" s="8"/>
      <c r="ATU253" s="11"/>
      <c r="ATW253" s="16"/>
      <c r="ATX253" s="16"/>
      <c r="ATZ253" s="3"/>
      <c r="AUA253" s="3"/>
      <c r="AUB253" s="6"/>
      <c r="AUC253" s="8"/>
      <c r="AUO253" s="11"/>
      <c r="AUQ253" s="16"/>
      <c r="AUR253" s="16"/>
      <c r="AUT253" s="3"/>
      <c r="AUU253" s="3"/>
      <c r="AUV253" s="6"/>
      <c r="AUW253" s="8"/>
      <c r="AVI253" s="11"/>
      <c r="AVK253" s="16"/>
      <c r="AVL253" s="16"/>
      <c r="AVN253" s="3"/>
      <c r="AVO253" s="3"/>
      <c r="AVP253" s="6"/>
      <c r="AVQ253" s="8"/>
      <c r="AWC253" s="11"/>
      <c r="AWE253" s="16"/>
      <c r="AWF253" s="16"/>
      <c r="AWH253" s="3"/>
      <c r="AWI253" s="3"/>
      <c r="AWJ253" s="6"/>
      <c r="AWK253" s="8"/>
      <c r="AWW253" s="11"/>
      <c r="AWY253" s="16"/>
      <c r="AWZ253" s="16"/>
      <c r="AXB253" s="3"/>
      <c r="AXC253" s="3"/>
      <c r="AXD253" s="6"/>
      <c r="AXE253" s="8"/>
      <c r="AXQ253" s="11"/>
      <c r="AXS253" s="16"/>
      <c r="AXT253" s="16"/>
      <c r="AXV253" s="3"/>
      <c r="AXW253" s="3"/>
      <c r="AXX253" s="6"/>
      <c r="AXY253" s="8"/>
      <c r="AYK253" s="11"/>
      <c r="AYM253" s="16"/>
      <c r="AYN253" s="16"/>
      <c r="AYP253" s="3"/>
      <c r="AYQ253" s="3"/>
      <c r="AYR253" s="6"/>
      <c r="AYS253" s="8"/>
      <c r="AZE253" s="11"/>
      <c r="AZG253" s="16"/>
      <c r="AZH253" s="16"/>
      <c r="AZJ253" s="3"/>
      <c r="AZK253" s="3"/>
      <c r="AZL253" s="6"/>
      <c r="AZM253" s="8"/>
      <c r="AZY253" s="11"/>
      <c r="BAA253" s="16"/>
      <c r="BAB253" s="16"/>
      <c r="BAD253" s="3"/>
      <c r="BAE253" s="3"/>
      <c r="BAF253" s="6"/>
      <c r="BAG253" s="8"/>
      <c r="BAS253" s="11"/>
      <c r="BAU253" s="16"/>
      <c r="BAV253" s="16"/>
      <c r="BAX253" s="3"/>
      <c r="BAY253" s="3"/>
      <c r="BAZ253" s="6"/>
      <c r="BBA253" s="8"/>
      <c r="BBM253" s="11"/>
      <c r="BBO253" s="16"/>
      <c r="BBP253" s="16"/>
      <c r="BBR253" s="3"/>
      <c r="BBS253" s="3"/>
      <c r="BBT253" s="6"/>
      <c r="BBU253" s="8"/>
      <c r="BCG253" s="11"/>
      <c r="BCI253" s="16"/>
      <c r="BCJ253" s="16"/>
      <c r="BCL253" s="3"/>
      <c r="BCM253" s="3"/>
      <c r="BCN253" s="6"/>
      <c r="BCO253" s="8"/>
      <c r="BDA253" s="11"/>
      <c r="BDC253" s="16"/>
      <c r="BDD253" s="16"/>
      <c r="BDF253" s="3"/>
      <c r="BDG253" s="3"/>
      <c r="BDH253" s="6"/>
      <c r="BDI253" s="8"/>
      <c r="BDU253" s="11"/>
      <c r="BDW253" s="16"/>
      <c r="BDX253" s="16"/>
      <c r="BDZ253" s="3"/>
      <c r="BEA253" s="3"/>
      <c r="BEB253" s="6"/>
      <c r="BEC253" s="8"/>
      <c r="BEO253" s="11"/>
      <c r="BEQ253" s="16"/>
      <c r="BER253" s="16"/>
      <c r="BET253" s="3"/>
      <c r="BEU253" s="3"/>
      <c r="BEV253" s="6"/>
      <c r="BEW253" s="8"/>
      <c r="BFI253" s="11"/>
      <c r="BFK253" s="16"/>
      <c r="BFL253" s="16"/>
      <c r="BFN253" s="3"/>
      <c r="BFO253" s="3"/>
      <c r="BFP253" s="6"/>
      <c r="BFQ253" s="8"/>
      <c r="BGC253" s="11"/>
      <c r="BGE253" s="16"/>
      <c r="BGF253" s="16"/>
      <c r="BGH253" s="3"/>
      <c r="BGI253" s="3"/>
      <c r="BGJ253" s="6"/>
      <c r="BGK253" s="8"/>
      <c r="BGW253" s="11"/>
      <c r="BGY253" s="16"/>
      <c r="BGZ253" s="16"/>
      <c r="BHB253" s="3"/>
      <c r="BHC253" s="3"/>
      <c r="BHD253" s="6"/>
      <c r="BHE253" s="8"/>
      <c r="BHQ253" s="11"/>
      <c r="BHS253" s="16"/>
      <c r="BHT253" s="16"/>
      <c r="BHV253" s="3"/>
      <c r="BHW253" s="3"/>
      <c r="BHX253" s="6"/>
      <c r="BHY253" s="8"/>
      <c r="BIK253" s="11"/>
      <c r="BIM253" s="16"/>
      <c r="BIN253" s="16"/>
      <c r="BIP253" s="3"/>
      <c r="BIQ253" s="3"/>
      <c r="BIR253" s="6"/>
      <c r="BIS253" s="8"/>
      <c r="BJE253" s="11"/>
      <c r="BJG253" s="16"/>
      <c r="BJH253" s="16"/>
      <c r="BJJ253" s="3"/>
      <c r="BJK253" s="3"/>
      <c r="BJL253" s="6"/>
      <c r="BJM253" s="8"/>
      <c r="BJY253" s="11"/>
      <c r="BKA253" s="16"/>
      <c r="BKB253" s="16"/>
      <c r="BKD253" s="3"/>
      <c r="BKE253" s="3"/>
      <c r="BKF253" s="6"/>
      <c r="BKG253" s="8"/>
      <c r="BKS253" s="11"/>
      <c r="BKU253" s="16"/>
      <c r="BKV253" s="16"/>
      <c r="BKX253" s="3"/>
      <c r="BKY253" s="3"/>
      <c r="BKZ253" s="6"/>
      <c r="BLA253" s="8"/>
      <c r="BLM253" s="11"/>
      <c r="BLO253" s="16"/>
      <c r="BLP253" s="16"/>
      <c r="BLR253" s="3"/>
      <c r="BLS253" s="3"/>
      <c r="BLT253" s="6"/>
      <c r="BLU253" s="8"/>
      <c r="BMG253" s="11"/>
      <c r="BMI253" s="16"/>
      <c r="BMJ253" s="16"/>
      <c r="BML253" s="3"/>
      <c r="BMM253" s="3"/>
      <c r="BMN253" s="6"/>
      <c r="BMO253" s="8"/>
      <c r="BNA253" s="11"/>
      <c r="BNC253" s="16"/>
      <c r="BND253" s="16"/>
      <c r="BNF253" s="3"/>
      <c r="BNG253" s="3"/>
      <c r="BNH253" s="6"/>
      <c r="BNI253" s="8"/>
      <c r="BNU253" s="11"/>
      <c r="BNW253" s="16"/>
      <c r="BNX253" s="16"/>
      <c r="BNZ253" s="3"/>
      <c r="BOA253" s="3"/>
      <c r="BOB253" s="6"/>
      <c r="BOC253" s="8"/>
      <c r="BOO253" s="11"/>
      <c r="BOQ253" s="16"/>
      <c r="BOR253" s="16"/>
      <c r="BOT253" s="3"/>
      <c r="BOU253" s="3"/>
      <c r="BOV253" s="6"/>
      <c r="BOW253" s="8"/>
      <c r="BPI253" s="11"/>
      <c r="BPK253" s="16"/>
      <c r="BPL253" s="16"/>
      <c r="BPN253" s="3"/>
      <c r="BPO253" s="3"/>
      <c r="BPP253" s="6"/>
      <c r="BPQ253" s="8"/>
      <c r="BQC253" s="11"/>
      <c r="BQE253" s="16"/>
      <c r="BQF253" s="16"/>
      <c r="BQH253" s="3"/>
      <c r="BQI253" s="3"/>
      <c r="BQJ253" s="6"/>
      <c r="BQK253" s="8"/>
      <c r="BQW253" s="11"/>
      <c r="BQY253" s="16"/>
      <c r="BQZ253" s="16"/>
      <c r="BRB253" s="3"/>
      <c r="BRC253" s="3"/>
      <c r="BRD253" s="6"/>
      <c r="BRE253" s="8"/>
      <c r="BRQ253" s="11"/>
      <c r="BRS253" s="16"/>
      <c r="BRT253" s="16"/>
      <c r="BRV253" s="3"/>
      <c r="BRW253" s="3"/>
      <c r="BRX253" s="6"/>
      <c r="BRY253" s="8"/>
      <c r="BSK253" s="11"/>
      <c r="BSM253" s="16"/>
      <c r="BSN253" s="16"/>
      <c r="BSP253" s="3"/>
      <c r="BSQ253" s="3"/>
      <c r="BSR253" s="6"/>
      <c r="BSS253" s="8"/>
      <c r="BTE253" s="11"/>
      <c r="BTG253" s="16"/>
      <c r="BTH253" s="16"/>
      <c r="BTJ253" s="3"/>
      <c r="BTK253" s="3"/>
      <c r="BTL253" s="6"/>
      <c r="BTM253" s="8"/>
      <c r="BTY253" s="11"/>
      <c r="BUA253" s="16"/>
      <c r="BUB253" s="16"/>
      <c r="BUD253" s="3"/>
      <c r="BUE253" s="3"/>
      <c r="BUF253" s="6"/>
      <c r="BUG253" s="8"/>
      <c r="BUS253" s="11"/>
      <c r="BUU253" s="16"/>
      <c r="BUV253" s="16"/>
      <c r="BUX253" s="3"/>
      <c r="BUY253" s="3"/>
      <c r="BUZ253" s="6"/>
      <c r="BVA253" s="8"/>
      <c r="BVM253" s="11"/>
      <c r="BVO253" s="16"/>
      <c r="BVP253" s="16"/>
      <c r="BVR253" s="3"/>
      <c r="BVS253" s="3"/>
      <c r="BVT253" s="6"/>
      <c r="BVU253" s="8"/>
      <c r="BWG253" s="11"/>
      <c r="BWI253" s="16"/>
      <c r="BWJ253" s="16"/>
    </row>
    <row r="254" spans="1:1960" ht="30" x14ac:dyDescent="0.25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1" t="s">
        <v>8315</v>
      </c>
      <c r="R254" t="s">
        <v>8316</v>
      </c>
      <c r="S254" s="16">
        <v>42499.039629629624</v>
      </c>
      <c r="T254" s="16">
        <v>42529.039629629624</v>
      </c>
      <c r="V254" s="3"/>
      <c r="W254" s="3"/>
      <c r="X254" s="6"/>
      <c r="Y254" s="8"/>
      <c r="AK254" s="11"/>
      <c r="AM254" s="16"/>
      <c r="AN254" s="16"/>
      <c r="AP254" s="3"/>
      <c r="AQ254" s="3"/>
      <c r="AR254" s="6"/>
      <c r="AS254" s="8"/>
      <c r="BE254" s="11"/>
      <c r="BG254" s="16"/>
      <c r="BH254" s="16"/>
      <c r="BJ254" s="3"/>
      <c r="BK254" s="3"/>
      <c r="BL254" s="6"/>
      <c r="BM254" s="8"/>
      <c r="BY254" s="11"/>
      <c r="CA254" s="16"/>
      <c r="CB254" s="16"/>
      <c r="CD254" s="3"/>
      <c r="CE254" s="3"/>
      <c r="CF254" s="6"/>
      <c r="CG254" s="8"/>
      <c r="CS254" s="11"/>
      <c r="CU254" s="16"/>
      <c r="CV254" s="16"/>
      <c r="CX254" s="3"/>
      <c r="CY254" s="3"/>
      <c r="CZ254" s="6"/>
      <c r="DA254" s="8"/>
      <c r="DM254" s="11"/>
      <c r="DO254" s="16"/>
      <c r="DP254" s="16"/>
      <c r="DR254" s="3"/>
      <c r="DS254" s="3"/>
      <c r="DT254" s="6"/>
      <c r="DU254" s="8"/>
      <c r="EG254" s="11"/>
      <c r="EI254" s="16"/>
      <c r="EJ254" s="16"/>
      <c r="EL254" s="3"/>
      <c r="EM254" s="3"/>
      <c r="EN254" s="6"/>
      <c r="EO254" s="8"/>
      <c r="FA254" s="11"/>
      <c r="FC254" s="16"/>
      <c r="FD254" s="16"/>
      <c r="FF254" s="3"/>
      <c r="FG254" s="3"/>
      <c r="FH254" s="6"/>
      <c r="FI254" s="8"/>
      <c r="FU254" s="11"/>
      <c r="FW254" s="16"/>
      <c r="FX254" s="16"/>
      <c r="FZ254" s="3"/>
      <c r="GA254" s="3"/>
      <c r="GB254" s="6"/>
      <c r="GC254" s="8"/>
      <c r="GO254" s="11"/>
      <c r="GQ254" s="16"/>
      <c r="GR254" s="16"/>
      <c r="GT254" s="3"/>
      <c r="GU254" s="3"/>
      <c r="GV254" s="6"/>
      <c r="GW254" s="8"/>
      <c r="HI254" s="11"/>
      <c r="HK254" s="16"/>
      <c r="HL254" s="16"/>
      <c r="HN254" s="3"/>
      <c r="HO254" s="3"/>
      <c r="HP254" s="6"/>
      <c r="HQ254" s="8"/>
      <c r="IC254" s="11"/>
      <c r="IE254" s="16"/>
      <c r="IF254" s="16"/>
      <c r="IH254" s="3"/>
      <c r="II254" s="3"/>
      <c r="IJ254" s="6"/>
      <c r="IK254" s="8"/>
      <c r="IW254" s="11"/>
      <c r="IY254" s="16"/>
      <c r="IZ254" s="16"/>
      <c r="JB254" s="3"/>
      <c r="JC254" s="3"/>
      <c r="JD254" s="6"/>
      <c r="JE254" s="8"/>
      <c r="JQ254" s="11"/>
      <c r="JS254" s="16"/>
      <c r="JT254" s="16"/>
      <c r="JV254" s="3"/>
      <c r="JW254" s="3"/>
      <c r="JX254" s="6"/>
      <c r="JY254" s="8"/>
      <c r="KK254" s="11"/>
      <c r="KM254" s="16"/>
      <c r="KN254" s="16"/>
      <c r="KP254" s="3"/>
      <c r="KQ254" s="3"/>
      <c r="KR254" s="6"/>
      <c r="KS254" s="8"/>
      <c r="LE254" s="11"/>
      <c r="LG254" s="16"/>
      <c r="LH254" s="16"/>
      <c r="LJ254" s="3"/>
      <c r="LK254" s="3"/>
      <c r="LL254" s="6"/>
      <c r="LM254" s="8"/>
      <c r="LY254" s="11"/>
      <c r="MA254" s="16"/>
      <c r="MB254" s="16"/>
      <c r="MD254" s="3"/>
      <c r="ME254" s="3"/>
      <c r="MF254" s="6"/>
      <c r="MG254" s="8"/>
      <c r="MS254" s="11"/>
      <c r="MU254" s="16"/>
      <c r="MV254" s="16"/>
      <c r="MX254" s="3"/>
      <c r="MY254" s="3"/>
      <c r="MZ254" s="6"/>
      <c r="NA254" s="8"/>
      <c r="NM254" s="11"/>
      <c r="NO254" s="16"/>
      <c r="NP254" s="16"/>
      <c r="NR254" s="3"/>
      <c r="NS254" s="3"/>
      <c r="NT254" s="6"/>
      <c r="NU254" s="8"/>
      <c r="OG254" s="11"/>
      <c r="OI254" s="16"/>
      <c r="OJ254" s="16"/>
      <c r="OL254" s="3"/>
      <c r="OM254" s="3"/>
      <c r="ON254" s="6"/>
      <c r="OO254" s="8"/>
      <c r="PA254" s="11"/>
      <c r="PC254" s="16"/>
      <c r="PD254" s="16"/>
      <c r="PF254" s="3"/>
      <c r="PG254" s="3"/>
      <c r="PH254" s="6"/>
      <c r="PI254" s="8"/>
      <c r="PU254" s="11"/>
      <c r="PW254" s="16"/>
      <c r="PX254" s="16"/>
      <c r="PZ254" s="3"/>
      <c r="QA254" s="3"/>
      <c r="QB254" s="6"/>
      <c r="QC254" s="8"/>
      <c r="QO254" s="11"/>
      <c r="QQ254" s="16"/>
      <c r="QR254" s="16"/>
      <c r="QT254" s="3"/>
      <c r="QU254" s="3"/>
      <c r="QV254" s="6"/>
      <c r="QW254" s="8"/>
      <c r="RI254" s="11"/>
      <c r="RK254" s="16"/>
      <c r="RL254" s="16"/>
      <c r="RN254" s="3"/>
      <c r="RO254" s="3"/>
      <c r="RP254" s="6"/>
      <c r="RQ254" s="8"/>
      <c r="SC254" s="11"/>
      <c r="SE254" s="16"/>
      <c r="SF254" s="16"/>
      <c r="SH254" s="3"/>
      <c r="SI254" s="3"/>
      <c r="SJ254" s="6"/>
      <c r="SK254" s="8"/>
      <c r="SW254" s="11"/>
      <c r="SY254" s="16"/>
      <c r="SZ254" s="16"/>
      <c r="TB254" s="3"/>
      <c r="TC254" s="3"/>
      <c r="TD254" s="6"/>
      <c r="TE254" s="8"/>
      <c r="TQ254" s="11"/>
      <c r="TS254" s="16"/>
      <c r="TT254" s="16"/>
      <c r="TV254" s="3"/>
      <c r="TW254" s="3"/>
      <c r="TX254" s="6"/>
      <c r="TY254" s="8"/>
      <c r="UK254" s="11"/>
      <c r="UM254" s="16"/>
      <c r="UN254" s="16"/>
      <c r="UP254" s="3"/>
      <c r="UQ254" s="3"/>
      <c r="UR254" s="6"/>
      <c r="US254" s="8"/>
      <c r="VE254" s="11"/>
      <c r="VG254" s="16"/>
      <c r="VH254" s="16"/>
      <c r="VJ254" s="3"/>
      <c r="VK254" s="3"/>
      <c r="VL254" s="6"/>
      <c r="VM254" s="8"/>
      <c r="VY254" s="11"/>
      <c r="WA254" s="16"/>
      <c r="WB254" s="16"/>
      <c r="WD254" s="3"/>
      <c r="WE254" s="3"/>
      <c r="WF254" s="6"/>
      <c r="WG254" s="8"/>
      <c r="WS254" s="11"/>
      <c r="WU254" s="16"/>
      <c r="WV254" s="16"/>
      <c r="WX254" s="3"/>
      <c r="WY254" s="3"/>
      <c r="WZ254" s="6"/>
      <c r="XA254" s="8"/>
      <c r="XM254" s="11"/>
      <c r="XO254" s="16"/>
      <c r="XP254" s="16"/>
      <c r="XR254" s="3"/>
      <c r="XS254" s="3"/>
      <c r="XT254" s="6"/>
      <c r="XU254" s="8"/>
      <c r="YG254" s="11"/>
      <c r="YI254" s="16"/>
      <c r="YJ254" s="16"/>
      <c r="YL254" s="3"/>
      <c r="YM254" s="3"/>
      <c r="YN254" s="6"/>
      <c r="YO254" s="8"/>
      <c r="ZA254" s="11"/>
      <c r="ZC254" s="16"/>
      <c r="ZD254" s="16"/>
      <c r="ZF254" s="3"/>
      <c r="ZG254" s="3"/>
      <c r="ZH254" s="6"/>
      <c r="ZI254" s="8"/>
      <c r="ZU254" s="11"/>
      <c r="ZW254" s="16"/>
      <c r="ZX254" s="16"/>
      <c r="ZZ254" s="3"/>
      <c r="AAA254" s="3"/>
      <c r="AAB254" s="6"/>
      <c r="AAC254" s="8"/>
      <c r="AAO254" s="11"/>
      <c r="AAQ254" s="16"/>
      <c r="AAR254" s="16"/>
      <c r="AAT254" s="3"/>
      <c r="AAU254" s="3"/>
      <c r="AAV254" s="6"/>
      <c r="AAW254" s="8"/>
      <c r="ABI254" s="11"/>
      <c r="ABK254" s="16"/>
      <c r="ABL254" s="16"/>
      <c r="ABN254" s="3"/>
      <c r="ABO254" s="3"/>
      <c r="ABP254" s="6"/>
      <c r="ABQ254" s="8"/>
      <c r="ACC254" s="11"/>
      <c r="ACE254" s="16"/>
      <c r="ACF254" s="16"/>
      <c r="ACH254" s="3"/>
      <c r="ACI254" s="3"/>
      <c r="ACJ254" s="6"/>
      <c r="ACK254" s="8"/>
      <c r="ACW254" s="11"/>
      <c r="ACY254" s="16"/>
      <c r="ACZ254" s="16"/>
      <c r="ADB254" s="3"/>
      <c r="ADC254" s="3"/>
      <c r="ADD254" s="6"/>
      <c r="ADE254" s="8"/>
      <c r="ADQ254" s="11"/>
      <c r="ADS254" s="16"/>
      <c r="ADT254" s="16"/>
      <c r="ADV254" s="3"/>
      <c r="ADW254" s="3"/>
      <c r="ADX254" s="6"/>
      <c r="ADY254" s="8"/>
      <c r="AEK254" s="11"/>
      <c r="AEM254" s="16"/>
      <c r="AEN254" s="16"/>
      <c r="AEP254" s="3"/>
      <c r="AEQ254" s="3"/>
      <c r="AER254" s="6"/>
      <c r="AES254" s="8"/>
      <c r="AFE254" s="11"/>
      <c r="AFG254" s="16"/>
      <c r="AFH254" s="16"/>
      <c r="AFJ254" s="3"/>
      <c r="AFK254" s="3"/>
      <c r="AFL254" s="6"/>
      <c r="AFM254" s="8"/>
      <c r="AFY254" s="11"/>
      <c r="AGA254" s="16"/>
      <c r="AGB254" s="16"/>
      <c r="AGD254" s="3"/>
      <c r="AGE254" s="3"/>
      <c r="AGF254" s="6"/>
      <c r="AGG254" s="8"/>
      <c r="AGS254" s="11"/>
      <c r="AGU254" s="16"/>
      <c r="AGV254" s="16"/>
      <c r="AGX254" s="3"/>
      <c r="AGY254" s="3"/>
      <c r="AGZ254" s="6"/>
      <c r="AHA254" s="8"/>
      <c r="AHM254" s="11"/>
      <c r="AHO254" s="16"/>
      <c r="AHP254" s="16"/>
      <c r="AHR254" s="3"/>
      <c r="AHS254" s="3"/>
      <c r="AHT254" s="6"/>
      <c r="AHU254" s="8"/>
      <c r="AIG254" s="11"/>
      <c r="AII254" s="16"/>
      <c r="AIJ254" s="16"/>
      <c r="AIL254" s="3"/>
      <c r="AIM254" s="3"/>
      <c r="AIN254" s="6"/>
      <c r="AIO254" s="8"/>
      <c r="AJA254" s="11"/>
      <c r="AJC254" s="16"/>
      <c r="AJD254" s="16"/>
      <c r="AJF254" s="3"/>
      <c r="AJG254" s="3"/>
      <c r="AJH254" s="6"/>
      <c r="AJI254" s="8"/>
      <c r="AJU254" s="11"/>
      <c r="AJW254" s="16"/>
      <c r="AJX254" s="16"/>
      <c r="AJZ254" s="3"/>
      <c r="AKA254" s="3"/>
      <c r="AKB254" s="6"/>
      <c r="AKC254" s="8"/>
      <c r="AKO254" s="11"/>
      <c r="AKQ254" s="16"/>
      <c r="AKR254" s="16"/>
      <c r="AKT254" s="3"/>
      <c r="AKU254" s="3"/>
      <c r="AKV254" s="6"/>
      <c r="AKW254" s="8"/>
      <c r="ALI254" s="11"/>
      <c r="ALK254" s="16"/>
      <c r="ALL254" s="16"/>
      <c r="ALN254" s="3"/>
      <c r="ALO254" s="3"/>
      <c r="ALP254" s="6"/>
      <c r="ALQ254" s="8"/>
      <c r="AMC254" s="11"/>
      <c r="AME254" s="16"/>
      <c r="AMF254" s="16"/>
      <c r="AMH254" s="3"/>
      <c r="AMI254" s="3"/>
      <c r="AMJ254" s="6"/>
      <c r="AMK254" s="8"/>
      <c r="AMW254" s="11"/>
      <c r="AMY254" s="16"/>
      <c r="AMZ254" s="16"/>
      <c r="ANB254" s="3"/>
      <c r="ANC254" s="3"/>
      <c r="AND254" s="6"/>
      <c r="ANE254" s="8"/>
      <c r="ANQ254" s="11"/>
      <c r="ANS254" s="16"/>
      <c r="ANT254" s="16"/>
      <c r="ANV254" s="3"/>
      <c r="ANW254" s="3"/>
      <c r="ANX254" s="6"/>
      <c r="ANY254" s="8"/>
      <c r="AOK254" s="11"/>
      <c r="AOM254" s="16"/>
      <c r="AON254" s="16"/>
      <c r="AOP254" s="3"/>
      <c r="AOQ254" s="3"/>
      <c r="AOR254" s="6"/>
      <c r="AOS254" s="8"/>
      <c r="APE254" s="11"/>
      <c r="APG254" s="16"/>
      <c r="APH254" s="16"/>
      <c r="APJ254" s="3"/>
      <c r="APK254" s="3"/>
      <c r="APL254" s="6"/>
      <c r="APM254" s="8"/>
      <c r="APY254" s="11"/>
      <c r="AQA254" s="16"/>
      <c r="AQB254" s="16"/>
      <c r="AQD254" s="3"/>
      <c r="AQE254" s="3"/>
      <c r="AQF254" s="6"/>
      <c r="AQG254" s="8"/>
      <c r="AQS254" s="11"/>
      <c r="AQU254" s="16"/>
      <c r="AQV254" s="16"/>
      <c r="AQX254" s="3"/>
      <c r="AQY254" s="3"/>
      <c r="AQZ254" s="6"/>
      <c r="ARA254" s="8"/>
      <c r="ARM254" s="11"/>
      <c r="ARO254" s="16"/>
      <c r="ARP254" s="16"/>
      <c r="ARR254" s="3"/>
      <c r="ARS254" s="3"/>
      <c r="ART254" s="6"/>
      <c r="ARU254" s="8"/>
      <c r="ASG254" s="11"/>
      <c r="ASI254" s="16"/>
      <c r="ASJ254" s="16"/>
      <c r="ASL254" s="3"/>
      <c r="ASM254" s="3"/>
      <c r="ASN254" s="6"/>
      <c r="ASO254" s="8"/>
      <c r="ATA254" s="11"/>
      <c r="ATC254" s="16"/>
      <c r="ATD254" s="16"/>
      <c r="ATF254" s="3"/>
      <c r="ATG254" s="3"/>
      <c r="ATH254" s="6"/>
      <c r="ATI254" s="8"/>
      <c r="ATU254" s="11"/>
      <c r="ATW254" s="16"/>
      <c r="ATX254" s="16"/>
      <c r="ATZ254" s="3"/>
      <c r="AUA254" s="3"/>
      <c r="AUB254" s="6"/>
      <c r="AUC254" s="8"/>
      <c r="AUO254" s="11"/>
      <c r="AUQ254" s="16"/>
      <c r="AUR254" s="16"/>
      <c r="AUT254" s="3"/>
      <c r="AUU254" s="3"/>
      <c r="AUV254" s="6"/>
      <c r="AUW254" s="8"/>
      <c r="AVI254" s="11"/>
      <c r="AVK254" s="16"/>
      <c r="AVL254" s="16"/>
      <c r="AVN254" s="3"/>
      <c r="AVO254" s="3"/>
      <c r="AVP254" s="6"/>
      <c r="AVQ254" s="8"/>
      <c r="AWC254" s="11"/>
      <c r="AWE254" s="16"/>
      <c r="AWF254" s="16"/>
      <c r="AWH254" s="3"/>
      <c r="AWI254" s="3"/>
      <c r="AWJ254" s="6"/>
      <c r="AWK254" s="8"/>
      <c r="AWW254" s="11"/>
      <c r="AWY254" s="16"/>
      <c r="AWZ254" s="16"/>
      <c r="AXB254" s="3"/>
      <c r="AXC254" s="3"/>
      <c r="AXD254" s="6"/>
      <c r="AXE254" s="8"/>
      <c r="AXQ254" s="11"/>
      <c r="AXS254" s="16"/>
      <c r="AXT254" s="16"/>
      <c r="AXV254" s="3"/>
      <c r="AXW254" s="3"/>
      <c r="AXX254" s="6"/>
      <c r="AXY254" s="8"/>
      <c r="AYK254" s="11"/>
      <c r="AYM254" s="16"/>
      <c r="AYN254" s="16"/>
      <c r="AYP254" s="3"/>
      <c r="AYQ254" s="3"/>
      <c r="AYR254" s="6"/>
      <c r="AYS254" s="8"/>
      <c r="AZE254" s="11"/>
      <c r="AZG254" s="16"/>
      <c r="AZH254" s="16"/>
      <c r="AZJ254" s="3"/>
      <c r="AZK254" s="3"/>
      <c r="AZL254" s="6"/>
      <c r="AZM254" s="8"/>
      <c r="AZY254" s="11"/>
      <c r="BAA254" s="16"/>
      <c r="BAB254" s="16"/>
      <c r="BAD254" s="3"/>
      <c r="BAE254" s="3"/>
      <c r="BAF254" s="6"/>
      <c r="BAG254" s="8"/>
      <c r="BAS254" s="11"/>
      <c r="BAU254" s="16"/>
      <c r="BAV254" s="16"/>
      <c r="BAX254" s="3"/>
      <c r="BAY254" s="3"/>
      <c r="BAZ254" s="6"/>
      <c r="BBA254" s="8"/>
      <c r="BBM254" s="11"/>
      <c r="BBO254" s="16"/>
      <c r="BBP254" s="16"/>
      <c r="BBR254" s="3"/>
      <c r="BBS254" s="3"/>
      <c r="BBT254" s="6"/>
      <c r="BBU254" s="8"/>
      <c r="BCG254" s="11"/>
      <c r="BCI254" s="16"/>
      <c r="BCJ254" s="16"/>
      <c r="BCL254" s="3"/>
      <c r="BCM254" s="3"/>
      <c r="BCN254" s="6"/>
      <c r="BCO254" s="8"/>
      <c r="BDA254" s="11"/>
      <c r="BDC254" s="16"/>
      <c r="BDD254" s="16"/>
      <c r="BDF254" s="3"/>
      <c r="BDG254" s="3"/>
      <c r="BDH254" s="6"/>
      <c r="BDI254" s="8"/>
      <c r="BDU254" s="11"/>
      <c r="BDW254" s="16"/>
      <c r="BDX254" s="16"/>
      <c r="BDZ254" s="3"/>
      <c r="BEA254" s="3"/>
      <c r="BEB254" s="6"/>
      <c r="BEC254" s="8"/>
      <c r="BEO254" s="11"/>
      <c r="BEQ254" s="16"/>
      <c r="BER254" s="16"/>
      <c r="BET254" s="3"/>
      <c r="BEU254" s="3"/>
      <c r="BEV254" s="6"/>
      <c r="BEW254" s="8"/>
      <c r="BFI254" s="11"/>
      <c r="BFK254" s="16"/>
      <c r="BFL254" s="16"/>
      <c r="BFN254" s="3"/>
      <c r="BFO254" s="3"/>
      <c r="BFP254" s="6"/>
      <c r="BFQ254" s="8"/>
      <c r="BGC254" s="11"/>
      <c r="BGE254" s="16"/>
      <c r="BGF254" s="16"/>
      <c r="BGH254" s="3"/>
      <c r="BGI254" s="3"/>
      <c r="BGJ254" s="6"/>
      <c r="BGK254" s="8"/>
      <c r="BGW254" s="11"/>
      <c r="BGY254" s="16"/>
      <c r="BGZ254" s="16"/>
      <c r="BHB254" s="3"/>
      <c r="BHC254" s="3"/>
      <c r="BHD254" s="6"/>
      <c r="BHE254" s="8"/>
      <c r="BHQ254" s="11"/>
      <c r="BHS254" s="16"/>
      <c r="BHT254" s="16"/>
      <c r="BHV254" s="3"/>
      <c r="BHW254" s="3"/>
      <c r="BHX254" s="6"/>
      <c r="BHY254" s="8"/>
      <c r="BIK254" s="11"/>
      <c r="BIM254" s="16"/>
      <c r="BIN254" s="16"/>
      <c r="BIP254" s="3"/>
      <c r="BIQ254" s="3"/>
      <c r="BIR254" s="6"/>
      <c r="BIS254" s="8"/>
      <c r="BJE254" s="11"/>
      <c r="BJG254" s="16"/>
      <c r="BJH254" s="16"/>
      <c r="BJJ254" s="3"/>
      <c r="BJK254" s="3"/>
      <c r="BJL254" s="6"/>
      <c r="BJM254" s="8"/>
      <c r="BJY254" s="11"/>
      <c r="BKA254" s="16"/>
      <c r="BKB254" s="16"/>
      <c r="BKD254" s="3"/>
      <c r="BKE254" s="3"/>
      <c r="BKF254" s="6"/>
      <c r="BKG254" s="8"/>
      <c r="BKS254" s="11"/>
      <c r="BKU254" s="16"/>
      <c r="BKV254" s="16"/>
      <c r="BKX254" s="3"/>
      <c r="BKY254" s="3"/>
      <c r="BKZ254" s="6"/>
      <c r="BLA254" s="8"/>
      <c r="BLM254" s="11"/>
      <c r="BLO254" s="16"/>
      <c r="BLP254" s="16"/>
      <c r="BLR254" s="3"/>
      <c r="BLS254" s="3"/>
      <c r="BLT254" s="6"/>
      <c r="BLU254" s="8"/>
      <c r="BMG254" s="11"/>
      <c r="BMI254" s="16"/>
      <c r="BMJ254" s="16"/>
      <c r="BML254" s="3"/>
      <c r="BMM254" s="3"/>
      <c r="BMN254" s="6"/>
      <c r="BMO254" s="8"/>
      <c r="BNA254" s="11"/>
      <c r="BNC254" s="16"/>
      <c r="BND254" s="16"/>
      <c r="BNF254" s="3"/>
      <c r="BNG254" s="3"/>
      <c r="BNH254" s="6"/>
      <c r="BNI254" s="8"/>
      <c r="BNU254" s="11"/>
      <c r="BNW254" s="16"/>
      <c r="BNX254" s="16"/>
      <c r="BNZ254" s="3"/>
      <c r="BOA254" s="3"/>
      <c r="BOB254" s="6"/>
      <c r="BOC254" s="8"/>
      <c r="BOO254" s="11"/>
      <c r="BOQ254" s="16"/>
      <c r="BOR254" s="16"/>
      <c r="BOT254" s="3"/>
      <c r="BOU254" s="3"/>
      <c r="BOV254" s="6"/>
      <c r="BOW254" s="8"/>
      <c r="BPI254" s="11"/>
      <c r="BPK254" s="16"/>
      <c r="BPL254" s="16"/>
      <c r="BPN254" s="3"/>
      <c r="BPO254" s="3"/>
      <c r="BPP254" s="6"/>
      <c r="BPQ254" s="8"/>
      <c r="BQC254" s="11"/>
      <c r="BQE254" s="16"/>
      <c r="BQF254" s="16"/>
      <c r="BQH254" s="3"/>
      <c r="BQI254" s="3"/>
      <c r="BQJ254" s="6"/>
      <c r="BQK254" s="8"/>
      <c r="BQW254" s="11"/>
      <c r="BQY254" s="16"/>
      <c r="BQZ254" s="16"/>
      <c r="BRB254" s="3"/>
      <c r="BRC254" s="3"/>
      <c r="BRD254" s="6"/>
      <c r="BRE254" s="8"/>
      <c r="BRQ254" s="11"/>
      <c r="BRS254" s="16"/>
      <c r="BRT254" s="16"/>
      <c r="BRV254" s="3"/>
      <c r="BRW254" s="3"/>
      <c r="BRX254" s="6"/>
      <c r="BRY254" s="8"/>
      <c r="BSK254" s="11"/>
      <c r="BSM254" s="16"/>
      <c r="BSN254" s="16"/>
      <c r="BSP254" s="3"/>
      <c r="BSQ254" s="3"/>
      <c r="BSR254" s="6"/>
      <c r="BSS254" s="8"/>
      <c r="BTE254" s="11"/>
      <c r="BTG254" s="16"/>
      <c r="BTH254" s="16"/>
      <c r="BTJ254" s="3"/>
      <c r="BTK254" s="3"/>
      <c r="BTL254" s="6"/>
      <c r="BTM254" s="8"/>
      <c r="BTY254" s="11"/>
      <c r="BUA254" s="16"/>
      <c r="BUB254" s="16"/>
      <c r="BUD254" s="3"/>
      <c r="BUE254" s="3"/>
      <c r="BUF254" s="6"/>
      <c r="BUG254" s="8"/>
      <c r="BUS254" s="11"/>
      <c r="BUU254" s="16"/>
      <c r="BUV254" s="16"/>
      <c r="BUX254" s="3"/>
      <c r="BUY254" s="3"/>
      <c r="BUZ254" s="6"/>
      <c r="BVA254" s="8"/>
      <c r="BVM254" s="11"/>
      <c r="BVO254" s="16"/>
      <c r="BVP254" s="16"/>
      <c r="BVR254" s="3"/>
      <c r="BVS254" s="3"/>
      <c r="BVT254" s="6"/>
      <c r="BVU254" s="8"/>
      <c r="BWG254" s="11"/>
      <c r="BWI254" s="16"/>
      <c r="BWJ254" s="16"/>
    </row>
    <row r="255" spans="1:1960" ht="45" x14ac:dyDescent="0.25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1" t="s">
        <v>8315</v>
      </c>
      <c r="R255" t="s">
        <v>8316</v>
      </c>
      <c r="S255" s="16">
        <v>41830.545694444445</v>
      </c>
      <c r="T255" s="16">
        <v>41859.936111111114</v>
      </c>
      <c r="V255" s="3"/>
      <c r="W255" s="3"/>
      <c r="X255" s="6"/>
      <c r="Y255" s="8"/>
      <c r="AK255" s="11"/>
      <c r="AM255" s="16"/>
      <c r="AN255" s="16"/>
      <c r="AP255" s="3"/>
      <c r="AQ255" s="3"/>
      <c r="AR255" s="6"/>
      <c r="AS255" s="8"/>
      <c r="BE255" s="11"/>
      <c r="BG255" s="16"/>
      <c r="BH255" s="16"/>
      <c r="BJ255" s="3"/>
      <c r="BK255" s="3"/>
      <c r="BL255" s="6"/>
      <c r="BM255" s="8"/>
      <c r="BY255" s="11"/>
      <c r="CA255" s="16"/>
      <c r="CB255" s="16"/>
      <c r="CD255" s="3"/>
      <c r="CE255" s="3"/>
      <c r="CF255" s="6"/>
      <c r="CG255" s="8"/>
      <c r="CS255" s="11"/>
      <c r="CU255" s="16"/>
      <c r="CV255" s="16"/>
      <c r="CX255" s="3"/>
      <c r="CY255" s="3"/>
      <c r="CZ255" s="6"/>
      <c r="DA255" s="8"/>
      <c r="DM255" s="11"/>
      <c r="DO255" s="16"/>
      <c r="DP255" s="16"/>
      <c r="DR255" s="3"/>
      <c r="DS255" s="3"/>
      <c r="DT255" s="6"/>
      <c r="DU255" s="8"/>
      <c r="EG255" s="11"/>
      <c r="EI255" s="16"/>
      <c r="EJ255" s="16"/>
      <c r="EL255" s="3"/>
      <c r="EM255" s="3"/>
      <c r="EN255" s="6"/>
      <c r="EO255" s="8"/>
      <c r="FA255" s="11"/>
      <c r="FC255" s="16"/>
      <c r="FD255" s="16"/>
      <c r="FF255" s="3"/>
      <c r="FG255" s="3"/>
      <c r="FH255" s="6"/>
      <c r="FI255" s="8"/>
      <c r="FU255" s="11"/>
      <c r="FW255" s="16"/>
      <c r="FX255" s="16"/>
      <c r="FZ255" s="3"/>
      <c r="GA255" s="3"/>
      <c r="GB255" s="6"/>
      <c r="GC255" s="8"/>
      <c r="GO255" s="11"/>
      <c r="GQ255" s="16"/>
      <c r="GR255" s="16"/>
      <c r="GT255" s="3"/>
      <c r="GU255" s="3"/>
      <c r="GV255" s="6"/>
      <c r="GW255" s="8"/>
      <c r="HI255" s="11"/>
      <c r="HK255" s="16"/>
      <c r="HL255" s="16"/>
      <c r="HN255" s="3"/>
      <c r="HO255" s="3"/>
      <c r="HP255" s="6"/>
      <c r="HQ255" s="8"/>
      <c r="IC255" s="11"/>
      <c r="IE255" s="16"/>
      <c r="IF255" s="16"/>
      <c r="IH255" s="3"/>
      <c r="II255" s="3"/>
      <c r="IJ255" s="6"/>
      <c r="IK255" s="8"/>
      <c r="IW255" s="11"/>
      <c r="IY255" s="16"/>
      <c r="IZ255" s="16"/>
      <c r="JB255" s="3"/>
      <c r="JC255" s="3"/>
      <c r="JD255" s="6"/>
      <c r="JE255" s="8"/>
      <c r="JQ255" s="11"/>
      <c r="JS255" s="16"/>
      <c r="JT255" s="16"/>
      <c r="JV255" s="3"/>
      <c r="JW255" s="3"/>
      <c r="JX255" s="6"/>
      <c r="JY255" s="8"/>
      <c r="KK255" s="11"/>
      <c r="KM255" s="16"/>
      <c r="KN255" s="16"/>
      <c r="KP255" s="3"/>
      <c r="KQ255" s="3"/>
      <c r="KR255" s="6"/>
      <c r="KS255" s="8"/>
      <c r="LE255" s="11"/>
      <c r="LG255" s="16"/>
      <c r="LH255" s="16"/>
      <c r="LJ255" s="3"/>
      <c r="LK255" s="3"/>
      <c r="LL255" s="6"/>
      <c r="LM255" s="8"/>
      <c r="LY255" s="11"/>
      <c r="MA255" s="16"/>
      <c r="MB255" s="16"/>
      <c r="MD255" s="3"/>
      <c r="ME255" s="3"/>
      <c r="MF255" s="6"/>
      <c r="MG255" s="8"/>
      <c r="MS255" s="11"/>
      <c r="MU255" s="16"/>
      <c r="MV255" s="16"/>
      <c r="MX255" s="3"/>
      <c r="MY255" s="3"/>
      <c r="MZ255" s="6"/>
      <c r="NA255" s="8"/>
      <c r="NM255" s="11"/>
      <c r="NO255" s="16"/>
      <c r="NP255" s="16"/>
      <c r="NR255" s="3"/>
      <c r="NS255" s="3"/>
      <c r="NT255" s="6"/>
      <c r="NU255" s="8"/>
      <c r="OG255" s="11"/>
      <c r="OI255" s="16"/>
      <c r="OJ255" s="16"/>
      <c r="OL255" s="3"/>
      <c r="OM255" s="3"/>
      <c r="ON255" s="6"/>
      <c r="OO255" s="8"/>
      <c r="PA255" s="11"/>
      <c r="PC255" s="16"/>
      <c r="PD255" s="16"/>
      <c r="PF255" s="3"/>
      <c r="PG255" s="3"/>
      <c r="PH255" s="6"/>
      <c r="PI255" s="8"/>
      <c r="PU255" s="11"/>
      <c r="PW255" s="16"/>
      <c r="PX255" s="16"/>
      <c r="PZ255" s="3"/>
      <c r="QA255" s="3"/>
      <c r="QB255" s="6"/>
      <c r="QC255" s="8"/>
      <c r="QO255" s="11"/>
      <c r="QQ255" s="16"/>
      <c r="QR255" s="16"/>
      <c r="QT255" s="3"/>
      <c r="QU255" s="3"/>
      <c r="QV255" s="6"/>
      <c r="QW255" s="8"/>
      <c r="RI255" s="11"/>
      <c r="RK255" s="16"/>
      <c r="RL255" s="16"/>
      <c r="RN255" s="3"/>
      <c r="RO255" s="3"/>
      <c r="RP255" s="6"/>
      <c r="RQ255" s="8"/>
      <c r="SC255" s="11"/>
      <c r="SE255" s="16"/>
      <c r="SF255" s="16"/>
      <c r="SH255" s="3"/>
      <c r="SI255" s="3"/>
      <c r="SJ255" s="6"/>
      <c r="SK255" s="8"/>
      <c r="SW255" s="11"/>
      <c r="SY255" s="16"/>
      <c r="SZ255" s="16"/>
      <c r="TB255" s="3"/>
      <c r="TC255" s="3"/>
      <c r="TD255" s="6"/>
      <c r="TE255" s="8"/>
      <c r="TQ255" s="11"/>
      <c r="TS255" s="16"/>
      <c r="TT255" s="16"/>
      <c r="TV255" s="3"/>
      <c r="TW255" s="3"/>
      <c r="TX255" s="6"/>
      <c r="TY255" s="8"/>
      <c r="UK255" s="11"/>
      <c r="UM255" s="16"/>
      <c r="UN255" s="16"/>
      <c r="UP255" s="3"/>
      <c r="UQ255" s="3"/>
      <c r="UR255" s="6"/>
      <c r="US255" s="8"/>
      <c r="VE255" s="11"/>
      <c r="VG255" s="16"/>
      <c r="VH255" s="16"/>
      <c r="VJ255" s="3"/>
      <c r="VK255" s="3"/>
      <c r="VL255" s="6"/>
      <c r="VM255" s="8"/>
      <c r="VY255" s="11"/>
      <c r="WA255" s="16"/>
      <c r="WB255" s="16"/>
      <c r="WD255" s="3"/>
      <c r="WE255" s="3"/>
      <c r="WF255" s="6"/>
      <c r="WG255" s="8"/>
      <c r="WS255" s="11"/>
      <c r="WU255" s="16"/>
      <c r="WV255" s="16"/>
      <c r="WX255" s="3"/>
      <c r="WY255" s="3"/>
      <c r="WZ255" s="6"/>
      <c r="XA255" s="8"/>
      <c r="XM255" s="11"/>
      <c r="XO255" s="16"/>
      <c r="XP255" s="16"/>
      <c r="XR255" s="3"/>
      <c r="XS255" s="3"/>
      <c r="XT255" s="6"/>
      <c r="XU255" s="8"/>
      <c r="YG255" s="11"/>
      <c r="YI255" s="16"/>
      <c r="YJ255" s="16"/>
      <c r="YL255" s="3"/>
      <c r="YM255" s="3"/>
      <c r="YN255" s="6"/>
      <c r="YO255" s="8"/>
      <c r="ZA255" s="11"/>
      <c r="ZC255" s="16"/>
      <c r="ZD255" s="16"/>
      <c r="ZF255" s="3"/>
      <c r="ZG255" s="3"/>
      <c r="ZH255" s="6"/>
      <c r="ZI255" s="8"/>
      <c r="ZU255" s="11"/>
      <c r="ZW255" s="16"/>
      <c r="ZX255" s="16"/>
      <c r="ZZ255" s="3"/>
      <c r="AAA255" s="3"/>
      <c r="AAB255" s="6"/>
      <c r="AAC255" s="8"/>
      <c r="AAO255" s="11"/>
      <c r="AAQ255" s="16"/>
      <c r="AAR255" s="16"/>
      <c r="AAT255" s="3"/>
      <c r="AAU255" s="3"/>
      <c r="AAV255" s="6"/>
      <c r="AAW255" s="8"/>
      <c r="ABI255" s="11"/>
      <c r="ABK255" s="16"/>
      <c r="ABL255" s="16"/>
      <c r="ABN255" s="3"/>
      <c r="ABO255" s="3"/>
      <c r="ABP255" s="6"/>
      <c r="ABQ255" s="8"/>
      <c r="ACC255" s="11"/>
      <c r="ACE255" s="16"/>
      <c r="ACF255" s="16"/>
      <c r="ACH255" s="3"/>
      <c r="ACI255" s="3"/>
      <c r="ACJ255" s="6"/>
      <c r="ACK255" s="8"/>
      <c r="ACW255" s="11"/>
      <c r="ACY255" s="16"/>
      <c r="ACZ255" s="16"/>
      <c r="ADB255" s="3"/>
      <c r="ADC255" s="3"/>
      <c r="ADD255" s="6"/>
      <c r="ADE255" s="8"/>
      <c r="ADQ255" s="11"/>
      <c r="ADS255" s="16"/>
      <c r="ADT255" s="16"/>
      <c r="ADV255" s="3"/>
      <c r="ADW255" s="3"/>
      <c r="ADX255" s="6"/>
      <c r="ADY255" s="8"/>
      <c r="AEK255" s="11"/>
      <c r="AEM255" s="16"/>
      <c r="AEN255" s="16"/>
      <c r="AEP255" s="3"/>
      <c r="AEQ255" s="3"/>
      <c r="AER255" s="6"/>
      <c r="AES255" s="8"/>
      <c r="AFE255" s="11"/>
      <c r="AFG255" s="16"/>
      <c r="AFH255" s="16"/>
      <c r="AFJ255" s="3"/>
      <c r="AFK255" s="3"/>
      <c r="AFL255" s="6"/>
      <c r="AFM255" s="8"/>
      <c r="AFY255" s="11"/>
      <c r="AGA255" s="16"/>
      <c r="AGB255" s="16"/>
      <c r="AGD255" s="3"/>
      <c r="AGE255" s="3"/>
      <c r="AGF255" s="6"/>
      <c r="AGG255" s="8"/>
      <c r="AGS255" s="11"/>
      <c r="AGU255" s="16"/>
      <c r="AGV255" s="16"/>
      <c r="AGX255" s="3"/>
      <c r="AGY255" s="3"/>
      <c r="AGZ255" s="6"/>
      <c r="AHA255" s="8"/>
      <c r="AHM255" s="11"/>
      <c r="AHO255" s="16"/>
      <c r="AHP255" s="16"/>
      <c r="AHR255" s="3"/>
      <c r="AHS255" s="3"/>
      <c r="AHT255" s="6"/>
      <c r="AHU255" s="8"/>
      <c r="AIG255" s="11"/>
      <c r="AII255" s="16"/>
      <c r="AIJ255" s="16"/>
      <c r="AIL255" s="3"/>
      <c r="AIM255" s="3"/>
      <c r="AIN255" s="6"/>
      <c r="AIO255" s="8"/>
      <c r="AJA255" s="11"/>
      <c r="AJC255" s="16"/>
      <c r="AJD255" s="16"/>
      <c r="AJF255" s="3"/>
      <c r="AJG255" s="3"/>
      <c r="AJH255" s="6"/>
      <c r="AJI255" s="8"/>
      <c r="AJU255" s="11"/>
      <c r="AJW255" s="16"/>
      <c r="AJX255" s="16"/>
      <c r="AJZ255" s="3"/>
      <c r="AKA255" s="3"/>
      <c r="AKB255" s="6"/>
      <c r="AKC255" s="8"/>
      <c r="AKO255" s="11"/>
      <c r="AKQ255" s="16"/>
      <c r="AKR255" s="16"/>
      <c r="AKT255" s="3"/>
      <c r="AKU255" s="3"/>
      <c r="AKV255" s="6"/>
      <c r="AKW255" s="8"/>
      <c r="ALI255" s="11"/>
      <c r="ALK255" s="16"/>
      <c r="ALL255" s="16"/>
      <c r="ALN255" s="3"/>
      <c r="ALO255" s="3"/>
      <c r="ALP255" s="6"/>
      <c r="ALQ255" s="8"/>
      <c r="AMC255" s="11"/>
      <c r="AME255" s="16"/>
      <c r="AMF255" s="16"/>
      <c r="AMH255" s="3"/>
      <c r="AMI255" s="3"/>
      <c r="AMJ255" s="6"/>
      <c r="AMK255" s="8"/>
      <c r="AMW255" s="11"/>
      <c r="AMY255" s="16"/>
      <c r="AMZ255" s="16"/>
      <c r="ANB255" s="3"/>
      <c r="ANC255" s="3"/>
      <c r="AND255" s="6"/>
      <c r="ANE255" s="8"/>
      <c r="ANQ255" s="11"/>
      <c r="ANS255" s="16"/>
      <c r="ANT255" s="16"/>
      <c r="ANV255" s="3"/>
      <c r="ANW255" s="3"/>
      <c r="ANX255" s="6"/>
      <c r="ANY255" s="8"/>
      <c r="AOK255" s="11"/>
      <c r="AOM255" s="16"/>
      <c r="AON255" s="16"/>
      <c r="AOP255" s="3"/>
      <c r="AOQ255" s="3"/>
      <c r="AOR255" s="6"/>
      <c r="AOS255" s="8"/>
      <c r="APE255" s="11"/>
      <c r="APG255" s="16"/>
      <c r="APH255" s="16"/>
      <c r="APJ255" s="3"/>
      <c r="APK255" s="3"/>
      <c r="APL255" s="6"/>
      <c r="APM255" s="8"/>
      <c r="APY255" s="11"/>
      <c r="AQA255" s="16"/>
      <c r="AQB255" s="16"/>
      <c r="AQD255" s="3"/>
      <c r="AQE255" s="3"/>
      <c r="AQF255" s="6"/>
      <c r="AQG255" s="8"/>
      <c r="AQS255" s="11"/>
      <c r="AQU255" s="16"/>
      <c r="AQV255" s="16"/>
      <c r="AQX255" s="3"/>
      <c r="AQY255" s="3"/>
      <c r="AQZ255" s="6"/>
      <c r="ARA255" s="8"/>
      <c r="ARM255" s="11"/>
      <c r="ARO255" s="16"/>
      <c r="ARP255" s="16"/>
      <c r="ARR255" s="3"/>
      <c r="ARS255" s="3"/>
      <c r="ART255" s="6"/>
      <c r="ARU255" s="8"/>
      <c r="ASG255" s="11"/>
      <c r="ASI255" s="16"/>
      <c r="ASJ255" s="16"/>
      <c r="ASL255" s="3"/>
      <c r="ASM255" s="3"/>
      <c r="ASN255" s="6"/>
      <c r="ASO255" s="8"/>
      <c r="ATA255" s="11"/>
      <c r="ATC255" s="16"/>
      <c r="ATD255" s="16"/>
      <c r="ATF255" s="3"/>
      <c r="ATG255" s="3"/>
      <c r="ATH255" s="6"/>
      <c r="ATI255" s="8"/>
      <c r="ATU255" s="11"/>
      <c r="ATW255" s="16"/>
      <c r="ATX255" s="16"/>
      <c r="ATZ255" s="3"/>
      <c r="AUA255" s="3"/>
      <c r="AUB255" s="6"/>
      <c r="AUC255" s="8"/>
      <c r="AUO255" s="11"/>
      <c r="AUQ255" s="16"/>
      <c r="AUR255" s="16"/>
      <c r="AUT255" s="3"/>
      <c r="AUU255" s="3"/>
      <c r="AUV255" s="6"/>
      <c r="AUW255" s="8"/>
      <c r="AVI255" s="11"/>
      <c r="AVK255" s="16"/>
      <c r="AVL255" s="16"/>
      <c r="AVN255" s="3"/>
      <c r="AVO255" s="3"/>
      <c r="AVP255" s="6"/>
      <c r="AVQ255" s="8"/>
      <c r="AWC255" s="11"/>
      <c r="AWE255" s="16"/>
      <c r="AWF255" s="16"/>
      <c r="AWH255" s="3"/>
      <c r="AWI255" s="3"/>
      <c r="AWJ255" s="6"/>
      <c r="AWK255" s="8"/>
      <c r="AWW255" s="11"/>
      <c r="AWY255" s="16"/>
      <c r="AWZ255" s="16"/>
      <c r="AXB255" s="3"/>
      <c r="AXC255" s="3"/>
      <c r="AXD255" s="6"/>
      <c r="AXE255" s="8"/>
      <c r="AXQ255" s="11"/>
      <c r="AXS255" s="16"/>
      <c r="AXT255" s="16"/>
      <c r="AXV255" s="3"/>
      <c r="AXW255" s="3"/>
      <c r="AXX255" s="6"/>
      <c r="AXY255" s="8"/>
      <c r="AYK255" s="11"/>
      <c r="AYM255" s="16"/>
      <c r="AYN255" s="16"/>
      <c r="AYP255" s="3"/>
      <c r="AYQ255" s="3"/>
      <c r="AYR255" s="6"/>
      <c r="AYS255" s="8"/>
      <c r="AZE255" s="11"/>
      <c r="AZG255" s="16"/>
      <c r="AZH255" s="16"/>
      <c r="AZJ255" s="3"/>
      <c r="AZK255" s="3"/>
      <c r="AZL255" s="6"/>
      <c r="AZM255" s="8"/>
      <c r="AZY255" s="11"/>
      <c r="BAA255" s="16"/>
      <c r="BAB255" s="16"/>
      <c r="BAD255" s="3"/>
      <c r="BAE255" s="3"/>
      <c r="BAF255" s="6"/>
      <c r="BAG255" s="8"/>
      <c r="BAS255" s="11"/>
      <c r="BAU255" s="16"/>
      <c r="BAV255" s="16"/>
      <c r="BAX255" s="3"/>
      <c r="BAY255" s="3"/>
      <c r="BAZ255" s="6"/>
      <c r="BBA255" s="8"/>
      <c r="BBM255" s="11"/>
      <c r="BBO255" s="16"/>
      <c r="BBP255" s="16"/>
      <c r="BBR255" s="3"/>
      <c r="BBS255" s="3"/>
      <c r="BBT255" s="6"/>
      <c r="BBU255" s="8"/>
      <c r="BCG255" s="11"/>
      <c r="BCI255" s="16"/>
      <c r="BCJ255" s="16"/>
      <c r="BCL255" s="3"/>
      <c r="BCM255" s="3"/>
      <c r="BCN255" s="6"/>
      <c r="BCO255" s="8"/>
      <c r="BDA255" s="11"/>
      <c r="BDC255" s="16"/>
      <c r="BDD255" s="16"/>
      <c r="BDF255" s="3"/>
      <c r="BDG255" s="3"/>
      <c r="BDH255" s="6"/>
      <c r="BDI255" s="8"/>
      <c r="BDU255" s="11"/>
      <c r="BDW255" s="16"/>
      <c r="BDX255" s="16"/>
      <c r="BDZ255" s="3"/>
      <c r="BEA255" s="3"/>
      <c r="BEB255" s="6"/>
      <c r="BEC255" s="8"/>
      <c r="BEO255" s="11"/>
      <c r="BEQ255" s="16"/>
      <c r="BER255" s="16"/>
      <c r="BET255" s="3"/>
      <c r="BEU255" s="3"/>
      <c r="BEV255" s="6"/>
      <c r="BEW255" s="8"/>
      <c r="BFI255" s="11"/>
      <c r="BFK255" s="16"/>
      <c r="BFL255" s="16"/>
      <c r="BFN255" s="3"/>
      <c r="BFO255" s="3"/>
      <c r="BFP255" s="6"/>
      <c r="BFQ255" s="8"/>
      <c r="BGC255" s="11"/>
      <c r="BGE255" s="16"/>
      <c r="BGF255" s="16"/>
      <c r="BGH255" s="3"/>
      <c r="BGI255" s="3"/>
      <c r="BGJ255" s="6"/>
      <c r="BGK255" s="8"/>
      <c r="BGW255" s="11"/>
      <c r="BGY255" s="16"/>
      <c r="BGZ255" s="16"/>
      <c r="BHB255" s="3"/>
      <c r="BHC255" s="3"/>
      <c r="BHD255" s="6"/>
      <c r="BHE255" s="8"/>
      <c r="BHQ255" s="11"/>
      <c r="BHS255" s="16"/>
      <c r="BHT255" s="16"/>
      <c r="BHV255" s="3"/>
      <c r="BHW255" s="3"/>
      <c r="BHX255" s="6"/>
      <c r="BHY255" s="8"/>
      <c r="BIK255" s="11"/>
      <c r="BIM255" s="16"/>
      <c r="BIN255" s="16"/>
      <c r="BIP255" s="3"/>
      <c r="BIQ255" s="3"/>
      <c r="BIR255" s="6"/>
      <c r="BIS255" s="8"/>
      <c r="BJE255" s="11"/>
      <c r="BJG255" s="16"/>
      <c r="BJH255" s="16"/>
      <c r="BJJ255" s="3"/>
      <c r="BJK255" s="3"/>
      <c r="BJL255" s="6"/>
      <c r="BJM255" s="8"/>
      <c r="BJY255" s="11"/>
      <c r="BKA255" s="16"/>
      <c r="BKB255" s="16"/>
      <c r="BKD255" s="3"/>
      <c r="BKE255" s="3"/>
      <c r="BKF255" s="6"/>
      <c r="BKG255" s="8"/>
      <c r="BKS255" s="11"/>
      <c r="BKU255" s="16"/>
      <c r="BKV255" s="16"/>
      <c r="BKX255" s="3"/>
      <c r="BKY255" s="3"/>
      <c r="BKZ255" s="6"/>
      <c r="BLA255" s="8"/>
      <c r="BLM255" s="11"/>
      <c r="BLO255" s="16"/>
      <c r="BLP255" s="16"/>
      <c r="BLR255" s="3"/>
      <c r="BLS255" s="3"/>
      <c r="BLT255" s="6"/>
      <c r="BLU255" s="8"/>
      <c r="BMG255" s="11"/>
      <c r="BMI255" s="16"/>
      <c r="BMJ255" s="16"/>
      <c r="BML255" s="3"/>
      <c r="BMM255" s="3"/>
      <c r="BMN255" s="6"/>
      <c r="BMO255" s="8"/>
      <c r="BNA255" s="11"/>
      <c r="BNC255" s="16"/>
      <c r="BND255" s="16"/>
      <c r="BNF255" s="3"/>
      <c r="BNG255" s="3"/>
      <c r="BNH255" s="6"/>
      <c r="BNI255" s="8"/>
      <c r="BNU255" s="11"/>
      <c r="BNW255" s="16"/>
      <c r="BNX255" s="16"/>
      <c r="BNZ255" s="3"/>
      <c r="BOA255" s="3"/>
      <c r="BOB255" s="6"/>
      <c r="BOC255" s="8"/>
      <c r="BOO255" s="11"/>
      <c r="BOQ255" s="16"/>
      <c r="BOR255" s="16"/>
      <c r="BOT255" s="3"/>
      <c r="BOU255" s="3"/>
      <c r="BOV255" s="6"/>
      <c r="BOW255" s="8"/>
      <c r="BPI255" s="11"/>
      <c r="BPK255" s="16"/>
      <c r="BPL255" s="16"/>
      <c r="BPN255" s="3"/>
      <c r="BPO255" s="3"/>
      <c r="BPP255" s="6"/>
      <c r="BPQ255" s="8"/>
      <c r="BQC255" s="11"/>
      <c r="BQE255" s="16"/>
      <c r="BQF255" s="16"/>
      <c r="BQH255" s="3"/>
      <c r="BQI255" s="3"/>
      <c r="BQJ255" s="6"/>
      <c r="BQK255" s="8"/>
      <c r="BQW255" s="11"/>
      <c r="BQY255" s="16"/>
      <c r="BQZ255" s="16"/>
      <c r="BRB255" s="3"/>
      <c r="BRC255" s="3"/>
      <c r="BRD255" s="6"/>
      <c r="BRE255" s="8"/>
      <c r="BRQ255" s="11"/>
      <c r="BRS255" s="16"/>
      <c r="BRT255" s="16"/>
      <c r="BRV255" s="3"/>
      <c r="BRW255" s="3"/>
      <c r="BRX255" s="6"/>
      <c r="BRY255" s="8"/>
      <c r="BSK255" s="11"/>
      <c r="BSM255" s="16"/>
      <c r="BSN255" s="16"/>
      <c r="BSP255" s="3"/>
      <c r="BSQ255" s="3"/>
      <c r="BSR255" s="6"/>
      <c r="BSS255" s="8"/>
      <c r="BTE255" s="11"/>
      <c r="BTG255" s="16"/>
      <c r="BTH255" s="16"/>
      <c r="BTJ255" s="3"/>
      <c r="BTK255" s="3"/>
      <c r="BTL255" s="6"/>
      <c r="BTM255" s="8"/>
      <c r="BTY255" s="11"/>
      <c r="BUA255" s="16"/>
      <c r="BUB255" s="16"/>
      <c r="BUD255" s="3"/>
      <c r="BUE255" s="3"/>
      <c r="BUF255" s="6"/>
      <c r="BUG255" s="8"/>
      <c r="BUS255" s="11"/>
      <c r="BUU255" s="16"/>
      <c r="BUV255" s="16"/>
      <c r="BUX255" s="3"/>
      <c r="BUY255" s="3"/>
      <c r="BUZ255" s="6"/>
      <c r="BVA255" s="8"/>
      <c r="BVM255" s="11"/>
      <c r="BVO255" s="16"/>
      <c r="BVP255" s="16"/>
      <c r="BVR255" s="3"/>
      <c r="BVS255" s="3"/>
      <c r="BVT255" s="6"/>
      <c r="BVU255" s="8"/>
      <c r="BWG255" s="11"/>
      <c r="BWI255" s="16"/>
      <c r="BWJ255" s="16"/>
    </row>
    <row r="256" spans="1:1960" ht="45" x14ac:dyDescent="0.25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1" t="s">
        <v>8315</v>
      </c>
      <c r="R256" t="s">
        <v>8316</v>
      </c>
      <c r="S256" s="16">
        <v>42058.904074074075</v>
      </c>
      <c r="T256" s="16">
        <v>42095.165972222225</v>
      </c>
      <c r="V256" s="3"/>
      <c r="W256" s="3"/>
      <c r="X256" s="6"/>
      <c r="Y256" s="8"/>
      <c r="AK256" s="11"/>
      <c r="AM256" s="16"/>
      <c r="AN256" s="16"/>
      <c r="AP256" s="3"/>
      <c r="AQ256" s="3"/>
      <c r="AR256" s="6"/>
      <c r="AS256" s="8"/>
      <c r="BE256" s="11"/>
      <c r="BG256" s="16"/>
      <c r="BH256" s="16"/>
      <c r="BJ256" s="3"/>
      <c r="BK256" s="3"/>
      <c r="BL256" s="6"/>
      <c r="BM256" s="8"/>
      <c r="BY256" s="11"/>
      <c r="CA256" s="16"/>
      <c r="CB256" s="16"/>
      <c r="CD256" s="3"/>
      <c r="CE256" s="3"/>
      <c r="CF256" s="6"/>
      <c r="CG256" s="8"/>
      <c r="CS256" s="11"/>
      <c r="CU256" s="16"/>
      <c r="CV256" s="16"/>
      <c r="CX256" s="3"/>
      <c r="CY256" s="3"/>
      <c r="CZ256" s="6"/>
      <c r="DA256" s="8"/>
      <c r="DM256" s="11"/>
      <c r="DO256" s="16"/>
      <c r="DP256" s="16"/>
      <c r="DR256" s="3"/>
      <c r="DS256" s="3"/>
      <c r="DT256" s="6"/>
      <c r="DU256" s="8"/>
      <c r="EG256" s="11"/>
      <c r="EI256" s="16"/>
      <c r="EJ256" s="16"/>
      <c r="EL256" s="3"/>
      <c r="EM256" s="3"/>
      <c r="EN256" s="6"/>
      <c r="EO256" s="8"/>
      <c r="FA256" s="11"/>
      <c r="FC256" s="16"/>
      <c r="FD256" s="16"/>
      <c r="FF256" s="3"/>
      <c r="FG256" s="3"/>
      <c r="FH256" s="6"/>
      <c r="FI256" s="8"/>
      <c r="FU256" s="11"/>
      <c r="FW256" s="16"/>
      <c r="FX256" s="16"/>
      <c r="FZ256" s="3"/>
      <c r="GA256" s="3"/>
      <c r="GB256" s="6"/>
      <c r="GC256" s="8"/>
      <c r="GO256" s="11"/>
      <c r="GQ256" s="16"/>
      <c r="GR256" s="16"/>
      <c r="GT256" s="3"/>
      <c r="GU256" s="3"/>
      <c r="GV256" s="6"/>
      <c r="GW256" s="8"/>
      <c r="HI256" s="11"/>
      <c r="HK256" s="16"/>
      <c r="HL256" s="16"/>
      <c r="HN256" s="3"/>
      <c r="HO256" s="3"/>
      <c r="HP256" s="6"/>
      <c r="HQ256" s="8"/>
      <c r="IC256" s="11"/>
      <c r="IE256" s="16"/>
      <c r="IF256" s="16"/>
      <c r="IH256" s="3"/>
      <c r="II256" s="3"/>
      <c r="IJ256" s="6"/>
      <c r="IK256" s="8"/>
      <c r="IW256" s="11"/>
      <c r="IY256" s="16"/>
      <c r="IZ256" s="16"/>
      <c r="JB256" s="3"/>
      <c r="JC256" s="3"/>
      <c r="JD256" s="6"/>
      <c r="JE256" s="8"/>
      <c r="JQ256" s="11"/>
      <c r="JS256" s="16"/>
      <c r="JT256" s="16"/>
      <c r="JV256" s="3"/>
      <c r="JW256" s="3"/>
      <c r="JX256" s="6"/>
      <c r="JY256" s="8"/>
      <c r="KK256" s="11"/>
      <c r="KM256" s="16"/>
      <c r="KN256" s="16"/>
      <c r="KP256" s="3"/>
      <c r="KQ256" s="3"/>
      <c r="KR256" s="6"/>
      <c r="KS256" s="8"/>
      <c r="LE256" s="11"/>
      <c r="LG256" s="16"/>
      <c r="LH256" s="16"/>
      <c r="LJ256" s="3"/>
      <c r="LK256" s="3"/>
      <c r="LL256" s="6"/>
      <c r="LM256" s="8"/>
      <c r="LY256" s="11"/>
      <c r="MA256" s="16"/>
      <c r="MB256" s="16"/>
      <c r="MD256" s="3"/>
      <c r="ME256" s="3"/>
      <c r="MF256" s="6"/>
      <c r="MG256" s="8"/>
      <c r="MS256" s="11"/>
      <c r="MU256" s="16"/>
      <c r="MV256" s="16"/>
      <c r="MX256" s="3"/>
      <c r="MY256" s="3"/>
      <c r="MZ256" s="6"/>
      <c r="NA256" s="8"/>
      <c r="NM256" s="11"/>
      <c r="NO256" s="16"/>
      <c r="NP256" s="16"/>
      <c r="NR256" s="3"/>
      <c r="NS256" s="3"/>
      <c r="NT256" s="6"/>
      <c r="NU256" s="8"/>
      <c r="OG256" s="11"/>
      <c r="OI256" s="16"/>
      <c r="OJ256" s="16"/>
      <c r="OL256" s="3"/>
      <c r="OM256" s="3"/>
      <c r="ON256" s="6"/>
      <c r="OO256" s="8"/>
      <c r="PA256" s="11"/>
      <c r="PC256" s="16"/>
      <c r="PD256" s="16"/>
      <c r="PF256" s="3"/>
      <c r="PG256" s="3"/>
      <c r="PH256" s="6"/>
      <c r="PI256" s="8"/>
      <c r="PU256" s="11"/>
      <c r="PW256" s="16"/>
      <c r="PX256" s="16"/>
      <c r="PZ256" s="3"/>
      <c r="QA256" s="3"/>
      <c r="QB256" s="6"/>
      <c r="QC256" s="8"/>
      <c r="QO256" s="11"/>
      <c r="QQ256" s="16"/>
      <c r="QR256" s="16"/>
      <c r="QT256" s="3"/>
      <c r="QU256" s="3"/>
      <c r="QV256" s="6"/>
      <c r="QW256" s="8"/>
      <c r="RI256" s="11"/>
      <c r="RK256" s="16"/>
      <c r="RL256" s="16"/>
      <c r="RN256" s="3"/>
      <c r="RO256" s="3"/>
      <c r="RP256" s="6"/>
      <c r="RQ256" s="8"/>
      <c r="SC256" s="11"/>
      <c r="SE256" s="16"/>
      <c r="SF256" s="16"/>
      <c r="SH256" s="3"/>
      <c r="SI256" s="3"/>
      <c r="SJ256" s="6"/>
      <c r="SK256" s="8"/>
      <c r="SW256" s="11"/>
      <c r="SY256" s="16"/>
      <c r="SZ256" s="16"/>
      <c r="TB256" s="3"/>
      <c r="TC256" s="3"/>
      <c r="TD256" s="6"/>
      <c r="TE256" s="8"/>
      <c r="TQ256" s="11"/>
      <c r="TS256" s="16"/>
      <c r="TT256" s="16"/>
      <c r="TV256" s="3"/>
      <c r="TW256" s="3"/>
      <c r="TX256" s="6"/>
      <c r="TY256" s="8"/>
      <c r="UK256" s="11"/>
      <c r="UM256" s="16"/>
      <c r="UN256" s="16"/>
      <c r="UP256" s="3"/>
      <c r="UQ256" s="3"/>
      <c r="UR256" s="6"/>
      <c r="US256" s="8"/>
      <c r="VE256" s="11"/>
      <c r="VG256" s="16"/>
      <c r="VH256" s="16"/>
      <c r="VJ256" s="3"/>
      <c r="VK256" s="3"/>
      <c r="VL256" s="6"/>
      <c r="VM256" s="8"/>
      <c r="VY256" s="11"/>
      <c r="WA256" s="16"/>
      <c r="WB256" s="16"/>
      <c r="WD256" s="3"/>
      <c r="WE256" s="3"/>
      <c r="WF256" s="6"/>
      <c r="WG256" s="8"/>
      <c r="WS256" s="11"/>
      <c r="WU256" s="16"/>
      <c r="WV256" s="16"/>
      <c r="WX256" s="3"/>
      <c r="WY256" s="3"/>
      <c r="WZ256" s="6"/>
      <c r="XA256" s="8"/>
      <c r="XM256" s="11"/>
      <c r="XO256" s="16"/>
      <c r="XP256" s="16"/>
      <c r="XR256" s="3"/>
      <c r="XS256" s="3"/>
      <c r="XT256" s="6"/>
      <c r="XU256" s="8"/>
      <c r="YG256" s="11"/>
      <c r="YI256" s="16"/>
      <c r="YJ256" s="16"/>
      <c r="YL256" s="3"/>
      <c r="YM256" s="3"/>
      <c r="YN256" s="6"/>
      <c r="YO256" s="8"/>
      <c r="ZA256" s="11"/>
      <c r="ZC256" s="16"/>
      <c r="ZD256" s="16"/>
      <c r="ZF256" s="3"/>
      <c r="ZG256" s="3"/>
      <c r="ZH256" s="6"/>
      <c r="ZI256" s="8"/>
      <c r="ZU256" s="11"/>
      <c r="ZW256" s="16"/>
      <c r="ZX256" s="16"/>
      <c r="ZZ256" s="3"/>
      <c r="AAA256" s="3"/>
      <c r="AAB256" s="6"/>
      <c r="AAC256" s="8"/>
      <c r="AAO256" s="11"/>
      <c r="AAQ256" s="16"/>
      <c r="AAR256" s="16"/>
      <c r="AAT256" s="3"/>
      <c r="AAU256" s="3"/>
      <c r="AAV256" s="6"/>
      <c r="AAW256" s="8"/>
      <c r="ABI256" s="11"/>
      <c r="ABK256" s="16"/>
      <c r="ABL256" s="16"/>
      <c r="ABN256" s="3"/>
      <c r="ABO256" s="3"/>
      <c r="ABP256" s="6"/>
      <c r="ABQ256" s="8"/>
      <c r="ACC256" s="11"/>
      <c r="ACE256" s="16"/>
      <c r="ACF256" s="16"/>
      <c r="ACH256" s="3"/>
      <c r="ACI256" s="3"/>
      <c r="ACJ256" s="6"/>
      <c r="ACK256" s="8"/>
      <c r="ACW256" s="11"/>
      <c r="ACY256" s="16"/>
      <c r="ACZ256" s="16"/>
      <c r="ADB256" s="3"/>
      <c r="ADC256" s="3"/>
      <c r="ADD256" s="6"/>
      <c r="ADE256" s="8"/>
      <c r="ADQ256" s="11"/>
      <c r="ADS256" s="16"/>
      <c r="ADT256" s="16"/>
      <c r="ADV256" s="3"/>
      <c r="ADW256" s="3"/>
      <c r="ADX256" s="6"/>
      <c r="ADY256" s="8"/>
      <c r="AEK256" s="11"/>
      <c r="AEM256" s="16"/>
      <c r="AEN256" s="16"/>
      <c r="AEP256" s="3"/>
      <c r="AEQ256" s="3"/>
      <c r="AER256" s="6"/>
      <c r="AES256" s="8"/>
      <c r="AFE256" s="11"/>
      <c r="AFG256" s="16"/>
      <c r="AFH256" s="16"/>
      <c r="AFJ256" s="3"/>
      <c r="AFK256" s="3"/>
      <c r="AFL256" s="6"/>
      <c r="AFM256" s="8"/>
      <c r="AFY256" s="11"/>
      <c r="AGA256" s="16"/>
      <c r="AGB256" s="16"/>
      <c r="AGD256" s="3"/>
      <c r="AGE256" s="3"/>
      <c r="AGF256" s="6"/>
      <c r="AGG256" s="8"/>
      <c r="AGS256" s="11"/>
      <c r="AGU256" s="16"/>
      <c r="AGV256" s="16"/>
      <c r="AGX256" s="3"/>
      <c r="AGY256" s="3"/>
      <c r="AGZ256" s="6"/>
      <c r="AHA256" s="8"/>
      <c r="AHM256" s="11"/>
      <c r="AHO256" s="16"/>
      <c r="AHP256" s="16"/>
      <c r="AHR256" s="3"/>
      <c r="AHS256" s="3"/>
      <c r="AHT256" s="6"/>
      <c r="AHU256" s="8"/>
      <c r="AIG256" s="11"/>
      <c r="AII256" s="16"/>
      <c r="AIJ256" s="16"/>
      <c r="AIL256" s="3"/>
      <c r="AIM256" s="3"/>
      <c r="AIN256" s="6"/>
      <c r="AIO256" s="8"/>
      <c r="AJA256" s="11"/>
      <c r="AJC256" s="16"/>
      <c r="AJD256" s="16"/>
      <c r="AJF256" s="3"/>
      <c r="AJG256" s="3"/>
      <c r="AJH256" s="6"/>
      <c r="AJI256" s="8"/>
      <c r="AJU256" s="11"/>
      <c r="AJW256" s="16"/>
      <c r="AJX256" s="16"/>
      <c r="AJZ256" s="3"/>
      <c r="AKA256" s="3"/>
      <c r="AKB256" s="6"/>
      <c r="AKC256" s="8"/>
      <c r="AKO256" s="11"/>
      <c r="AKQ256" s="16"/>
      <c r="AKR256" s="16"/>
      <c r="AKT256" s="3"/>
      <c r="AKU256" s="3"/>
      <c r="AKV256" s="6"/>
      <c r="AKW256" s="8"/>
      <c r="ALI256" s="11"/>
      <c r="ALK256" s="16"/>
      <c r="ALL256" s="16"/>
      <c r="ALN256" s="3"/>
      <c r="ALO256" s="3"/>
      <c r="ALP256" s="6"/>
      <c r="ALQ256" s="8"/>
      <c r="AMC256" s="11"/>
      <c r="AME256" s="16"/>
      <c r="AMF256" s="16"/>
      <c r="AMH256" s="3"/>
      <c r="AMI256" s="3"/>
      <c r="AMJ256" s="6"/>
      <c r="AMK256" s="8"/>
      <c r="AMW256" s="11"/>
      <c r="AMY256" s="16"/>
      <c r="AMZ256" s="16"/>
      <c r="ANB256" s="3"/>
      <c r="ANC256" s="3"/>
      <c r="AND256" s="6"/>
      <c r="ANE256" s="8"/>
      <c r="ANQ256" s="11"/>
      <c r="ANS256" s="16"/>
      <c r="ANT256" s="16"/>
      <c r="ANV256" s="3"/>
      <c r="ANW256" s="3"/>
      <c r="ANX256" s="6"/>
      <c r="ANY256" s="8"/>
      <c r="AOK256" s="11"/>
      <c r="AOM256" s="16"/>
      <c r="AON256" s="16"/>
      <c r="AOP256" s="3"/>
      <c r="AOQ256" s="3"/>
      <c r="AOR256" s="6"/>
      <c r="AOS256" s="8"/>
      <c r="APE256" s="11"/>
      <c r="APG256" s="16"/>
      <c r="APH256" s="16"/>
      <c r="APJ256" s="3"/>
      <c r="APK256" s="3"/>
      <c r="APL256" s="6"/>
      <c r="APM256" s="8"/>
      <c r="APY256" s="11"/>
      <c r="AQA256" s="16"/>
      <c r="AQB256" s="16"/>
      <c r="AQD256" s="3"/>
      <c r="AQE256" s="3"/>
      <c r="AQF256" s="6"/>
      <c r="AQG256" s="8"/>
      <c r="AQS256" s="11"/>
      <c r="AQU256" s="16"/>
      <c r="AQV256" s="16"/>
      <c r="AQX256" s="3"/>
      <c r="AQY256" s="3"/>
      <c r="AQZ256" s="6"/>
      <c r="ARA256" s="8"/>
      <c r="ARM256" s="11"/>
      <c r="ARO256" s="16"/>
      <c r="ARP256" s="16"/>
      <c r="ARR256" s="3"/>
      <c r="ARS256" s="3"/>
      <c r="ART256" s="6"/>
      <c r="ARU256" s="8"/>
      <c r="ASG256" s="11"/>
      <c r="ASI256" s="16"/>
      <c r="ASJ256" s="16"/>
      <c r="ASL256" s="3"/>
      <c r="ASM256" s="3"/>
      <c r="ASN256" s="6"/>
      <c r="ASO256" s="8"/>
      <c r="ATA256" s="11"/>
      <c r="ATC256" s="16"/>
      <c r="ATD256" s="16"/>
      <c r="ATF256" s="3"/>
      <c r="ATG256" s="3"/>
      <c r="ATH256" s="6"/>
      <c r="ATI256" s="8"/>
      <c r="ATU256" s="11"/>
      <c r="ATW256" s="16"/>
      <c r="ATX256" s="16"/>
      <c r="ATZ256" s="3"/>
      <c r="AUA256" s="3"/>
      <c r="AUB256" s="6"/>
      <c r="AUC256" s="8"/>
      <c r="AUO256" s="11"/>
      <c r="AUQ256" s="16"/>
      <c r="AUR256" s="16"/>
      <c r="AUT256" s="3"/>
      <c r="AUU256" s="3"/>
      <c r="AUV256" s="6"/>
      <c r="AUW256" s="8"/>
      <c r="AVI256" s="11"/>
      <c r="AVK256" s="16"/>
      <c r="AVL256" s="16"/>
      <c r="AVN256" s="3"/>
      <c r="AVO256" s="3"/>
      <c r="AVP256" s="6"/>
      <c r="AVQ256" s="8"/>
      <c r="AWC256" s="11"/>
      <c r="AWE256" s="16"/>
      <c r="AWF256" s="16"/>
      <c r="AWH256" s="3"/>
      <c r="AWI256" s="3"/>
      <c r="AWJ256" s="6"/>
      <c r="AWK256" s="8"/>
      <c r="AWW256" s="11"/>
      <c r="AWY256" s="16"/>
      <c r="AWZ256" s="16"/>
      <c r="AXB256" s="3"/>
      <c r="AXC256" s="3"/>
      <c r="AXD256" s="6"/>
      <c r="AXE256" s="8"/>
      <c r="AXQ256" s="11"/>
      <c r="AXS256" s="16"/>
      <c r="AXT256" s="16"/>
      <c r="AXV256" s="3"/>
      <c r="AXW256" s="3"/>
      <c r="AXX256" s="6"/>
      <c r="AXY256" s="8"/>
      <c r="AYK256" s="11"/>
      <c r="AYM256" s="16"/>
      <c r="AYN256" s="16"/>
      <c r="AYP256" s="3"/>
      <c r="AYQ256" s="3"/>
      <c r="AYR256" s="6"/>
      <c r="AYS256" s="8"/>
      <c r="AZE256" s="11"/>
      <c r="AZG256" s="16"/>
      <c r="AZH256" s="16"/>
      <c r="AZJ256" s="3"/>
      <c r="AZK256" s="3"/>
      <c r="AZL256" s="6"/>
      <c r="AZM256" s="8"/>
      <c r="AZY256" s="11"/>
      <c r="BAA256" s="16"/>
      <c r="BAB256" s="16"/>
      <c r="BAD256" s="3"/>
      <c r="BAE256" s="3"/>
      <c r="BAF256" s="6"/>
      <c r="BAG256" s="8"/>
      <c r="BAS256" s="11"/>
      <c r="BAU256" s="16"/>
      <c r="BAV256" s="16"/>
      <c r="BAX256" s="3"/>
      <c r="BAY256" s="3"/>
      <c r="BAZ256" s="6"/>
      <c r="BBA256" s="8"/>
      <c r="BBM256" s="11"/>
      <c r="BBO256" s="16"/>
      <c r="BBP256" s="16"/>
      <c r="BBR256" s="3"/>
      <c r="BBS256" s="3"/>
      <c r="BBT256" s="6"/>
      <c r="BBU256" s="8"/>
      <c r="BCG256" s="11"/>
      <c r="BCI256" s="16"/>
      <c r="BCJ256" s="16"/>
      <c r="BCL256" s="3"/>
      <c r="BCM256" s="3"/>
      <c r="BCN256" s="6"/>
      <c r="BCO256" s="8"/>
      <c r="BDA256" s="11"/>
      <c r="BDC256" s="16"/>
      <c r="BDD256" s="16"/>
      <c r="BDF256" s="3"/>
      <c r="BDG256" s="3"/>
      <c r="BDH256" s="6"/>
      <c r="BDI256" s="8"/>
      <c r="BDU256" s="11"/>
      <c r="BDW256" s="16"/>
      <c r="BDX256" s="16"/>
      <c r="BDZ256" s="3"/>
      <c r="BEA256" s="3"/>
      <c r="BEB256" s="6"/>
      <c r="BEC256" s="8"/>
      <c r="BEO256" s="11"/>
      <c r="BEQ256" s="16"/>
      <c r="BER256" s="16"/>
      <c r="BET256" s="3"/>
      <c r="BEU256" s="3"/>
      <c r="BEV256" s="6"/>
      <c r="BEW256" s="8"/>
      <c r="BFI256" s="11"/>
      <c r="BFK256" s="16"/>
      <c r="BFL256" s="16"/>
      <c r="BFN256" s="3"/>
      <c r="BFO256" s="3"/>
      <c r="BFP256" s="6"/>
      <c r="BFQ256" s="8"/>
      <c r="BGC256" s="11"/>
      <c r="BGE256" s="16"/>
      <c r="BGF256" s="16"/>
      <c r="BGH256" s="3"/>
      <c r="BGI256" s="3"/>
      <c r="BGJ256" s="6"/>
      <c r="BGK256" s="8"/>
      <c r="BGW256" s="11"/>
      <c r="BGY256" s="16"/>
      <c r="BGZ256" s="16"/>
      <c r="BHB256" s="3"/>
      <c r="BHC256" s="3"/>
      <c r="BHD256" s="6"/>
      <c r="BHE256" s="8"/>
      <c r="BHQ256" s="11"/>
      <c r="BHS256" s="16"/>
      <c r="BHT256" s="16"/>
      <c r="BHV256" s="3"/>
      <c r="BHW256" s="3"/>
      <c r="BHX256" s="6"/>
      <c r="BHY256" s="8"/>
      <c r="BIK256" s="11"/>
      <c r="BIM256" s="16"/>
      <c r="BIN256" s="16"/>
      <c r="BIP256" s="3"/>
      <c r="BIQ256" s="3"/>
      <c r="BIR256" s="6"/>
      <c r="BIS256" s="8"/>
      <c r="BJE256" s="11"/>
      <c r="BJG256" s="16"/>
      <c r="BJH256" s="16"/>
      <c r="BJJ256" s="3"/>
      <c r="BJK256" s="3"/>
      <c r="BJL256" s="6"/>
      <c r="BJM256" s="8"/>
      <c r="BJY256" s="11"/>
      <c r="BKA256" s="16"/>
      <c r="BKB256" s="16"/>
      <c r="BKD256" s="3"/>
      <c r="BKE256" s="3"/>
      <c r="BKF256" s="6"/>
      <c r="BKG256" s="8"/>
      <c r="BKS256" s="11"/>
      <c r="BKU256" s="16"/>
      <c r="BKV256" s="16"/>
      <c r="BKX256" s="3"/>
      <c r="BKY256" s="3"/>
      <c r="BKZ256" s="6"/>
      <c r="BLA256" s="8"/>
      <c r="BLM256" s="11"/>
      <c r="BLO256" s="16"/>
      <c r="BLP256" s="16"/>
      <c r="BLR256" s="3"/>
      <c r="BLS256" s="3"/>
      <c r="BLT256" s="6"/>
      <c r="BLU256" s="8"/>
      <c r="BMG256" s="11"/>
      <c r="BMI256" s="16"/>
      <c r="BMJ256" s="16"/>
      <c r="BML256" s="3"/>
      <c r="BMM256" s="3"/>
      <c r="BMN256" s="6"/>
      <c r="BMO256" s="8"/>
      <c r="BNA256" s="11"/>
      <c r="BNC256" s="16"/>
      <c r="BND256" s="16"/>
      <c r="BNF256" s="3"/>
      <c r="BNG256" s="3"/>
      <c r="BNH256" s="6"/>
      <c r="BNI256" s="8"/>
      <c r="BNU256" s="11"/>
      <c r="BNW256" s="16"/>
      <c r="BNX256" s="16"/>
      <c r="BNZ256" s="3"/>
      <c r="BOA256" s="3"/>
      <c r="BOB256" s="6"/>
      <c r="BOC256" s="8"/>
      <c r="BOO256" s="11"/>
      <c r="BOQ256" s="16"/>
      <c r="BOR256" s="16"/>
      <c r="BOT256" s="3"/>
      <c r="BOU256" s="3"/>
      <c r="BOV256" s="6"/>
      <c r="BOW256" s="8"/>
      <c r="BPI256" s="11"/>
      <c r="BPK256" s="16"/>
      <c r="BPL256" s="16"/>
      <c r="BPN256" s="3"/>
      <c r="BPO256" s="3"/>
      <c r="BPP256" s="6"/>
      <c r="BPQ256" s="8"/>
      <c r="BQC256" s="11"/>
      <c r="BQE256" s="16"/>
      <c r="BQF256" s="16"/>
      <c r="BQH256" s="3"/>
      <c r="BQI256" s="3"/>
      <c r="BQJ256" s="6"/>
      <c r="BQK256" s="8"/>
      <c r="BQW256" s="11"/>
      <c r="BQY256" s="16"/>
      <c r="BQZ256" s="16"/>
      <c r="BRB256" s="3"/>
      <c r="BRC256" s="3"/>
      <c r="BRD256" s="6"/>
      <c r="BRE256" s="8"/>
      <c r="BRQ256" s="11"/>
      <c r="BRS256" s="16"/>
      <c r="BRT256" s="16"/>
      <c r="BRV256" s="3"/>
      <c r="BRW256" s="3"/>
      <c r="BRX256" s="6"/>
      <c r="BRY256" s="8"/>
      <c r="BSK256" s="11"/>
      <c r="BSM256" s="16"/>
      <c r="BSN256" s="16"/>
      <c r="BSP256" s="3"/>
      <c r="BSQ256" s="3"/>
      <c r="BSR256" s="6"/>
      <c r="BSS256" s="8"/>
      <c r="BTE256" s="11"/>
      <c r="BTG256" s="16"/>
      <c r="BTH256" s="16"/>
      <c r="BTJ256" s="3"/>
      <c r="BTK256" s="3"/>
      <c r="BTL256" s="6"/>
      <c r="BTM256" s="8"/>
      <c r="BTY256" s="11"/>
      <c r="BUA256" s="16"/>
      <c r="BUB256" s="16"/>
      <c r="BUD256" s="3"/>
      <c r="BUE256" s="3"/>
      <c r="BUF256" s="6"/>
      <c r="BUG256" s="8"/>
      <c r="BUS256" s="11"/>
      <c r="BUU256" s="16"/>
      <c r="BUV256" s="16"/>
      <c r="BUX256" s="3"/>
      <c r="BUY256" s="3"/>
      <c r="BUZ256" s="6"/>
      <c r="BVA256" s="8"/>
      <c r="BVM256" s="11"/>
      <c r="BVO256" s="16"/>
      <c r="BVP256" s="16"/>
      <c r="BVR256" s="3"/>
      <c r="BVS256" s="3"/>
      <c r="BVT256" s="6"/>
      <c r="BVU256" s="8"/>
      <c r="BWG256" s="11"/>
      <c r="BWI256" s="16"/>
      <c r="BWJ256" s="16"/>
    </row>
    <row r="257" spans="1:1960" ht="45" x14ac:dyDescent="0.25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1" t="s">
        <v>8315</v>
      </c>
      <c r="R257" t="s">
        <v>8316</v>
      </c>
      <c r="S257" s="16">
        <v>42107.067557870367</v>
      </c>
      <c r="T257" s="16">
        <v>42137.067557870367</v>
      </c>
      <c r="V257" s="3"/>
      <c r="W257" s="3"/>
      <c r="X257" s="6"/>
      <c r="Y257" s="8"/>
      <c r="AK257" s="11"/>
      <c r="AM257" s="16"/>
      <c r="AN257" s="16"/>
      <c r="AP257" s="3"/>
      <c r="AQ257" s="3"/>
      <c r="AR257" s="6"/>
      <c r="AS257" s="8"/>
      <c r="BE257" s="11"/>
      <c r="BG257" s="16"/>
      <c r="BH257" s="16"/>
      <c r="BJ257" s="3"/>
      <c r="BK257" s="3"/>
      <c r="BL257" s="6"/>
      <c r="BM257" s="8"/>
      <c r="BY257" s="11"/>
      <c r="CA257" s="16"/>
      <c r="CB257" s="16"/>
      <c r="CD257" s="3"/>
      <c r="CE257" s="3"/>
      <c r="CF257" s="6"/>
      <c r="CG257" s="8"/>
      <c r="CS257" s="11"/>
      <c r="CU257" s="16"/>
      <c r="CV257" s="16"/>
      <c r="CX257" s="3"/>
      <c r="CY257" s="3"/>
      <c r="CZ257" s="6"/>
      <c r="DA257" s="8"/>
      <c r="DM257" s="11"/>
      <c r="DO257" s="16"/>
      <c r="DP257" s="16"/>
      <c r="DR257" s="3"/>
      <c r="DS257" s="3"/>
      <c r="DT257" s="6"/>
      <c r="DU257" s="8"/>
      <c r="EG257" s="11"/>
      <c r="EI257" s="16"/>
      <c r="EJ257" s="16"/>
      <c r="EL257" s="3"/>
      <c r="EM257" s="3"/>
      <c r="EN257" s="6"/>
      <c r="EO257" s="8"/>
      <c r="FA257" s="11"/>
      <c r="FC257" s="16"/>
      <c r="FD257" s="16"/>
      <c r="FF257" s="3"/>
      <c r="FG257" s="3"/>
      <c r="FH257" s="6"/>
      <c r="FI257" s="8"/>
      <c r="FU257" s="11"/>
      <c r="FW257" s="16"/>
      <c r="FX257" s="16"/>
      <c r="FZ257" s="3"/>
      <c r="GA257" s="3"/>
      <c r="GB257" s="6"/>
      <c r="GC257" s="8"/>
      <c r="GO257" s="11"/>
      <c r="GQ257" s="16"/>
      <c r="GR257" s="16"/>
      <c r="GT257" s="3"/>
      <c r="GU257" s="3"/>
      <c r="GV257" s="6"/>
      <c r="GW257" s="8"/>
      <c r="HI257" s="11"/>
      <c r="HK257" s="16"/>
      <c r="HL257" s="16"/>
      <c r="HN257" s="3"/>
      <c r="HO257" s="3"/>
      <c r="HP257" s="6"/>
      <c r="HQ257" s="8"/>
      <c r="IC257" s="11"/>
      <c r="IE257" s="16"/>
      <c r="IF257" s="16"/>
      <c r="IH257" s="3"/>
      <c r="II257" s="3"/>
      <c r="IJ257" s="6"/>
      <c r="IK257" s="8"/>
      <c r="IW257" s="11"/>
      <c r="IY257" s="16"/>
      <c r="IZ257" s="16"/>
      <c r="JB257" s="3"/>
      <c r="JC257" s="3"/>
      <c r="JD257" s="6"/>
      <c r="JE257" s="8"/>
      <c r="JQ257" s="11"/>
      <c r="JS257" s="16"/>
      <c r="JT257" s="16"/>
      <c r="JV257" s="3"/>
      <c r="JW257" s="3"/>
      <c r="JX257" s="6"/>
      <c r="JY257" s="8"/>
      <c r="KK257" s="11"/>
      <c r="KM257" s="16"/>
      <c r="KN257" s="16"/>
      <c r="KP257" s="3"/>
      <c r="KQ257" s="3"/>
      <c r="KR257" s="6"/>
      <c r="KS257" s="8"/>
      <c r="LE257" s="11"/>
      <c r="LG257" s="16"/>
      <c r="LH257" s="16"/>
      <c r="LJ257" s="3"/>
      <c r="LK257" s="3"/>
      <c r="LL257" s="6"/>
      <c r="LM257" s="8"/>
      <c r="LY257" s="11"/>
      <c r="MA257" s="16"/>
      <c r="MB257" s="16"/>
      <c r="MD257" s="3"/>
      <c r="ME257" s="3"/>
      <c r="MF257" s="6"/>
      <c r="MG257" s="8"/>
      <c r="MS257" s="11"/>
      <c r="MU257" s="16"/>
      <c r="MV257" s="16"/>
      <c r="MX257" s="3"/>
      <c r="MY257" s="3"/>
      <c r="MZ257" s="6"/>
      <c r="NA257" s="8"/>
      <c r="NM257" s="11"/>
      <c r="NO257" s="16"/>
      <c r="NP257" s="16"/>
      <c r="NR257" s="3"/>
      <c r="NS257" s="3"/>
      <c r="NT257" s="6"/>
      <c r="NU257" s="8"/>
      <c r="OG257" s="11"/>
      <c r="OI257" s="16"/>
      <c r="OJ257" s="16"/>
      <c r="OL257" s="3"/>
      <c r="OM257" s="3"/>
      <c r="ON257" s="6"/>
      <c r="OO257" s="8"/>
      <c r="PA257" s="11"/>
      <c r="PC257" s="16"/>
      <c r="PD257" s="16"/>
      <c r="PF257" s="3"/>
      <c r="PG257" s="3"/>
      <c r="PH257" s="6"/>
      <c r="PI257" s="8"/>
      <c r="PU257" s="11"/>
      <c r="PW257" s="16"/>
      <c r="PX257" s="16"/>
      <c r="PZ257" s="3"/>
      <c r="QA257" s="3"/>
      <c r="QB257" s="6"/>
      <c r="QC257" s="8"/>
      <c r="QO257" s="11"/>
      <c r="QQ257" s="16"/>
      <c r="QR257" s="16"/>
      <c r="QT257" s="3"/>
      <c r="QU257" s="3"/>
      <c r="QV257" s="6"/>
      <c r="QW257" s="8"/>
      <c r="RI257" s="11"/>
      <c r="RK257" s="16"/>
      <c r="RL257" s="16"/>
      <c r="RN257" s="3"/>
      <c r="RO257" s="3"/>
      <c r="RP257" s="6"/>
      <c r="RQ257" s="8"/>
      <c r="SC257" s="11"/>
      <c r="SE257" s="16"/>
      <c r="SF257" s="16"/>
      <c r="SH257" s="3"/>
      <c r="SI257" s="3"/>
      <c r="SJ257" s="6"/>
      <c r="SK257" s="8"/>
      <c r="SW257" s="11"/>
      <c r="SY257" s="16"/>
      <c r="SZ257" s="16"/>
      <c r="TB257" s="3"/>
      <c r="TC257" s="3"/>
      <c r="TD257" s="6"/>
      <c r="TE257" s="8"/>
      <c r="TQ257" s="11"/>
      <c r="TS257" s="16"/>
      <c r="TT257" s="16"/>
      <c r="TV257" s="3"/>
      <c r="TW257" s="3"/>
      <c r="TX257" s="6"/>
      <c r="TY257" s="8"/>
      <c r="UK257" s="11"/>
      <c r="UM257" s="16"/>
      <c r="UN257" s="16"/>
      <c r="UP257" s="3"/>
      <c r="UQ257" s="3"/>
      <c r="UR257" s="6"/>
      <c r="US257" s="8"/>
      <c r="VE257" s="11"/>
      <c r="VG257" s="16"/>
      <c r="VH257" s="16"/>
      <c r="VJ257" s="3"/>
      <c r="VK257" s="3"/>
      <c r="VL257" s="6"/>
      <c r="VM257" s="8"/>
      <c r="VY257" s="11"/>
      <c r="WA257" s="16"/>
      <c r="WB257" s="16"/>
      <c r="WD257" s="3"/>
      <c r="WE257" s="3"/>
      <c r="WF257" s="6"/>
      <c r="WG257" s="8"/>
      <c r="WS257" s="11"/>
      <c r="WU257" s="16"/>
      <c r="WV257" s="16"/>
      <c r="WX257" s="3"/>
      <c r="WY257" s="3"/>
      <c r="WZ257" s="6"/>
      <c r="XA257" s="8"/>
      <c r="XM257" s="11"/>
      <c r="XO257" s="16"/>
      <c r="XP257" s="16"/>
      <c r="XR257" s="3"/>
      <c r="XS257" s="3"/>
      <c r="XT257" s="6"/>
      <c r="XU257" s="8"/>
      <c r="YG257" s="11"/>
      <c r="YI257" s="16"/>
      <c r="YJ257" s="16"/>
      <c r="YL257" s="3"/>
      <c r="YM257" s="3"/>
      <c r="YN257" s="6"/>
      <c r="YO257" s="8"/>
      <c r="ZA257" s="11"/>
      <c r="ZC257" s="16"/>
      <c r="ZD257" s="16"/>
      <c r="ZF257" s="3"/>
      <c r="ZG257" s="3"/>
      <c r="ZH257" s="6"/>
      <c r="ZI257" s="8"/>
      <c r="ZU257" s="11"/>
      <c r="ZW257" s="16"/>
      <c r="ZX257" s="16"/>
      <c r="ZZ257" s="3"/>
      <c r="AAA257" s="3"/>
      <c r="AAB257" s="6"/>
      <c r="AAC257" s="8"/>
      <c r="AAO257" s="11"/>
      <c r="AAQ257" s="16"/>
      <c r="AAR257" s="16"/>
      <c r="AAT257" s="3"/>
      <c r="AAU257" s="3"/>
      <c r="AAV257" s="6"/>
      <c r="AAW257" s="8"/>
      <c r="ABI257" s="11"/>
      <c r="ABK257" s="16"/>
      <c r="ABL257" s="16"/>
      <c r="ABN257" s="3"/>
      <c r="ABO257" s="3"/>
      <c r="ABP257" s="6"/>
      <c r="ABQ257" s="8"/>
      <c r="ACC257" s="11"/>
      <c r="ACE257" s="16"/>
      <c r="ACF257" s="16"/>
      <c r="ACH257" s="3"/>
      <c r="ACI257" s="3"/>
      <c r="ACJ257" s="6"/>
      <c r="ACK257" s="8"/>
      <c r="ACW257" s="11"/>
      <c r="ACY257" s="16"/>
      <c r="ACZ257" s="16"/>
      <c r="ADB257" s="3"/>
      <c r="ADC257" s="3"/>
      <c r="ADD257" s="6"/>
      <c r="ADE257" s="8"/>
      <c r="ADQ257" s="11"/>
      <c r="ADS257" s="16"/>
      <c r="ADT257" s="16"/>
      <c r="ADV257" s="3"/>
      <c r="ADW257" s="3"/>
      <c r="ADX257" s="6"/>
      <c r="ADY257" s="8"/>
      <c r="AEK257" s="11"/>
      <c r="AEM257" s="16"/>
      <c r="AEN257" s="16"/>
      <c r="AEP257" s="3"/>
      <c r="AEQ257" s="3"/>
      <c r="AER257" s="6"/>
      <c r="AES257" s="8"/>
      <c r="AFE257" s="11"/>
      <c r="AFG257" s="16"/>
      <c r="AFH257" s="16"/>
      <c r="AFJ257" s="3"/>
      <c r="AFK257" s="3"/>
      <c r="AFL257" s="6"/>
      <c r="AFM257" s="8"/>
      <c r="AFY257" s="11"/>
      <c r="AGA257" s="16"/>
      <c r="AGB257" s="16"/>
      <c r="AGD257" s="3"/>
      <c r="AGE257" s="3"/>
      <c r="AGF257" s="6"/>
      <c r="AGG257" s="8"/>
      <c r="AGS257" s="11"/>
      <c r="AGU257" s="16"/>
      <c r="AGV257" s="16"/>
      <c r="AGX257" s="3"/>
      <c r="AGY257" s="3"/>
      <c r="AGZ257" s="6"/>
      <c r="AHA257" s="8"/>
      <c r="AHM257" s="11"/>
      <c r="AHO257" s="16"/>
      <c r="AHP257" s="16"/>
      <c r="AHR257" s="3"/>
      <c r="AHS257" s="3"/>
      <c r="AHT257" s="6"/>
      <c r="AHU257" s="8"/>
      <c r="AIG257" s="11"/>
      <c r="AII257" s="16"/>
      <c r="AIJ257" s="16"/>
      <c r="AIL257" s="3"/>
      <c r="AIM257" s="3"/>
      <c r="AIN257" s="6"/>
      <c r="AIO257" s="8"/>
      <c r="AJA257" s="11"/>
      <c r="AJC257" s="16"/>
      <c r="AJD257" s="16"/>
      <c r="AJF257" s="3"/>
      <c r="AJG257" s="3"/>
      <c r="AJH257" s="6"/>
      <c r="AJI257" s="8"/>
      <c r="AJU257" s="11"/>
      <c r="AJW257" s="16"/>
      <c r="AJX257" s="16"/>
      <c r="AJZ257" s="3"/>
      <c r="AKA257" s="3"/>
      <c r="AKB257" s="6"/>
      <c r="AKC257" s="8"/>
      <c r="AKO257" s="11"/>
      <c r="AKQ257" s="16"/>
      <c r="AKR257" s="16"/>
      <c r="AKT257" s="3"/>
      <c r="AKU257" s="3"/>
      <c r="AKV257" s="6"/>
      <c r="AKW257" s="8"/>
      <c r="ALI257" s="11"/>
      <c r="ALK257" s="16"/>
      <c r="ALL257" s="16"/>
      <c r="ALN257" s="3"/>
      <c r="ALO257" s="3"/>
      <c r="ALP257" s="6"/>
      <c r="ALQ257" s="8"/>
      <c r="AMC257" s="11"/>
      <c r="AME257" s="16"/>
      <c r="AMF257" s="16"/>
      <c r="AMH257" s="3"/>
      <c r="AMI257" s="3"/>
      <c r="AMJ257" s="6"/>
      <c r="AMK257" s="8"/>
      <c r="AMW257" s="11"/>
      <c r="AMY257" s="16"/>
      <c r="AMZ257" s="16"/>
      <c r="ANB257" s="3"/>
      <c r="ANC257" s="3"/>
      <c r="AND257" s="6"/>
      <c r="ANE257" s="8"/>
      <c r="ANQ257" s="11"/>
      <c r="ANS257" s="16"/>
      <c r="ANT257" s="16"/>
      <c r="ANV257" s="3"/>
      <c r="ANW257" s="3"/>
      <c r="ANX257" s="6"/>
      <c r="ANY257" s="8"/>
      <c r="AOK257" s="11"/>
      <c r="AOM257" s="16"/>
      <c r="AON257" s="16"/>
      <c r="AOP257" s="3"/>
      <c r="AOQ257" s="3"/>
      <c r="AOR257" s="6"/>
      <c r="AOS257" s="8"/>
      <c r="APE257" s="11"/>
      <c r="APG257" s="16"/>
      <c r="APH257" s="16"/>
      <c r="APJ257" s="3"/>
      <c r="APK257" s="3"/>
      <c r="APL257" s="6"/>
      <c r="APM257" s="8"/>
      <c r="APY257" s="11"/>
      <c r="AQA257" s="16"/>
      <c r="AQB257" s="16"/>
      <c r="AQD257" s="3"/>
      <c r="AQE257" s="3"/>
      <c r="AQF257" s="6"/>
      <c r="AQG257" s="8"/>
      <c r="AQS257" s="11"/>
      <c r="AQU257" s="16"/>
      <c r="AQV257" s="16"/>
      <c r="AQX257" s="3"/>
      <c r="AQY257" s="3"/>
      <c r="AQZ257" s="6"/>
      <c r="ARA257" s="8"/>
      <c r="ARM257" s="11"/>
      <c r="ARO257" s="16"/>
      <c r="ARP257" s="16"/>
      <c r="ARR257" s="3"/>
      <c r="ARS257" s="3"/>
      <c r="ART257" s="6"/>
      <c r="ARU257" s="8"/>
      <c r="ASG257" s="11"/>
      <c r="ASI257" s="16"/>
      <c r="ASJ257" s="16"/>
      <c r="ASL257" s="3"/>
      <c r="ASM257" s="3"/>
      <c r="ASN257" s="6"/>
      <c r="ASO257" s="8"/>
      <c r="ATA257" s="11"/>
      <c r="ATC257" s="16"/>
      <c r="ATD257" s="16"/>
      <c r="ATF257" s="3"/>
      <c r="ATG257" s="3"/>
      <c r="ATH257" s="6"/>
      <c r="ATI257" s="8"/>
      <c r="ATU257" s="11"/>
      <c r="ATW257" s="16"/>
      <c r="ATX257" s="16"/>
      <c r="ATZ257" s="3"/>
      <c r="AUA257" s="3"/>
      <c r="AUB257" s="6"/>
      <c r="AUC257" s="8"/>
      <c r="AUO257" s="11"/>
      <c r="AUQ257" s="16"/>
      <c r="AUR257" s="16"/>
      <c r="AUT257" s="3"/>
      <c r="AUU257" s="3"/>
      <c r="AUV257" s="6"/>
      <c r="AUW257" s="8"/>
      <c r="AVI257" s="11"/>
      <c r="AVK257" s="16"/>
      <c r="AVL257" s="16"/>
      <c r="AVN257" s="3"/>
      <c r="AVO257" s="3"/>
      <c r="AVP257" s="6"/>
      <c r="AVQ257" s="8"/>
      <c r="AWC257" s="11"/>
      <c r="AWE257" s="16"/>
      <c r="AWF257" s="16"/>
      <c r="AWH257" s="3"/>
      <c r="AWI257" s="3"/>
      <c r="AWJ257" s="6"/>
      <c r="AWK257" s="8"/>
      <c r="AWW257" s="11"/>
      <c r="AWY257" s="16"/>
      <c r="AWZ257" s="16"/>
      <c r="AXB257" s="3"/>
      <c r="AXC257" s="3"/>
      <c r="AXD257" s="6"/>
      <c r="AXE257" s="8"/>
      <c r="AXQ257" s="11"/>
      <c r="AXS257" s="16"/>
      <c r="AXT257" s="16"/>
      <c r="AXV257" s="3"/>
      <c r="AXW257" s="3"/>
      <c r="AXX257" s="6"/>
      <c r="AXY257" s="8"/>
      <c r="AYK257" s="11"/>
      <c r="AYM257" s="16"/>
      <c r="AYN257" s="16"/>
      <c r="AYP257" s="3"/>
      <c r="AYQ257" s="3"/>
      <c r="AYR257" s="6"/>
      <c r="AYS257" s="8"/>
      <c r="AZE257" s="11"/>
      <c r="AZG257" s="16"/>
      <c r="AZH257" s="16"/>
      <c r="AZJ257" s="3"/>
      <c r="AZK257" s="3"/>
      <c r="AZL257" s="6"/>
      <c r="AZM257" s="8"/>
      <c r="AZY257" s="11"/>
      <c r="BAA257" s="16"/>
      <c r="BAB257" s="16"/>
      <c r="BAD257" s="3"/>
      <c r="BAE257" s="3"/>
      <c r="BAF257" s="6"/>
      <c r="BAG257" s="8"/>
      <c r="BAS257" s="11"/>
      <c r="BAU257" s="16"/>
      <c r="BAV257" s="16"/>
      <c r="BAX257" s="3"/>
      <c r="BAY257" s="3"/>
      <c r="BAZ257" s="6"/>
      <c r="BBA257" s="8"/>
      <c r="BBM257" s="11"/>
      <c r="BBO257" s="16"/>
      <c r="BBP257" s="16"/>
      <c r="BBR257" s="3"/>
      <c r="BBS257" s="3"/>
      <c r="BBT257" s="6"/>
      <c r="BBU257" s="8"/>
      <c r="BCG257" s="11"/>
      <c r="BCI257" s="16"/>
      <c r="BCJ257" s="16"/>
      <c r="BCL257" s="3"/>
      <c r="BCM257" s="3"/>
      <c r="BCN257" s="6"/>
      <c r="BCO257" s="8"/>
      <c r="BDA257" s="11"/>
      <c r="BDC257" s="16"/>
      <c r="BDD257" s="16"/>
      <c r="BDF257" s="3"/>
      <c r="BDG257" s="3"/>
      <c r="BDH257" s="6"/>
      <c r="BDI257" s="8"/>
      <c r="BDU257" s="11"/>
      <c r="BDW257" s="16"/>
      <c r="BDX257" s="16"/>
      <c r="BDZ257" s="3"/>
      <c r="BEA257" s="3"/>
      <c r="BEB257" s="6"/>
      <c r="BEC257" s="8"/>
      <c r="BEO257" s="11"/>
      <c r="BEQ257" s="16"/>
      <c r="BER257" s="16"/>
      <c r="BET257" s="3"/>
      <c r="BEU257" s="3"/>
      <c r="BEV257" s="6"/>
      <c r="BEW257" s="8"/>
      <c r="BFI257" s="11"/>
      <c r="BFK257" s="16"/>
      <c r="BFL257" s="16"/>
      <c r="BFN257" s="3"/>
      <c r="BFO257" s="3"/>
      <c r="BFP257" s="6"/>
      <c r="BFQ257" s="8"/>
      <c r="BGC257" s="11"/>
      <c r="BGE257" s="16"/>
      <c r="BGF257" s="16"/>
      <c r="BGH257" s="3"/>
      <c r="BGI257" s="3"/>
      <c r="BGJ257" s="6"/>
      <c r="BGK257" s="8"/>
      <c r="BGW257" s="11"/>
      <c r="BGY257" s="16"/>
      <c r="BGZ257" s="16"/>
      <c r="BHB257" s="3"/>
      <c r="BHC257" s="3"/>
      <c r="BHD257" s="6"/>
      <c r="BHE257" s="8"/>
      <c r="BHQ257" s="11"/>
      <c r="BHS257" s="16"/>
      <c r="BHT257" s="16"/>
      <c r="BHV257" s="3"/>
      <c r="BHW257" s="3"/>
      <c r="BHX257" s="6"/>
      <c r="BHY257" s="8"/>
      <c r="BIK257" s="11"/>
      <c r="BIM257" s="16"/>
      <c r="BIN257" s="16"/>
      <c r="BIP257" s="3"/>
      <c r="BIQ257" s="3"/>
      <c r="BIR257" s="6"/>
      <c r="BIS257" s="8"/>
      <c r="BJE257" s="11"/>
      <c r="BJG257" s="16"/>
      <c r="BJH257" s="16"/>
      <c r="BJJ257" s="3"/>
      <c r="BJK257" s="3"/>
      <c r="BJL257" s="6"/>
      <c r="BJM257" s="8"/>
      <c r="BJY257" s="11"/>
      <c r="BKA257" s="16"/>
      <c r="BKB257" s="16"/>
      <c r="BKD257" s="3"/>
      <c r="BKE257" s="3"/>
      <c r="BKF257" s="6"/>
      <c r="BKG257" s="8"/>
      <c r="BKS257" s="11"/>
      <c r="BKU257" s="16"/>
      <c r="BKV257" s="16"/>
      <c r="BKX257" s="3"/>
      <c r="BKY257" s="3"/>
      <c r="BKZ257" s="6"/>
      <c r="BLA257" s="8"/>
      <c r="BLM257" s="11"/>
      <c r="BLO257" s="16"/>
      <c r="BLP257" s="16"/>
      <c r="BLR257" s="3"/>
      <c r="BLS257" s="3"/>
      <c r="BLT257" s="6"/>
      <c r="BLU257" s="8"/>
      <c r="BMG257" s="11"/>
      <c r="BMI257" s="16"/>
      <c r="BMJ257" s="16"/>
      <c r="BML257" s="3"/>
      <c r="BMM257" s="3"/>
      <c r="BMN257" s="6"/>
      <c r="BMO257" s="8"/>
      <c r="BNA257" s="11"/>
      <c r="BNC257" s="16"/>
      <c r="BND257" s="16"/>
      <c r="BNF257" s="3"/>
      <c r="BNG257" s="3"/>
      <c r="BNH257" s="6"/>
      <c r="BNI257" s="8"/>
      <c r="BNU257" s="11"/>
      <c r="BNW257" s="16"/>
      <c r="BNX257" s="16"/>
      <c r="BNZ257" s="3"/>
      <c r="BOA257" s="3"/>
      <c r="BOB257" s="6"/>
      <c r="BOC257" s="8"/>
      <c r="BOO257" s="11"/>
      <c r="BOQ257" s="16"/>
      <c r="BOR257" s="16"/>
      <c r="BOT257" s="3"/>
      <c r="BOU257" s="3"/>
      <c r="BOV257" s="6"/>
      <c r="BOW257" s="8"/>
      <c r="BPI257" s="11"/>
      <c r="BPK257" s="16"/>
      <c r="BPL257" s="16"/>
      <c r="BPN257" s="3"/>
      <c r="BPO257" s="3"/>
      <c r="BPP257" s="6"/>
      <c r="BPQ257" s="8"/>
      <c r="BQC257" s="11"/>
      <c r="BQE257" s="16"/>
      <c r="BQF257" s="16"/>
      <c r="BQH257" s="3"/>
      <c r="BQI257" s="3"/>
      <c r="BQJ257" s="6"/>
      <c r="BQK257" s="8"/>
      <c r="BQW257" s="11"/>
      <c r="BQY257" s="16"/>
      <c r="BQZ257" s="16"/>
      <c r="BRB257" s="3"/>
      <c r="BRC257" s="3"/>
      <c r="BRD257" s="6"/>
      <c r="BRE257" s="8"/>
      <c r="BRQ257" s="11"/>
      <c r="BRS257" s="16"/>
      <c r="BRT257" s="16"/>
      <c r="BRV257" s="3"/>
      <c r="BRW257" s="3"/>
      <c r="BRX257" s="6"/>
      <c r="BRY257" s="8"/>
      <c r="BSK257" s="11"/>
      <c r="BSM257" s="16"/>
      <c r="BSN257" s="16"/>
      <c r="BSP257" s="3"/>
      <c r="BSQ257" s="3"/>
      <c r="BSR257" s="6"/>
      <c r="BSS257" s="8"/>
      <c r="BTE257" s="11"/>
      <c r="BTG257" s="16"/>
      <c r="BTH257" s="16"/>
      <c r="BTJ257" s="3"/>
      <c r="BTK257" s="3"/>
      <c r="BTL257" s="6"/>
      <c r="BTM257" s="8"/>
      <c r="BTY257" s="11"/>
      <c r="BUA257" s="16"/>
      <c r="BUB257" s="16"/>
      <c r="BUD257" s="3"/>
      <c r="BUE257" s="3"/>
      <c r="BUF257" s="6"/>
      <c r="BUG257" s="8"/>
      <c r="BUS257" s="11"/>
      <c r="BUU257" s="16"/>
      <c r="BUV257" s="16"/>
      <c r="BUX257" s="3"/>
      <c r="BUY257" s="3"/>
      <c r="BUZ257" s="6"/>
      <c r="BVA257" s="8"/>
      <c r="BVM257" s="11"/>
      <c r="BVO257" s="16"/>
      <c r="BVP257" s="16"/>
      <c r="BVR257" s="3"/>
      <c r="BVS257" s="3"/>
      <c r="BVT257" s="6"/>
      <c r="BVU257" s="8"/>
      <c r="BWG257" s="11"/>
      <c r="BWI257" s="16"/>
      <c r="BWJ257" s="16"/>
    </row>
    <row r="258" spans="1:1960" ht="45" x14ac:dyDescent="0.25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1" t="s">
        <v>8315</v>
      </c>
      <c r="R258" t="s">
        <v>8316</v>
      </c>
      <c r="S258" s="16">
        <v>41753.515856481477</v>
      </c>
      <c r="T258" s="16">
        <v>41781.921527777777</v>
      </c>
      <c r="V258" s="3"/>
      <c r="W258" s="3"/>
      <c r="X258" s="6"/>
      <c r="Y258" s="8"/>
      <c r="AK258" s="11"/>
      <c r="AM258" s="16"/>
      <c r="AN258" s="16"/>
      <c r="AP258" s="3"/>
      <c r="AQ258" s="3"/>
      <c r="AR258" s="6"/>
      <c r="AS258" s="8"/>
      <c r="BE258" s="11"/>
      <c r="BG258" s="16"/>
      <c r="BH258" s="16"/>
      <c r="BJ258" s="3"/>
      <c r="BK258" s="3"/>
      <c r="BL258" s="6"/>
      <c r="BM258" s="8"/>
      <c r="BY258" s="11"/>
      <c r="CA258" s="16"/>
      <c r="CB258" s="16"/>
      <c r="CD258" s="3"/>
      <c r="CE258" s="3"/>
      <c r="CF258" s="6"/>
      <c r="CG258" s="8"/>
      <c r="CS258" s="11"/>
      <c r="CU258" s="16"/>
      <c r="CV258" s="16"/>
      <c r="CX258" s="3"/>
      <c r="CY258" s="3"/>
      <c r="CZ258" s="6"/>
      <c r="DA258" s="8"/>
      <c r="DM258" s="11"/>
      <c r="DO258" s="16"/>
      <c r="DP258" s="16"/>
      <c r="DR258" s="3"/>
      <c r="DS258" s="3"/>
      <c r="DT258" s="6"/>
      <c r="DU258" s="8"/>
      <c r="EG258" s="11"/>
      <c r="EI258" s="16"/>
      <c r="EJ258" s="16"/>
      <c r="EL258" s="3"/>
      <c r="EM258" s="3"/>
      <c r="EN258" s="6"/>
      <c r="EO258" s="8"/>
      <c r="FA258" s="11"/>
      <c r="FC258" s="16"/>
      <c r="FD258" s="16"/>
      <c r="FF258" s="3"/>
      <c r="FG258" s="3"/>
      <c r="FH258" s="6"/>
      <c r="FI258" s="8"/>
      <c r="FU258" s="11"/>
      <c r="FW258" s="16"/>
      <c r="FX258" s="16"/>
      <c r="FZ258" s="3"/>
      <c r="GA258" s="3"/>
      <c r="GB258" s="6"/>
      <c r="GC258" s="8"/>
      <c r="GO258" s="11"/>
      <c r="GQ258" s="16"/>
      <c r="GR258" s="16"/>
      <c r="GT258" s="3"/>
      <c r="GU258" s="3"/>
      <c r="GV258" s="6"/>
      <c r="GW258" s="8"/>
      <c r="HI258" s="11"/>
      <c r="HK258" s="16"/>
      <c r="HL258" s="16"/>
      <c r="HN258" s="3"/>
      <c r="HO258" s="3"/>
      <c r="HP258" s="6"/>
      <c r="HQ258" s="8"/>
      <c r="IC258" s="11"/>
      <c r="IE258" s="16"/>
      <c r="IF258" s="16"/>
      <c r="IH258" s="3"/>
      <c r="II258" s="3"/>
      <c r="IJ258" s="6"/>
      <c r="IK258" s="8"/>
      <c r="IW258" s="11"/>
      <c r="IY258" s="16"/>
      <c r="IZ258" s="16"/>
      <c r="JB258" s="3"/>
      <c r="JC258" s="3"/>
      <c r="JD258" s="6"/>
      <c r="JE258" s="8"/>
      <c r="JQ258" s="11"/>
      <c r="JS258" s="16"/>
      <c r="JT258" s="16"/>
      <c r="JV258" s="3"/>
      <c r="JW258" s="3"/>
      <c r="JX258" s="6"/>
      <c r="JY258" s="8"/>
      <c r="KK258" s="11"/>
      <c r="KM258" s="16"/>
      <c r="KN258" s="16"/>
      <c r="KP258" s="3"/>
      <c r="KQ258" s="3"/>
      <c r="KR258" s="6"/>
      <c r="KS258" s="8"/>
      <c r="LE258" s="11"/>
      <c r="LG258" s="16"/>
      <c r="LH258" s="16"/>
      <c r="LJ258" s="3"/>
      <c r="LK258" s="3"/>
      <c r="LL258" s="6"/>
      <c r="LM258" s="8"/>
      <c r="LY258" s="11"/>
      <c r="MA258" s="16"/>
      <c r="MB258" s="16"/>
      <c r="MD258" s="3"/>
      <c r="ME258" s="3"/>
      <c r="MF258" s="6"/>
      <c r="MG258" s="8"/>
      <c r="MS258" s="11"/>
      <c r="MU258" s="16"/>
      <c r="MV258" s="16"/>
      <c r="MX258" s="3"/>
      <c r="MY258" s="3"/>
      <c r="MZ258" s="6"/>
      <c r="NA258" s="8"/>
      <c r="NM258" s="11"/>
      <c r="NO258" s="16"/>
      <c r="NP258" s="16"/>
      <c r="NR258" s="3"/>
      <c r="NS258" s="3"/>
      <c r="NT258" s="6"/>
      <c r="NU258" s="8"/>
      <c r="OG258" s="11"/>
      <c r="OI258" s="16"/>
      <c r="OJ258" s="16"/>
      <c r="OL258" s="3"/>
      <c r="OM258" s="3"/>
      <c r="ON258" s="6"/>
      <c r="OO258" s="8"/>
      <c r="PA258" s="11"/>
      <c r="PC258" s="16"/>
      <c r="PD258" s="16"/>
      <c r="PF258" s="3"/>
      <c r="PG258" s="3"/>
      <c r="PH258" s="6"/>
      <c r="PI258" s="8"/>
      <c r="PU258" s="11"/>
      <c r="PW258" s="16"/>
      <c r="PX258" s="16"/>
      <c r="PZ258" s="3"/>
      <c r="QA258" s="3"/>
      <c r="QB258" s="6"/>
      <c r="QC258" s="8"/>
      <c r="QO258" s="11"/>
      <c r="QQ258" s="16"/>
      <c r="QR258" s="16"/>
      <c r="QT258" s="3"/>
      <c r="QU258" s="3"/>
      <c r="QV258" s="6"/>
      <c r="QW258" s="8"/>
      <c r="RI258" s="11"/>
      <c r="RK258" s="16"/>
      <c r="RL258" s="16"/>
      <c r="RN258" s="3"/>
      <c r="RO258" s="3"/>
      <c r="RP258" s="6"/>
      <c r="RQ258" s="8"/>
      <c r="SC258" s="11"/>
      <c r="SE258" s="16"/>
      <c r="SF258" s="16"/>
      <c r="SH258" s="3"/>
      <c r="SI258" s="3"/>
      <c r="SJ258" s="6"/>
      <c r="SK258" s="8"/>
      <c r="SW258" s="11"/>
      <c r="SY258" s="16"/>
      <c r="SZ258" s="16"/>
      <c r="TB258" s="3"/>
      <c r="TC258" s="3"/>
      <c r="TD258" s="6"/>
      <c r="TE258" s="8"/>
      <c r="TQ258" s="11"/>
      <c r="TS258" s="16"/>
      <c r="TT258" s="16"/>
      <c r="TV258" s="3"/>
      <c r="TW258" s="3"/>
      <c r="TX258" s="6"/>
      <c r="TY258" s="8"/>
      <c r="UK258" s="11"/>
      <c r="UM258" s="16"/>
      <c r="UN258" s="16"/>
      <c r="UP258" s="3"/>
      <c r="UQ258" s="3"/>
      <c r="UR258" s="6"/>
      <c r="US258" s="8"/>
      <c r="VE258" s="11"/>
      <c r="VG258" s="16"/>
      <c r="VH258" s="16"/>
      <c r="VJ258" s="3"/>
      <c r="VK258" s="3"/>
      <c r="VL258" s="6"/>
      <c r="VM258" s="8"/>
      <c r="VY258" s="11"/>
      <c r="WA258" s="16"/>
      <c r="WB258" s="16"/>
      <c r="WD258" s="3"/>
      <c r="WE258" s="3"/>
      <c r="WF258" s="6"/>
      <c r="WG258" s="8"/>
      <c r="WS258" s="11"/>
      <c r="WU258" s="16"/>
      <c r="WV258" s="16"/>
      <c r="WX258" s="3"/>
      <c r="WY258" s="3"/>
      <c r="WZ258" s="6"/>
      <c r="XA258" s="8"/>
      <c r="XM258" s="11"/>
      <c r="XO258" s="16"/>
      <c r="XP258" s="16"/>
      <c r="XR258" s="3"/>
      <c r="XS258" s="3"/>
      <c r="XT258" s="6"/>
      <c r="XU258" s="8"/>
      <c r="YG258" s="11"/>
      <c r="YI258" s="16"/>
      <c r="YJ258" s="16"/>
      <c r="YL258" s="3"/>
      <c r="YM258" s="3"/>
      <c r="YN258" s="6"/>
      <c r="YO258" s="8"/>
      <c r="ZA258" s="11"/>
      <c r="ZC258" s="16"/>
      <c r="ZD258" s="16"/>
      <c r="ZF258" s="3"/>
      <c r="ZG258" s="3"/>
      <c r="ZH258" s="6"/>
      <c r="ZI258" s="8"/>
      <c r="ZU258" s="11"/>
      <c r="ZW258" s="16"/>
      <c r="ZX258" s="16"/>
      <c r="ZZ258" s="3"/>
      <c r="AAA258" s="3"/>
      <c r="AAB258" s="6"/>
      <c r="AAC258" s="8"/>
      <c r="AAO258" s="11"/>
      <c r="AAQ258" s="16"/>
      <c r="AAR258" s="16"/>
      <c r="AAT258" s="3"/>
      <c r="AAU258" s="3"/>
      <c r="AAV258" s="6"/>
      <c r="AAW258" s="8"/>
      <c r="ABI258" s="11"/>
      <c r="ABK258" s="16"/>
      <c r="ABL258" s="16"/>
      <c r="ABN258" s="3"/>
      <c r="ABO258" s="3"/>
      <c r="ABP258" s="6"/>
      <c r="ABQ258" s="8"/>
      <c r="ACC258" s="11"/>
      <c r="ACE258" s="16"/>
      <c r="ACF258" s="16"/>
      <c r="ACH258" s="3"/>
      <c r="ACI258" s="3"/>
      <c r="ACJ258" s="6"/>
      <c r="ACK258" s="8"/>
      <c r="ACW258" s="11"/>
      <c r="ACY258" s="16"/>
      <c r="ACZ258" s="16"/>
      <c r="ADB258" s="3"/>
      <c r="ADC258" s="3"/>
      <c r="ADD258" s="6"/>
      <c r="ADE258" s="8"/>
      <c r="ADQ258" s="11"/>
      <c r="ADS258" s="16"/>
      <c r="ADT258" s="16"/>
      <c r="ADV258" s="3"/>
      <c r="ADW258" s="3"/>
      <c r="ADX258" s="6"/>
      <c r="ADY258" s="8"/>
      <c r="AEK258" s="11"/>
      <c r="AEM258" s="16"/>
      <c r="AEN258" s="16"/>
      <c r="AEP258" s="3"/>
      <c r="AEQ258" s="3"/>
      <c r="AER258" s="6"/>
      <c r="AES258" s="8"/>
      <c r="AFE258" s="11"/>
      <c r="AFG258" s="16"/>
      <c r="AFH258" s="16"/>
      <c r="AFJ258" s="3"/>
      <c r="AFK258" s="3"/>
      <c r="AFL258" s="6"/>
      <c r="AFM258" s="8"/>
      <c r="AFY258" s="11"/>
      <c r="AGA258" s="16"/>
      <c r="AGB258" s="16"/>
      <c r="AGD258" s="3"/>
      <c r="AGE258" s="3"/>
      <c r="AGF258" s="6"/>
      <c r="AGG258" s="8"/>
      <c r="AGS258" s="11"/>
      <c r="AGU258" s="16"/>
      <c r="AGV258" s="16"/>
      <c r="AGX258" s="3"/>
      <c r="AGY258" s="3"/>
      <c r="AGZ258" s="6"/>
      <c r="AHA258" s="8"/>
      <c r="AHM258" s="11"/>
      <c r="AHO258" s="16"/>
      <c r="AHP258" s="16"/>
      <c r="AHR258" s="3"/>
      <c r="AHS258" s="3"/>
      <c r="AHT258" s="6"/>
      <c r="AHU258" s="8"/>
      <c r="AIG258" s="11"/>
      <c r="AII258" s="16"/>
      <c r="AIJ258" s="16"/>
      <c r="AIL258" s="3"/>
      <c r="AIM258" s="3"/>
      <c r="AIN258" s="6"/>
      <c r="AIO258" s="8"/>
      <c r="AJA258" s="11"/>
      <c r="AJC258" s="16"/>
      <c r="AJD258" s="16"/>
      <c r="AJF258" s="3"/>
      <c r="AJG258" s="3"/>
      <c r="AJH258" s="6"/>
      <c r="AJI258" s="8"/>
      <c r="AJU258" s="11"/>
      <c r="AJW258" s="16"/>
      <c r="AJX258" s="16"/>
      <c r="AJZ258" s="3"/>
      <c r="AKA258" s="3"/>
      <c r="AKB258" s="6"/>
      <c r="AKC258" s="8"/>
      <c r="AKO258" s="11"/>
      <c r="AKQ258" s="16"/>
      <c r="AKR258" s="16"/>
      <c r="AKT258" s="3"/>
      <c r="AKU258" s="3"/>
      <c r="AKV258" s="6"/>
      <c r="AKW258" s="8"/>
      <c r="ALI258" s="11"/>
      <c r="ALK258" s="16"/>
      <c r="ALL258" s="16"/>
      <c r="ALN258" s="3"/>
      <c r="ALO258" s="3"/>
      <c r="ALP258" s="6"/>
      <c r="ALQ258" s="8"/>
      <c r="AMC258" s="11"/>
      <c r="AME258" s="16"/>
      <c r="AMF258" s="16"/>
      <c r="AMH258" s="3"/>
      <c r="AMI258" s="3"/>
      <c r="AMJ258" s="6"/>
      <c r="AMK258" s="8"/>
      <c r="AMW258" s="11"/>
      <c r="AMY258" s="16"/>
      <c r="AMZ258" s="16"/>
      <c r="ANB258" s="3"/>
      <c r="ANC258" s="3"/>
      <c r="AND258" s="6"/>
      <c r="ANE258" s="8"/>
      <c r="ANQ258" s="11"/>
      <c r="ANS258" s="16"/>
      <c r="ANT258" s="16"/>
      <c r="ANV258" s="3"/>
      <c r="ANW258" s="3"/>
      <c r="ANX258" s="6"/>
      <c r="ANY258" s="8"/>
      <c r="AOK258" s="11"/>
      <c r="AOM258" s="16"/>
      <c r="AON258" s="16"/>
      <c r="AOP258" s="3"/>
      <c r="AOQ258" s="3"/>
      <c r="AOR258" s="6"/>
      <c r="AOS258" s="8"/>
      <c r="APE258" s="11"/>
      <c r="APG258" s="16"/>
      <c r="APH258" s="16"/>
      <c r="APJ258" s="3"/>
      <c r="APK258" s="3"/>
      <c r="APL258" s="6"/>
      <c r="APM258" s="8"/>
      <c r="APY258" s="11"/>
      <c r="AQA258" s="16"/>
      <c r="AQB258" s="16"/>
      <c r="AQD258" s="3"/>
      <c r="AQE258" s="3"/>
      <c r="AQF258" s="6"/>
      <c r="AQG258" s="8"/>
      <c r="AQS258" s="11"/>
      <c r="AQU258" s="16"/>
      <c r="AQV258" s="16"/>
      <c r="AQX258" s="3"/>
      <c r="AQY258" s="3"/>
      <c r="AQZ258" s="6"/>
      <c r="ARA258" s="8"/>
      <c r="ARM258" s="11"/>
      <c r="ARO258" s="16"/>
      <c r="ARP258" s="16"/>
      <c r="ARR258" s="3"/>
      <c r="ARS258" s="3"/>
      <c r="ART258" s="6"/>
      <c r="ARU258" s="8"/>
      <c r="ASG258" s="11"/>
      <c r="ASI258" s="16"/>
      <c r="ASJ258" s="16"/>
      <c r="ASL258" s="3"/>
      <c r="ASM258" s="3"/>
      <c r="ASN258" s="6"/>
      <c r="ASO258" s="8"/>
      <c r="ATA258" s="11"/>
      <c r="ATC258" s="16"/>
      <c r="ATD258" s="16"/>
      <c r="ATF258" s="3"/>
      <c r="ATG258" s="3"/>
      <c r="ATH258" s="6"/>
      <c r="ATI258" s="8"/>
      <c r="ATU258" s="11"/>
      <c r="ATW258" s="16"/>
      <c r="ATX258" s="16"/>
      <c r="ATZ258" s="3"/>
      <c r="AUA258" s="3"/>
      <c r="AUB258" s="6"/>
      <c r="AUC258" s="8"/>
      <c r="AUO258" s="11"/>
      <c r="AUQ258" s="16"/>
      <c r="AUR258" s="16"/>
      <c r="AUT258" s="3"/>
      <c r="AUU258" s="3"/>
      <c r="AUV258" s="6"/>
      <c r="AUW258" s="8"/>
      <c r="AVI258" s="11"/>
      <c r="AVK258" s="16"/>
      <c r="AVL258" s="16"/>
      <c r="AVN258" s="3"/>
      <c r="AVO258" s="3"/>
      <c r="AVP258" s="6"/>
      <c r="AVQ258" s="8"/>
      <c r="AWC258" s="11"/>
      <c r="AWE258" s="16"/>
      <c r="AWF258" s="16"/>
      <c r="AWH258" s="3"/>
      <c r="AWI258" s="3"/>
      <c r="AWJ258" s="6"/>
      <c r="AWK258" s="8"/>
      <c r="AWW258" s="11"/>
      <c r="AWY258" s="16"/>
      <c r="AWZ258" s="16"/>
      <c r="AXB258" s="3"/>
      <c r="AXC258" s="3"/>
      <c r="AXD258" s="6"/>
      <c r="AXE258" s="8"/>
      <c r="AXQ258" s="11"/>
      <c r="AXS258" s="16"/>
      <c r="AXT258" s="16"/>
      <c r="AXV258" s="3"/>
      <c r="AXW258" s="3"/>
      <c r="AXX258" s="6"/>
      <c r="AXY258" s="8"/>
      <c r="AYK258" s="11"/>
      <c r="AYM258" s="16"/>
      <c r="AYN258" s="16"/>
      <c r="AYP258" s="3"/>
      <c r="AYQ258" s="3"/>
      <c r="AYR258" s="6"/>
      <c r="AYS258" s="8"/>
      <c r="AZE258" s="11"/>
      <c r="AZG258" s="16"/>
      <c r="AZH258" s="16"/>
      <c r="AZJ258" s="3"/>
      <c r="AZK258" s="3"/>
      <c r="AZL258" s="6"/>
      <c r="AZM258" s="8"/>
      <c r="AZY258" s="11"/>
      <c r="BAA258" s="16"/>
      <c r="BAB258" s="16"/>
      <c r="BAD258" s="3"/>
      <c r="BAE258" s="3"/>
      <c r="BAF258" s="6"/>
      <c r="BAG258" s="8"/>
      <c r="BAS258" s="11"/>
      <c r="BAU258" s="16"/>
      <c r="BAV258" s="16"/>
      <c r="BAX258" s="3"/>
      <c r="BAY258" s="3"/>
      <c r="BAZ258" s="6"/>
      <c r="BBA258" s="8"/>
      <c r="BBM258" s="11"/>
      <c r="BBO258" s="16"/>
      <c r="BBP258" s="16"/>
      <c r="BBR258" s="3"/>
      <c r="BBS258" s="3"/>
      <c r="BBT258" s="6"/>
      <c r="BBU258" s="8"/>
      <c r="BCG258" s="11"/>
      <c r="BCI258" s="16"/>
      <c r="BCJ258" s="16"/>
      <c r="BCL258" s="3"/>
      <c r="BCM258" s="3"/>
      <c r="BCN258" s="6"/>
      <c r="BCO258" s="8"/>
      <c r="BDA258" s="11"/>
      <c r="BDC258" s="16"/>
      <c r="BDD258" s="16"/>
      <c r="BDF258" s="3"/>
      <c r="BDG258" s="3"/>
      <c r="BDH258" s="6"/>
      <c r="BDI258" s="8"/>
      <c r="BDU258" s="11"/>
      <c r="BDW258" s="16"/>
      <c r="BDX258" s="16"/>
      <c r="BDZ258" s="3"/>
      <c r="BEA258" s="3"/>
      <c r="BEB258" s="6"/>
      <c r="BEC258" s="8"/>
      <c r="BEO258" s="11"/>
      <c r="BEQ258" s="16"/>
      <c r="BER258" s="16"/>
      <c r="BET258" s="3"/>
      <c r="BEU258" s="3"/>
      <c r="BEV258" s="6"/>
      <c r="BEW258" s="8"/>
      <c r="BFI258" s="11"/>
      <c r="BFK258" s="16"/>
      <c r="BFL258" s="16"/>
      <c r="BFN258" s="3"/>
      <c r="BFO258" s="3"/>
      <c r="BFP258" s="6"/>
      <c r="BFQ258" s="8"/>
      <c r="BGC258" s="11"/>
      <c r="BGE258" s="16"/>
      <c r="BGF258" s="16"/>
      <c r="BGH258" s="3"/>
      <c r="BGI258" s="3"/>
      <c r="BGJ258" s="6"/>
      <c r="BGK258" s="8"/>
      <c r="BGW258" s="11"/>
      <c r="BGY258" s="16"/>
      <c r="BGZ258" s="16"/>
      <c r="BHB258" s="3"/>
      <c r="BHC258" s="3"/>
      <c r="BHD258" s="6"/>
      <c r="BHE258" s="8"/>
      <c r="BHQ258" s="11"/>
      <c r="BHS258" s="16"/>
      <c r="BHT258" s="16"/>
      <c r="BHV258" s="3"/>
      <c r="BHW258" s="3"/>
      <c r="BHX258" s="6"/>
      <c r="BHY258" s="8"/>
      <c r="BIK258" s="11"/>
      <c r="BIM258" s="16"/>
      <c r="BIN258" s="16"/>
      <c r="BIP258" s="3"/>
      <c r="BIQ258" s="3"/>
      <c r="BIR258" s="6"/>
      <c r="BIS258" s="8"/>
      <c r="BJE258" s="11"/>
      <c r="BJG258" s="16"/>
      <c r="BJH258" s="16"/>
      <c r="BJJ258" s="3"/>
      <c r="BJK258" s="3"/>
      <c r="BJL258" s="6"/>
      <c r="BJM258" s="8"/>
      <c r="BJY258" s="11"/>
      <c r="BKA258" s="16"/>
      <c r="BKB258" s="16"/>
      <c r="BKD258" s="3"/>
      <c r="BKE258" s="3"/>
      <c r="BKF258" s="6"/>
      <c r="BKG258" s="8"/>
      <c r="BKS258" s="11"/>
      <c r="BKU258" s="16"/>
      <c r="BKV258" s="16"/>
      <c r="BKX258" s="3"/>
      <c r="BKY258" s="3"/>
      <c r="BKZ258" s="6"/>
      <c r="BLA258" s="8"/>
      <c r="BLM258" s="11"/>
      <c r="BLO258" s="16"/>
      <c r="BLP258" s="16"/>
      <c r="BLR258" s="3"/>
      <c r="BLS258" s="3"/>
      <c r="BLT258" s="6"/>
      <c r="BLU258" s="8"/>
      <c r="BMG258" s="11"/>
      <c r="BMI258" s="16"/>
      <c r="BMJ258" s="16"/>
      <c r="BML258" s="3"/>
      <c r="BMM258" s="3"/>
      <c r="BMN258" s="6"/>
      <c r="BMO258" s="8"/>
      <c r="BNA258" s="11"/>
      <c r="BNC258" s="16"/>
      <c r="BND258" s="16"/>
      <c r="BNF258" s="3"/>
      <c r="BNG258" s="3"/>
      <c r="BNH258" s="6"/>
      <c r="BNI258" s="8"/>
      <c r="BNU258" s="11"/>
      <c r="BNW258" s="16"/>
      <c r="BNX258" s="16"/>
      <c r="BNZ258" s="3"/>
      <c r="BOA258" s="3"/>
      <c r="BOB258" s="6"/>
      <c r="BOC258" s="8"/>
      <c r="BOO258" s="11"/>
      <c r="BOQ258" s="16"/>
      <c r="BOR258" s="16"/>
      <c r="BOT258" s="3"/>
      <c r="BOU258" s="3"/>
      <c r="BOV258" s="6"/>
      <c r="BOW258" s="8"/>
      <c r="BPI258" s="11"/>
      <c r="BPK258" s="16"/>
      <c r="BPL258" s="16"/>
      <c r="BPN258" s="3"/>
      <c r="BPO258" s="3"/>
      <c r="BPP258" s="6"/>
      <c r="BPQ258" s="8"/>
      <c r="BQC258" s="11"/>
      <c r="BQE258" s="16"/>
      <c r="BQF258" s="16"/>
      <c r="BQH258" s="3"/>
      <c r="BQI258" s="3"/>
      <c r="BQJ258" s="6"/>
      <c r="BQK258" s="8"/>
      <c r="BQW258" s="11"/>
      <c r="BQY258" s="16"/>
      <c r="BQZ258" s="16"/>
      <c r="BRB258" s="3"/>
      <c r="BRC258" s="3"/>
      <c r="BRD258" s="6"/>
      <c r="BRE258" s="8"/>
      <c r="BRQ258" s="11"/>
      <c r="BRS258" s="16"/>
      <c r="BRT258" s="16"/>
      <c r="BRV258" s="3"/>
      <c r="BRW258" s="3"/>
      <c r="BRX258" s="6"/>
      <c r="BRY258" s="8"/>
      <c r="BSK258" s="11"/>
      <c r="BSM258" s="16"/>
      <c r="BSN258" s="16"/>
      <c r="BSP258" s="3"/>
      <c r="BSQ258" s="3"/>
      <c r="BSR258" s="6"/>
      <c r="BSS258" s="8"/>
      <c r="BTE258" s="11"/>
      <c r="BTG258" s="16"/>
      <c r="BTH258" s="16"/>
      <c r="BTJ258" s="3"/>
      <c r="BTK258" s="3"/>
      <c r="BTL258" s="6"/>
      <c r="BTM258" s="8"/>
      <c r="BTY258" s="11"/>
      <c r="BUA258" s="16"/>
      <c r="BUB258" s="16"/>
      <c r="BUD258" s="3"/>
      <c r="BUE258" s="3"/>
      <c r="BUF258" s="6"/>
      <c r="BUG258" s="8"/>
      <c r="BUS258" s="11"/>
      <c r="BUU258" s="16"/>
      <c r="BUV258" s="16"/>
      <c r="BUX258" s="3"/>
      <c r="BUY258" s="3"/>
      <c r="BUZ258" s="6"/>
      <c r="BVA258" s="8"/>
      <c r="BVM258" s="11"/>
      <c r="BVO258" s="16"/>
      <c r="BVP258" s="16"/>
      <c r="BVR258" s="3"/>
      <c r="BVS258" s="3"/>
      <c r="BVT258" s="6"/>
      <c r="BVU258" s="8"/>
      <c r="BWG258" s="11"/>
      <c r="BWI258" s="16"/>
      <c r="BWJ258" s="16"/>
    </row>
    <row r="259" spans="1:1960" ht="45" x14ac:dyDescent="0.25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1" t="s">
        <v>8315</v>
      </c>
      <c r="R259" t="s">
        <v>8316</v>
      </c>
      <c r="S259" s="16">
        <v>42632.348310185189</v>
      </c>
      <c r="T259" s="16">
        <v>42663.204861111109</v>
      </c>
      <c r="V259" s="3"/>
      <c r="W259" s="3"/>
      <c r="X259" s="6"/>
      <c r="Y259" s="8"/>
      <c r="AK259" s="11"/>
      <c r="AM259" s="16"/>
      <c r="AN259" s="16"/>
      <c r="AP259" s="3"/>
      <c r="AQ259" s="3"/>
      <c r="AR259" s="6"/>
      <c r="AS259" s="8"/>
      <c r="BE259" s="11"/>
      <c r="BG259" s="16"/>
      <c r="BH259" s="16"/>
      <c r="BJ259" s="3"/>
      <c r="BK259" s="3"/>
      <c r="BL259" s="6"/>
      <c r="BM259" s="8"/>
      <c r="BY259" s="11"/>
      <c r="CA259" s="16"/>
      <c r="CB259" s="16"/>
      <c r="CD259" s="3"/>
      <c r="CE259" s="3"/>
      <c r="CF259" s="6"/>
      <c r="CG259" s="8"/>
      <c r="CS259" s="11"/>
      <c r="CU259" s="16"/>
      <c r="CV259" s="16"/>
      <c r="CX259" s="3"/>
      <c r="CY259" s="3"/>
      <c r="CZ259" s="6"/>
      <c r="DA259" s="8"/>
      <c r="DM259" s="11"/>
      <c r="DO259" s="16"/>
      <c r="DP259" s="16"/>
      <c r="DR259" s="3"/>
      <c r="DS259" s="3"/>
      <c r="DT259" s="6"/>
      <c r="DU259" s="8"/>
      <c r="EG259" s="11"/>
      <c r="EI259" s="16"/>
      <c r="EJ259" s="16"/>
      <c r="EL259" s="3"/>
      <c r="EM259" s="3"/>
      <c r="EN259" s="6"/>
      <c r="EO259" s="8"/>
      <c r="FA259" s="11"/>
      <c r="FC259" s="16"/>
      <c r="FD259" s="16"/>
      <c r="FF259" s="3"/>
      <c r="FG259" s="3"/>
      <c r="FH259" s="6"/>
      <c r="FI259" s="8"/>
      <c r="FU259" s="11"/>
      <c r="FW259" s="16"/>
      <c r="FX259" s="16"/>
      <c r="FZ259" s="3"/>
      <c r="GA259" s="3"/>
      <c r="GB259" s="6"/>
      <c r="GC259" s="8"/>
      <c r="GO259" s="11"/>
      <c r="GQ259" s="16"/>
      <c r="GR259" s="16"/>
      <c r="GT259" s="3"/>
      <c r="GU259" s="3"/>
      <c r="GV259" s="6"/>
      <c r="GW259" s="8"/>
      <c r="HI259" s="11"/>
      <c r="HK259" s="16"/>
      <c r="HL259" s="16"/>
      <c r="HN259" s="3"/>
      <c r="HO259" s="3"/>
      <c r="HP259" s="6"/>
      <c r="HQ259" s="8"/>
      <c r="IC259" s="11"/>
      <c r="IE259" s="16"/>
      <c r="IF259" s="16"/>
      <c r="IH259" s="3"/>
      <c r="II259" s="3"/>
      <c r="IJ259" s="6"/>
      <c r="IK259" s="8"/>
      <c r="IW259" s="11"/>
      <c r="IY259" s="16"/>
      <c r="IZ259" s="16"/>
      <c r="JB259" s="3"/>
      <c r="JC259" s="3"/>
      <c r="JD259" s="6"/>
      <c r="JE259" s="8"/>
      <c r="JQ259" s="11"/>
      <c r="JS259" s="16"/>
      <c r="JT259" s="16"/>
      <c r="JV259" s="3"/>
      <c r="JW259" s="3"/>
      <c r="JX259" s="6"/>
      <c r="JY259" s="8"/>
      <c r="KK259" s="11"/>
      <c r="KM259" s="16"/>
      <c r="KN259" s="16"/>
      <c r="KP259" s="3"/>
      <c r="KQ259" s="3"/>
      <c r="KR259" s="6"/>
      <c r="KS259" s="8"/>
      <c r="LE259" s="11"/>
      <c r="LG259" s="16"/>
      <c r="LH259" s="16"/>
      <c r="LJ259" s="3"/>
      <c r="LK259" s="3"/>
      <c r="LL259" s="6"/>
      <c r="LM259" s="8"/>
      <c r="LY259" s="11"/>
      <c r="MA259" s="16"/>
      <c r="MB259" s="16"/>
      <c r="MD259" s="3"/>
      <c r="ME259" s="3"/>
      <c r="MF259" s="6"/>
      <c r="MG259" s="8"/>
      <c r="MS259" s="11"/>
      <c r="MU259" s="16"/>
      <c r="MV259" s="16"/>
      <c r="MX259" s="3"/>
      <c r="MY259" s="3"/>
      <c r="MZ259" s="6"/>
      <c r="NA259" s="8"/>
      <c r="NM259" s="11"/>
      <c r="NO259" s="16"/>
      <c r="NP259" s="16"/>
      <c r="NR259" s="3"/>
      <c r="NS259" s="3"/>
      <c r="NT259" s="6"/>
      <c r="NU259" s="8"/>
      <c r="OG259" s="11"/>
      <c r="OI259" s="16"/>
      <c r="OJ259" s="16"/>
      <c r="OL259" s="3"/>
      <c r="OM259" s="3"/>
      <c r="ON259" s="6"/>
      <c r="OO259" s="8"/>
      <c r="PA259" s="11"/>
      <c r="PC259" s="16"/>
      <c r="PD259" s="16"/>
      <c r="PF259" s="3"/>
      <c r="PG259" s="3"/>
      <c r="PH259" s="6"/>
      <c r="PI259" s="8"/>
      <c r="PU259" s="11"/>
      <c r="PW259" s="16"/>
      <c r="PX259" s="16"/>
      <c r="PZ259" s="3"/>
      <c r="QA259" s="3"/>
      <c r="QB259" s="6"/>
      <c r="QC259" s="8"/>
      <c r="QO259" s="11"/>
      <c r="QQ259" s="16"/>
      <c r="QR259" s="16"/>
      <c r="QT259" s="3"/>
      <c r="QU259" s="3"/>
      <c r="QV259" s="6"/>
      <c r="QW259" s="8"/>
      <c r="RI259" s="11"/>
      <c r="RK259" s="16"/>
      <c r="RL259" s="16"/>
      <c r="RN259" s="3"/>
      <c r="RO259" s="3"/>
      <c r="RP259" s="6"/>
      <c r="RQ259" s="8"/>
      <c r="SC259" s="11"/>
      <c r="SE259" s="16"/>
      <c r="SF259" s="16"/>
      <c r="SH259" s="3"/>
      <c r="SI259" s="3"/>
      <c r="SJ259" s="6"/>
      <c r="SK259" s="8"/>
      <c r="SW259" s="11"/>
      <c r="SY259" s="16"/>
      <c r="SZ259" s="16"/>
      <c r="TB259" s="3"/>
      <c r="TC259" s="3"/>
      <c r="TD259" s="6"/>
      <c r="TE259" s="8"/>
      <c r="TQ259" s="11"/>
      <c r="TS259" s="16"/>
      <c r="TT259" s="16"/>
      <c r="TV259" s="3"/>
      <c r="TW259" s="3"/>
      <c r="TX259" s="6"/>
      <c r="TY259" s="8"/>
      <c r="UK259" s="11"/>
      <c r="UM259" s="16"/>
      <c r="UN259" s="16"/>
      <c r="UP259" s="3"/>
      <c r="UQ259" s="3"/>
      <c r="UR259" s="6"/>
      <c r="US259" s="8"/>
      <c r="VE259" s="11"/>
      <c r="VG259" s="16"/>
      <c r="VH259" s="16"/>
      <c r="VJ259" s="3"/>
      <c r="VK259" s="3"/>
      <c r="VL259" s="6"/>
      <c r="VM259" s="8"/>
      <c r="VY259" s="11"/>
      <c r="WA259" s="16"/>
      <c r="WB259" s="16"/>
      <c r="WD259" s="3"/>
      <c r="WE259" s="3"/>
      <c r="WF259" s="6"/>
      <c r="WG259" s="8"/>
      <c r="WS259" s="11"/>
      <c r="WU259" s="16"/>
      <c r="WV259" s="16"/>
      <c r="WX259" s="3"/>
      <c r="WY259" s="3"/>
      <c r="WZ259" s="6"/>
      <c r="XA259" s="8"/>
      <c r="XM259" s="11"/>
      <c r="XO259" s="16"/>
      <c r="XP259" s="16"/>
      <c r="XR259" s="3"/>
      <c r="XS259" s="3"/>
      <c r="XT259" s="6"/>
      <c r="XU259" s="8"/>
      <c r="YG259" s="11"/>
      <c r="YI259" s="16"/>
      <c r="YJ259" s="16"/>
      <c r="YL259" s="3"/>
      <c r="YM259" s="3"/>
      <c r="YN259" s="6"/>
      <c r="YO259" s="8"/>
      <c r="ZA259" s="11"/>
      <c r="ZC259" s="16"/>
      <c r="ZD259" s="16"/>
      <c r="ZF259" s="3"/>
      <c r="ZG259" s="3"/>
      <c r="ZH259" s="6"/>
      <c r="ZI259" s="8"/>
      <c r="ZU259" s="11"/>
      <c r="ZW259" s="16"/>
      <c r="ZX259" s="16"/>
      <c r="ZZ259" s="3"/>
      <c r="AAA259" s="3"/>
      <c r="AAB259" s="6"/>
      <c r="AAC259" s="8"/>
      <c r="AAO259" s="11"/>
      <c r="AAQ259" s="16"/>
      <c r="AAR259" s="16"/>
      <c r="AAT259" s="3"/>
      <c r="AAU259" s="3"/>
      <c r="AAV259" s="6"/>
      <c r="AAW259" s="8"/>
      <c r="ABI259" s="11"/>
      <c r="ABK259" s="16"/>
      <c r="ABL259" s="16"/>
      <c r="ABN259" s="3"/>
      <c r="ABO259" s="3"/>
      <c r="ABP259" s="6"/>
      <c r="ABQ259" s="8"/>
      <c r="ACC259" s="11"/>
      <c r="ACE259" s="16"/>
      <c r="ACF259" s="16"/>
      <c r="ACH259" s="3"/>
      <c r="ACI259" s="3"/>
      <c r="ACJ259" s="6"/>
      <c r="ACK259" s="8"/>
      <c r="ACW259" s="11"/>
      <c r="ACY259" s="16"/>
      <c r="ACZ259" s="16"/>
      <c r="ADB259" s="3"/>
      <c r="ADC259" s="3"/>
      <c r="ADD259" s="6"/>
      <c r="ADE259" s="8"/>
      <c r="ADQ259" s="11"/>
      <c r="ADS259" s="16"/>
      <c r="ADT259" s="16"/>
      <c r="ADV259" s="3"/>
      <c r="ADW259" s="3"/>
      <c r="ADX259" s="6"/>
      <c r="ADY259" s="8"/>
      <c r="AEK259" s="11"/>
      <c r="AEM259" s="16"/>
      <c r="AEN259" s="16"/>
      <c r="AEP259" s="3"/>
      <c r="AEQ259" s="3"/>
      <c r="AER259" s="6"/>
      <c r="AES259" s="8"/>
      <c r="AFE259" s="11"/>
      <c r="AFG259" s="16"/>
      <c r="AFH259" s="16"/>
      <c r="AFJ259" s="3"/>
      <c r="AFK259" s="3"/>
      <c r="AFL259" s="6"/>
      <c r="AFM259" s="8"/>
      <c r="AFY259" s="11"/>
      <c r="AGA259" s="16"/>
      <c r="AGB259" s="16"/>
      <c r="AGD259" s="3"/>
      <c r="AGE259" s="3"/>
      <c r="AGF259" s="6"/>
      <c r="AGG259" s="8"/>
      <c r="AGS259" s="11"/>
      <c r="AGU259" s="16"/>
      <c r="AGV259" s="16"/>
      <c r="AGX259" s="3"/>
      <c r="AGY259" s="3"/>
      <c r="AGZ259" s="6"/>
      <c r="AHA259" s="8"/>
      <c r="AHM259" s="11"/>
      <c r="AHO259" s="16"/>
      <c r="AHP259" s="16"/>
      <c r="AHR259" s="3"/>
      <c r="AHS259" s="3"/>
      <c r="AHT259" s="6"/>
      <c r="AHU259" s="8"/>
      <c r="AIG259" s="11"/>
      <c r="AII259" s="16"/>
      <c r="AIJ259" s="16"/>
      <c r="AIL259" s="3"/>
      <c r="AIM259" s="3"/>
      <c r="AIN259" s="6"/>
      <c r="AIO259" s="8"/>
      <c r="AJA259" s="11"/>
      <c r="AJC259" s="16"/>
      <c r="AJD259" s="16"/>
      <c r="AJF259" s="3"/>
      <c r="AJG259" s="3"/>
      <c r="AJH259" s="6"/>
      <c r="AJI259" s="8"/>
      <c r="AJU259" s="11"/>
      <c r="AJW259" s="16"/>
      <c r="AJX259" s="16"/>
      <c r="AJZ259" s="3"/>
      <c r="AKA259" s="3"/>
      <c r="AKB259" s="6"/>
      <c r="AKC259" s="8"/>
      <c r="AKO259" s="11"/>
      <c r="AKQ259" s="16"/>
      <c r="AKR259" s="16"/>
      <c r="AKT259" s="3"/>
      <c r="AKU259" s="3"/>
      <c r="AKV259" s="6"/>
      <c r="AKW259" s="8"/>
      <c r="ALI259" s="11"/>
      <c r="ALK259" s="16"/>
      <c r="ALL259" s="16"/>
      <c r="ALN259" s="3"/>
      <c r="ALO259" s="3"/>
      <c r="ALP259" s="6"/>
      <c r="ALQ259" s="8"/>
      <c r="AMC259" s="11"/>
      <c r="AME259" s="16"/>
      <c r="AMF259" s="16"/>
      <c r="AMH259" s="3"/>
      <c r="AMI259" s="3"/>
      <c r="AMJ259" s="6"/>
      <c r="AMK259" s="8"/>
      <c r="AMW259" s="11"/>
      <c r="AMY259" s="16"/>
      <c r="AMZ259" s="16"/>
      <c r="ANB259" s="3"/>
      <c r="ANC259" s="3"/>
      <c r="AND259" s="6"/>
      <c r="ANE259" s="8"/>
      <c r="ANQ259" s="11"/>
      <c r="ANS259" s="16"/>
      <c r="ANT259" s="16"/>
      <c r="ANV259" s="3"/>
      <c r="ANW259" s="3"/>
      <c r="ANX259" s="6"/>
      <c r="ANY259" s="8"/>
      <c r="AOK259" s="11"/>
      <c r="AOM259" s="16"/>
      <c r="AON259" s="16"/>
      <c r="AOP259" s="3"/>
      <c r="AOQ259" s="3"/>
      <c r="AOR259" s="6"/>
      <c r="AOS259" s="8"/>
      <c r="APE259" s="11"/>
      <c r="APG259" s="16"/>
      <c r="APH259" s="16"/>
      <c r="APJ259" s="3"/>
      <c r="APK259" s="3"/>
      <c r="APL259" s="6"/>
      <c r="APM259" s="8"/>
      <c r="APY259" s="11"/>
      <c r="AQA259" s="16"/>
      <c r="AQB259" s="16"/>
      <c r="AQD259" s="3"/>
      <c r="AQE259" s="3"/>
      <c r="AQF259" s="6"/>
      <c r="AQG259" s="8"/>
      <c r="AQS259" s="11"/>
      <c r="AQU259" s="16"/>
      <c r="AQV259" s="16"/>
      <c r="AQX259" s="3"/>
      <c r="AQY259" s="3"/>
      <c r="AQZ259" s="6"/>
      <c r="ARA259" s="8"/>
      <c r="ARM259" s="11"/>
      <c r="ARO259" s="16"/>
      <c r="ARP259" s="16"/>
      <c r="ARR259" s="3"/>
      <c r="ARS259" s="3"/>
      <c r="ART259" s="6"/>
      <c r="ARU259" s="8"/>
      <c r="ASG259" s="11"/>
      <c r="ASI259" s="16"/>
      <c r="ASJ259" s="16"/>
      <c r="ASL259" s="3"/>
      <c r="ASM259" s="3"/>
      <c r="ASN259" s="6"/>
      <c r="ASO259" s="8"/>
      <c r="ATA259" s="11"/>
      <c r="ATC259" s="16"/>
      <c r="ATD259" s="16"/>
      <c r="ATF259" s="3"/>
      <c r="ATG259" s="3"/>
      <c r="ATH259" s="6"/>
      <c r="ATI259" s="8"/>
      <c r="ATU259" s="11"/>
      <c r="ATW259" s="16"/>
      <c r="ATX259" s="16"/>
      <c r="ATZ259" s="3"/>
      <c r="AUA259" s="3"/>
      <c r="AUB259" s="6"/>
      <c r="AUC259" s="8"/>
      <c r="AUO259" s="11"/>
      <c r="AUQ259" s="16"/>
      <c r="AUR259" s="16"/>
      <c r="AUT259" s="3"/>
      <c r="AUU259" s="3"/>
      <c r="AUV259" s="6"/>
      <c r="AUW259" s="8"/>
      <c r="AVI259" s="11"/>
      <c r="AVK259" s="16"/>
      <c r="AVL259" s="16"/>
      <c r="AVN259" s="3"/>
      <c r="AVO259" s="3"/>
      <c r="AVP259" s="6"/>
      <c r="AVQ259" s="8"/>
      <c r="AWC259" s="11"/>
      <c r="AWE259" s="16"/>
      <c r="AWF259" s="16"/>
      <c r="AWH259" s="3"/>
      <c r="AWI259" s="3"/>
      <c r="AWJ259" s="6"/>
      <c r="AWK259" s="8"/>
      <c r="AWW259" s="11"/>
      <c r="AWY259" s="16"/>
      <c r="AWZ259" s="16"/>
      <c r="AXB259" s="3"/>
      <c r="AXC259" s="3"/>
      <c r="AXD259" s="6"/>
      <c r="AXE259" s="8"/>
      <c r="AXQ259" s="11"/>
      <c r="AXS259" s="16"/>
      <c r="AXT259" s="16"/>
      <c r="AXV259" s="3"/>
      <c r="AXW259" s="3"/>
      <c r="AXX259" s="6"/>
      <c r="AXY259" s="8"/>
      <c r="AYK259" s="11"/>
      <c r="AYM259" s="16"/>
      <c r="AYN259" s="16"/>
      <c r="AYP259" s="3"/>
      <c r="AYQ259" s="3"/>
      <c r="AYR259" s="6"/>
      <c r="AYS259" s="8"/>
      <c r="AZE259" s="11"/>
      <c r="AZG259" s="16"/>
      <c r="AZH259" s="16"/>
      <c r="AZJ259" s="3"/>
      <c r="AZK259" s="3"/>
      <c r="AZL259" s="6"/>
      <c r="AZM259" s="8"/>
      <c r="AZY259" s="11"/>
      <c r="BAA259" s="16"/>
      <c r="BAB259" s="16"/>
      <c r="BAD259" s="3"/>
      <c r="BAE259" s="3"/>
      <c r="BAF259" s="6"/>
      <c r="BAG259" s="8"/>
      <c r="BAS259" s="11"/>
      <c r="BAU259" s="16"/>
      <c r="BAV259" s="16"/>
      <c r="BAX259" s="3"/>
      <c r="BAY259" s="3"/>
      <c r="BAZ259" s="6"/>
      <c r="BBA259" s="8"/>
      <c r="BBM259" s="11"/>
      <c r="BBO259" s="16"/>
      <c r="BBP259" s="16"/>
      <c r="BBR259" s="3"/>
      <c r="BBS259" s="3"/>
      <c r="BBT259" s="6"/>
      <c r="BBU259" s="8"/>
      <c r="BCG259" s="11"/>
      <c r="BCI259" s="16"/>
      <c r="BCJ259" s="16"/>
      <c r="BCL259" s="3"/>
      <c r="BCM259" s="3"/>
      <c r="BCN259" s="6"/>
      <c r="BCO259" s="8"/>
      <c r="BDA259" s="11"/>
      <c r="BDC259" s="16"/>
      <c r="BDD259" s="16"/>
      <c r="BDF259" s="3"/>
      <c r="BDG259" s="3"/>
      <c r="BDH259" s="6"/>
      <c r="BDI259" s="8"/>
      <c r="BDU259" s="11"/>
      <c r="BDW259" s="16"/>
      <c r="BDX259" s="16"/>
      <c r="BDZ259" s="3"/>
      <c r="BEA259" s="3"/>
      <c r="BEB259" s="6"/>
      <c r="BEC259" s="8"/>
      <c r="BEO259" s="11"/>
      <c r="BEQ259" s="16"/>
      <c r="BER259" s="16"/>
      <c r="BET259" s="3"/>
      <c r="BEU259" s="3"/>
      <c r="BEV259" s="6"/>
      <c r="BEW259" s="8"/>
      <c r="BFI259" s="11"/>
      <c r="BFK259" s="16"/>
      <c r="BFL259" s="16"/>
      <c r="BFN259" s="3"/>
      <c r="BFO259" s="3"/>
      <c r="BFP259" s="6"/>
      <c r="BFQ259" s="8"/>
      <c r="BGC259" s="11"/>
      <c r="BGE259" s="16"/>
      <c r="BGF259" s="16"/>
      <c r="BGH259" s="3"/>
      <c r="BGI259" s="3"/>
      <c r="BGJ259" s="6"/>
      <c r="BGK259" s="8"/>
      <c r="BGW259" s="11"/>
      <c r="BGY259" s="16"/>
      <c r="BGZ259" s="16"/>
      <c r="BHB259" s="3"/>
      <c r="BHC259" s="3"/>
      <c r="BHD259" s="6"/>
      <c r="BHE259" s="8"/>
      <c r="BHQ259" s="11"/>
      <c r="BHS259" s="16"/>
      <c r="BHT259" s="16"/>
      <c r="BHV259" s="3"/>
      <c r="BHW259" s="3"/>
      <c r="BHX259" s="6"/>
      <c r="BHY259" s="8"/>
      <c r="BIK259" s="11"/>
      <c r="BIM259" s="16"/>
      <c r="BIN259" s="16"/>
      <c r="BIP259" s="3"/>
      <c r="BIQ259" s="3"/>
      <c r="BIR259" s="6"/>
      <c r="BIS259" s="8"/>
      <c r="BJE259" s="11"/>
      <c r="BJG259" s="16"/>
      <c r="BJH259" s="16"/>
      <c r="BJJ259" s="3"/>
      <c r="BJK259" s="3"/>
      <c r="BJL259" s="6"/>
      <c r="BJM259" s="8"/>
      <c r="BJY259" s="11"/>
      <c r="BKA259" s="16"/>
      <c r="BKB259" s="16"/>
      <c r="BKD259" s="3"/>
      <c r="BKE259" s="3"/>
      <c r="BKF259" s="6"/>
      <c r="BKG259" s="8"/>
      <c r="BKS259" s="11"/>
      <c r="BKU259" s="16"/>
      <c r="BKV259" s="16"/>
      <c r="BKX259" s="3"/>
      <c r="BKY259" s="3"/>
      <c r="BKZ259" s="6"/>
      <c r="BLA259" s="8"/>
      <c r="BLM259" s="11"/>
      <c r="BLO259" s="16"/>
      <c r="BLP259" s="16"/>
      <c r="BLR259" s="3"/>
      <c r="BLS259" s="3"/>
      <c r="BLT259" s="6"/>
      <c r="BLU259" s="8"/>
      <c r="BMG259" s="11"/>
      <c r="BMI259" s="16"/>
      <c r="BMJ259" s="16"/>
      <c r="BML259" s="3"/>
      <c r="BMM259" s="3"/>
      <c r="BMN259" s="6"/>
      <c r="BMO259" s="8"/>
      <c r="BNA259" s="11"/>
      <c r="BNC259" s="16"/>
      <c r="BND259" s="16"/>
      <c r="BNF259" s="3"/>
      <c r="BNG259" s="3"/>
      <c r="BNH259" s="6"/>
      <c r="BNI259" s="8"/>
      <c r="BNU259" s="11"/>
      <c r="BNW259" s="16"/>
      <c r="BNX259" s="16"/>
      <c r="BNZ259" s="3"/>
      <c r="BOA259" s="3"/>
      <c r="BOB259" s="6"/>
      <c r="BOC259" s="8"/>
      <c r="BOO259" s="11"/>
      <c r="BOQ259" s="16"/>
      <c r="BOR259" s="16"/>
      <c r="BOT259" s="3"/>
      <c r="BOU259" s="3"/>
      <c r="BOV259" s="6"/>
      <c r="BOW259" s="8"/>
      <c r="BPI259" s="11"/>
      <c r="BPK259" s="16"/>
      <c r="BPL259" s="16"/>
      <c r="BPN259" s="3"/>
      <c r="BPO259" s="3"/>
      <c r="BPP259" s="6"/>
      <c r="BPQ259" s="8"/>
      <c r="BQC259" s="11"/>
      <c r="BQE259" s="16"/>
      <c r="BQF259" s="16"/>
      <c r="BQH259" s="3"/>
      <c r="BQI259" s="3"/>
      <c r="BQJ259" s="6"/>
      <c r="BQK259" s="8"/>
      <c r="BQW259" s="11"/>
      <c r="BQY259" s="16"/>
      <c r="BQZ259" s="16"/>
      <c r="BRB259" s="3"/>
      <c r="BRC259" s="3"/>
      <c r="BRD259" s="6"/>
      <c r="BRE259" s="8"/>
      <c r="BRQ259" s="11"/>
      <c r="BRS259" s="16"/>
      <c r="BRT259" s="16"/>
      <c r="BRV259" s="3"/>
      <c r="BRW259" s="3"/>
      <c r="BRX259" s="6"/>
      <c r="BRY259" s="8"/>
      <c r="BSK259" s="11"/>
      <c r="BSM259" s="16"/>
      <c r="BSN259" s="16"/>
      <c r="BSP259" s="3"/>
      <c r="BSQ259" s="3"/>
      <c r="BSR259" s="6"/>
      <c r="BSS259" s="8"/>
      <c r="BTE259" s="11"/>
      <c r="BTG259" s="16"/>
      <c r="BTH259" s="16"/>
      <c r="BTJ259" s="3"/>
      <c r="BTK259" s="3"/>
      <c r="BTL259" s="6"/>
      <c r="BTM259" s="8"/>
      <c r="BTY259" s="11"/>
      <c r="BUA259" s="16"/>
      <c r="BUB259" s="16"/>
      <c r="BUD259" s="3"/>
      <c r="BUE259" s="3"/>
      <c r="BUF259" s="6"/>
      <c r="BUG259" s="8"/>
      <c r="BUS259" s="11"/>
      <c r="BUU259" s="16"/>
      <c r="BUV259" s="16"/>
      <c r="BUX259" s="3"/>
      <c r="BUY259" s="3"/>
      <c r="BUZ259" s="6"/>
      <c r="BVA259" s="8"/>
      <c r="BVM259" s="11"/>
      <c r="BVO259" s="16"/>
      <c r="BVP259" s="16"/>
      <c r="BVR259" s="3"/>
      <c r="BVS259" s="3"/>
      <c r="BVT259" s="6"/>
      <c r="BVU259" s="8"/>
      <c r="BWG259" s="11"/>
      <c r="BWI259" s="16"/>
      <c r="BWJ259" s="16"/>
    </row>
    <row r="260" spans="1:1960" ht="45" x14ac:dyDescent="0.25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1" t="s">
        <v>8315</v>
      </c>
      <c r="R260" t="s">
        <v>8316</v>
      </c>
      <c r="S260" s="16">
        <v>42264.29178240741</v>
      </c>
      <c r="T260" s="16">
        <v>42294.29178240741</v>
      </c>
      <c r="V260" s="3"/>
      <c r="W260" s="3"/>
      <c r="X260" s="6"/>
      <c r="Y260" s="8"/>
      <c r="AK260" s="11"/>
      <c r="AM260" s="16"/>
      <c r="AN260" s="16"/>
      <c r="AP260" s="3"/>
      <c r="AQ260" s="3"/>
      <c r="AR260" s="6"/>
      <c r="AS260" s="8"/>
      <c r="BE260" s="11"/>
      <c r="BG260" s="16"/>
      <c r="BH260" s="16"/>
      <c r="BJ260" s="3"/>
      <c r="BK260" s="3"/>
      <c r="BL260" s="6"/>
      <c r="BM260" s="8"/>
      <c r="BY260" s="11"/>
      <c r="CA260" s="16"/>
      <c r="CB260" s="16"/>
      <c r="CD260" s="3"/>
      <c r="CE260" s="3"/>
      <c r="CF260" s="6"/>
      <c r="CG260" s="8"/>
      <c r="CS260" s="11"/>
      <c r="CU260" s="16"/>
      <c r="CV260" s="16"/>
      <c r="CX260" s="3"/>
      <c r="CY260" s="3"/>
      <c r="CZ260" s="6"/>
      <c r="DA260" s="8"/>
      <c r="DM260" s="11"/>
      <c r="DO260" s="16"/>
      <c r="DP260" s="16"/>
      <c r="DR260" s="3"/>
      <c r="DS260" s="3"/>
      <c r="DT260" s="6"/>
      <c r="DU260" s="8"/>
      <c r="EG260" s="11"/>
      <c r="EI260" s="16"/>
      <c r="EJ260" s="16"/>
      <c r="EL260" s="3"/>
      <c r="EM260" s="3"/>
      <c r="EN260" s="6"/>
      <c r="EO260" s="8"/>
      <c r="FA260" s="11"/>
      <c r="FC260" s="16"/>
      <c r="FD260" s="16"/>
      <c r="FF260" s="3"/>
      <c r="FG260" s="3"/>
      <c r="FH260" s="6"/>
      <c r="FI260" s="8"/>
      <c r="FU260" s="11"/>
      <c r="FW260" s="16"/>
      <c r="FX260" s="16"/>
      <c r="FZ260" s="3"/>
      <c r="GA260" s="3"/>
      <c r="GB260" s="6"/>
      <c r="GC260" s="8"/>
      <c r="GO260" s="11"/>
      <c r="GQ260" s="16"/>
      <c r="GR260" s="16"/>
      <c r="GT260" s="3"/>
      <c r="GU260" s="3"/>
      <c r="GV260" s="6"/>
      <c r="GW260" s="8"/>
      <c r="HI260" s="11"/>
      <c r="HK260" s="16"/>
      <c r="HL260" s="16"/>
      <c r="HN260" s="3"/>
      <c r="HO260" s="3"/>
      <c r="HP260" s="6"/>
      <c r="HQ260" s="8"/>
      <c r="IC260" s="11"/>
      <c r="IE260" s="16"/>
      <c r="IF260" s="16"/>
      <c r="IH260" s="3"/>
      <c r="II260" s="3"/>
      <c r="IJ260" s="6"/>
      <c r="IK260" s="8"/>
      <c r="IW260" s="11"/>
      <c r="IY260" s="16"/>
      <c r="IZ260" s="16"/>
      <c r="JB260" s="3"/>
      <c r="JC260" s="3"/>
      <c r="JD260" s="6"/>
      <c r="JE260" s="8"/>
      <c r="JQ260" s="11"/>
      <c r="JS260" s="16"/>
      <c r="JT260" s="16"/>
      <c r="JV260" s="3"/>
      <c r="JW260" s="3"/>
      <c r="JX260" s="6"/>
      <c r="JY260" s="8"/>
      <c r="KK260" s="11"/>
      <c r="KM260" s="16"/>
      <c r="KN260" s="16"/>
      <c r="KP260" s="3"/>
      <c r="KQ260" s="3"/>
      <c r="KR260" s="6"/>
      <c r="KS260" s="8"/>
      <c r="LE260" s="11"/>
      <c r="LG260" s="16"/>
      <c r="LH260" s="16"/>
      <c r="LJ260" s="3"/>
      <c r="LK260" s="3"/>
      <c r="LL260" s="6"/>
      <c r="LM260" s="8"/>
      <c r="LY260" s="11"/>
      <c r="MA260" s="16"/>
      <c r="MB260" s="16"/>
      <c r="MD260" s="3"/>
      <c r="ME260" s="3"/>
      <c r="MF260" s="6"/>
      <c r="MG260" s="8"/>
      <c r="MS260" s="11"/>
      <c r="MU260" s="16"/>
      <c r="MV260" s="16"/>
      <c r="MX260" s="3"/>
      <c r="MY260" s="3"/>
      <c r="MZ260" s="6"/>
      <c r="NA260" s="8"/>
      <c r="NM260" s="11"/>
      <c r="NO260" s="16"/>
      <c r="NP260" s="16"/>
      <c r="NR260" s="3"/>
      <c r="NS260" s="3"/>
      <c r="NT260" s="6"/>
      <c r="NU260" s="8"/>
      <c r="OG260" s="11"/>
      <c r="OI260" s="16"/>
      <c r="OJ260" s="16"/>
      <c r="OL260" s="3"/>
      <c r="OM260" s="3"/>
      <c r="ON260" s="6"/>
      <c r="OO260" s="8"/>
      <c r="PA260" s="11"/>
      <c r="PC260" s="16"/>
      <c r="PD260" s="16"/>
      <c r="PF260" s="3"/>
      <c r="PG260" s="3"/>
      <c r="PH260" s="6"/>
      <c r="PI260" s="8"/>
      <c r="PU260" s="11"/>
      <c r="PW260" s="16"/>
      <c r="PX260" s="16"/>
      <c r="PZ260" s="3"/>
      <c r="QA260" s="3"/>
      <c r="QB260" s="6"/>
      <c r="QC260" s="8"/>
      <c r="QO260" s="11"/>
      <c r="QQ260" s="16"/>
      <c r="QR260" s="16"/>
      <c r="QT260" s="3"/>
      <c r="QU260" s="3"/>
      <c r="QV260" s="6"/>
      <c r="QW260" s="8"/>
      <c r="RI260" s="11"/>
      <c r="RK260" s="16"/>
      <c r="RL260" s="16"/>
      <c r="RN260" s="3"/>
      <c r="RO260" s="3"/>
      <c r="RP260" s="6"/>
      <c r="RQ260" s="8"/>
      <c r="SC260" s="11"/>
      <c r="SE260" s="16"/>
      <c r="SF260" s="16"/>
      <c r="SH260" s="3"/>
      <c r="SI260" s="3"/>
      <c r="SJ260" s="6"/>
      <c r="SK260" s="8"/>
      <c r="SW260" s="11"/>
      <c r="SY260" s="16"/>
      <c r="SZ260" s="16"/>
      <c r="TB260" s="3"/>
      <c r="TC260" s="3"/>
      <c r="TD260" s="6"/>
      <c r="TE260" s="8"/>
      <c r="TQ260" s="11"/>
      <c r="TS260" s="16"/>
      <c r="TT260" s="16"/>
      <c r="TV260" s="3"/>
      <c r="TW260" s="3"/>
      <c r="TX260" s="6"/>
      <c r="TY260" s="8"/>
      <c r="UK260" s="11"/>
      <c r="UM260" s="16"/>
      <c r="UN260" s="16"/>
      <c r="UP260" s="3"/>
      <c r="UQ260" s="3"/>
      <c r="UR260" s="6"/>
      <c r="US260" s="8"/>
      <c r="VE260" s="11"/>
      <c r="VG260" s="16"/>
      <c r="VH260" s="16"/>
      <c r="VJ260" s="3"/>
      <c r="VK260" s="3"/>
      <c r="VL260" s="6"/>
      <c r="VM260" s="8"/>
      <c r="VY260" s="11"/>
      <c r="WA260" s="16"/>
      <c r="WB260" s="16"/>
      <c r="WD260" s="3"/>
      <c r="WE260" s="3"/>
      <c r="WF260" s="6"/>
      <c r="WG260" s="8"/>
      <c r="WS260" s="11"/>
      <c r="WU260" s="16"/>
      <c r="WV260" s="16"/>
      <c r="WX260" s="3"/>
      <c r="WY260" s="3"/>
      <c r="WZ260" s="6"/>
      <c r="XA260" s="8"/>
      <c r="XM260" s="11"/>
      <c r="XO260" s="16"/>
      <c r="XP260" s="16"/>
      <c r="XR260" s="3"/>
      <c r="XS260" s="3"/>
      <c r="XT260" s="6"/>
      <c r="XU260" s="8"/>
      <c r="YG260" s="11"/>
      <c r="YI260" s="16"/>
      <c r="YJ260" s="16"/>
      <c r="YL260" s="3"/>
      <c r="YM260" s="3"/>
      <c r="YN260" s="6"/>
      <c r="YO260" s="8"/>
      <c r="ZA260" s="11"/>
      <c r="ZC260" s="16"/>
      <c r="ZD260" s="16"/>
      <c r="ZF260" s="3"/>
      <c r="ZG260" s="3"/>
      <c r="ZH260" s="6"/>
      <c r="ZI260" s="8"/>
      <c r="ZU260" s="11"/>
      <c r="ZW260" s="16"/>
      <c r="ZX260" s="16"/>
      <c r="ZZ260" s="3"/>
      <c r="AAA260" s="3"/>
      <c r="AAB260" s="6"/>
      <c r="AAC260" s="8"/>
      <c r="AAO260" s="11"/>
      <c r="AAQ260" s="16"/>
      <c r="AAR260" s="16"/>
      <c r="AAT260" s="3"/>
      <c r="AAU260" s="3"/>
      <c r="AAV260" s="6"/>
      <c r="AAW260" s="8"/>
      <c r="ABI260" s="11"/>
      <c r="ABK260" s="16"/>
      <c r="ABL260" s="16"/>
      <c r="ABN260" s="3"/>
      <c r="ABO260" s="3"/>
      <c r="ABP260" s="6"/>
      <c r="ABQ260" s="8"/>
      <c r="ACC260" s="11"/>
      <c r="ACE260" s="16"/>
      <c r="ACF260" s="16"/>
      <c r="ACH260" s="3"/>
      <c r="ACI260" s="3"/>
      <c r="ACJ260" s="6"/>
      <c r="ACK260" s="8"/>
      <c r="ACW260" s="11"/>
      <c r="ACY260" s="16"/>
      <c r="ACZ260" s="16"/>
      <c r="ADB260" s="3"/>
      <c r="ADC260" s="3"/>
      <c r="ADD260" s="6"/>
      <c r="ADE260" s="8"/>
      <c r="ADQ260" s="11"/>
      <c r="ADS260" s="16"/>
      <c r="ADT260" s="16"/>
      <c r="ADV260" s="3"/>
      <c r="ADW260" s="3"/>
      <c r="ADX260" s="6"/>
      <c r="ADY260" s="8"/>
      <c r="AEK260" s="11"/>
      <c r="AEM260" s="16"/>
      <c r="AEN260" s="16"/>
      <c r="AEP260" s="3"/>
      <c r="AEQ260" s="3"/>
      <c r="AER260" s="6"/>
      <c r="AES260" s="8"/>
      <c r="AFE260" s="11"/>
      <c r="AFG260" s="16"/>
      <c r="AFH260" s="16"/>
      <c r="AFJ260" s="3"/>
      <c r="AFK260" s="3"/>
      <c r="AFL260" s="6"/>
      <c r="AFM260" s="8"/>
      <c r="AFY260" s="11"/>
      <c r="AGA260" s="16"/>
      <c r="AGB260" s="16"/>
      <c r="AGD260" s="3"/>
      <c r="AGE260" s="3"/>
      <c r="AGF260" s="6"/>
      <c r="AGG260" s="8"/>
      <c r="AGS260" s="11"/>
      <c r="AGU260" s="16"/>
      <c r="AGV260" s="16"/>
      <c r="AGX260" s="3"/>
      <c r="AGY260" s="3"/>
      <c r="AGZ260" s="6"/>
      <c r="AHA260" s="8"/>
      <c r="AHM260" s="11"/>
      <c r="AHO260" s="16"/>
      <c r="AHP260" s="16"/>
      <c r="AHR260" s="3"/>
      <c r="AHS260" s="3"/>
      <c r="AHT260" s="6"/>
      <c r="AHU260" s="8"/>
      <c r="AIG260" s="11"/>
      <c r="AII260" s="16"/>
      <c r="AIJ260" s="16"/>
      <c r="AIL260" s="3"/>
      <c r="AIM260" s="3"/>
      <c r="AIN260" s="6"/>
      <c r="AIO260" s="8"/>
      <c r="AJA260" s="11"/>
      <c r="AJC260" s="16"/>
      <c r="AJD260" s="16"/>
      <c r="AJF260" s="3"/>
      <c r="AJG260" s="3"/>
      <c r="AJH260" s="6"/>
      <c r="AJI260" s="8"/>
      <c r="AJU260" s="11"/>
      <c r="AJW260" s="16"/>
      <c r="AJX260" s="16"/>
      <c r="AJZ260" s="3"/>
      <c r="AKA260" s="3"/>
      <c r="AKB260" s="6"/>
      <c r="AKC260" s="8"/>
      <c r="AKO260" s="11"/>
      <c r="AKQ260" s="16"/>
      <c r="AKR260" s="16"/>
      <c r="AKT260" s="3"/>
      <c r="AKU260" s="3"/>
      <c r="AKV260" s="6"/>
      <c r="AKW260" s="8"/>
      <c r="ALI260" s="11"/>
      <c r="ALK260" s="16"/>
      <c r="ALL260" s="16"/>
      <c r="ALN260" s="3"/>
      <c r="ALO260" s="3"/>
      <c r="ALP260" s="6"/>
      <c r="ALQ260" s="8"/>
      <c r="AMC260" s="11"/>
      <c r="AME260" s="16"/>
      <c r="AMF260" s="16"/>
      <c r="AMH260" s="3"/>
      <c r="AMI260" s="3"/>
      <c r="AMJ260" s="6"/>
      <c r="AMK260" s="8"/>
      <c r="AMW260" s="11"/>
      <c r="AMY260" s="16"/>
      <c r="AMZ260" s="16"/>
      <c r="ANB260" s="3"/>
      <c r="ANC260" s="3"/>
      <c r="AND260" s="6"/>
      <c r="ANE260" s="8"/>
      <c r="ANQ260" s="11"/>
      <c r="ANS260" s="16"/>
      <c r="ANT260" s="16"/>
      <c r="ANV260" s="3"/>
      <c r="ANW260" s="3"/>
      <c r="ANX260" s="6"/>
      <c r="ANY260" s="8"/>
      <c r="AOK260" s="11"/>
      <c r="AOM260" s="16"/>
      <c r="AON260" s="16"/>
      <c r="AOP260" s="3"/>
      <c r="AOQ260" s="3"/>
      <c r="AOR260" s="6"/>
      <c r="AOS260" s="8"/>
      <c r="APE260" s="11"/>
      <c r="APG260" s="16"/>
      <c r="APH260" s="16"/>
      <c r="APJ260" s="3"/>
      <c r="APK260" s="3"/>
      <c r="APL260" s="6"/>
      <c r="APM260" s="8"/>
      <c r="APY260" s="11"/>
      <c r="AQA260" s="16"/>
      <c r="AQB260" s="16"/>
      <c r="AQD260" s="3"/>
      <c r="AQE260" s="3"/>
      <c r="AQF260" s="6"/>
      <c r="AQG260" s="8"/>
      <c r="AQS260" s="11"/>
      <c r="AQU260" s="16"/>
      <c r="AQV260" s="16"/>
      <c r="AQX260" s="3"/>
      <c r="AQY260" s="3"/>
      <c r="AQZ260" s="6"/>
      <c r="ARA260" s="8"/>
      <c r="ARM260" s="11"/>
      <c r="ARO260" s="16"/>
      <c r="ARP260" s="16"/>
      <c r="ARR260" s="3"/>
      <c r="ARS260" s="3"/>
      <c r="ART260" s="6"/>
      <c r="ARU260" s="8"/>
      <c r="ASG260" s="11"/>
      <c r="ASI260" s="16"/>
      <c r="ASJ260" s="16"/>
      <c r="ASL260" s="3"/>
      <c r="ASM260" s="3"/>
      <c r="ASN260" s="6"/>
      <c r="ASO260" s="8"/>
      <c r="ATA260" s="11"/>
      <c r="ATC260" s="16"/>
      <c r="ATD260" s="16"/>
      <c r="ATF260" s="3"/>
      <c r="ATG260" s="3"/>
      <c r="ATH260" s="6"/>
      <c r="ATI260" s="8"/>
      <c r="ATU260" s="11"/>
      <c r="ATW260" s="16"/>
      <c r="ATX260" s="16"/>
      <c r="ATZ260" s="3"/>
      <c r="AUA260" s="3"/>
      <c r="AUB260" s="6"/>
      <c r="AUC260" s="8"/>
      <c r="AUO260" s="11"/>
      <c r="AUQ260" s="16"/>
      <c r="AUR260" s="16"/>
      <c r="AUT260" s="3"/>
      <c r="AUU260" s="3"/>
      <c r="AUV260" s="6"/>
      <c r="AUW260" s="8"/>
      <c r="AVI260" s="11"/>
      <c r="AVK260" s="16"/>
      <c r="AVL260" s="16"/>
      <c r="AVN260" s="3"/>
      <c r="AVO260" s="3"/>
      <c r="AVP260" s="6"/>
      <c r="AVQ260" s="8"/>
      <c r="AWC260" s="11"/>
      <c r="AWE260" s="16"/>
      <c r="AWF260" s="16"/>
      <c r="AWH260" s="3"/>
      <c r="AWI260" s="3"/>
      <c r="AWJ260" s="6"/>
      <c r="AWK260" s="8"/>
      <c r="AWW260" s="11"/>
      <c r="AWY260" s="16"/>
      <c r="AWZ260" s="16"/>
      <c r="AXB260" s="3"/>
      <c r="AXC260" s="3"/>
      <c r="AXD260" s="6"/>
      <c r="AXE260" s="8"/>
      <c r="AXQ260" s="11"/>
      <c r="AXS260" s="16"/>
      <c r="AXT260" s="16"/>
      <c r="AXV260" s="3"/>
      <c r="AXW260" s="3"/>
      <c r="AXX260" s="6"/>
      <c r="AXY260" s="8"/>
      <c r="AYK260" s="11"/>
      <c r="AYM260" s="16"/>
      <c r="AYN260" s="16"/>
      <c r="AYP260" s="3"/>
      <c r="AYQ260" s="3"/>
      <c r="AYR260" s="6"/>
      <c r="AYS260" s="8"/>
      <c r="AZE260" s="11"/>
      <c r="AZG260" s="16"/>
      <c r="AZH260" s="16"/>
      <c r="AZJ260" s="3"/>
      <c r="AZK260" s="3"/>
      <c r="AZL260" s="6"/>
      <c r="AZM260" s="8"/>
      <c r="AZY260" s="11"/>
      <c r="BAA260" s="16"/>
      <c r="BAB260" s="16"/>
      <c r="BAD260" s="3"/>
      <c r="BAE260" s="3"/>
      <c r="BAF260" s="6"/>
      <c r="BAG260" s="8"/>
      <c r="BAS260" s="11"/>
      <c r="BAU260" s="16"/>
      <c r="BAV260" s="16"/>
      <c r="BAX260" s="3"/>
      <c r="BAY260" s="3"/>
      <c r="BAZ260" s="6"/>
      <c r="BBA260" s="8"/>
      <c r="BBM260" s="11"/>
      <c r="BBO260" s="16"/>
      <c r="BBP260" s="16"/>
      <c r="BBR260" s="3"/>
      <c r="BBS260" s="3"/>
      <c r="BBT260" s="6"/>
      <c r="BBU260" s="8"/>
      <c r="BCG260" s="11"/>
      <c r="BCI260" s="16"/>
      <c r="BCJ260" s="16"/>
      <c r="BCL260" s="3"/>
      <c r="BCM260" s="3"/>
      <c r="BCN260" s="6"/>
      <c r="BCO260" s="8"/>
      <c r="BDA260" s="11"/>
      <c r="BDC260" s="16"/>
      <c r="BDD260" s="16"/>
      <c r="BDF260" s="3"/>
      <c r="BDG260" s="3"/>
      <c r="BDH260" s="6"/>
      <c r="BDI260" s="8"/>
      <c r="BDU260" s="11"/>
      <c r="BDW260" s="16"/>
      <c r="BDX260" s="16"/>
      <c r="BDZ260" s="3"/>
      <c r="BEA260" s="3"/>
      <c r="BEB260" s="6"/>
      <c r="BEC260" s="8"/>
      <c r="BEO260" s="11"/>
      <c r="BEQ260" s="16"/>
      <c r="BER260" s="16"/>
      <c r="BET260" s="3"/>
      <c r="BEU260" s="3"/>
      <c r="BEV260" s="6"/>
      <c r="BEW260" s="8"/>
      <c r="BFI260" s="11"/>
      <c r="BFK260" s="16"/>
      <c r="BFL260" s="16"/>
      <c r="BFN260" s="3"/>
      <c r="BFO260" s="3"/>
      <c r="BFP260" s="6"/>
      <c r="BFQ260" s="8"/>
      <c r="BGC260" s="11"/>
      <c r="BGE260" s="16"/>
      <c r="BGF260" s="16"/>
      <c r="BGH260" s="3"/>
      <c r="BGI260" s="3"/>
      <c r="BGJ260" s="6"/>
      <c r="BGK260" s="8"/>
      <c r="BGW260" s="11"/>
      <c r="BGY260" s="16"/>
      <c r="BGZ260" s="16"/>
      <c r="BHB260" s="3"/>
      <c r="BHC260" s="3"/>
      <c r="BHD260" s="6"/>
      <c r="BHE260" s="8"/>
      <c r="BHQ260" s="11"/>
      <c r="BHS260" s="16"/>
      <c r="BHT260" s="16"/>
      <c r="BHV260" s="3"/>
      <c r="BHW260" s="3"/>
      <c r="BHX260" s="6"/>
      <c r="BHY260" s="8"/>
      <c r="BIK260" s="11"/>
      <c r="BIM260" s="16"/>
      <c r="BIN260" s="16"/>
      <c r="BIP260" s="3"/>
      <c r="BIQ260" s="3"/>
      <c r="BIR260" s="6"/>
      <c r="BIS260" s="8"/>
      <c r="BJE260" s="11"/>
      <c r="BJG260" s="16"/>
      <c r="BJH260" s="16"/>
      <c r="BJJ260" s="3"/>
      <c r="BJK260" s="3"/>
      <c r="BJL260" s="6"/>
      <c r="BJM260" s="8"/>
      <c r="BJY260" s="11"/>
      <c r="BKA260" s="16"/>
      <c r="BKB260" s="16"/>
      <c r="BKD260" s="3"/>
      <c r="BKE260" s="3"/>
      <c r="BKF260" s="6"/>
      <c r="BKG260" s="8"/>
      <c r="BKS260" s="11"/>
      <c r="BKU260" s="16"/>
      <c r="BKV260" s="16"/>
      <c r="BKX260" s="3"/>
      <c r="BKY260" s="3"/>
      <c r="BKZ260" s="6"/>
      <c r="BLA260" s="8"/>
      <c r="BLM260" s="11"/>
      <c r="BLO260" s="16"/>
      <c r="BLP260" s="16"/>
      <c r="BLR260" s="3"/>
      <c r="BLS260" s="3"/>
      <c r="BLT260" s="6"/>
      <c r="BLU260" s="8"/>
      <c r="BMG260" s="11"/>
      <c r="BMI260" s="16"/>
      <c r="BMJ260" s="16"/>
      <c r="BML260" s="3"/>
      <c r="BMM260" s="3"/>
      <c r="BMN260" s="6"/>
      <c r="BMO260" s="8"/>
      <c r="BNA260" s="11"/>
      <c r="BNC260" s="16"/>
      <c r="BND260" s="16"/>
      <c r="BNF260" s="3"/>
      <c r="BNG260" s="3"/>
      <c r="BNH260" s="6"/>
      <c r="BNI260" s="8"/>
      <c r="BNU260" s="11"/>
      <c r="BNW260" s="16"/>
      <c r="BNX260" s="16"/>
      <c r="BNZ260" s="3"/>
      <c r="BOA260" s="3"/>
      <c r="BOB260" s="6"/>
      <c r="BOC260" s="8"/>
      <c r="BOO260" s="11"/>
      <c r="BOQ260" s="16"/>
      <c r="BOR260" s="16"/>
      <c r="BOT260" s="3"/>
      <c r="BOU260" s="3"/>
      <c r="BOV260" s="6"/>
      <c r="BOW260" s="8"/>
      <c r="BPI260" s="11"/>
      <c r="BPK260" s="16"/>
      <c r="BPL260" s="16"/>
      <c r="BPN260" s="3"/>
      <c r="BPO260" s="3"/>
      <c r="BPP260" s="6"/>
      <c r="BPQ260" s="8"/>
      <c r="BQC260" s="11"/>
      <c r="BQE260" s="16"/>
      <c r="BQF260" s="16"/>
      <c r="BQH260" s="3"/>
      <c r="BQI260" s="3"/>
      <c r="BQJ260" s="6"/>
      <c r="BQK260" s="8"/>
      <c r="BQW260" s="11"/>
      <c r="BQY260" s="16"/>
      <c r="BQZ260" s="16"/>
      <c r="BRB260" s="3"/>
      <c r="BRC260" s="3"/>
      <c r="BRD260" s="6"/>
      <c r="BRE260" s="8"/>
      <c r="BRQ260" s="11"/>
      <c r="BRS260" s="16"/>
      <c r="BRT260" s="16"/>
      <c r="BRV260" s="3"/>
      <c r="BRW260" s="3"/>
      <c r="BRX260" s="6"/>
      <c r="BRY260" s="8"/>
      <c r="BSK260" s="11"/>
      <c r="BSM260" s="16"/>
      <c r="BSN260" s="16"/>
      <c r="BSP260" s="3"/>
      <c r="BSQ260" s="3"/>
      <c r="BSR260" s="6"/>
      <c r="BSS260" s="8"/>
      <c r="BTE260" s="11"/>
      <c r="BTG260" s="16"/>
      <c r="BTH260" s="16"/>
      <c r="BTJ260" s="3"/>
      <c r="BTK260" s="3"/>
      <c r="BTL260" s="6"/>
      <c r="BTM260" s="8"/>
      <c r="BTY260" s="11"/>
      <c r="BUA260" s="16"/>
      <c r="BUB260" s="16"/>
      <c r="BUD260" s="3"/>
      <c r="BUE260" s="3"/>
      <c r="BUF260" s="6"/>
      <c r="BUG260" s="8"/>
      <c r="BUS260" s="11"/>
      <c r="BUU260" s="16"/>
      <c r="BUV260" s="16"/>
      <c r="BUX260" s="3"/>
      <c r="BUY260" s="3"/>
      <c r="BUZ260" s="6"/>
      <c r="BVA260" s="8"/>
      <c r="BVM260" s="11"/>
      <c r="BVO260" s="16"/>
      <c r="BVP260" s="16"/>
      <c r="BVR260" s="3"/>
      <c r="BVS260" s="3"/>
      <c r="BVT260" s="6"/>
      <c r="BVU260" s="8"/>
      <c r="BWG260" s="11"/>
      <c r="BWI260" s="16"/>
      <c r="BWJ260" s="16"/>
    </row>
    <row r="261" spans="1:1960" ht="45" x14ac:dyDescent="0.25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1" t="s">
        <v>8315</v>
      </c>
      <c r="R261" t="s">
        <v>8316</v>
      </c>
      <c r="S261" s="16">
        <v>42664.809560185182</v>
      </c>
      <c r="T261" s="16">
        <v>42685.916666666672</v>
      </c>
      <c r="V261" s="3"/>
      <c r="W261" s="3"/>
      <c r="X261" s="6"/>
      <c r="Y261" s="8"/>
      <c r="AK261" s="11"/>
      <c r="AM261" s="16"/>
      <c r="AN261" s="16"/>
      <c r="AP261" s="3"/>
      <c r="AQ261" s="3"/>
      <c r="AR261" s="6"/>
      <c r="AS261" s="8"/>
      <c r="BE261" s="11"/>
      <c r="BG261" s="16"/>
      <c r="BH261" s="16"/>
      <c r="BJ261" s="3"/>
      <c r="BK261" s="3"/>
      <c r="BL261" s="6"/>
      <c r="BM261" s="8"/>
      <c r="BY261" s="11"/>
      <c r="CA261" s="16"/>
      <c r="CB261" s="16"/>
      <c r="CD261" s="3"/>
      <c r="CE261" s="3"/>
      <c r="CF261" s="6"/>
      <c r="CG261" s="8"/>
      <c r="CS261" s="11"/>
      <c r="CU261" s="16"/>
      <c r="CV261" s="16"/>
      <c r="CX261" s="3"/>
      <c r="CY261" s="3"/>
      <c r="CZ261" s="6"/>
      <c r="DA261" s="8"/>
      <c r="DM261" s="11"/>
      <c r="DO261" s="16"/>
      <c r="DP261" s="16"/>
      <c r="DR261" s="3"/>
      <c r="DS261" s="3"/>
      <c r="DT261" s="6"/>
      <c r="DU261" s="8"/>
      <c r="EG261" s="11"/>
      <c r="EI261" s="16"/>
      <c r="EJ261" s="16"/>
      <c r="EL261" s="3"/>
      <c r="EM261" s="3"/>
      <c r="EN261" s="6"/>
      <c r="EO261" s="8"/>
      <c r="FA261" s="11"/>
      <c r="FC261" s="16"/>
      <c r="FD261" s="16"/>
      <c r="FF261" s="3"/>
      <c r="FG261" s="3"/>
      <c r="FH261" s="6"/>
      <c r="FI261" s="8"/>
      <c r="FU261" s="11"/>
      <c r="FW261" s="16"/>
      <c r="FX261" s="16"/>
      <c r="FZ261" s="3"/>
      <c r="GA261" s="3"/>
      <c r="GB261" s="6"/>
      <c r="GC261" s="8"/>
      <c r="GO261" s="11"/>
      <c r="GQ261" s="16"/>
      <c r="GR261" s="16"/>
      <c r="GT261" s="3"/>
      <c r="GU261" s="3"/>
      <c r="GV261" s="6"/>
      <c r="GW261" s="8"/>
      <c r="HI261" s="11"/>
      <c r="HK261" s="16"/>
      <c r="HL261" s="16"/>
      <c r="HN261" s="3"/>
      <c r="HO261" s="3"/>
      <c r="HP261" s="6"/>
      <c r="HQ261" s="8"/>
      <c r="IC261" s="11"/>
      <c r="IE261" s="16"/>
      <c r="IF261" s="16"/>
      <c r="IH261" s="3"/>
      <c r="II261" s="3"/>
      <c r="IJ261" s="6"/>
      <c r="IK261" s="8"/>
      <c r="IW261" s="11"/>
      <c r="IY261" s="16"/>
      <c r="IZ261" s="16"/>
      <c r="JB261" s="3"/>
      <c r="JC261" s="3"/>
      <c r="JD261" s="6"/>
      <c r="JE261" s="8"/>
      <c r="JQ261" s="11"/>
      <c r="JS261" s="16"/>
      <c r="JT261" s="16"/>
      <c r="JV261" s="3"/>
      <c r="JW261" s="3"/>
      <c r="JX261" s="6"/>
      <c r="JY261" s="8"/>
      <c r="KK261" s="11"/>
      <c r="KM261" s="16"/>
      <c r="KN261" s="16"/>
      <c r="KP261" s="3"/>
      <c r="KQ261" s="3"/>
      <c r="KR261" s="6"/>
      <c r="KS261" s="8"/>
      <c r="LE261" s="11"/>
      <c r="LG261" s="16"/>
      <c r="LH261" s="16"/>
      <c r="LJ261" s="3"/>
      <c r="LK261" s="3"/>
      <c r="LL261" s="6"/>
      <c r="LM261" s="8"/>
      <c r="LY261" s="11"/>
      <c r="MA261" s="16"/>
      <c r="MB261" s="16"/>
      <c r="MD261" s="3"/>
      <c r="ME261" s="3"/>
      <c r="MF261" s="6"/>
      <c r="MG261" s="8"/>
      <c r="MS261" s="11"/>
      <c r="MU261" s="16"/>
      <c r="MV261" s="16"/>
      <c r="MX261" s="3"/>
      <c r="MY261" s="3"/>
      <c r="MZ261" s="6"/>
      <c r="NA261" s="8"/>
      <c r="NM261" s="11"/>
      <c r="NO261" s="16"/>
      <c r="NP261" s="16"/>
      <c r="NR261" s="3"/>
      <c r="NS261" s="3"/>
      <c r="NT261" s="6"/>
      <c r="NU261" s="8"/>
      <c r="OG261" s="11"/>
      <c r="OI261" s="16"/>
      <c r="OJ261" s="16"/>
      <c r="OL261" s="3"/>
      <c r="OM261" s="3"/>
      <c r="ON261" s="6"/>
      <c r="OO261" s="8"/>
      <c r="PA261" s="11"/>
      <c r="PC261" s="16"/>
      <c r="PD261" s="16"/>
      <c r="PF261" s="3"/>
      <c r="PG261" s="3"/>
      <c r="PH261" s="6"/>
      <c r="PI261" s="8"/>
      <c r="PU261" s="11"/>
      <c r="PW261" s="16"/>
      <c r="PX261" s="16"/>
      <c r="PZ261" s="3"/>
      <c r="QA261" s="3"/>
      <c r="QB261" s="6"/>
      <c r="QC261" s="8"/>
      <c r="QO261" s="11"/>
      <c r="QQ261" s="16"/>
      <c r="QR261" s="16"/>
      <c r="QT261" s="3"/>
      <c r="QU261" s="3"/>
      <c r="QV261" s="6"/>
      <c r="QW261" s="8"/>
      <c r="RI261" s="11"/>
      <c r="RK261" s="16"/>
      <c r="RL261" s="16"/>
      <c r="RN261" s="3"/>
      <c r="RO261" s="3"/>
      <c r="RP261" s="6"/>
      <c r="RQ261" s="8"/>
      <c r="SC261" s="11"/>
      <c r="SE261" s="16"/>
      <c r="SF261" s="16"/>
      <c r="SH261" s="3"/>
      <c r="SI261" s="3"/>
      <c r="SJ261" s="6"/>
      <c r="SK261" s="8"/>
      <c r="SW261" s="11"/>
      <c r="SY261" s="16"/>
      <c r="SZ261" s="16"/>
      <c r="TB261" s="3"/>
      <c r="TC261" s="3"/>
      <c r="TD261" s="6"/>
      <c r="TE261" s="8"/>
      <c r="TQ261" s="11"/>
      <c r="TS261" s="16"/>
      <c r="TT261" s="16"/>
      <c r="TV261" s="3"/>
      <c r="TW261" s="3"/>
      <c r="TX261" s="6"/>
      <c r="TY261" s="8"/>
      <c r="UK261" s="11"/>
      <c r="UM261" s="16"/>
      <c r="UN261" s="16"/>
      <c r="UP261" s="3"/>
      <c r="UQ261" s="3"/>
      <c r="UR261" s="6"/>
      <c r="US261" s="8"/>
      <c r="VE261" s="11"/>
      <c r="VG261" s="16"/>
      <c r="VH261" s="16"/>
      <c r="VJ261" s="3"/>
      <c r="VK261" s="3"/>
      <c r="VL261" s="6"/>
      <c r="VM261" s="8"/>
      <c r="VY261" s="11"/>
      <c r="WA261" s="16"/>
      <c r="WB261" s="16"/>
      <c r="WD261" s="3"/>
      <c r="WE261" s="3"/>
      <c r="WF261" s="6"/>
      <c r="WG261" s="8"/>
      <c r="WS261" s="11"/>
      <c r="WU261" s="16"/>
      <c r="WV261" s="16"/>
      <c r="WX261" s="3"/>
      <c r="WY261" s="3"/>
      <c r="WZ261" s="6"/>
      <c r="XA261" s="8"/>
      <c r="XM261" s="11"/>
      <c r="XO261" s="16"/>
      <c r="XP261" s="16"/>
      <c r="XR261" s="3"/>
      <c r="XS261" s="3"/>
      <c r="XT261" s="6"/>
      <c r="XU261" s="8"/>
      <c r="YG261" s="11"/>
      <c r="YI261" s="16"/>
      <c r="YJ261" s="16"/>
      <c r="YL261" s="3"/>
      <c r="YM261" s="3"/>
      <c r="YN261" s="6"/>
      <c r="YO261" s="8"/>
      <c r="ZA261" s="11"/>
      <c r="ZC261" s="16"/>
      <c r="ZD261" s="16"/>
      <c r="ZF261" s="3"/>
      <c r="ZG261" s="3"/>
      <c r="ZH261" s="6"/>
      <c r="ZI261" s="8"/>
      <c r="ZU261" s="11"/>
      <c r="ZW261" s="16"/>
      <c r="ZX261" s="16"/>
      <c r="ZZ261" s="3"/>
      <c r="AAA261" s="3"/>
      <c r="AAB261" s="6"/>
      <c r="AAC261" s="8"/>
      <c r="AAO261" s="11"/>
      <c r="AAQ261" s="16"/>
      <c r="AAR261" s="16"/>
      <c r="AAT261" s="3"/>
      <c r="AAU261" s="3"/>
      <c r="AAV261" s="6"/>
      <c r="AAW261" s="8"/>
      <c r="ABI261" s="11"/>
      <c r="ABK261" s="16"/>
      <c r="ABL261" s="16"/>
      <c r="ABN261" s="3"/>
      <c r="ABO261" s="3"/>
      <c r="ABP261" s="6"/>
      <c r="ABQ261" s="8"/>
      <c r="ACC261" s="11"/>
      <c r="ACE261" s="16"/>
      <c r="ACF261" s="16"/>
      <c r="ACH261" s="3"/>
      <c r="ACI261" s="3"/>
      <c r="ACJ261" s="6"/>
      <c r="ACK261" s="8"/>
      <c r="ACW261" s="11"/>
      <c r="ACY261" s="16"/>
      <c r="ACZ261" s="16"/>
      <c r="ADB261" s="3"/>
      <c r="ADC261" s="3"/>
      <c r="ADD261" s="6"/>
      <c r="ADE261" s="8"/>
      <c r="ADQ261" s="11"/>
      <c r="ADS261" s="16"/>
      <c r="ADT261" s="16"/>
      <c r="ADV261" s="3"/>
      <c r="ADW261" s="3"/>
      <c r="ADX261" s="6"/>
      <c r="ADY261" s="8"/>
      <c r="AEK261" s="11"/>
      <c r="AEM261" s="16"/>
      <c r="AEN261" s="16"/>
      <c r="AEP261" s="3"/>
      <c r="AEQ261" s="3"/>
      <c r="AER261" s="6"/>
      <c r="AES261" s="8"/>
      <c r="AFE261" s="11"/>
      <c r="AFG261" s="16"/>
      <c r="AFH261" s="16"/>
      <c r="AFJ261" s="3"/>
      <c r="AFK261" s="3"/>
      <c r="AFL261" s="6"/>
      <c r="AFM261" s="8"/>
      <c r="AFY261" s="11"/>
      <c r="AGA261" s="16"/>
      <c r="AGB261" s="16"/>
      <c r="AGD261" s="3"/>
      <c r="AGE261" s="3"/>
      <c r="AGF261" s="6"/>
      <c r="AGG261" s="8"/>
      <c r="AGS261" s="11"/>
      <c r="AGU261" s="16"/>
      <c r="AGV261" s="16"/>
      <c r="AGX261" s="3"/>
      <c r="AGY261" s="3"/>
      <c r="AGZ261" s="6"/>
      <c r="AHA261" s="8"/>
      <c r="AHM261" s="11"/>
      <c r="AHO261" s="16"/>
      <c r="AHP261" s="16"/>
      <c r="AHR261" s="3"/>
      <c r="AHS261" s="3"/>
      <c r="AHT261" s="6"/>
      <c r="AHU261" s="8"/>
      <c r="AIG261" s="11"/>
      <c r="AII261" s="16"/>
      <c r="AIJ261" s="16"/>
      <c r="AIL261" s="3"/>
      <c r="AIM261" s="3"/>
      <c r="AIN261" s="6"/>
      <c r="AIO261" s="8"/>
      <c r="AJA261" s="11"/>
      <c r="AJC261" s="16"/>
      <c r="AJD261" s="16"/>
      <c r="AJF261" s="3"/>
      <c r="AJG261" s="3"/>
      <c r="AJH261" s="6"/>
      <c r="AJI261" s="8"/>
      <c r="AJU261" s="11"/>
      <c r="AJW261" s="16"/>
      <c r="AJX261" s="16"/>
      <c r="AJZ261" s="3"/>
      <c r="AKA261" s="3"/>
      <c r="AKB261" s="6"/>
      <c r="AKC261" s="8"/>
      <c r="AKO261" s="11"/>
      <c r="AKQ261" s="16"/>
      <c r="AKR261" s="16"/>
      <c r="AKT261" s="3"/>
      <c r="AKU261" s="3"/>
      <c r="AKV261" s="6"/>
      <c r="AKW261" s="8"/>
      <c r="ALI261" s="11"/>
      <c r="ALK261" s="16"/>
      <c r="ALL261" s="16"/>
      <c r="ALN261" s="3"/>
      <c r="ALO261" s="3"/>
      <c r="ALP261" s="6"/>
      <c r="ALQ261" s="8"/>
      <c r="AMC261" s="11"/>
      <c r="AME261" s="16"/>
      <c r="AMF261" s="16"/>
      <c r="AMH261" s="3"/>
      <c r="AMI261" s="3"/>
      <c r="AMJ261" s="6"/>
      <c r="AMK261" s="8"/>
      <c r="AMW261" s="11"/>
      <c r="AMY261" s="16"/>
      <c r="AMZ261" s="16"/>
      <c r="ANB261" s="3"/>
      <c r="ANC261" s="3"/>
      <c r="AND261" s="6"/>
      <c r="ANE261" s="8"/>
      <c r="ANQ261" s="11"/>
      <c r="ANS261" s="16"/>
      <c r="ANT261" s="16"/>
      <c r="ANV261" s="3"/>
      <c r="ANW261" s="3"/>
      <c r="ANX261" s="6"/>
      <c r="ANY261" s="8"/>
      <c r="AOK261" s="11"/>
      <c r="AOM261" s="16"/>
      <c r="AON261" s="16"/>
      <c r="AOP261" s="3"/>
      <c r="AOQ261" s="3"/>
      <c r="AOR261" s="6"/>
      <c r="AOS261" s="8"/>
      <c r="APE261" s="11"/>
      <c r="APG261" s="16"/>
      <c r="APH261" s="16"/>
      <c r="APJ261" s="3"/>
      <c r="APK261" s="3"/>
      <c r="APL261" s="6"/>
      <c r="APM261" s="8"/>
      <c r="APY261" s="11"/>
      <c r="AQA261" s="16"/>
      <c r="AQB261" s="16"/>
      <c r="AQD261" s="3"/>
      <c r="AQE261" s="3"/>
      <c r="AQF261" s="6"/>
      <c r="AQG261" s="8"/>
      <c r="AQS261" s="11"/>
      <c r="AQU261" s="16"/>
      <c r="AQV261" s="16"/>
      <c r="AQX261" s="3"/>
      <c r="AQY261" s="3"/>
      <c r="AQZ261" s="6"/>
      <c r="ARA261" s="8"/>
      <c r="ARM261" s="11"/>
      <c r="ARO261" s="16"/>
      <c r="ARP261" s="16"/>
      <c r="ARR261" s="3"/>
      <c r="ARS261" s="3"/>
      <c r="ART261" s="6"/>
      <c r="ARU261" s="8"/>
      <c r="ASG261" s="11"/>
      <c r="ASI261" s="16"/>
      <c r="ASJ261" s="16"/>
      <c r="ASL261" s="3"/>
      <c r="ASM261" s="3"/>
      <c r="ASN261" s="6"/>
      <c r="ASO261" s="8"/>
      <c r="ATA261" s="11"/>
      <c r="ATC261" s="16"/>
      <c r="ATD261" s="16"/>
      <c r="ATF261" s="3"/>
      <c r="ATG261" s="3"/>
      <c r="ATH261" s="6"/>
      <c r="ATI261" s="8"/>
      <c r="ATU261" s="11"/>
      <c r="ATW261" s="16"/>
      <c r="ATX261" s="16"/>
      <c r="ATZ261" s="3"/>
      <c r="AUA261" s="3"/>
      <c r="AUB261" s="6"/>
      <c r="AUC261" s="8"/>
      <c r="AUO261" s="11"/>
      <c r="AUQ261" s="16"/>
      <c r="AUR261" s="16"/>
      <c r="AUT261" s="3"/>
      <c r="AUU261" s="3"/>
      <c r="AUV261" s="6"/>
      <c r="AUW261" s="8"/>
      <c r="AVI261" s="11"/>
      <c r="AVK261" s="16"/>
      <c r="AVL261" s="16"/>
      <c r="AVN261" s="3"/>
      <c r="AVO261" s="3"/>
      <c r="AVP261" s="6"/>
      <c r="AVQ261" s="8"/>
      <c r="AWC261" s="11"/>
      <c r="AWE261" s="16"/>
      <c r="AWF261" s="16"/>
      <c r="AWH261" s="3"/>
      <c r="AWI261" s="3"/>
      <c r="AWJ261" s="6"/>
      <c r="AWK261" s="8"/>
      <c r="AWW261" s="11"/>
      <c r="AWY261" s="16"/>
      <c r="AWZ261" s="16"/>
      <c r="AXB261" s="3"/>
      <c r="AXC261" s="3"/>
      <c r="AXD261" s="6"/>
      <c r="AXE261" s="8"/>
      <c r="AXQ261" s="11"/>
      <c r="AXS261" s="16"/>
      <c r="AXT261" s="16"/>
      <c r="AXV261" s="3"/>
      <c r="AXW261" s="3"/>
      <c r="AXX261" s="6"/>
      <c r="AXY261" s="8"/>
      <c r="AYK261" s="11"/>
      <c r="AYM261" s="16"/>
      <c r="AYN261" s="16"/>
      <c r="AYP261" s="3"/>
      <c r="AYQ261" s="3"/>
      <c r="AYR261" s="6"/>
      <c r="AYS261" s="8"/>
      <c r="AZE261" s="11"/>
      <c r="AZG261" s="16"/>
      <c r="AZH261" s="16"/>
      <c r="AZJ261" s="3"/>
      <c r="AZK261" s="3"/>
      <c r="AZL261" s="6"/>
      <c r="AZM261" s="8"/>
      <c r="AZY261" s="11"/>
      <c r="BAA261" s="16"/>
      <c r="BAB261" s="16"/>
      <c r="BAD261" s="3"/>
      <c r="BAE261" s="3"/>
      <c r="BAF261" s="6"/>
      <c r="BAG261" s="8"/>
      <c r="BAS261" s="11"/>
      <c r="BAU261" s="16"/>
      <c r="BAV261" s="16"/>
      <c r="BAX261" s="3"/>
      <c r="BAY261" s="3"/>
      <c r="BAZ261" s="6"/>
      <c r="BBA261" s="8"/>
      <c r="BBM261" s="11"/>
      <c r="BBO261" s="16"/>
      <c r="BBP261" s="16"/>
      <c r="BBR261" s="3"/>
      <c r="BBS261" s="3"/>
      <c r="BBT261" s="6"/>
      <c r="BBU261" s="8"/>
      <c r="BCG261" s="11"/>
      <c r="BCI261" s="16"/>
      <c r="BCJ261" s="16"/>
      <c r="BCL261" s="3"/>
      <c r="BCM261" s="3"/>
      <c r="BCN261" s="6"/>
      <c r="BCO261" s="8"/>
      <c r="BDA261" s="11"/>
      <c r="BDC261" s="16"/>
      <c r="BDD261" s="16"/>
      <c r="BDF261" s="3"/>
      <c r="BDG261" s="3"/>
      <c r="BDH261" s="6"/>
      <c r="BDI261" s="8"/>
      <c r="BDU261" s="11"/>
      <c r="BDW261" s="16"/>
      <c r="BDX261" s="16"/>
      <c r="BDZ261" s="3"/>
      <c r="BEA261" s="3"/>
      <c r="BEB261" s="6"/>
      <c r="BEC261" s="8"/>
      <c r="BEO261" s="11"/>
      <c r="BEQ261" s="16"/>
      <c r="BER261" s="16"/>
      <c r="BET261" s="3"/>
      <c r="BEU261" s="3"/>
      <c r="BEV261" s="6"/>
      <c r="BEW261" s="8"/>
      <c r="BFI261" s="11"/>
      <c r="BFK261" s="16"/>
      <c r="BFL261" s="16"/>
      <c r="BFN261" s="3"/>
      <c r="BFO261" s="3"/>
      <c r="BFP261" s="6"/>
      <c r="BFQ261" s="8"/>
      <c r="BGC261" s="11"/>
      <c r="BGE261" s="16"/>
      <c r="BGF261" s="16"/>
      <c r="BGH261" s="3"/>
      <c r="BGI261" s="3"/>
      <c r="BGJ261" s="6"/>
      <c r="BGK261" s="8"/>
      <c r="BGW261" s="11"/>
      <c r="BGY261" s="16"/>
      <c r="BGZ261" s="16"/>
      <c r="BHB261" s="3"/>
      <c r="BHC261" s="3"/>
      <c r="BHD261" s="6"/>
      <c r="BHE261" s="8"/>
      <c r="BHQ261" s="11"/>
      <c r="BHS261" s="16"/>
      <c r="BHT261" s="16"/>
      <c r="BHV261" s="3"/>
      <c r="BHW261" s="3"/>
      <c r="BHX261" s="6"/>
      <c r="BHY261" s="8"/>
      <c r="BIK261" s="11"/>
      <c r="BIM261" s="16"/>
      <c r="BIN261" s="16"/>
      <c r="BIP261" s="3"/>
      <c r="BIQ261" s="3"/>
      <c r="BIR261" s="6"/>
      <c r="BIS261" s="8"/>
      <c r="BJE261" s="11"/>
      <c r="BJG261" s="16"/>
      <c r="BJH261" s="16"/>
      <c r="BJJ261" s="3"/>
      <c r="BJK261" s="3"/>
      <c r="BJL261" s="6"/>
      <c r="BJM261" s="8"/>
      <c r="BJY261" s="11"/>
      <c r="BKA261" s="16"/>
      <c r="BKB261" s="16"/>
      <c r="BKD261" s="3"/>
      <c r="BKE261" s="3"/>
      <c r="BKF261" s="6"/>
      <c r="BKG261" s="8"/>
      <c r="BKS261" s="11"/>
      <c r="BKU261" s="16"/>
      <c r="BKV261" s="16"/>
      <c r="BKX261" s="3"/>
      <c r="BKY261" s="3"/>
      <c r="BKZ261" s="6"/>
      <c r="BLA261" s="8"/>
      <c r="BLM261" s="11"/>
      <c r="BLO261" s="16"/>
      <c r="BLP261" s="16"/>
      <c r="BLR261" s="3"/>
      <c r="BLS261" s="3"/>
      <c r="BLT261" s="6"/>
      <c r="BLU261" s="8"/>
      <c r="BMG261" s="11"/>
      <c r="BMI261" s="16"/>
      <c r="BMJ261" s="16"/>
      <c r="BML261" s="3"/>
      <c r="BMM261" s="3"/>
      <c r="BMN261" s="6"/>
      <c r="BMO261" s="8"/>
      <c r="BNA261" s="11"/>
      <c r="BNC261" s="16"/>
      <c r="BND261" s="16"/>
      <c r="BNF261" s="3"/>
      <c r="BNG261" s="3"/>
      <c r="BNH261" s="6"/>
      <c r="BNI261" s="8"/>
      <c r="BNU261" s="11"/>
      <c r="BNW261" s="16"/>
      <c r="BNX261" s="16"/>
      <c r="BNZ261" s="3"/>
      <c r="BOA261" s="3"/>
      <c r="BOB261" s="6"/>
      <c r="BOC261" s="8"/>
      <c r="BOO261" s="11"/>
      <c r="BOQ261" s="16"/>
      <c r="BOR261" s="16"/>
      <c r="BOT261" s="3"/>
      <c r="BOU261" s="3"/>
      <c r="BOV261" s="6"/>
      <c r="BOW261" s="8"/>
      <c r="BPI261" s="11"/>
      <c r="BPK261" s="16"/>
      <c r="BPL261" s="16"/>
      <c r="BPN261" s="3"/>
      <c r="BPO261" s="3"/>
      <c r="BPP261" s="6"/>
      <c r="BPQ261" s="8"/>
      <c r="BQC261" s="11"/>
      <c r="BQE261" s="16"/>
      <c r="BQF261" s="16"/>
      <c r="BQH261" s="3"/>
      <c r="BQI261" s="3"/>
      <c r="BQJ261" s="6"/>
      <c r="BQK261" s="8"/>
      <c r="BQW261" s="11"/>
      <c r="BQY261" s="16"/>
      <c r="BQZ261" s="16"/>
      <c r="BRB261" s="3"/>
      <c r="BRC261" s="3"/>
      <c r="BRD261" s="6"/>
      <c r="BRE261" s="8"/>
      <c r="BRQ261" s="11"/>
      <c r="BRS261" s="16"/>
      <c r="BRT261" s="16"/>
      <c r="BRV261" s="3"/>
      <c r="BRW261" s="3"/>
      <c r="BRX261" s="6"/>
      <c r="BRY261" s="8"/>
      <c r="BSK261" s="11"/>
      <c r="BSM261" s="16"/>
      <c r="BSN261" s="16"/>
      <c r="BSP261" s="3"/>
      <c r="BSQ261" s="3"/>
      <c r="BSR261" s="6"/>
      <c r="BSS261" s="8"/>
      <c r="BTE261" s="11"/>
      <c r="BTG261" s="16"/>
      <c r="BTH261" s="16"/>
      <c r="BTJ261" s="3"/>
      <c r="BTK261" s="3"/>
      <c r="BTL261" s="6"/>
      <c r="BTM261" s="8"/>
      <c r="BTY261" s="11"/>
      <c r="BUA261" s="16"/>
      <c r="BUB261" s="16"/>
      <c r="BUD261" s="3"/>
      <c r="BUE261" s="3"/>
      <c r="BUF261" s="6"/>
      <c r="BUG261" s="8"/>
      <c r="BUS261" s="11"/>
      <c r="BUU261" s="16"/>
      <c r="BUV261" s="16"/>
      <c r="BUX261" s="3"/>
      <c r="BUY261" s="3"/>
      <c r="BUZ261" s="6"/>
      <c r="BVA261" s="8"/>
      <c r="BVM261" s="11"/>
      <c r="BVO261" s="16"/>
      <c r="BVP261" s="16"/>
      <c r="BVR261" s="3"/>
      <c r="BVS261" s="3"/>
      <c r="BVT261" s="6"/>
      <c r="BVU261" s="8"/>
      <c r="BWG261" s="11"/>
      <c r="BWI261" s="16"/>
      <c r="BWJ261" s="16"/>
    </row>
    <row r="262" spans="1:1960" ht="45" x14ac:dyDescent="0.25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1" t="s">
        <v>8315</v>
      </c>
      <c r="R262" t="s">
        <v>8316</v>
      </c>
      <c r="S262" s="16">
        <v>42590.90425925926</v>
      </c>
      <c r="T262" s="16">
        <v>42606.90425925926</v>
      </c>
      <c r="V262" s="3"/>
      <c r="W262" s="3"/>
      <c r="X262" s="6"/>
      <c r="Y262" s="8"/>
      <c r="AK262" s="11"/>
      <c r="AM262" s="16"/>
      <c r="AN262" s="16"/>
      <c r="AP262" s="3"/>
      <c r="AQ262" s="3"/>
      <c r="AR262" s="6"/>
      <c r="AS262" s="8"/>
      <c r="BE262" s="11"/>
      <c r="BG262" s="16"/>
      <c r="BH262" s="16"/>
      <c r="BJ262" s="3"/>
      <c r="BK262" s="3"/>
      <c r="BL262" s="6"/>
      <c r="BM262" s="8"/>
      <c r="BY262" s="11"/>
      <c r="CA262" s="16"/>
      <c r="CB262" s="16"/>
      <c r="CD262" s="3"/>
      <c r="CE262" s="3"/>
      <c r="CF262" s="6"/>
      <c r="CG262" s="8"/>
      <c r="CS262" s="11"/>
      <c r="CU262" s="16"/>
      <c r="CV262" s="16"/>
      <c r="CX262" s="3"/>
      <c r="CY262" s="3"/>
      <c r="CZ262" s="6"/>
      <c r="DA262" s="8"/>
      <c r="DM262" s="11"/>
      <c r="DO262" s="16"/>
      <c r="DP262" s="16"/>
      <c r="DR262" s="3"/>
      <c r="DS262" s="3"/>
      <c r="DT262" s="6"/>
      <c r="DU262" s="8"/>
      <c r="EG262" s="11"/>
      <c r="EI262" s="16"/>
      <c r="EJ262" s="16"/>
      <c r="EL262" s="3"/>
      <c r="EM262" s="3"/>
      <c r="EN262" s="6"/>
      <c r="EO262" s="8"/>
      <c r="FA262" s="11"/>
      <c r="FC262" s="16"/>
      <c r="FD262" s="16"/>
      <c r="FF262" s="3"/>
      <c r="FG262" s="3"/>
      <c r="FH262" s="6"/>
      <c r="FI262" s="8"/>
      <c r="FU262" s="11"/>
      <c r="FW262" s="16"/>
      <c r="FX262" s="16"/>
      <c r="FZ262" s="3"/>
      <c r="GA262" s="3"/>
      <c r="GB262" s="6"/>
      <c r="GC262" s="8"/>
      <c r="GO262" s="11"/>
      <c r="GQ262" s="16"/>
      <c r="GR262" s="16"/>
      <c r="GT262" s="3"/>
      <c r="GU262" s="3"/>
      <c r="GV262" s="6"/>
      <c r="GW262" s="8"/>
      <c r="HI262" s="11"/>
      <c r="HK262" s="16"/>
      <c r="HL262" s="16"/>
      <c r="HN262" s="3"/>
      <c r="HO262" s="3"/>
      <c r="HP262" s="6"/>
      <c r="HQ262" s="8"/>
      <c r="IC262" s="11"/>
      <c r="IE262" s="16"/>
      <c r="IF262" s="16"/>
      <c r="IH262" s="3"/>
      <c r="II262" s="3"/>
      <c r="IJ262" s="6"/>
      <c r="IK262" s="8"/>
      <c r="IW262" s="11"/>
      <c r="IY262" s="16"/>
      <c r="IZ262" s="16"/>
      <c r="JB262" s="3"/>
      <c r="JC262" s="3"/>
      <c r="JD262" s="6"/>
      <c r="JE262" s="8"/>
      <c r="JQ262" s="11"/>
      <c r="JS262" s="16"/>
      <c r="JT262" s="16"/>
      <c r="JV262" s="3"/>
      <c r="JW262" s="3"/>
      <c r="JX262" s="6"/>
      <c r="JY262" s="8"/>
      <c r="KK262" s="11"/>
      <c r="KM262" s="16"/>
      <c r="KN262" s="16"/>
      <c r="KP262" s="3"/>
      <c r="KQ262" s="3"/>
      <c r="KR262" s="6"/>
      <c r="KS262" s="8"/>
      <c r="LE262" s="11"/>
      <c r="LG262" s="16"/>
      <c r="LH262" s="16"/>
      <c r="LJ262" s="3"/>
      <c r="LK262" s="3"/>
      <c r="LL262" s="6"/>
      <c r="LM262" s="8"/>
      <c r="LY262" s="11"/>
      <c r="MA262" s="16"/>
      <c r="MB262" s="16"/>
      <c r="MD262" s="3"/>
      <c r="ME262" s="3"/>
      <c r="MF262" s="6"/>
      <c r="MG262" s="8"/>
      <c r="MS262" s="11"/>
      <c r="MU262" s="16"/>
      <c r="MV262" s="16"/>
      <c r="MX262" s="3"/>
      <c r="MY262" s="3"/>
      <c r="MZ262" s="6"/>
      <c r="NA262" s="8"/>
      <c r="NM262" s="11"/>
      <c r="NO262" s="16"/>
      <c r="NP262" s="16"/>
      <c r="NR262" s="3"/>
      <c r="NS262" s="3"/>
      <c r="NT262" s="6"/>
      <c r="NU262" s="8"/>
      <c r="OG262" s="11"/>
      <c r="OI262" s="16"/>
      <c r="OJ262" s="16"/>
      <c r="OL262" s="3"/>
      <c r="OM262" s="3"/>
      <c r="ON262" s="6"/>
      <c r="OO262" s="8"/>
      <c r="PA262" s="11"/>
      <c r="PC262" s="16"/>
      <c r="PD262" s="16"/>
      <c r="PF262" s="3"/>
      <c r="PG262" s="3"/>
      <c r="PH262" s="6"/>
      <c r="PI262" s="8"/>
      <c r="PU262" s="11"/>
      <c r="PW262" s="16"/>
      <c r="PX262" s="16"/>
      <c r="PZ262" s="3"/>
      <c r="QA262" s="3"/>
      <c r="QB262" s="6"/>
      <c r="QC262" s="8"/>
      <c r="QO262" s="11"/>
      <c r="QQ262" s="16"/>
      <c r="QR262" s="16"/>
      <c r="QT262" s="3"/>
      <c r="QU262" s="3"/>
      <c r="QV262" s="6"/>
      <c r="QW262" s="8"/>
      <c r="RI262" s="11"/>
      <c r="RK262" s="16"/>
      <c r="RL262" s="16"/>
      <c r="RN262" s="3"/>
      <c r="RO262" s="3"/>
      <c r="RP262" s="6"/>
      <c r="RQ262" s="8"/>
      <c r="SC262" s="11"/>
      <c r="SE262" s="16"/>
      <c r="SF262" s="16"/>
      <c r="SH262" s="3"/>
      <c r="SI262" s="3"/>
      <c r="SJ262" s="6"/>
      <c r="SK262" s="8"/>
      <c r="SW262" s="11"/>
      <c r="SY262" s="16"/>
      <c r="SZ262" s="16"/>
      <c r="TB262" s="3"/>
      <c r="TC262" s="3"/>
      <c r="TD262" s="6"/>
      <c r="TE262" s="8"/>
      <c r="TQ262" s="11"/>
      <c r="TS262" s="16"/>
      <c r="TT262" s="16"/>
      <c r="TV262" s="3"/>
      <c r="TW262" s="3"/>
      <c r="TX262" s="6"/>
      <c r="TY262" s="8"/>
      <c r="UK262" s="11"/>
      <c r="UM262" s="16"/>
      <c r="UN262" s="16"/>
      <c r="UP262" s="3"/>
      <c r="UQ262" s="3"/>
      <c r="UR262" s="6"/>
      <c r="US262" s="8"/>
      <c r="VE262" s="11"/>
      <c r="VG262" s="16"/>
      <c r="VH262" s="16"/>
      <c r="VJ262" s="3"/>
      <c r="VK262" s="3"/>
      <c r="VL262" s="6"/>
      <c r="VM262" s="8"/>
      <c r="VY262" s="11"/>
      <c r="WA262" s="16"/>
      <c r="WB262" s="16"/>
      <c r="WD262" s="3"/>
      <c r="WE262" s="3"/>
      <c r="WF262" s="6"/>
      <c r="WG262" s="8"/>
      <c r="WS262" s="11"/>
      <c r="WU262" s="16"/>
      <c r="WV262" s="16"/>
      <c r="WX262" s="3"/>
      <c r="WY262" s="3"/>
      <c r="WZ262" s="6"/>
      <c r="XA262" s="8"/>
      <c r="XM262" s="11"/>
      <c r="XO262" s="16"/>
      <c r="XP262" s="16"/>
      <c r="XR262" s="3"/>
      <c r="XS262" s="3"/>
      <c r="XT262" s="6"/>
      <c r="XU262" s="8"/>
      <c r="YG262" s="11"/>
      <c r="YI262" s="16"/>
      <c r="YJ262" s="16"/>
      <c r="YL262" s="3"/>
      <c r="YM262" s="3"/>
      <c r="YN262" s="6"/>
      <c r="YO262" s="8"/>
      <c r="ZA262" s="11"/>
      <c r="ZC262" s="16"/>
      <c r="ZD262" s="16"/>
      <c r="ZF262" s="3"/>
      <c r="ZG262" s="3"/>
      <c r="ZH262" s="6"/>
      <c r="ZI262" s="8"/>
      <c r="ZU262" s="11"/>
      <c r="ZW262" s="16"/>
      <c r="ZX262" s="16"/>
      <c r="ZZ262" s="3"/>
      <c r="AAA262" s="3"/>
      <c r="AAB262" s="6"/>
      <c r="AAC262" s="8"/>
      <c r="AAO262" s="11"/>
      <c r="AAQ262" s="16"/>
      <c r="AAR262" s="16"/>
      <c r="AAT262" s="3"/>
      <c r="AAU262" s="3"/>
      <c r="AAV262" s="6"/>
      <c r="AAW262" s="8"/>
      <c r="ABI262" s="11"/>
      <c r="ABK262" s="16"/>
      <c r="ABL262" s="16"/>
      <c r="ABN262" s="3"/>
      <c r="ABO262" s="3"/>
      <c r="ABP262" s="6"/>
      <c r="ABQ262" s="8"/>
      <c r="ACC262" s="11"/>
      <c r="ACE262" s="16"/>
      <c r="ACF262" s="16"/>
      <c r="ACH262" s="3"/>
      <c r="ACI262" s="3"/>
      <c r="ACJ262" s="6"/>
      <c r="ACK262" s="8"/>
      <c r="ACW262" s="11"/>
      <c r="ACY262" s="16"/>
      <c r="ACZ262" s="16"/>
      <c r="ADB262" s="3"/>
      <c r="ADC262" s="3"/>
      <c r="ADD262" s="6"/>
      <c r="ADE262" s="8"/>
      <c r="ADQ262" s="11"/>
      <c r="ADS262" s="16"/>
      <c r="ADT262" s="16"/>
      <c r="ADV262" s="3"/>
      <c r="ADW262" s="3"/>
      <c r="ADX262" s="6"/>
      <c r="ADY262" s="8"/>
      <c r="AEK262" s="11"/>
      <c r="AEM262" s="16"/>
      <c r="AEN262" s="16"/>
      <c r="AEP262" s="3"/>
      <c r="AEQ262" s="3"/>
      <c r="AER262" s="6"/>
      <c r="AES262" s="8"/>
      <c r="AFE262" s="11"/>
      <c r="AFG262" s="16"/>
      <c r="AFH262" s="16"/>
      <c r="AFJ262" s="3"/>
      <c r="AFK262" s="3"/>
      <c r="AFL262" s="6"/>
      <c r="AFM262" s="8"/>
      <c r="AFY262" s="11"/>
      <c r="AGA262" s="16"/>
      <c r="AGB262" s="16"/>
      <c r="AGD262" s="3"/>
      <c r="AGE262" s="3"/>
      <c r="AGF262" s="6"/>
      <c r="AGG262" s="8"/>
      <c r="AGS262" s="11"/>
      <c r="AGU262" s="16"/>
      <c r="AGV262" s="16"/>
      <c r="AGX262" s="3"/>
      <c r="AGY262" s="3"/>
      <c r="AGZ262" s="6"/>
      <c r="AHA262" s="8"/>
      <c r="AHM262" s="11"/>
      <c r="AHO262" s="16"/>
      <c r="AHP262" s="16"/>
      <c r="AHR262" s="3"/>
      <c r="AHS262" s="3"/>
      <c r="AHT262" s="6"/>
      <c r="AHU262" s="8"/>
      <c r="AIG262" s="11"/>
      <c r="AII262" s="16"/>
      <c r="AIJ262" s="16"/>
      <c r="AIL262" s="3"/>
      <c r="AIM262" s="3"/>
      <c r="AIN262" s="6"/>
      <c r="AIO262" s="8"/>
      <c r="AJA262" s="11"/>
      <c r="AJC262" s="16"/>
      <c r="AJD262" s="16"/>
      <c r="AJF262" s="3"/>
      <c r="AJG262" s="3"/>
      <c r="AJH262" s="6"/>
      <c r="AJI262" s="8"/>
      <c r="AJU262" s="11"/>
      <c r="AJW262" s="16"/>
      <c r="AJX262" s="16"/>
      <c r="AJZ262" s="3"/>
      <c r="AKA262" s="3"/>
      <c r="AKB262" s="6"/>
      <c r="AKC262" s="8"/>
      <c r="AKO262" s="11"/>
      <c r="AKQ262" s="16"/>
      <c r="AKR262" s="16"/>
      <c r="AKT262" s="3"/>
      <c r="AKU262" s="3"/>
      <c r="AKV262" s="6"/>
      <c r="AKW262" s="8"/>
      <c r="ALI262" s="11"/>
      <c r="ALK262" s="16"/>
      <c r="ALL262" s="16"/>
      <c r="ALN262" s="3"/>
      <c r="ALO262" s="3"/>
      <c r="ALP262" s="6"/>
      <c r="ALQ262" s="8"/>
      <c r="AMC262" s="11"/>
      <c r="AME262" s="16"/>
      <c r="AMF262" s="16"/>
      <c r="AMH262" s="3"/>
      <c r="AMI262" s="3"/>
      <c r="AMJ262" s="6"/>
      <c r="AMK262" s="8"/>
      <c r="AMW262" s="11"/>
      <c r="AMY262" s="16"/>
      <c r="AMZ262" s="16"/>
      <c r="ANB262" s="3"/>
      <c r="ANC262" s="3"/>
      <c r="AND262" s="6"/>
      <c r="ANE262" s="8"/>
      <c r="ANQ262" s="11"/>
      <c r="ANS262" s="16"/>
      <c r="ANT262" s="16"/>
      <c r="ANV262" s="3"/>
      <c r="ANW262" s="3"/>
      <c r="ANX262" s="6"/>
      <c r="ANY262" s="8"/>
      <c r="AOK262" s="11"/>
      <c r="AOM262" s="16"/>
      <c r="AON262" s="16"/>
      <c r="AOP262" s="3"/>
      <c r="AOQ262" s="3"/>
      <c r="AOR262" s="6"/>
      <c r="AOS262" s="8"/>
      <c r="APE262" s="11"/>
      <c r="APG262" s="16"/>
      <c r="APH262" s="16"/>
      <c r="APJ262" s="3"/>
      <c r="APK262" s="3"/>
      <c r="APL262" s="6"/>
      <c r="APM262" s="8"/>
      <c r="APY262" s="11"/>
      <c r="AQA262" s="16"/>
      <c r="AQB262" s="16"/>
      <c r="AQD262" s="3"/>
      <c r="AQE262" s="3"/>
      <c r="AQF262" s="6"/>
      <c r="AQG262" s="8"/>
      <c r="AQS262" s="11"/>
      <c r="AQU262" s="16"/>
      <c r="AQV262" s="16"/>
      <c r="AQX262" s="3"/>
      <c r="AQY262" s="3"/>
      <c r="AQZ262" s="6"/>
      <c r="ARA262" s="8"/>
      <c r="ARM262" s="11"/>
      <c r="ARO262" s="16"/>
      <c r="ARP262" s="16"/>
      <c r="ARR262" s="3"/>
      <c r="ARS262" s="3"/>
      <c r="ART262" s="6"/>
      <c r="ARU262" s="8"/>
      <c r="ASG262" s="11"/>
      <c r="ASI262" s="16"/>
      <c r="ASJ262" s="16"/>
      <c r="ASL262" s="3"/>
      <c r="ASM262" s="3"/>
      <c r="ASN262" s="6"/>
      <c r="ASO262" s="8"/>
      <c r="ATA262" s="11"/>
      <c r="ATC262" s="16"/>
      <c r="ATD262" s="16"/>
      <c r="ATF262" s="3"/>
      <c r="ATG262" s="3"/>
      <c r="ATH262" s="6"/>
      <c r="ATI262" s="8"/>
      <c r="ATU262" s="11"/>
      <c r="ATW262" s="16"/>
      <c r="ATX262" s="16"/>
      <c r="ATZ262" s="3"/>
      <c r="AUA262" s="3"/>
      <c r="AUB262" s="6"/>
      <c r="AUC262" s="8"/>
      <c r="AUO262" s="11"/>
      <c r="AUQ262" s="16"/>
      <c r="AUR262" s="16"/>
      <c r="AUT262" s="3"/>
      <c r="AUU262" s="3"/>
      <c r="AUV262" s="6"/>
      <c r="AUW262" s="8"/>
      <c r="AVI262" s="11"/>
      <c r="AVK262" s="16"/>
      <c r="AVL262" s="16"/>
      <c r="AVN262" s="3"/>
      <c r="AVO262" s="3"/>
      <c r="AVP262" s="6"/>
      <c r="AVQ262" s="8"/>
      <c r="AWC262" s="11"/>
      <c r="AWE262" s="16"/>
      <c r="AWF262" s="16"/>
      <c r="AWH262" s="3"/>
      <c r="AWI262" s="3"/>
      <c r="AWJ262" s="6"/>
      <c r="AWK262" s="8"/>
      <c r="AWW262" s="11"/>
      <c r="AWY262" s="16"/>
      <c r="AWZ262" s="16"/>
      <c r="AXB262" s="3"/>
      <c r="AXC262" s="3"/>
      <c r="AXD262" s="6"/>
      <c r="AXE262" s="8"/>
      <c r="AXQ262" s="11"/>
      <c r="AXS262" s="16"/>
      <c r="AXT262" s="16"/>
      <c r="AXV262" s="3"/>
      <c r="AXW262" s="3"/>
      <c r="AXX262" s="6"/>
      <c r="AXY262" s="8"/>
      <c r="AYK262" s="11"/>
      <c r="AYM262" s="16"/>
      <c r="AYN262" s="16"/>
      <c r="AYP262" s="3"/>
      <c r="AYQ262" s="3"/>
      <c r="AYR262" s="6"/>
      <c r="AYS262" s="8"/>
      <c r="AZE262" s="11"/>
      <c r="AZG262" s="16"/>
      <c r="AZH262" s="16"/>
      <c r="AZJ262" s="3"/>
      <c r="AZK262" s="3"/>
      <c r="AZL262" s="6"/>
      <c r="AZM262" s="8"/>
      <c r="AZY262" s="11"/>
      <c r="BAA262" s="16"/>
      <c r="BAB262" s="16"/>
      <c r="BAD262" s="3"/>
      <c r="BAE262" s="3"/>
      <c r="BAF262" s="6"/>
      <c r="BAG262" s="8"/>
      <c r="BAS262" s="11"/>
      <c r="BAU262" s="16"/>
      <c r="BAV262" s="16"/>
      <c r="BAX262" s="3"/>
      <c r="BAY262" s="3"/>
      <c r="BAZ262" s="6"/>
      <c r="BBA262" s="8"/>
      <c r="BBM262" s="11"/>
      <c r="BBO262" s="16"/>
      <c r="BBP262" s="16"/>
      <c r="BBR262" s="3"/>
      <c r="BBS262" s="3"/>
      <c r="BBT262" s="6"/>
      <c r="BBU262" s="8"/>
      <c r="BCG262" s="11"/>
      <c r="BCI262" s="16"/>
      <c r="BCJ262" s="16"/>
      <c r="BCL262" s="3"/>
      <c r="BCM262" s="3"/>
      <c r="BCN262" s="6"/>
      <c r="BCO262" s="8"/>
      <c r="BDA262" s="11"/>
      <c r="BDC262" s="16"/>
      <c r="BDD262" s="16"/>
      <c r="BDF262" s="3"/>
      <c r="BDG262" s="3"/>
      <c r="BDH262" s="6"/>
      <c r="BDI262" s="8"/>
      <c r="BDU262" s="11"/>
      <c r="BDW262" s="16"/>
      <c r="BDX262" s="16"/>
      <c r="BDZ262" s="3"/>
      <c r="BEA262" s="3"/>
      <c r="BEB262" s="6"/>
      <c r="BEC262" s="8"/>
      <c r="BEO262" s="11"/>
      <c r="BEQ262" s="16"/>
      <c r="BER262" s="16"/>
      <c r="BET262" s="3"/>
      <c r="BEU262" s="3"/>
      <c r="BEV262" s="6"/>
      <c r="BEW262" s="8"/>
      <c r="BFI262" s="11"/>
      <c r="BFK262" s="16"/>
      <c r="BFL262" s="16"/>
      <c r="BFN262" s="3"/>
      <c r="BFO262" s="3"/>
      <c r="BFP262" s="6"/>
      <c r="BFQ262" s="8"/>
      <c r="BGC262" s="11"/>
      <c r="BGE262" s="16"/>
      <c r="BGF262" s="16"/>
      <c r="BGH262" s="3"/>
      <c r="BGI262" s="3"/>
      <c r="BGJ262" s="6"/>
      <c r="BGK262" s="8"/>
      <c r="BGW262" s="11"/>
      <c r="BGY262" s="16"/>
      <c r="BGZ262" s="16"/>
      <c r="BHB262" s="3"/>
      <c r="BHC262" s="3"/>
      <c r="BHD262" s="6"/>
      <c r="BHE262" s="8"/>
      <c r="BHQ262" s="11"/>
      <c r="BHS262" s="16"/>
      <c r="BHT262" s="16"/>
      <c r="BHV262" s="3"/>
      <c r="BHW262" s="3"/>
      <c r="BHX262" s="6"/>
      <c r="BHY262" s="8"/>
      <c r="BIK262" s="11"/>
      <c r="BIM262" s="16"/>
      <c r="BIN262" s="16"/>
      <c r="BIP262" s="3"/>
      <c r="BIQ262" s="3"/>
      <c r="BIR262" s="6"/>
      <c r="BIS262" s="8"/>
      <c r="BJE262" s="11"/>
      <c r="BJG262" s="16"/>
      <c r="BJH262" s="16"/>
      <c r="BJJ262" s="3"/>
      <c r="BJK262" s="3"/>
      <c r="BJL262" s="6"/>
      <c r="BJM262" s="8"/>
      <c r="BJY262" s="11"/>
      <c r="BKA262" s="16"/>
      <c r="BKB262" s="16"/>
      <c r="BKD262" s="3"/>
      <c r="BKE262" s="3"/>
      <c r="BKF262" s="6"/>
      <c r="BKG262" s="8"/>
      <c r="BKS262" s="11"/>
      <c r="BKU262" s="16"/>
      <c r="BKV262" s="16"/>
      <c r="BKX262" s="3"/>
      <c r="BKY262" s="3"/>
      <c r="BKZ262" s="6"/>
      <c r="BLA262" s="8"/>
      <c r="BLM262" s="11"/>
      <c r="BLO262" s="16"/>
      <c r="BLP262" s="16"/>
      <c r="BLR262" s="3"/>
      <c r="BLS262" s="3"/>
      <c r="BLT262" s="6"/>
      <c r="BLU262" s="8"/>
      <c r="BMG262" s="11"/>
      <c r="BMI262" s="16"/>
      <c r="BMJ262" s="16"/>
      <c r="BML262" s="3"/>
      <c r="BMM262" s="3"/>
      <c r="BMN262" s="6"/>
      <c r="BMO262" s="8"/>
      <c r="BNA262" s="11"/>
      <c r="BNC262" s="16"/>
      <c r="BND262" s="16"/>
      <c r="BNF262" s="3"/>
      <c r="BNG262" s="3"/>
      <c r="BNH262" s="6"/>
      <c r="BNI262" s="8"/>
      <c r="BNU262" s="11"/>
      <c r="BNW262" s="16"/>
      <c r="BNX262" s="16"/>
      <c r="BNZ262" s="3"/>
      <c r="BOA262" s="3"/>
      <c r="BOB262" s="6"/>
      <c r="BOC262" s="8"/>
      <c r="BOO262" s="11"/>
      <c r="BOQ262" s="16"/>
      <c r="BOR262" s="16"/>
      <c r="BOT262" s="3"/>
      <c r="BOU262" s="3"/>
      <c r="BOV262" s="6"/>
      <c r="BOW262" s="8"/>
      <c r="BPI262" s="11"/>
      <c r="BPK262" s="16"/>
      <c r="BPL262" s="16"/>
      <c r="BPN262" s="3"/>
      <c r="BPO262" s="3"/>
      <c r="BPP262" s="6"/>
      <c r="BPQ262" s="8"/>
      <c r="BQC262" s="11"/>
      <c r="BQE262" s="16"/>
      <c r="BQF262" s="16"/>
      <c r="BQH262" s="3"/>
      <c r="BQI262" s="3"/>
      <c r="BQJ262" s="6"/>
      <c r="BQK262" s="8"/>
      <c r="BQW262" s="11"/>
      <c r="BQY262" s="16"/>
      <c r="BQZ262" s="16"/>
      <c r="BRB262" s="3"/>
      <c r="BRC262" s="3"/>
      <c r="BRD262" s="6"/>
      <c r="BRE262" s="8"/>
      <c r="BRQ262" s="11"/>
      <c r="BRS262" s="16"/>
      <c r="BRT262" s="16"/>
      <c r="BRV262" s="3"/>
      <c r="BRW262" s="3"/>
      <c r="BRX262" s="6"/>
      <c r="BRY262" s="8"/>
      <c r="BSK262" s="11"/>
      <c r="BSM262" s="16"/>
      <c r="BSN262" s="16"/>
      <c r="BSP262" s="3"/>
      <c r="BSQ262" s="3"/>
      <c r="BSR262" s="6"/>
      <c r="BSS262" s="8"/>
      <c r="BTE262" s="11"/>
      <c r="BTG262" s="16"/>
      <c r="BTH262" s="16"/>
      <c r="BTJ262" s="3"/>
      <c r="BTK262" s="3"/>
      <c r="BTL262" s="6"/>
      <c r="BTM262" s="8"/>
      <c r="BTY262" s="11"/>
      <c r="BUA262" s="16"/>
      <c r="BUB262" s="16"/>
      <c r="BUD262" s="3"/>
      <c r="BUE262" s="3"/>
      <c r="BUF262" s="6"/>
      <c r="BUG262" s="8"/>
      <c r="BUS262" s="11"/>
      <c r="BUU262" s="16"/>
      <c r="BUV262" s="16"/>
      <c r="BUX262" s="3"/>
      <c r="BUY262" s="3"/>
      <c r="BUZ262" s="6"/>
      <c r="BVA262" s="8"/>
      <c r="BVM262" s="11"/>
      <c r="BVO262" s="16"/>
      <c r="BVP262" s="16"/>
      <c r="BVR262" s="3"/>
      <c r="BVS262" s="3"/>
      <c r="BVT262" s="6"/>
      <c r="BVU262" s="8"/>
      <c r="BWG262" s="11"/>
      <c r="BWI262" s="16"/>
      <c r="BWJ262" s="16"/>
    </row>
    <row r="263" spans="1:1960" ht="45" x14ac:dyDescent="0.25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1" t="s">
        <v>8315</v>
      </c>
      <c r="R263" t="s">
        <v>8316</v>
      </c>
      <c r="S263" s="16">
        <v>42036.24428240741</v>
      </c>
      <c r="T263" s="16">
        <v>42064.290972222225</v>
      </c>
      <c r="V263" s="3"/>
      <c r="W263" s="3"/>
      <c r="X263" s="6"/>
      <c r="Y263" s="8"/>
      <c r="AK263" s="11"/>
      <c r="AM263" s="16"/>
      <c r="AN263" s="16"/>
      <c r="AP263" s="3"/>
      <c r="AQ263" s="3"/>
      <c r="AR263" s="6"/>
      <c r="AS263" s="8"/>
      <c r="BE263" s="11"/>
      <c r="BG263" s="16"/>
      <c r="BH263" s="16"/>
      <c r="BJ263" s="3"/>
      <c r="BK263" s="3"/>
      <c r="BL263" s="6"/>
      <c r="BM263" s="8"/>
      <c r="BY263" s="11"/>
      <c r="CA263" s="16"/>
      <c r="CB263" s="16"/>
      <c r="CD263" s="3"/>
      <c r="CE263" s="3"/>
      <c r="CF263" s="6"/>
      <c r="CG263" s="8"/>
      <c r="CS263" s="11"/>
      <c r="CU263" s="16"/>
      <c r="CV263" s="16"/>
      <c r="CX263" s="3"/>
      <c r="CY263" s="3"/>
      <c r="CZ263" s="6"/>
      <c r="DA263" s="8"/>
      <c r="DM263" s="11"/>
      <c r="DO263" s="16"/>
      <c r="DP263" s="16"/>
      <c r="DR263" s="3"/>
      <c r="DS263" s="3"/>
      <c r="DT263" s="6"/>
      <c r="DU263" s="8"/>
      <c r="EG263" s="11"/>
      <c r="EI263" s="16"/>
      <c r="EJ263" s="16"/>
      <c r="EL263" s="3"/>
      <c r="EM263" s="3"/>
      <c r="EN263" s="6"/>
      <c r="EO263" s="8"/>
      <c r="FA263" s="11"/>
      <c r="FC263" s="16"/>
      <c r="FD263" s="16"/>
      <c r="FF263" s="3"/>
      <c r="FG263" s="3"/>
      <c r="FH263" s="6"/>
      <c r="FI263" s="8"/>
      <c r="FU263" s="11"/>
      <c r="FW263" s="16"/>
      <c r="FX263" s="16"/>
      <c r="FZ263" s="3"/>
      <c r="GA263" s="3"/>
      <c r="GB263" s="6"/>
      <c r="GC263" s="8"/>
      <c r="GO263" s="11"/>
      <c r="GQ263" s="16"/>
      <c r="GR263" s="16"/>
      <c r="GT263" s="3"/>
      <c r="GU263" s="3"/>
      <c r="GV263" s="6"/>
      <c r="GW263" s="8"/>
      <c r="HI263" s="11"/>
      <c r="HK263" s="16"/>
      <c r="HL263" s="16"/>
      <c r="HN263" s="3"/>
      <c r="HO263" s="3"/>
      <c r="HP263" s="6"/>
      <c r="HQ263" s="8"/>
      <c r="IC263" s="11"/>
      <c r="IE263" s="16"/>
      <c r="IF263" s="16"/>
      <c r="IH263" s="3"/>
      <c r="II263" s="3"/>
      <c r="IJ263" s="6"/>
      <c r="IK263" s="8"/>
      <c r="IW263" s="11"/>
      <c r="IY263" s="16"/>
      <c r="IZ263" s="16"/>
      <c r="JB263" s="3"/>
      <c r="JC263" s="3"/>
      <c r="JD263" s="6"/>
      <c r="JE263" s="8"/>
      <c r="JQ263" s="11"/>
      <c r="JS263" s="16"/>
      <c r="JT263" s="16"/>
      <c r="JV263" s="3"/>
      <c r="JW263" s="3"/>
      <c r="JX263" s="6"/>
      <c r="JY263" s="8"/>
      <c r="KK263" s="11"/>
      <c r="KM263" s="16"/>
      <c r="KN263" s="16"/>
      <c r="KP263" s="3"/>
      <c r="KQ263" s="3"/>
      <c r="KR263" s="6"/>
      <c r="KS263" s="8"/>
      <c r="LE263" s="11"/>
      <c r="LG263" s="16"/>
      <c r="LH263" s="16"/>
      <c r="LJ263" s="3"/>
      <c r="LK263" s="3"/>
      <c r="LL263" s="6"/>
      <c r="LM263" s="8"/>
      <c r="LY263" s="11"/>
      <c r="MA263" s="16"/>
      <c r="MB263" s="16"/>
      <c r="MD263" s="3"/>
      <c r="ME263" s="3"/>
      <c r="MF263" s="6"/>
      <c r="MG263" s="8"/>
      <c r="MS263" s="11"/>
      <c r="MU263" s="16"/>
      <c r="MV263" s="16"/>
      <c r="MX263" s="3"/>
      <c r="MY263" s="3"/>
      <c r="MZ263" s="6"/>
      <c r="NA263" s="8"/>
      <c r="NM263" s="11"/>
      <c r="NO263" s="16"/>
      <c r="NP263" s="16"/>
      <c r="NR263" s="3"/>
      <c r="NS263" s="3"/>
      <c r="NT263" s="6"/>
      <c r="NU263" s="8"/>
      <c r="OG263" s="11"/>
      <c r="OI263" s="16"/>
      <c r="OJ263" s="16"/>
      <c r="OL263" s="3"/>
      <c r="OM263" s="3"/>
      <c r="ON263" s="6"/>
      <c r="OO263" s="8"/>
      <c r="PA263" s="11"/>
      <c r="PC263" s="16"/>
      <c r="PD263" s="16"/>
      <c r="PF263" s="3"/>
      <c r="PG263" s="3"/>
      <c r="PH263" s="6"/>
      <c r="PI263" s="8"/>
      <c r="PU263" s="11"/>
      <c r="PW263" s="16"/>
      <c r="PX263" s="16"/>
      <c r="PZ263" s="3"/>
      <c r="QA263" s="3"/>
      <c r="QB263" s="6"/>
      <c r="QC263" s="8"/>
      <c r="QO263" s="11"/>
      <c r="QQ263" s="16"/>
      <c r="QR263" s="16"/>
      <c r="QT263" s="3"/>
      <c r="QU263" s="3"/>
      <c r="QV263" s="6"/>
      <c r="QW263" s="8"/>
      <c r="RI263" s="11"/>
      <c r="RK263" s="16"/>
      <c r="RL263" s="16"/>
      <c r="RN263" s="3"/>
      <c r="RO263" s="3"/>
      <c r="RP263" s="6"/>
      <c r="RQ263" s="8"/>
      <c r="SC263" s="11"/>
      <c r="SE263" s="16"/>
      <c r="SF263" s="16"/>
      <c r="SH263" s="3"/>
      <c r="SI263" s="3"/>
      <c r="SJ263" s="6"/>
      <c r="SK263" s="8"/>
      <c r="SW263" s="11"/>
      <c r="SY263" s="16"/>
      <c r="SZ263" s="16"/>
      <c r="TB263" s="3"/>
      <c r="TC263" s="3"/>
      <c r="TD263" s="6"/>
      <c r="TE263" s="8"/>
      <c r="TQ263" s="11"/>
      <c r="TS263" s="16"/>
      <c r="TT263" s="16"/>
      <c r="TV263" s="3"/>
      <c r="TW263" s="3"/>
      <c r="TX263" s="6"/>
      <c r="TY263" s="8"/>
      <c r="UK263" s="11"/>
      <c r="UM263" s="16"/>
      <c r="UN263" s="16"/>
      <c r="UP263" s="3"/>
      <c r="UQ263" s="3"/>
      <c r="UR263" s="6"/>
      <c r="US263" s="8"/>
      <c r="VE263" s="11"/>
      <c r="VG263" s="16"/>
      <c r="VH263" s="16"/>
      <c r="VJ263" s="3"/>
      <c r="VK263" s="3"/>
      <c r="VL263" s="6"/>
      <c r="VM263" s="8"/>
      <c r="VY263" s="11"/>
      <c r="WA263" s="16"/>
      <c r="WB263" s="16"/>
      <c r="WD263" s="3"/>
      <c r="WE263" s="3"/>
      <c r="WF263" s="6"/>
      <c r="WG263" s="8"/>
      <c r="WS263" s="11"/>
      <c r="WU263" s="16"/>
      <c r="WV263" s="16"/>
      <c r="WX263" s="3"/>
      <c r="WY263" s="3"/>
      <c r="WZ263" s="6"/>
      <c r="XA263" s="8"/>
      <c r="XM263" s="11"/>
      <c r="XO263" s="16"/>
      <c r="XP263" s="16"/>
      <c r="XR263" s="3"/>
      <c r="XS263" s="3"/>
      <c r="XT263" s="6"/>
      <c r="XU263" s="8"/>
      <c r="YG263" s="11"/>
      <c r="YI263" s="16"/>
      <c r="YJ263" s="16"/>
      <c r="YL263" s="3"/>
      <c r="YM263" s="3"/>
      <c r="YN263" s="6"/>
      <c r="YO263" s="8"/>
      <c r="ZA263" s="11"/>
      <c r="ZC263" s="16"/>
      <c r="ZD263" s="16"/>
      <c r="ZF263" s="3"/>
      <c r="ZG263" s="3"/>
      <c r="ZH263" s="6"/>
      <c r="ZI263" s="8"/>
      <c r="ZU263" s="11"/>
      <c r="ZW263" s="16"/>
      <c r="ZX263" s="16"/>
      <c r="ZZ263" s="3"/>
      <c r="AAA263" s="3"/>
      <c r="AAB263" s="6"/>
      <c r="AAC263" s="8"/>
      <c r="AAO263" s="11"/>
      <c r="AAQ263" s="16"/>
      <c r="AAR263" s="16"/>
      <c r="AAT263" s="3"/>
      <c r="AAU263" s="3"/>
      <c r="AAV263" s="6"/>
      <c r="AAW263" s="8"/>
      <c r="ABI263" s="11"/>
      <c r="ABK263" s="16"/>
      <c r="ABL263" s="16"/>
      <c r="ABN263" s="3"/>
      <c r="ABO263" s="3"/>
      <c r="ABP263" s="6"/>
      <c r="ABQ263" s="8"/>
      <c r="ACC263" s="11"/>
      <c r="ACE263" s="16"/>
      <c r="ACF263" s="16"/>
      <c r="ACH263" s="3"/>
      <c r="ACI263" s="3"/>
      <c r="ACJ263" s="6"/>
      <c r="ACK263" s="8"/>
      <c r="ACW263" s="11"/>
      <c r="ACY263" s="16"/>
      <c r="ACZ263" s="16"/>
      <c r="ADB263" s="3"/>
      <c r="ADC263" s="3"/>
      <c r="ADD263" s="6"/>
      <c r="ADE263" s="8"/>
      <c r="ADQ263" s="11"/>
      <c r="ADS263" s="16"/>
      <c r="ADT263" s="16"/>
      <c r="ADV263" s="3"/>
      <c r="ADW263" s="3"/>
      <c r="ADX263" s="6"/>
      <c r="ADY263" s="8"/>
      <c r="AEK263" s="11"/>
      <c r="AEM263" s="16"/>
      <c r="AEN263" s="16"/>
      <c r="AEP263" s="3"/>
      <c r="AEQ263" s="3"/>
      <c r="AER263" s="6"/>
      <c r="AES263" s="8"/>
      <c r="AFE263" s="11"/>
      <c r="AFG263" s="16"/>
      <c r="AFH263" s="16"/>
      <c r="AFJ263" s="3"/>
      <c r="AFK263" s="3"/>
      <c r="AFL263" s="6"/>
      <c r="AFM263" s="8"/>
      <c r="AFY263" s="11"/>
      <c r="AGA263" s="16"/>
      <c r="AGB263" s="16"/>
      <c r="AGD263" s="3"/>
      <c r="AGE263" s="3"/>
      <c r="AGF263" s="6"/>
      <c r="AGG263" s="8"/>
      <c r="AGS263" s="11"/>
      <c r="AGU263" s="16"/>
      <c r="AGV263" s="16"/>
      <c r="AGX263" s="3"/>
      <c r="AGY263" s="3"/>
      <c r="AGZ263" s="6"/>
      <c r="AHA263" s="8"/>
      <c r="AHM263" s="11"/>
      <c r="AHO263" s="16"/>
      <c r="AHP263" s="16"/>
      <c r="AHR263" s="3"/>
      <c r="AHS263" s="3"/>
      <c r="AHT263" s="6"/>
      <c r="AHU263" s="8"/>
      <c r="AIG263" s="11"/>
      <c r="AII263" s="16"/>
      <c r="AIJ263" s="16"/>
      <c r="AIL263" s="3"/>
      <c r="AIM263" s="3"/>
      <c r="AIN263" s="6"/>
      <c r="AIO263" s="8"/>
      <c r="AJA263" s="11"/>
      <c r="AJC263" s="16"/>
      <c r="AJD263" s="16"/>
      <c r="AJF263" s="3"/>
      <c r="AJG263" s="3"/>
      <c r="AJH263" s="6"/>
      <c r="AJI263" s="8"/>
      <c r="AJU263" s="11"/>
      <c r="AJW263" s="16"/>
      <c r="AJX263" s="16"/>
      <c r="AJZ263" s="3"/>
      <c r="AKA263" s="3"/>
      <c r="AKB263" s="6"/>
      <c r="AKC263" s="8"/>
      <c r="AKO263" s="11"/>
      <c r="AKQ263" s="16"/>
      <c r="AKR263" s="16"/>
      <c r="AKT263" s="3"/>
      <c r="AKU263" s="3"/>
      <c r="AKV263" s="6"/>
      <c r="AKW263" s="8"/>
      <c r="ALI263" s="11"/>
      <c r="ALK263" s="16"/>
      <c r="ALL263" s="16"/>
      <c r="ALN263" s="3"/>
      <c r="ALO263" s="3"/>
      <c r="ALP263" s="6"/>
      <c r="ALQ263" s="8"/>
      <c r="AMC263" s="11"/>
      <c r="AME263" s="16"/>
      <c r="AMF263" s="16"/>
      <c r="AMH263" s="3"/>
      <c r="AMI263" s="3"/>
      <c r="AMJ263" s="6"/>
      <c r="AMK263" s="8"/>
      <c r="AMW263" s="11"/>
      <c r="AMY263" s="16"/>
      <c r="AMZ263" s="16"/>
      <c r="ANB263" s="3"/>
      <c r="ANC263" s="3"/>
      <c r="AND263" s="6"/>
      <c r="ANE263" s="8"/>
      <c r="ANQ263" s="11"/>
      <c r="ANS263" s="16"/>
      <c r="ANT263" s="16"/>
      <c r="ANV263" s="3"/>
      <c r="ANW263" s="3"/>
      <c r="ANX263" s="6"/>
      <c r="ANY263" s="8"/>
      <c r="AOK263" s="11"/>
      <c r="AOM263" s="16"/>
      <c r="AON263" s="16"/>
      <c r="AOP263" s="3"/>
      <c r="AOQ263" s="3"/>
      <c r="AOR263" s="6"/>
      <c r="AOS263" s="8"/>
      <c r="APE263" s="11"/>
      <c r="APG263" s="16"/>
      <c r="APH263" s="16"/>
      <c r="APJ263" s="3"/>
      <c r="APK263" s="3"/>
      <c r="APL263" s="6"/>
      <c r="APM263" s="8"/>
      <c r="APY263" s="11"/>
      <c r="AQA263" s="16"/>
      <c r="AQB263" s="16"/>
      <c r="AQD263" s="3"/>
      <c r="AQE263" s="3"/>
      <c r="AQF263" s="6"/>
      <c r="AQG263" s="8"/>
      <c r="AQS263" s="11"/>
      <c r="AQU263" s="16"/>
      <c r="AQV263" s="16"/>
      <c r="AQX263" s="3"/>
      <c r="AQY263" s="3"/>
      <c r="AQZ263" s="6"/>
      <c r="ARA263" s="8"/>
      <c r="ARM263" s="11"/>
      <c r="ARO263" s="16"/>
      <c r="ARP263" s="16"/>
      <c r="ARR263" s="3"/>
      <c r="ARS263" s="3"/>
      <c r="ART263" s="6"/>
      <c r="ARU263" s="8"/>
      <c r="ASG263" s="11"/>
      <c r="ASI263" s="16"/>
      <c r="ASJ263" s="16"/>
      <c r="ASL263" s="3"/>
      <c r="ASM263" s="3"/>
      <c r="ASN263" s="6"/>
      <c r="ASO263" s="8"/>
      <c r="ATA263" s="11"/>
      <c r="ATC263" s="16"/>
      <c r="ATD263" s="16"/>
      <c r="ATF263" s="3"/>
      <c r="ATG263" s="3"/>
      <c r="ATH263" s="6"/>
      <c r="ATI263" s="8"/>
      <c r="ATU263" s="11"/>
      <c r="ATW263" s="16"/>
      <c r="ATX263" s="16"/>
      <c r="ATZ263" s="3"/>
      <c r="AUA263" s="3"/>
      <c r="AUB263" s="6"/>
      <c r="AUC263" s="8"/>
      <c r="AUO263" s="11"/>
      <c r="AUQ263" s="16"/>
      <c r="AUR263" s="16"/>
      <c r="AUT263" s="3"/>
      <c r="AUU263" s="3"/>
      <c r="AUV263" s="6"/>
      <c r="AUW263" s="8"/>
      <c r="AVI263" s="11"/>
      <c r="AVK263" s="16"/>
      <c r="AVL263" s="16"/>
      <c r="AVN263" s="3"/>
      <c r="AVO263" s="3"/>
      <c r="AVP263" s="6"/>
      <c r="AVQ263" s="8"/>
      <c r="AWC263" s="11"/>
      <c r="AWE263" s="16"/>
      <c r="AWF263" s="16"/>
      <c r="AWH263" s="3"/>
      <c r="AWI263" s="3"/>
      <c r="AWJ263" s="6"/>
      <c r="AWK263" s="8"/>
      <c r="AWW263" s="11"/>
      <c r="AWY263" s="16"/>
      <c r="AWZ263" s="16"/>
      <c r="AXB263" s="3"/>
      <c r="AXC263" s="3"/>
      <c r="AXD263" s="6"/>
      <c r="AXE263" s="8"/>
      <c r="AXQ263" s="11"/>
      <c r="AXS263" s="16"/>
      <c r="AXT263" s="16"/>
      <c r="AXV263" s="3"/>
      <c r="AXW263" s="3"/>
      <c r="AXX263" s="6"/>
      <c r="AXY263" s="8"/>
      <c r="AYK263" s="11"/>
      <c r="AYM263" s="16"/>
      <c r="AYN263" s="16"/>
      <c r="AYP263" s="3"/>
      <c r="AYQ263" s="3"/>
      <c r="AYR263" s="6"/>
      <c r="AYS263" s="8"/>
      <c r="AZE263" s="11"/>
      <c r="AZG263" s="16"/>
      <c r="AZH263" s="16"/>
      <c r="AZJ263" s="3"/>
      <c r="AZK263" s="3"/>
      <c r="AZL263" s="6"/>
      <c r="AZM263" s="8"/>
      <c r="AZY263" s="11"/>
      <c r="BAA263" s="16"/>
      <c r="BAB263" s="16"/>
      <c r="BAD263" s="3"/>
      <c r="BAE263" s="3"/>
      <c r="BAF263" s="6"/>
      <c r="BAG263" s="8"/>
      <c r="BAS263" s="11"/>
      <c r="BAU263" s="16"/>
      <c r="BAV263" s="16"/>
      <c r="BAX263" s="3"/>
      <c r="BAY263" s="3"/>
      <c r="BAZ263" s="6"/>
      <c r="BBA263" s="8"/>
      <c r="BBM263" s="11"/>
      <c r="BBO263" s="16"/>
      <c r="BBP263" s="16"/>
      <c r="BBR263" s="3"/>
      <c r="BBS263" s="3"/>
      <c r="BBT263" s="6"/>
      <c r="BBU263" s="8"/>
      <c r="BCG263" s="11"/>
      <c r="BCI263" s="16"/>
      <c r="BCJ263" s="16"/>
      <c r="BCL263" s="3"/>
      <c r="BCM263" s="3"/>
      <c r="BCN263" s="6"/>
      <c r="BCO263" s="8"/>
      <c r="BDA263" s="11"/>
      <c r="BDC263" s="16"/>
      <c r="BDD263" s="16"/>
      <c r="BDF263" s="3"/>
      <c r="BDG263" s="3"/>
      <c r="BDH263" s="6"/>
      <c r="BDI263" s="8"/>
      <c r="BDU263" s="11"/>
      <c r="BDW263" s="16"/>
      <c r="BDX263" s="16"/>
      <c r="BDZ263" s="3"/>
      <c r="BEA263" s="3"/>
      <c r="BEB263" s="6"/>
      <c r="BEC263" s="8"/>
      <c r="BEO263" s="11"/>
      <c r="BEQ263" s="16"/>
      <c r="BER263" s="16"/>
      <c r="BET263" s="3"/>
      <c r="BEU263" s="3"/>
      <c r="BEV263" s="6"/>
      <c r="BEW263" s="8"/>
      <c r="BFI263" s="11"/>
      <c r="BFK263" s="16"/>
      <c r="BFL263" s="16"/>
      <c r="BFN263" s="3"/>
      <c r="BFO263" s="3"/>
      <c r="BFP263" s="6"/>
      <c r="BFQ263" s="8"/>
      <c r="BGC263" s="11"/>
      <c r="BGE263" s="16"/>
      <c r="BGF263" s="16"/>
      <c r="BGH263" s="3"/>
      <c r="BGI263" s="3"/>
      <c r="BGJ263" s="6"/>
      <c r="BGK263" s="8"/>
      <c r="BGW263" s="11"/>
      <c r="BGY263" s="16"/>
      <c r="BGZ263" s="16"/>
      <c r="BHB263" s="3"/>
      <c r="BHC263" s="3"/>
      <c r="BHD263" s="6"/>
      <c r="BHE263" s="8"/>
      <c r="BHQ263" s="11"/>
      <c r="BHS263" s="16"/>
      <c r="BHT263" s="16"/>
      <c r="BHV263" s="3"/>
      <c r="BHW263" s="3"/>
      <c r="BHX263" s="6"/>
      <c r="BHY263" s="8"/>
      <c r="BIK263" s="11"/>
      <c r="BIM263" s="16"/>
      <c r="BIN263" s="16"/>
      <c r="BIP263" s="3"/>
      <c r="BIQ263" s="3"/>
      <c r="BIR263" s="6"/>
      <c r="BIS263" s="8"/>
      <c r="BJE263" s="11"/>
      <c r="BJG263" s="16"/>
      <c r="BJH263" s="16"/>
      <c r="BJJ263" s="3"/>
      <c r="BJK263" s="3"/>
      <c r="BJL263" s="6"/>
      <c r="BJM263" s="8"/>
      <c r="BJY263" s="11"/>
      <c r="BKA263" s="16"/>
      <c r="BKB263" s="16"/>
      <c r="BKD263" s="3"/>
      <c r="BKE263" s="3"/>
      <c r="BKF263" s="6"/>
      <c r="BKG263" s="8"/>
      <c r="BKS263" s="11"/>
      <c r="BKU263" s="16"/>
      <c r="BKV263" s="16"/>
      <c r="BKX263" s="3"/>
      <c r="BKY263" s="3"/>
      <c r="BKZ263" s="6"/>
      <c r="BLA263" s="8"/>
      <c r="BLM263" s="11"/>
      <c r="BLO263" s="16"/>
      <c r="BLP263" s="16"/>
      <c r="BLR263" s="3"/>
      <c r="BLS263" s="3"/>
      <c r="BLT263" s="6"/>
      <c r="BLU263" s="8"/>
      <c r="BMG263" s="11"/>
      <c r="BMI263" s="16"/>
      <c r="BMJ263" s="16"/>
      <c r="BML263" s="3"/>
      <c r="BMM263" s="3"/>
      <c r="BMN263" s="6"/>
      <c r="BMO263" s="8"/>
      <c r="BNA263" s="11"/>
      <c r="BNC263" s="16"/>
      <c r="BND263" s="16"/>
      <c r="BNF263" s="3"/>
      <c r="BNG263" s="3"/>
      <c r="BNH263" s="6"/>
      <c r="BNI263" s="8"/>
      <c r="BNU263" s="11"/>
      <c r="BNW263" s="16"/>
      <c r="BNX263" s="16"/>
      <c r="BNZ263" s="3"/>
      <c r="BOA263" s="3"/>
      <c r="BOB263" s="6"/>
      <c r="BOC263" s="8"/>
      <c r="BOO263" s="11"/>
      <c r="BOQ263" s="16"/>
      <c r="BOR263" s="16"/>
      <c r="BOT263" s="3"/>
      <c r="BOU263" s="3"/>
      <c r="BOV263" s="6"/>
      <c r="BOW263" s="8"/>
      <c r="BPI263" s="11"/>
      <c r="BPK263" s="16"/>
      <c r="BPL263" s="16"/>
      <c r="BPN263" s="3"/>
      <c r="BPO263" s="3"/>
      <c r="BPP263" s="6"/>
      <c r="BPQ263" s="8"/>
      <c r="BQC263" s="11"/>
      <c r="BQE263" s="16"/>
      <c r="BQF263" s="16"/>
      <c r="BQH263" s="3"/>
      <c r="BQI263" s="3"/>
      <c r="BQJ263" s="6"/>
      <c r="BQK263" s="8"/>
      <c r="BQW263" s="11"/>
      <c r="BQY263" s="16"/>
      <c r="BQZ263" s="16"/>
      <c r="BRB263" s="3"/>
      <c r="BRC263" s="3"/>
      <c r="BRD263" s="6"/>
      <c r="BRE263" s="8"/>
      <c r="BRQ263" s="11"/>
      <c r="BRS263" s="16"/>
      <c r="BRT263" s="16"/>
      <c r="BRV263" s="3"/>
      <c r="BRW263" s="3"/>
      <c r="BRX263" s="6"/>
      <c r="BRY263" s="8"/>
      <c r="BSK263" s="11"/>
      <c r="BSM263" s="16"/>
      <c r="BSN263" s="16"/>
      <c r="BSP263" s="3"/>
      <c r="BSQ263" s="3"/>
      <c r="BSR263" s="6"/>
      <c r="BSS263" s="8"/>
      <c r="BTE263" s="11"/>
      <c r="BTG263" s="16"/>
      <c r="BTH263" s="16"/>
      <c r="BTJ263" s="3"/>
      <c r="BTK263" s="3"/>
      <c r="BTL263" s="6"/>
      <c r="BTM263" s="8"/>
      <c r="BTY263" s="11"/>
      <c r="BUA263" s="16"/>
      <c r="BUB263" s="16"/>
      <c r="BUD263" s="3"/>
      <c r="BUE263" s="3"/>
      <c r="BUF263" s="6"/>
      <c r="BUG263" s="8"/>
      <c r="BUS263" s="11"/>
      <c r="BUU263" s="16"/>
      <c r="BUV263" s="16"/>
      <c r="BUX263" s="3"/>
      <c r="BUY263" s="3"/>
      <c r="BUZ263" s="6"/>
      <c r="BVA263" s="8"/>
      <c r="BVM263" s="11"/>
      <c r="BVO263" s="16"/>
      <c r="BVP263" s="16"/>
      <c r="BVR263" s="3"/>
      <c r="BVS263" s="3"/>
      <c r="BVT263" s="6"/>
      <c r="BVU263" s="8"/>
      <c r="BWG263" s="11"/>
      <c r="BWI263" s="16"/>
      <c r="BWJ263" s="16"/>
    </row>
    <row r="264" spans="1:1960" ht="45" x14ac:dyDescent="0.25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1" t="s">
        <v>8315</v>
      </c>
      <c r="R264" t="s">
        <v>8316</v>
      </c>
      <c r="S264" s="16">
        <v>41922.640590277777</v>
      </c>
      <c r="T264" s="16">
        <v>41932.249305555553</v>
      </c>
      <c r="V264" s="3"/>
      <c r="W264" s="3"/>
      <c r="X264" s="6"/>
      <c r="Y264" s="8"/>
      <c r="AK264" s="11"/>
      <c r="AM264" s="16"/>
      <c r="AN264" s="16"/>
      <c r="AP264" s="3"/>
      <c r="AQ264" s="3"/>
      <c r="AR264" s="6"/>
      <c r="AS264" s="8"/>
      <c r="BE264" s="11"/>
      <c r="BG264" s="16"/>
      <c r="BH264" s="16"/>
      <c r="BJ264" s="3"/>
      <c r="BK264" s="3"/>
      <c r="BL264" s="6"/>
      <c r="BM264" s="8"/>
      <c r="BY264" s="11"/>
      <c r="CA264" s="16"/>
      <c r="CB264" s="16"/>
      <c r="CD264" s="3"/>
      <c r="CE264" s="3"/>
      <c r="CF264" s="6"/>
      <c r="CG264" s="8"/>
      <c r="CS264" s="11"/>
      <c r="CU264" s="16"/>
      <c r="CV264" s="16"/>
      <c r="CX264" s="3"/>
      <c r="CY264" s="3"/>
      <c r="CZ264" s="6"/>
      <c r="DA264" s="8"/>
      <c r="DM264" s="11"/>
      <c r="DO264" s="16"/>
      <c r="DP264" s="16"/>
      <c r="DR264" s="3"/>
      <c r="DS264" s="3"/>
      <c r="DT264" s="6"/>
      <c r="DU264" s="8"/>
      <c r="EG264" s="11"/>
      <c r="EI264" s="16"/>
      <c r="EJ264" s="16"/>
      <c r="EL264" s="3"/>
      <c r="EM264" s="3"/>
      <c r="EN264" s="6"/>
      <c r="EO264" s="8"/>
      <c r="FA264" s="11"/>
      <c r="FC264" s="16"/>
      <c r="FD264" s="16"/>
      <c r="FF264" s="3"/>
      <c r="FG264" s="3"/>
      <c r="FH264" s="6"/>
      <c r="FI264" s="8"/>
      <c r="FU264" s="11"/>
      <c r="FW264" s="16"/>
      <c r="FX264" s="16"/>
      <c r="FZ264" s="3"/>
      <c r="GA264" s="3"/>
      <c r="GB264" s="6"/>
      <c r="GC264" s="8"/>
      <c r="GO264" s="11"/>
      <c r="GQ264" s="16"/>
      <c r="GR264" s="16"/>
      <c r="GT264" s="3"/>
      <c r="GU264" s="3"/>
      <c r="GV264" s="6"/>
      <c r="GW264" s="8"/>
      <c r="HI264" s="11"/>
      <c r="HK264" s="16"/>
      <c r="HL264" s="16"/>
      <c r="HN264" s="3"/>
      <c r="HO264" s="3"/>
      <c r="HP264" s="6"/>
      <c r="HQ264" s="8"/>
      <c r="IC264" s="11"/>
      <c r="IE264" s="16"/>
      <c r="IF264" s="16"/>
      <c r="IH264" s="3"/>
      <c r="II264" s="3"/>
      <c r="IJ264" s="6"/>
      <c r="IK264" s="8"/>
      <c r="IW264" s="11"/>
      <c r="IY264" s="16"/>
      <c r="IZ264" s="16"/>
      <c r="JB264" s="3"/>
      <c r="JC264" s="3"/>
      <c r="JD264" s="6"/>
      <c r="JE264" s="8"/>
      <c r="JQ264" s="11"/>
      <c r="JS264" s="16"/>
      <c r="JT264" s="16"/>
      <c r="JV264" s="3"/>
      <c r="JW264" s="3"/>
      <c r="JX264" s="6"/>
      <c r="JY264" s="8"/>
      <c r="KK264" s="11"/>
      <c r="KM264" s="16"/>
      <c r="KN264" s="16"/>
      <c r="KP264" s="3"/>
      <c r="KQ264" s="3"/>
      <c r="KR264" s="6"/>
      <c r="KS264" s="8"/>
      <c r="LE264" s="11"/>
      <c r="LG264" s="16"/>
      <c r="LH264" s="16"/>
      <c r="LJ264" s="3"/>
      <c r="LK264" s="3"/>
      <c r="LL264" s="6"/>
      <c r="LM264" s="8"/>
      <c r="LY264" s="11"/>
      <c r="MA264" s="16"/>
      <c r="MB264" s="16"/>
      <c r="MD264" s="3"/>
      <c r="ME264" s="3"/>
      <c r="MF264" s="6"/>
      <c r="MG264" s="8"/>
      <c r="MS264" s="11"/>
      <c r="MU264" s="16"/>
      <c r="MV264" s="16"/>
      <c r="MX264" s="3"/>
      <c r="MY264" s="3"/>
      <c r="MZ264" s="6"/>
      <c r="NA264" s="8"/>
      <c r="NM264" s="11"/>
      <c r="NO264" s="16"/>
      <c r="NP264" s="16"/>
      <c r="NR264" s="3"/>
      <c r="NS264" s="3"/>
      <c r="NT264" s="6"/>
      <c r="NU264" s="8"/>
      <c r="OG264" s="11"/>
      <c r="OI264" s="16"/>
      <c r="OJ264" s="16"/>
      <c r="OL264" s="3"/>
      <c r="OM264" s="3"/>
      <c r="ON264" s="6"/>
      <c r="OO264" s="8"/>
      <c r="PA264" s="11"/>
      <c r="PC264" s="16"/>
      <c r="PD264" s="16"/>
      <c r="PF264" s="3"/>
      <c r="PG264" s="3"/>
      <c r="PH264" s="6"/>
      <c r="PI264" s="8"/>
      <c r="PU264" s="11"/>
      <c r="PW264" s="16"/>
      <c r="PX264" s="16"/>
      <c r="PZ264" s="3"/>
      <c r="QA264" s="3"/>
      <c r="QB264" s="6"/>
      <c r="QC264" s="8"/>
      <c r="QO264" s="11"/>
      <c r="QQ264" s="16"/>
      <c r="QR264" s="16"/>
      <c r="QT264" s="3"/>
      <c r="QU264" s="3"/>
      <c r="QV264" s="6"/>
      <c r="QW264" s="8"/>
      <c r="RI264" s="11"/>
      <c r="RK264" s="16"/>
      <c r="RL264" s="16"/>
      <c r="RN264" s="3"/>
      <c r="RO264" s="3"/>
      <c r="RP264" s="6"/>
      <c r="RQ264" s="8"/>
      <c r="SC264" s="11"/>
      <c r="SE264" s="16"/>
      <c r="SF264" s="16"/>
      <c r="SH264" s="3"/>
      <c r="SI264" s="3"/>
      <c r="SJ264" s="6"/>
      <c r="SK264" s="8"/>
      <c r="SW264" s="11"/>
      <c r="SY264" s="16"/>
      <c r="SZ264" s="16"/>
      <c r="TB264" s="3"/>
      <c r="TC264" s="3"/>
      <c r="TD264" s="6"/>
      <c r="TE264" s="8"/>
      <c r="TQ264" s="11"/>
      <c r="TS264" s="16"/>
      <c r="TT264" s="16"/>
      <c r="TV264" s="3"/>
      <c r="TW264" s="3"/>
      <c r="TX264" s="6"/>
      <c r="TY264" s="8"/>
      <c r="UK264" s="11"/>
      <c r="UM264" s="16"/>
      <c r="UN264" s="16"/>
      <c r="UP264" s="3"/>
      <c r="UQ264" s="3"/>
      <c r="UR264" s="6"/>
      <c r="US264" s="8"/>
      <c r="VE264" s="11"/>
      <c r="VG264" s="16"/>
      <c r="VH264" s="16"/>
      <c r="VJ264" s="3"/>
      <c r="VK264" s="3"/>
      <c r="VL264" s="6"/>
      <c r="VM264" s="8"/>
      <c r="VY264" s="11"/>
      <c r="WA264" s="16"/>
      <c r="WB264" s="16"/>
      <c r="WD264" s="3"/>
      <c r="WE264" s="3"/>
      <c r="WF264" s="6"/>
      <c r="WG264" s="8"/>
      <c r="WS264" s="11"/>
      <c r="WU264" s="16"/>
      <c r="WV264" s="16"/>
      <c r="WX264" s="3"/>
      <c r="WY264" s="3"/>
      <c r="WZ264" s="6"/>
      <c r="XA264" s="8"/>
      <c r="XM264" s="11"/>
      <c r="XO264" s="16"/>
      <c r="XP264" s="16"/>
      <c r="XR264" s="3"/>
      <c r="XS264" s="3"/>
      <c r="XT264" s="6"/>
      <c r="XU264" s="8"/>
      <c r="YG264" s="11"/>
      <c r="YI264" s="16"/>
      <c r="YJ264" s="16"/>
      <c r="YL264" s="3"/>
      <c r="YM264" s="3"/>
      <c r="YN264" s="6"/>
      <c r="YO264" s="8"/>
      <c r="ZA264" s="11"/>
      <c r="ZC264" s="16"/>
      <c r="ZD264" s="16"/>
      <c r="ZF264" s="3"/>
      <c r="ZG264" s="3"/>
      <c r="ZH264" s="6"/>
      <c r="ZI264" s="8"/>
      <c r="ZU264" s="11"/>
      <c r="ZW264" s="16"/>
      <c r="ZX264" s="16"/>
      <c r="ZZ264" s="3"/>
      <c r="AAA264" s="3"/>
      <c r="AAB264" s="6"/>
      <c r="AAC264" s="8"/>
      <c r="AAO264" s="11"/>
      <c r="AAQ264" s="16"/>
      <c r="AAR264" s="16"/>
      <c r="AAT264" s="3"/>
      <c r="AAU264" s="3"/>
      <c r="AAV264" s="6"/>
      <c r="AAW264" s="8"/>
      <c r="ABI264" s="11"/>
      <c r="ABK264" s="16"/>
      <c r="ABL264" s="16"/>
      <c r="ABN264" s="3"/>
      <c r="ABO264" s="3"/>
      <c r="ABP264" s="6"/>
      <c r="ABQ264" s="8"/>
      <c r="ACC264" s="11"/>
      <c r="ACE264" s="16"/>
      <c r="ACF264" s="16"/>
      <c r="ACH264" s="3"/>
      <c r="ACI264" s="3"/>
      <c r="ACJ264" s="6"/>
      <c r="ACK264" s="8"/>
      <c r="ACW264" s="11"/>
      <c r="ACY264" s="16"/>
      <c r="ACZ264" s="16"/>
      <c r="ADB264" s="3"/>
      <c r="ADC264" s="3"/>
      <c r="ADD264" s="6"/>
      <c r="ADE264" s="8"/>
      <c r="ADQ264" s="11"/>
      <c r="ADS264" s="16"/>
      <c r="ADT264" s="16"/>
      <c r="ADV264" s="3"/>
      <c r="ADW264" s="3"/>
      <c r="ADX264" s="6"/>
      <c r="ADY264" s="8"/>
      <c r="AEK264" s="11"/>
      <c r="AEM264" s="16"/>
      <c r="AEN264" s="16"/>
      <c r="AEP264" s="3"/>
      <c r="AEQ264" s="3"/>
      <c r="AER264" s="6"/>
      <c r="AES264" s="8"/>
      <c r="AFE264" s="11"/>
      <c r="AFG264" s="16"/>
      <c r="AFH264" s="16"/>
      <c r="AFJ264" s="3"/>
      <c r="AFK264" s="3"/>
      <c r="AFL264" s="6"/>
      <c r="AFM264" s="8"/>
      <c r="AFY264" s="11"/>
      <c r="AGA264" s="16"/>
      <c r="AGB264" s="16"/>
      <c r="AGD264" s="3"/>
      <c r="AGE264" s="3"/>
      <c r="AGF264" s="6"/>
      <c r="AGG264" s="8"/>
      <c r="AGS264" s="11"/>
      <c r="AGU264" s="16"/>
      <c r="AGV264" s="16"/>
      <c r="AGX264" s="3"/>
      <c r="AGY264" s="3"/>
      <c r="AGZ264" s="6"/>
      <c r="AHA264" s="8"/>
      <c r="AHM264" s="11"/>
      <c r="AHO264" s="16"/>
      <c r="AHP264" s="16"/>
      <c r="AHR264" s="3"/>
      <c r="AHS264" s="3"/>
      <c r="AHT264" s="6"/>
      <c r="AHU264" s="8"/>
      <c r="AIG264" s="11"/>
      <c r="AII264" s="16"/>
      <c r="AIJ264" s="16"/>
      <c r="AIL264" s="3"/>
      <c r="AIM264" s="3"/>
      <c r="AIN264" s="6"/>
      <c r="AIO264" s="8"/>
      <c r="AJA264" s="11"/>
      <c r="AJC264" s="16"/>
      <c r="AJD264" s="16"/>
      <c r="AJF264" s="3"/>
      <c r="AJG264" s="3"/>
      <c r="AJH264" s="6"/>
      <c r="AJI264" s="8"/>
      <c r="AJU264" s="11"/>
      <c r="AJW264" s="16"/>
      <c r="AJX264" s="16"/>
      <c r="AJZ264" s="3"/>
      <c r="AKA264" s="3"/>
      <c r="AKB264" s="6"/>
      <c r="AKC264" s="8"/>
      <c r="AKO264" s="11"/>
      <c r="AKQ264" s="16"/>
      <c r="AKR264" s="16"/>
      <c r="AKT264" s="3"/>
      <c r="AKU264" s="3"/>
      <c r="AKV264" s="6"/>
      <c r="AKW264" s="8"/>
      <c r="ALI264" s="11"/>
      <c r="ALK264" s="16"/>
      <c r="ALL264" s="16"/>
      <c r="ALN264" s="3"/>
      <c r="ALO264" s="3"/>
      <c r="ALP264" s="6"/>
      <c r="ALQ264" s="8"/>
      <c r="AMC264" s="11"/>
      <c r="AME264" s="16"/>
      <c r="AMF264" s="16"/>
      <c r="AMH264" s="3"/>
      <c r="AMI264" s="3"/>
      <c r="AMJ264" s="6"/>
      <c r="AMK264" s="8"/>
      <c r="AMW264" s="11"/>
      <c r="AMY264" s="16"/>
      <c r="AMZ264" s="16"/>
      <c r="ANB264" s="3"/>
      <c r="ANC264" s="3"/>
      <c r="AND264" s="6"/>
      <c r="ANE264" s="8"/>
      <c r="ANQ264" s="11"/>
      <c r="ANS264" s="16"/>
      <c r="ANT264" s="16"/>
      <c r="ANV264" s="3"/>
      <c r="ANW264" s="3"/>
      <c r="ANX264" s="6"/>
      <c r="ANY264" s="8"/>
      <c r="AOK264" s="11"/>
      <c r="AOM264" s="16"/>
      <c r="AON264" s="16"/>
      <c r="AOP264" s="3"/>
      <c r="AOQ264" s="3"/>
      <c r="AOR264" s="6"/>
      <c r="AOS264" s="8"/>
      <c r="APE264" s="11"/>
      <c r="APG264" s="16"/>
      <c r="APH264" s="16"/>
      <c r="APJ264" s="3"/>
      <c r="APK264" s="3"/>
      <c r="APL264" s="6"/>
      <c r="APM264" s="8"/>
      <c r="APY264" s="11"/>
      <c r="AQA264" s="16"/>
      <c r="AQB264" s="16"/>
      <c r="AQD264" s="3"/>
      <c r="AQE264" s="3"/>
      <c r="AQF264" s="6"/>
      <c r="AQG264" s="8"/>
      <c r="AQS264" s="11"/>
      <c r="AQU264" s="16"/>
      <c r="AQV264" s="16"/>
      <c r="AQX264" s="3"/>
      <c r="AQY264" s="3"/>
      <c r="AQZ264" s="6"/>
      <c r="ARA264" s="8"/>
      <c r="ARM264" s="11"/>
      <c r="ARO264" s="16"/>
      <c r="ARP264" s="16"/>
      <c r="ARR264" s="3"/>
      <c r="ARS264" s="3"/>
      <c r="ART264" s="6"/>
      <c r="ARU264" s="8"/>
      <c r="ASG264" s="11"/>
      <c r="ASI264" s="16"/>
      <c r="ASJ264" s="16"/>
      <c r="ASL264" s="3"/>
      <c r="ASM264" s="3"/>
      <c r="ASN264" s="6"/>
      <c r="ASO264" s="8"/>
      <c r="ATA264" s="11"/>
      <c r="ATC264" s="16"/>
      <c r="ATD264" s="16"/>
      <c r="ATF264" s="3"/>
      <c r="ATG264" s="3"/>
      <c r="ATH264" s="6"/>
      <c r="ATI264" s="8"/>
      <c r="ATU264" s="11"/>
      <c r="ATW264" s="16"/>
      <c r="ATX264" s="16"/>
      <c r="ATZ264" s="3"/>
      <c r="AUA264" s="3"/>
      <c r="AUB264" s="6"/>
      <c r="AUC264" s="8"/>
      <c r="AUO264" s="11"/>
      <c r="AUQ264" s="16"/>
      <c r="AUR264" s="16"/>
      <c r="AUT264" s="3"/>
      <c r="AUU264" s="3"/>
      <c r="AUV264" s="6"/>
      <c r="AUW264" s="8"/>
      <c r="AVI264" s="11"/>
      <c r="AVK264" s="16"/>
      <c r="AVL264" s="16"/>
      <c r="AVN264" s="3"/>
      <c r="AVO264" s="3"/>
      <c r="AVP264" s="6"/>
      <c r="AVQ264" s="8"/>
      <c r="AWC264" s="11"/>
      <c r="AWE264" s="16"/>
      <c r="AWF264" s="16"/>
      <c r="AWH264" s="3"/>
      <c r="AWI264" s="3"/>
      <c r="AWJ264" s="6"/>
      <c r="AWK264" s="8"/>
      <c r="AWW264" s="11"/>
      <c r="AWY264" s="16"/>
      <c r="AWZ264" s="16"/>
      <c r="AXB264" s="3"/>
      <c r="AXC264" s="3"/>
      <c r="AXD264" s="6"/>
      <c r="AXE264" s="8"/>
      <c r="AXQ264" s="11"/>
      <c r="AXS264" s="16"/>
      <c r="AXT264" s="16"/>
      <c r="AXV264" s="3"/>
      <c r="AXW264" s="3"/>
      <c r="AXX264" s="6"/>
      <c r="AXY264" s="8"/>
      <c r="AYK264" s="11"/>
      <c r="AYM264" s="16"/>
      <c r="AYN264" s="16"/>
      <c r="AYP264" s="3"/>
      <c r="AYQ264" s="3"/>
      <c r="AYR264" s="6"/>
      <c r="AYS264" s="8"/>
      <c r="AZE264" s="11"/>
      <c r="AZG264" s="16"/>
      <c r="AZH264" s="16"/>
      <c r="AZJ264" s="3"/>
      <c r="AZK264" s="3"/>
      <c r="AZL264" s="6"/>
      <c r="AZM264" s="8"/>
      <c r="AZY264" s="11"/>
      <c r="BAA264" s="16"/>
      <c r="BAB264" s="16"/>
      <c r="BAD264" s="3"/>
      <c r="BAE264" s="3"/>
      <c r="BAF264" s="6"/>
      <c r="BAG264" s="8"/>
      <c r="BAS264" s="11"/>
      <c r="BAU264" s="16"/>
      <c r="BAV264" s="16"/>
      <c r="BAX264" s="3"/>
      <c r="BAY264" s="3"/>
      <c r="BAZ264" s="6"/>
      <c r="BBA264" s="8"/>
      <c r="BBM264" s="11"/>
      <c r="BBO264" s="16"/>
      <c r="BBP264" s="16"/>
      <c r="BBR264" s="3"/>
      <c r="BBS264" s="3"/>
      <c r="BBT264" s="6"/>
      <c r="BBU264" s="8"/>
      <c r="BCG264" s="11"/>
      <c r="BCI264" s="16"/>
      <c r="BCJ264" s="16"/>
      <c r="BCL264" s="3"/>
      <c r="BCM264" s="3"/>
      <c r="BCN264" s="6"/>
      <c r="BCO264" s="8"/>
      <c r="BDA264" s="11"/>
      <c r="BDC264" s="16"/>
      <c r="BDD264" s="16"/>
      <c r="BDF264" s="3"/>
      <c r="BDG264" s="3"/>
      <c r="BDH264" s="6"/>
      <c r="BDI264" s="8"/>
      <c r="BDU264" s="11"/>
      <c r="BDW264" s="16"/>
      <c r="BDX264" s="16"/>
      <c r="BDZ264" s="3"/>
      <c r="BEA264" s="3"/>
      <c r="BEB264" s="6"/>
      <c r="BEC264" s="8"/>
      <c r="BEO264" s="11"/>
      <c r="BEQ264" s="16"/>
      <c r="BER264" s="16"/>
      <c r="BET264" s="3"/>
      <c r="BEU264" s="3"/>
      <c r="BEV264" s="6"/>
      <c r="BEW264" s="8"/>
      <c r="BFI264" s="11"/>
      <c r="BFK264" s="16"/>
      <c r="BFL264" s="16"/>
      <c r="BFN264" s="3"/>
      <c r="BFO264" s="3"/>
      <c r="BFP264" s="6"/>
      <c r="BFQ264" s="8"/>
      <c r="BGC264" s="11"/>
      <c r="BGE264" s="16"/>
      <c r="BGF264" s="16"/>
      <c r="BGH264" s="3"/>
      <c r="BGI264" s="3"/>
      <c r="BGJ264" s="6"/>
      <c r="BGK264" s="8"/>
      <c r="BGW264" s="11"/>
      <c r="BGY264" s="16"/>
      <c r="BGZ264" s="16"/>
      <c r="BHB264" s="3"/>
      <c r="BHC264" s="3"/>
      <c r="BHD264" s="6"/>
      <c r="BHE264" s="8"/>
      <c r="BHQ264" s="11"/>
      <c r="BHS264" s="16"/>
      <c r="BHT264" s="16"/>
      <c r="BHV264" s="3"/>
      <c r="BHW264" s="3"/>
      <c r="BHX264" s="6"/>
      <c r="BHY264" s="8"/>
      <c r="BIK264" s="11"/>
      <c r="BIM264" s="16"/>
      <c r="BIN264" s="16"/>
      <c r="BIP264" s="3"/>
      <c r="BIQ264" s="3"/>
      <c r="BIR264" s="6"/>
      <c r="BIS264" s="8"/>
      <c r="BJE264" s="11"/>
      <c r="BJG264" s="16"/>
      <c r="BJH264" s="16"/>
      <c r="BJJ264" s="3"/>
      <c r="BJK264" s="3"/>
      <c r="BJL264" s="6"/>
      <c r="BJM264" s="8"/>
      <c r="BJY264" s="11"/>
      <c r="BKA264" s="16"/>
      <c r="BKB264" s="16"/>
      <c r="BKD264" s="3"/>
      <c r="BKE264" s="3"/>
      <c r="BKF264" s="6"/>
      <c r="BKG264" s="8"/>
      <c r="BKS264" s="11"/>
      <c r="BKU264" s="16"/>
      <c r="BKV264" s="16"/>
      <c r="BKX264" s="3"/>
      <c r="BKY264" s="3"/>
      <c r="BKZ264" s="6"/>
      <c r="BLA264" s="8"/>
      <c r="BLM264" s="11"/>
      <c r="BLO264" s="16"/>
      <c r="BLP264" s="16"/>
      <c r="BLR264" s="3"/>
      <c r="BLS264" s="3"/>
      <c r="BLT264" s="6"/>
      <c r="BLU264" s="8"/>
      <c r="BMG264" s="11"/>
      <c r="BMI264" s="16"/>
      <c r="BMJ264" s="16"/>
      <c r="BML264" s="3"/>
      <c r="BMM264" s="3"/>
      <c r="BMN264" s="6"/>
      <c r="BMO264" s="8"/>
      <c r="BNA264" s="11"/>
      <c r="BNC264" s="16"/>
      <c r="BND264" s="16"/>
      <c r="BNF264" s="3"/>
      <c r="BNG264" s="3"/>
      <c r="BNH264" s="6"/>
      <c r="BNI264" s="8"/>
      <c r="BNU264" s="11"/>
      <c r="BNW264" s="16"/>
      <c r="BNX264" s="16"/>
      <c r="BNZ264" s="3"/>
      <c r="BOA264" s="3"/>
      <c r="BOB264" s="6"/>
      <c r="BOC264" s="8"/>
      <c r="BOO264" s="11"/>
      <c r="BOQ264" s="16"/>
      <c r="BOR264" s="16"/>
      <c r="BOT264" s="3"/>
      <c r="BOU264" s="3"/>
      <c r="BOV264" s="6"/>
      <c r="BOW264" s="8"/>
      <c r="BPI264" s="11"/>
      <c r="BPK264" s="16"/>
      <c r="BPL264" s="16"/>
      <c r="BPN264" s="3"/>
      <c r="BPO264" s="3"/>
      <c r="BPP264" s="6"/>
      <c r="BPQ264" s="8"/>
      <c r="BQC264" s="11"/>
      <c r="BQE264" s="16"/>
      <c r="BQF264" s="16"/>
      <c r="BQH264" s="3"/>
      <c r="BQI264" s="3"/>
      <c r="BQJ264" s="6"/>
      <c r="BQK264" s="8"/>
      <c r="BQW264" s="11"/>
      <c r="BQY264" s="16"/>
      <c r="BQZ264" s="16"/>
      <c r="BRB264" s="3"/>
      <c r="BRC264" s="3"/>
      <c r="BRD264" s="6"/>
      <c r="BRE264" s="8"/>
      <c r="BRQ264" s="11"/>
      <c r="BRS264" s="16"/>
      <c r="BRT264" s="16"/>
      <c r="BRV264" s="3"/>
      <c r="BRW264" s="3"/>
      <c r="BRX264" s="6"/>
      <c r="BRY264" s="8"/>
      <c r="BSK264" s="11"/>
      <c r="BSM264" s="16"/>
      <c r="BSN264" s="16"/>
      <c r="BSP264" s="3"/>
      <c r="BSQ264" s="3"/>
      <c r="BSR264" s="6"/>
      <c r="BSS264" s="8"/>
      <c r="BTE264" s="11"/>
      <c r="BTG264" s="16"/>
      <c r="BTH264" s="16"/>
      <c r="BTJ264" s="3"/>
      <c r="BTK264" s="3"/>
      <c r="BTL264" s="6"/>
      <c r="BTM264" s="8"/>
      <c r="BTY264" s="11"/>
      <c r="BUA264" s="16"/>
      <c r="BUB264" s="16"/>
      <c r="BUD264" s="3"/>
      <c r="BUE264" s="3"/>
      <c r="BUF264" s="6"/>
      <c r="BUG264" s="8"/>
      <c r="BUS264" s="11"/>
      <c r="BUU264" s="16"/>
      <c r="BUV264" s="16"/>
      <c r="BUX264" s="3"/>
      <c r="BUY264" s="3"/>
      <c r="BUZ264" s="6"/>
      <c r="BVA264" s="8"/>
      <c r="BVM264" s="11"/>
      <c r="BVO264" s="16"/>
      <c r="BVP264" s="16"/>
      <c r="BVR264" s="3"/>
      <c r="BVS264" s="3"/>
      <c r="BVT264" s="6"/>
      <c r="BVU264" s="8"/>
      <c r="BWG264" s="11"/>
      <c r="BWI264" s="16"/>
      <c r="BWJ264" s="16"/>
    </row>
    <row r="265" spans="1:1960" ht="30" x14ac:dyDescent="0.25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1" t="s">
        <v>8315</v>
      </c>
      <c r="R265" t="s">
        <v>8316</v>
      </c>
      <c r="S265" s="16">
        <v>42068.888391203705</v>
      </c>
      <c r="T265" s="16">
        <v>42098.846724537041</v>
      </c>
      <c r="V265" s="3"/>
      <c r="W265" s="3"/>
      <c r="X265" s="6"/>
      <c r="Y265" s="8"/>
      <c r="AK265" s="11"/>
      <c r="AM265" s="16"/>
      <c r="AN265" s="16"/>
      <c r="AP265" s="3"/>
      <c r="AQ265" s="3"/>
      <c r="AR265" s="6"/>
      <c r="AS265" s="8"/>
      <c r="BE265" s="11"/>
      <c r="BG265" s="16"/>
      <c r="BH265" s="16"/>
      <c r="BJ265" s="3"/>
      <c r="BK265" s="3"/>
      <c r="BL265" s="6"/>
      <c r="BM265" s="8"/>
      <c r="BY265" s="11"/>
      <c r="CA265" s="16"/>
      <c r="CB265" s="16"/>
      <c r="CD265" s="3"/>
      <c r="CE265" s="3"/>
      <c r="CF265" s="6"/>
      <c r="CG265" s="8"/>
      <c r="CS265" s="11"/>
      <c r="CU265" s="16"/>
      <c r="CV265" s="16"/>
      <c r="CX265" s="3"/>
      <c r="CY265" s="3"/>
      <c r="CZ265" s="6"/>
      <c r="DA265" s="8"/>
      <c r="DM265" s="11"/>
      <c r="DO265" s="16"/>
      <c r="DP265" s="16"/>
      <c r="DR265" s="3"/>
      <c r="DS265" s="3"/>
      <c r="DT265" s="6"/>
      <c r="DU265" s="8"/>
      <c r="EG265" s="11"/>
      <c r="EI265" s="16"/>
      <c r="EJ265" s="16"/>
      <c r="EL265" s="3"/>
      <c r="EM265" s="3"/>
      <c r="EN265" s="6"/>
      <c r="EO265" s="8"/>
      <c r="FA265" s="11"/>
      <c r="FC265" s="16"/>
      <c r="FD265" s="16"/>
      <c r="FF265" s="3"/>
      <c r="FG265" s="3"/>
      <c r="FH265" s="6"/>
      <c r="FI265" s="8"/>
      <c r="FU265" s="11"/>
      <c r="FW265" s="16"/>
      <c r="FX265" s="16"/>
      <c r="FZ265" s="3"/>
      <c r="GA265" s="3"/>
      <c r="GB265" s="6"/>
      <c r="GC265" s="8"/>
      <c r="GO265" s="11"/>
      <c r="GQ265" s="16"/>
      <c r="GR265" s="16"/>
      <c r="GT265" s="3"/>
      <c r="GU265" s="3"/>
      <c r="GV265" s="6"/>
      <c r="GW265" s="8"/>
      <c r="HI265" s="11"/>
      <c r="HK265" s="16"/>
      <c r="HL265" s="16"/>
      <c r="HN265" s="3"/>
      <c r="HO265" s="3"/>
      <c r="HP265" s="6"/>
      <c r="HQ265" s="8"/>
      <c r="IC265" s="11"/>
      <c r="IE265" s="16"/>
      <c r="IF265" s="16"/>
      <c r="IH265" s="3"/>
      <c r="II265" s="3"/>
      <c r="IJ265" s="6"/>
      <c r="IK265" s="8"/>
      <c r="IW265" s="11"/>
      <c r="IY265" s="16"/>
      <c r="IZ265" s="16"/>
      <c r="JB265" s="3"/>
      <c r="JC265" s="3"/>
      <c r="JD265" s="6"/>
      <c r="JE265" s="8"/>
      <c r="JQ265" s="11"/>
      <c r="JS265" s="16"/>
      <c r="JT265" s="16"/>
      <c r="JV265" s="3"/>
      <c r="JW265" s="3"/>
      <c r="JX265" s="6"/>
      <c r="JY265" s="8"/>
      <c r="KK265" s="11"/>
      <c r="KM265" s="16"/>
      <c r="KN265" s="16"/>
      <c r="KP265" s="3"/>
      <c r="KQ265" s="3"/>
      <c r="KR265" s="6"/>
      <c r="KS265" s="8"/>
      <c r="LE265" s="11"/>
      <c r="LG265" s="16"/>
      <c r="LH265" s="16"/>
      <c r="LJ265" s="3"/>
      <c r="LK265" s="3"/>
      <c r="LL265" s="6"/>
      <c r="LM265" s="8"/>
      <c r="LY265" s="11"/>
      <c r="MA265" s="16"/>
      <c r="MB265" s="16"/>
      <c r="MD265" s="3"/>
      <c r="ME265" s="3"/>
      <c r="MF265" s="6"/>
      <c r="MG265" s="8"/>
      <c r="MS265" s="11"/>
      <c r="MU265" s="16"/>
      <c r="MV265" s="16"/>
      <c r="MX265" s="3"/>
      <c r="MY265" s="3"/>
      <c r="MZ265" s="6"/>
      <c r="NA265" s="8"/>
      <c r="NM265" s="11"/>
      <c r="NO265" s="16"/>
      <c r="NP265" s="16"/>
      <c r="NR265" s="3"/>
      <c r="NS265" s="3"/>
      <c r="NT265" s="6"/>
      <c r="NU265" s="8"/>
      <c r="OG265" s="11"/>
      <c r="OI265" s="16"/>
      <c r="OJ265" s="16"/>
      <c r="OL265" s="3"/>
      <c r="OM265" s="3"/>
      <c r="ON265" s="6"/>
      <c r="OO265" s="8"/>
      <c r="PA265" s="11"/>
      <c r="PC265" s="16"/>
      <c r="PD265" s="16"/>
      <c r="PF265" s="3"/>
      <c r="PG265" s="3"/>
      <c r="PH265" s="6"/>
      <c r="PI265" s="8"/>
      <c r="PU265" s="11"/>
      <c r="PW265" s="16"/>
      <c r="PX265" s="16"/>
      <c r="PZ265" s="3"/>
      <c r="QA265" s="3"/>
      <c r="QB265" s="6"/>
      <c r="QC265" s="8"/>
      <c r="QO265" s="11"/>
      <c r="QQ265" s="16"/>
      <c r="QR265" s="16"/>
      <c r="QT265" s="3"/>
      <c r="QU265" s="3"/>
      <c r="QV265" s="6"/>
      <c r="QW265" s="8"/>
      <c r="RI265" s="11"/>
      <c r="RK265" s="16"/>
      <c r="RL265" s="16"/>
      <c r="RN265" s="3"/>
      <c r="RO265" s="3"/>
      <c r="RP265" s="6"/>
      <c r="RQ265" s="8"/>
      <c r="SC265" s="11"/>
      <c r="SE265" s="16"/>
      <c r="SF265" s="16"/>
      <c r="SH265" s="3"/>
      <c r="SI265" s="3"/>
      <c r="SJ265" s="6"/>
      <c r="SK265" s="8"/>
      <c r="SW265" s="11"/>
      <c r="SY265" s="16"/>
      <c r="SZ265" s="16"/>
      <c r="TB265" s="3"/>
      <c r="TC265" s="3"/>
      <c r="TD265" s="6"/>
      <c r="TE265" s="8"/>
      <c r="TQ265" s="11"/>
      <c r="TS265" s="16"/>
      <c r="TT265" s="16"/>
      <c r="TV265" s="3"/>
      <c r="TW265" s="3"/>
      <c r="TX265" s="6"/>
      <c r="TY265" s="8"/>
      <c r="UK265" s="11"/>
      <c r="UM265" s="16"/>
      <c r="UN265" s="16"/>
      <c r="UP265" s="3"/>
      <c r="UQ265" s="3"/>
      <c r="UR265" s="6"/>
      <c r="US265" s="8"/>
      <c r="VE265" s="11"/>
      <c r="VG265" s="16"/>
      <c r="VH265" s="16"/>
      <c r="VJ265" s="3"/>
      <c r="VK265" s="3"/>
      <c r="VL265" s="6"/>
      <c r="VM265" s="8"/>
      <c r="VY265" s="11"/>
      <c r="WA265" s="16"/>
      <c r="WB265" s="16"/>
      <c r="WD265" s="3"/>
      <c r="WE265" s="3"/>
      <c r="WF265" s="6"/>
      <c r="WG265" s="8"/>
      <c r="WS265" s="11"/>
      <c r="WU265" s="16"/>
      <c r="WV265" s="16"/>
      <c r="WX265" s="3"/>
      <c r="WY265" s="3"/>
      <c r="WZ265" s="6"/>
      <c r="XA265" s="8"/>
      <c r="XM265" s="11"/>
      <c r="XO265" s="16"/>
      <c r="XP265" s="16"/>
      <c r="XR265" s="3"/>
      <c r="XS265" s="3"/>
      <c r="XT265" s="6"/>
      <c r="XU265" s="8"/>
      <c r="YG265" s="11"/>
      <c r="YI265" s="16"/>
      <c r="YJ265" s="16"/>
      <c r="YL265" s="3"/>
      <c r="YM265" s="3"/>
      <c r="YN265" s="6"/>
      <c r="YO265" s="8"/>
      <c r="ZA265" s="11"/>
      <c r="ZC265" s="16"/>
      <c r="ZD265" s="16"/>
      <c r="ZF265" s="3"/>
      <c r="ZG265" s="3"/>
      <c r="ZH265" s="6"/>
      <c r="ZI265" s="8"/>
      <c r="ZU265" s="11"/>
      <c r="ZW265" s="16"/>
      <c r="ZX265" s="16"/>
      <c r="ZZ265" s="3"/>
      <c r="AAA265" s="3"/>
      <c r="AAB265" s="6"/>
      <c r="AAC265" s="8"/>
      <c r="AAO265" s="11"/>
      <c r="AAQ265" s="16"/>
      <c r="AAR265" s="16"/>
      <c r="AAT265" s="3"/>
      <c r="AAU265" s="3"/>
      <c r="AAV265" s="6"/>
      <c r="AAW265" s="8"/>
      <c r="ABI265" s="11"/>
      <c r="ABK265" s="16"/>
      <c r="ABL265" s="16"/>
      <c r="ABN265" s="3"/>
      <c r="ABO265" s="3"/>
      <c r="ABP265" s="6"/>
      <c r="ABQ265" s="8"/>
      <c r="ACC265" s="11"/>
      <c r="ACE265" s="16"/>
      <c r="ACF265" s="16"/>
      <c r="ACH265" s="3"/>
      <c r="ACI265" s="3"/>
      <c r="ACJ265" s="6"/>
      <c r="ACK265" s="8"/>
      <c r="ACW265" s="11"/>
      <c r="ACY265" s="16"/>
      <c r="ACZ265" s="16"/>
      <c r="ADB265" s="3"/>
      <c r="ADC265" s="3"/>
      <c r="ADD265" s="6"/>
      <c r="ADE265" s="8"/>
      <c r="ADQ265" s="11"/>
      <c r="ADS265" s="16"/>
      <c r="ADT265" s="16"/>
      <c r="ADV265" s="3"/>
      <c r="ADW265" s="3"/>
      <c r="ADX265" s="6"/>
      <c r="ADY265" s="8"/>
      <c r="AEK265" s="11"/>
      <c r="AEM265" s="16"/>
      <c r="AEN265" s="16"/>
      <c r="AEP265" s="3"/>
      <c r="AEQ265" s="3"/>
      <c r="AER265" s="6"/>
      <c r="AES265" s="8"/>
      <c r="AFE265" s="11"/>
      <c r="AFG265" s="16"/>
      <c r="AFH265" s="16"/>
      <c r="AFJ265" s="3"/>
      <c r="AFK265" s="3"/>
      <c r="AFL265" s="6"/>
      <c r="AFM265" s="8"/>
      <c r="AFY265" s="11"/>
      <c r="AGA265" s="16"/>
      <c r="AGB265" s="16"/>
      <c r="AGD265" s="3"/>
      <c r="AGE265" s="3"/>
      <c r="AGF265" s="6"/>
      <c r="AGG265" s="8"/>
      <c r="AGS265" s="11"/>
      <c r="AGU265" s="16"/>
      <c r="AGV265" s="16"/>
      <c r="AGX265" s="3"/>
      <c r="AGY265" s="3"/>
      <c r="AGZ265" s="6"/>
      <c r="AHA265" s="8"/>
      <c r="AHM265" s="11"/>
      <c r="AHO265" s="16"/>
      <c r="AHP265" s="16"/>
      <c r="AHR265" s="3"/>
      <c r="AHS265" s="3"/>
      <c r="AHT265" s="6"/>
      <c r="AHU265" s="8"/>
      <c r="AIG265" s="11"/>
      <c r="AII265" s="16"/>
      <c r="AIJ265" s="16"/>
      <c r="AIL265" s="3"/>
      <c r="AIM265" s="3"/>
      <c r="AIN265" s="6"/>
      <c r="AIO265" s="8"/>
      <c r="AJA265" s="11"/>
      <c r="AJC265" s="16"/>
      <c r="AJD265" s="16"/>
      <c r="AJF265" s="3"/>
      <c r="AJG265" s="3"/>
      <c r="AJH265" s="6"/>
      <c r="AJI265" s="8"/>
      <c r="AJU265" s="11"/>
      <c r="AJW265" s="16"/>
      <c r="AJX265" s="16"/>
      <c r="AJZ265" s="3"/>
      <c r="AKA265" s="3"/>
      <c r="AKB265" s="6"/>
      <c r="AKC265" s="8"/>
      <c r="AKO265" s="11"/>
      <c r="AKQ265" s="16"/>
      <c r="AKR265" s="16"/>
      <c r="AKT265" s="3"/>
      <c r="AKU265" s="3"/>
      <c r="AKV265" s="6"/>
      <c r="AKW265" s="8"/>
      <c r="ALI265" s="11"/>
      <c r="ALK265" s="16"/>
      <c r="ALL265" s="16"/>
      <c r="ALN265" s="3"/>
      <c r="ALO265" s="3"/>
      <c r="ALP265" s="6"/>
      <c r="ALQ265" s="8"/>
      <c r="AMC265" s="11"/>
      <c r="AME265" s="16"/>
      <c r="AMF265" s="16"/>
      <c r="AMH265" s="3"/>
      <c r="AMI265" s="3"/>
      <c r="AMJ265" s="6"/>
      <c r="AMK265" s="8"/>
      <c r="AMW265" s="11"/>
      <c r="AMY265" s="16"/>
      <c r="AMZ265" s="16"/>
      <c r="ANB265" s="3"/>
      <c r="ANC265" s="3"/>
      <c r="AND265" s="6"/>
      <c r="ANE265" s="8"/>
      <c r="ANQ265" s="11"/>
      <c r="ANS265" s="16"/>
      <c r="ANT265" s="16"/>
      <c r="ANV265" s="3"/>
      <c r="ANW265" s="3"/>
      <c r="ANX265" s="6"/>
      <c r="ANY265" s="8"/>
      <c r="AOK265" s="11"/>
      <c r="AOM265" s="16"/>
      <c r="AON265" s="16"/>
      <c r="AOP265" s="3"/>
      <c r="AOQ265" s="3"/>
      <c r="AOR265" s="6"/>
      <c r="AOS265" s="8"/>
      <c r="APE265" s="11"/>
      <c r="APG265" s="16"/>
      <c r="APH265" s="16"/>
      <c r="APJ265" s="3"/>
      <c r="APK265" s="3"/>
      <c r="APL265" s="6"/>
      <c r="APM265" s="8"/>
      <c r="APY265" s="11"/>
      <c r="AQA265" s="16"/>
      <c r="AQB265" s="16"/>
      <c r="AQD265" s="3"/>
      <c r="AQE265" s="3"/>
      <c r="AQF265" s="6"/>
      <c r="AQG265" s="8"/>
      <c r="AQS265" s="11"/>
      <c r="AQU265" s="16"/>
      <c r="AQV265" s="16"/>
      <c r="AQX265" s="3"/>
      <c r="AQY265" s="3"/>
      <c r="AQZ265" s="6"/>
      <c r="ARA265" s="8"/>
      <c r="ARM265" s="11"/>
      <c r="ARO265" s="16"/>
      <c r="ARP265" s="16"/>
      <c r="ARR265" s="3"/>
      <c r="ARS265" s="3"/>
      <c r="ART265" s="6"/>
      <c r="ARU265" s="8"/>
      <c r="ASG265" s="11"/>
      <c r="ASI265" s="16"/>
      <c r="ASJ265" s="16"/>
      <c r="ASL265" s="3"/>
      <c r="ASM265" s="3"/>
      <c r="ASN265" s="6"/>
      <c r="ASO265" s="8"/>
      <c r="ATA265" s="11"/>
      <c r="ATC265" s="16"/>
      <c r="ATD265" s="16"/>
      <c r="ATF265" s="3"/>
      <c r="ATG265" s="3"/>
      <c r="ATH265" s="6"/>
      <c r="ATI265" s="8"/>
      <c r="ATU265" s="11"/>
      <c r="ATW265" s="16"/>
      <c r="ATX265" s="16"/>
      <c r="ATZ265" s="3"/>
      <c r="AUA265" s="3"/>
      <c r="AUB265" s="6"/>
      <c r="AUC265" s="8"/>
      <c r="AUO265" s="11"/>
      <c r="AUQ265" s="16"/>
      <c r="AUR265" s="16"/>
      <c r="AUT265" s="3"/>
      <c r="AUU265" s="3"/>
      <c r="AUV265" s="6"/>
      <c r="AUW265" s="8"/>
      <c r="AVI265" s="11"/>
      <c r="AVK265" s="16"/>
      <c r="AVL265" s="16"/>
      <c r="AVN265" s="3"/>
      <c r="AVO265" s="3"/>
      <c r="AVP265" s="6"/>
      <c r="AVQ265" s="8"/>
      <c r="AWC265" s="11"/>
      <c r="AWE265" s="16"/>
      <c r="AWF265" s="16"/>
      <c r="AWH265" s="3"/>
      <c r="AWI265" s="3"/>
      <c r="AWJ265" s="6"/>
      <c r="AWK265" s="8"/>
      <c r="AWW265" s="11"/>
      <c r="AWY265" s="16"/>
      <c r="AWZ265" s="16"/>
      <c r="AXB265" s="3"/>
      <c r="AXC265" s="3"/>
      <c r="AXD265" s="6"/>
      <c r="AXE265" s="8"/>
      <c r="AXQ265" s="11"/>
      <c r="AXS265" s="16"/>
      <c r="AXT265" s="16"/>
      <c r="AXV265" s="3"/>
      <c r="AXW265" s="3"/>
      <c r="AXX265" s="6"/>
      <c r="AXY265" s="8"/>
      <c r="AYK265" s="11"/>
      <c r="AYM265" s="16"/>
      <c r="AYN265" s="16"/>
      <c r="AYP265" s="3"/>
      <c r="AYQ265" s="3"/>
      <c r="AYR265" s="6"/>
      <c r="AYS265" s="8"/>
      <c r="AZE265" s="11"/>
      <c r="AZG265" s="16"/>
      <c r="AZH265" s="16"/>
      <c r="AZJ265" s="3"/>
      <c r="AZK265" s="3"/>
      <c r="AZL265" s="6"/>
      <c r="AZM265" s="8"/>
      <c r="AZY265" s="11"/>
      <c r="BAA265" s="16"/>
      <c r="BAB265" s="16"/>
      <c r="BAD265" s="3"/>
      <c r="BAE265" s="3"/>
      <c r="BAF265" s="6"/>
      <c r="BAG265" s="8"/>
      <c r="BAS265" s="11"/>
      <c r="BAU265" s="16"/>
      <c r="BAV265" s="16"/>
      <c r="BAX265" s="3"/>
      <c r="BAY265" s="3"/>
      <c r="BAZ265" s="6"/>
      <c r="BBA265" s="8"/>
      <c r="BBM265" s="11"/>
      <c r="BBO265" s="16"/>
      <c r="BBP265" s="16"/>
      <c r="BBR265" s="3"/>
      <c r="BBS265" s="3"/>
      <c r="BBT265" s="6"/>
      <c r="BBU265" s="8"/>
      <c r="BCG265" s="11"/>
      <c r="BCI265" s="16"/>
      <c r="BCJ265" s="16"/>
      <c r="BCL265" s="3"/>
      <c r="BCM265" s="3"/>
      <c r="BCN265" s="6"/>
      <c r="BCO265" s="8"/>
      <c r="BDA265" s="11"/>
      <c r="BDC265" s="16"/>
      <c r="BDD265" s="16"/>
      <c r="BDF265" s="3"/>
      <c r="BDG265" s="3"/>
      <c r="BDH265" s="6"/>
      <c r="BDI265" s="8"/>
      <c r="BDU265" s="11"/>
      <c r="BDW265" s="16"/>
      <c r="BDX265" s="16"/>
      <c r="BDZ265" s="3"/>
      <c r="BEA265" s="3"/>
      <c r="BEB265" s="6"/>
      <c r="BEC265" s="8"/>
      <c r="BEO265" s="11"/>
      <c r="BEQ265" s="16"/>
      <c r="BER265" s="16"/>
      <c r="BET265" s="3"/>
      <c r="BEU265" s="3"/>
      <c r="BEV265" s="6"/>
      <c r="BEW265" s="8"/>
      <c r="BFI265" s="11"/>
      <c r="BFK265" s="16"/>
      <c r="BFL265" s="16"/>
      <c r="BFN265" s="3"/>
      <c r="BFO265" s="3"/>
      <c r="BFP265" s="6"/>
      <c r="BFQ265" s="8"/>
      <c r="BGC265" s="11"/>
      <c r="BGE265" s="16"/>
      <c r="BGF265" s="16"/>
      <c r="BGH265" s="3"/>
      <c r="BGI265" s="3"/>
      <c r="BGJ265" s="6"/>
      <c r="BGK265" s="8"/>
      <c r="BGW265" s="11"/>
      <c r="BGY265" s="16"/>
      <c r="BGZ265" s="16"/>
      <c r="BHB265" s="3"/>
      <c r="BHC265" s="3"/>
      <c r="BHD265" s="6"/>
      <c r="BHE265" s="8"/>
      <c r="BHQ265" s="11"/>
      <c r="BHS265" s="16"/>
      <c r="BHT265" s="16"/>
      <c r="BHV265" s="3"/>
      <c r="BHW265" s="3"/>
      <c r="BHX265" s="6"/>
      <c r="BHY265" s="8"/>
      <c r="BIK265" s="11"/>
      <c r="BIM265" s="16"/>
      <c r="BIN265" s="16"/>
      <c r="BIP265" s="3"/>
      <c r="BIQ265" s="3"/>
      <c r="BIR265" s="6"/>
      <c r="BIS265" s="8"/>
      <c r="BJE265" s="11"/>
      <c r="BJG265" s="16"/>
      <c r="BJH265" s="16"/>
      <c r="BJJ265" s="3"/>
      <c r="BJK265" s="3"/>
      <c r="BJL265" s="6"/>
      <c r="BJM265" s="8"/>
      <c r="BJY265" s="11"/>
      <c r="BKA265" s="16"/>
      <c r="BKB265" s="16"/>
      <c r="BKD265" s="3"/>
      <c r="BKE265" s="3"/>
      <c r="BKF265" s="6"/>
      <c r="BKG265" s="8"/>
      <c r="BKS265" s="11"/>
      <c r="BKU265" s="16"/>
      <c r="BKV265" s="16"/>
      <c r="BKX265" s="3"/>
      <c r="BKY265" s="3"/>
      <c r="BKZ265" s="6"/>
      <c r="BLA265" s="8"/>
      <c r="BLM265" s="11"/>
      <c r="BLO265" s="16"/>
      <c r="BLP265" s="16"/>
      <c r="BLR265" s="3"/>
      <c r="BLS265" s="3"/>
      <c r="BLT265" s="6"/>
      <c r="BLU265" s="8"/>
      <c r="BMG265" s="11"/>
      <c r="BMI265" s="16"/>
      <c r="BMJ265" s="16"/>
      <c r="BML265" s="3"/>
      <c r="BMM265" s="3"/>
      <c r="BMN265" s="6"/>
      <c r="BMO265" s="8"/>
      <c r="BNA265" s="11"/>
      <c r="BNC265" s="16"/>
      <c r="BND265" s="16"/>
      <c r="BNF265" s="3"/>
      <c r="BNG265" s="3"/>
      <c r="BNH265" s="6"/>
      <c r="BNI265" s="8"/>
      <c r="BNU265" s="11"/>
      <c r="BNW265" s="16"/>
      <c r="BNX265" s="16"/>
      <c r="BNZ265" s="3"/>
      <c r="BOA265" s="3"/>
      <c r="BOB265" s="6"/>
      <c r="BOC265" s="8"/>
      <c r="BOO265" s="11"/>
      <c r="BOQ265" s="16"/>
      <c r="BOR265" s="16"/>
      <c r="BOT265" s="3"/>
      <c r="BOU265" s="3"/>
      <c r="BOV265" s="6"/>
      <c r="BOW265" s="8"/>
      <c r="BPI265" s="11"/>
      <c r="BPK265" s="16"/>
      <c r="BPL265" s="16"/>
      <c r="BPN265" s="3"/>
      <c r="BPO265" s="3"/>
      <c r="BPP265" s="6"/>
      <c r="BPQ265" s="8"/>
      <c r="BQC265" s="11"/>
      <c r="BQE265" s="16"/>
      <c r="BQF265" s="16"/>
      <c r="BQH265" s="3"/>
      <c r="BQI265" s="3"/>
      <c r="BQJ265" s="6"/>
      <c r="BQK265" s="8"/>
      <c r="BQW265" s="11"/>
      <c r="BQY265" s="16"/>
      <c r="BQZ265" s="16"/>
      <c r="BRB265" s="3"/>
      <c r="BRC265" s="3"/>
      <c r="BRD265" s="6"/>
      <c r="BRE265" s="8"/>
      <c r="BRQ265" s="11"/>
      <c r="BRS265" s="16"/>
      <c r="BRT265" s="16"/>
      <c r="BRV265" s="3"/>
      <c r="BRW265" s="3"/>
      <c r="BRX265" s="6"/>
      <c r="BRY265" s="8"/>
      <c r="BSK265" s="11"/>
      <c r="BSM265" s="16"/>
      <c r="BSN265" s="16"/>
      <c r="BSP265" s="3"/>
      <c r="BSQ265" s="3"/>
      <c r="BSR265" s="6"/>
      <c r="BSS265" s="8"/>
      <c r="BTE265" s="11"/>
      <c r="BTG265" s="16"/>
      <c r="BTH265" s="16"/>
      <c r="BTJ265" s="3"/>
      <c r="BTK265" s="3"/>
      <c r="BTL265" s="6"/>
      <c r="BTM265" s="8"/>
      <c r="BTY265" s="11"/>
      <c r="BUA265" s="16"/>
      <c r="BUB265" s="16"/>
      <c r="BUD265" s="3"/>
      <c r="BUE265" s="3"/>
      <c r="BUF265" s="6"/>
      <c r="BUG265" s="8"/>
      <c r="BUS265" s="11"/>
      <c r="BUU265" s="16"/>
      <c r="BUV265" s="16"/>
      <c r="BUX265" s="3"/>
      <c r="BUY265" s="3"/>
      <c r="BUZ265" s="6"/>
      <c r="BVA265" s="8"/>
      <c r="BVM265" s="11"/>
      <c r="BVO265" s="16"/>
      <c r="BVP265" s="16"/>
      <c r="BVR265" s="3"/>
      <c r="BVS265" s="3"/>
      <c r="BVT265" s="6"/>
      <c r="BVU265" s="8"/>
      <c r="BWG265" s="11"/>
      <c r="BWI265" s="16"/>
      <c r="BWJ265" s="16"/>
    </row>
    <row r="266" spans="1:1960" ht="45" x14ac:dyDescent="0.25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1" t="s">
        <v>8315</v>
      </c>
      <c r="R266" t="s">
        <v>8316</v>
      </c>
      <c r="S266" s="16">
        <v>41802.62090277778</v>
      </c>
      <c r="T266" s="16">
        <v>41822.62090277778</v>
      </c>
      <c r="V266" s="3"/>
      <c r="W266" s="3"/>
      <c r="X266" s="6"/>
      <c r="Y266" s="8"/>
      <c r="AK266" s="11"/>
      <c r="AM266" s="16"/>
      <c r="AN266" s="16"/>
      <c r="AP266" s="3"/>
      <c r="AQ266" s="3"/>
      <c r="AR266" s="6"/>
      <c r="AS266" s="8"/>
      <c r="BE266" s="11"/>
      <c r="BG266" s="16"/>
      <c r="BH266" s="16"/>
      <c r="BJ266" s="3"/>
      <c r="BK266" s="3"/>
      <c r="BL266" s="6"/>
      <c r="BM266" s="8"/>
      <c r="BY266" s="11"/>
      <c r="CA266" s="16"/>
      <c r="CB266" s="16"/>
      <c r="CD266" s="3"/>
      <c r="CE266" s="3"/>
      <c r="CF266" s="6"/>
      <c r="CG266" s="8"/>
      <c r="CS266" s="11"/>
      <c r="CU266" s="16"/>
      <c r="CV266" s="16"/>
      <c r="CX266" s="3"/>
      <c r="CY266" s="3"/>
      <c r="CZ266" s="6"/>
      <c r="DA266" s="8"/>
      <c r="DM266" s="11"/>
      <c r="DO266" s="16"/>
      <c r="DP266" s="16"/>
      <c r="DR266" s="3"/>
      <c r="DS266" s="3"/>
      <c r="DT266" s="6"/>
      <c r="DU266" s="8"/>
      <c r="EG266" s="11"/>
      <c r="EI266" s="16"/>
      <c r="EJ266" s="16"/>
      <c r="EL266" s="3"/>
      <c r="EM266" s="3"/>
      <c r="EN266" s="6"/>
      <c r="EO266" s="8"/>
      <c r="FA266" s="11"/>
      <c r="FC266" s="16"/>
      <c r="FD266" s="16"/>
      <c r="FF266" s="3"/>
      <c r="FG266" s="3"/>
      <c r="FH266" s="6"/>
      <c r="FI266" s="8"/>
      <c r="FU266" s="11"/>
      <c r="FW266" s="16"/>
      <c r="FX266" s="16"/>
      <c r="FZ266" s="3"/>
      <c r="GA266" s="3"/>
      <c r="GB266" s="6"/>
      <c r="GC266" s="8"/>
      <c r="GO266" s="11"/>
      <c r="GQ266" s="16"/>
      <c r="GR266" s="16"/>
      <c r="GT266" s="3"/>
      <c r="GU266" s="3"/>
      <c r="GV266" s="6"/>
      <c r="GW266" s="8"/>
      <c r="HI266" s="11"/>
      <c r="HK266" s="16"/>
      <c r="HL266" s="16"/>
      <c r="HN266" s="3"/>
      <c r="HO266" s="3"/>
      <c r="HP266" s="6"/>
      <c r="HQ266" s="8"/>
      <c r="IC266" s="11"/>
      <c r="IE266" s="16"/>
      <c r="IF266" s="16"/>
      <c r="IH266" s="3"/>
      <c r="II266" s="3"/>
      <c r="IJ266" s="6"/>
      <c r="IK266" s="8"/>
      <c r="IW266" s="11"/>
      <c r="IY266" s="16"/>
      <c r="IZ266" s="16"/>
      <c r="JB266" s="3"/>
      <c r="JC266" s="3"/>
      <c r="JD266" s="6"/>
      <c r="JE266" s="8"/>
      <c r="JQ266" s="11"/>
      <c r="JS266" s="16"/>
      <c r="JT266" s="16"/>
      <c r="JV266" s="3"/>
      <c r="JW266" s="3"/>
      <c r="JX266" s="6"/>
      <c r="JY266" s="8"/>
      <c r="KK266" s="11"/>
      <c r="KM266" s="16"/>
      <c r="KN266" s="16"/>
      <c r="KP266" s="3"/>
      <c r="KQ266" s="3"/>
      <c r="KR266" s="6"/>
      <c r="KS266" s="8"/>
      <c r="LE266" s="11"/>
      <c r="LG266" s="16"/>
      <c r="LH266" s="16"/>
      <c r="LJ266" s="3"/>
      <c r="LK266" s="3"/>
      <c r="LL266" s="6"/>
      <c r="LM266" s="8"/>
      <c r="LY266" s="11"/>
      <c r="MA266" s="16"/>
      <c r="MB266" s="16"/>
      <c r="MD266" s="3"/>
      <c r="ME266" s="3"/>
      <c r="MF266" s="6"/>
      <c r="MG266" s="8"/>
      <c r="MS266" s="11"/>
      <c r="MU266" s="16"/>
      <c r="MV266" s="16"/>
      <c r="MX266" s="3"/>
      <c r="MY266" s="3"/>
      <c r="MZ266" s="6"/>
      <c r="NA266" s="8"/>
      <c r="NM266" s="11"/>
      <c r="NO266" s="16"/>
      <c r="NP266" s="16"/>
      <c r="NR266" s="3"/>
      <c r="NS266" s="3"/>
      <c r="NT266" s="6"/>
      <c r="NU266" s="8"/>
      <c r="OG266" s="11"/>
      <c r="OI266" s="16"/>
      <c r="OJ266" s="16"/>
      <c r="OL266" s="3"/>
      <c r="OM266" s="3"/>
      <c r="ON266" s="6"/>
      <c r="OO266" s="8"/>
      <c r="PA266" s="11"/>
      <c r="PC266" s="16"/>
      <c r="PD266" s="16"/>
      <c r="PF266" s="3"/>
      <c r="PG266" s="3"/>
      <c r="PH266" s="6"/>
      <c r="PI266" s="8"/>
      <c r="PU266" s="11"/>
      <c r="PW266" s="16"/>
      <c r="PX266" s="16"/>
      <c r="PZ266" s="3"/>
      <c r="QA266" s="3"/>
      <c r="QB266" s="6"/>
      <c r="QC266" s="8"/>
      <c r="QO266" s="11"/>
      <c r="QQ266" s="16"/>
      <c r="QR266" s="16"/>
      <c r="QT266" s="3"/>
      <c r="QU266" s="3"/>
      <c r="QV266" s="6"/>
      <c r="QW266" s="8"/>
      <c r="RI266" s="11"/>
      <c r="RK266" s="16"/>
      <c r="RL266" s="16"/>
      <c r="RN266" s="3"/>
      <c r="RO266" s="3"/>
      <c r="RP266" s="6"/>
      <c r="RQ266" s="8"/>
      <c r="SC266" s="11"/>
      <c r="SE266" s="16"/>
      <c r="SF266" s="16"/>
      <c r="SH266" s="3"/>
      <c r="SI266" s="3"/>
      <c r="SJ266" s="6"/>
      <c r="SK266" s="8"/>
      <c r="SW266" s="11"/>
      <c r="SY266" s="16"/>
      <c r="SZ266" s="16"/>
      <c r="TB266" s="3"/>
      <c r="TC266" s="3"/>
      <c r="TD266" s="6"/>
      <c r="TE266" s="8"/>
      <c r="TQ266" s="11"/>
      <c r="TS266" s="16"/>
      <c r="TT266" s="16"/>
      <c r="TV266" s="3"/>
      <c r="TW266" s="3"/>
      <c r="TX266" s="6"/>
      <c r="TY266" s="8"/>
      <c r="UK266" s="11"/>
      <c r="UM266" s="16"/>
      <c r="UN266" s="16"/>
      <c r="UP266" s="3"/>
      <c r="UQ266" s="3"/>
      <c r="UR266" s="6"/>
      <c r="US266" s="8"/>
      <c r="VE266" s="11"/>
      <c r="VG266" s="16"/>
      <c r="VH266" s="16"/>
      <c r="VJ266" s="3"/>
      <c r="VK266" s="3"/>
      <c r="VL266" s="6"/>
      <c r="VM266" s="8"/>
      <c r="VY266" s="11"/>
      <c r="WA266" s="16"/>
      <c r="WB266" s="16"/>
      <c r="WD266" s="3"/>
      <c r="WE266" s="3"/>
      <c r="WF266" s="6"/>
      <c r="WG266" s="8"/>
      <c r="WS266" s="11"/>
      <c r="WU266" s="16"/>
      <c r="WV266" s="16"/>
      <c r="WX266" s="3"/>
      <c r="WY266" s="3"/>
      <c r="WZ266" s="6"/>
      <c r="XA266" s="8"/>
      <c r="XM266" s="11"/>
      <c r="XO266" s="16"/>
      <c r="XP266" s="16"/>
      <c r="XR266" s="3"/>
      <c r="XS266" s="3"/>
      <c r="XT266" s="6"/>
      <c r="XU266" s="8"/>
      <c r="YG266" s="11"/>
      <c r="YI266" s="16"/>
      <c r="YJ266" s="16"/>
      <c r="YL266" s="3"/>
      <c r="YM266" s="3"/>
      <c r="YN266" s="6"/>
      <c r="YO266" s="8"/>
      <c r="ZA266" s="11"/>
      <c r="ZC266" s="16"/>
      <c r="ZD266" s="16"/>
      <c r="ZF266" s="3"/>
      <c r="ZG266" s="3"/>
      <c r="ZH266" s="6"/>
      <c r="ZI266" s="8"/>
      <c r="ZU266" s="11"/>
      <c r="ZW266" s="16"/>
      <c r="ZX266" s="16"/>
      <c r="ZZ266" s="3"/>
      <c r="AAA266" s="3"/>
      <c r="AAB266" s="6"/>
      <c r="AAC266" s="8"/>
      <c r="AAO266" s="11"/>
      <c r="AAQ266" s="16"/>
      <c r="AAR266" s="16"/>
      <c r="AAT266" s="3"/>
      <c r="AAU266" s="3"/>
      <c r="AAV266" s="6"/>
      <c r="AAW266" s="8"/>
      <c r="ABI266" s="11"/>
      <c r="ABK266" s="16"/>
      <c r="ABL266" s="16"/>
      <c r="ABN266" s="3"/>
      <c r="ABO266" s="3"/>
      <c r="ABP266" s="6"/>
      <c r="ABQ266" s="8"/>
      <c r="ACC266" s="11"/>
      <c r="ACE266" s="16"/>
      <c r="ACF266" s="16"/>
      <c r="ACH266" s="3"/>
      <c r="ACI266" s="3"/>
      <c r="ACJ266" s="6"/>
      <c r="ACK266" s="8"/>
      <c r="ACW266" s="11"/>
      <c r="ACY266" s="16"/>
      <c r="ACZ266" s="16"/>
      <c r="ADB266" s="3"/>
      <c r="ADC266" s="3"/>
      <c r="ADD266" s="6"/>
      <c r="ADE266" s="8"/>
      <c r="ADQ266" s="11"/>
      <c r="ADS266" s="16"/>
      <c r="ADT266" s="16"/>
      <c r="ADV266" s="3"/>
      <c r="ADW266" s="3"/>
      <c r="ADX266" s="6"/>
      <c r="ADY266" s="8"/>
      <c r="AEK266" s="11"/>
      <c r="AEM266" s="16"/>
      <c r="AEN266" s="16"/>
      <c r="AEP266" s="3"/>
      <c r="AEQ266" s="3"/>
      <c r="AER266" s="6"/>
      <c r="AES266" s="8"/>
      <c r="AFE266" s="11"/>
      <c r="AFG266" s="16"/>
      <c r="AFH266" s="16"/>
      <c r="AFJ266" s="3"/>
      <c r="AFK266" s="3"/>
      <c r="AFL266" s="6"/>
      <c r="AFM266" s="8"/>
      <c r="AFY266" s="11"/>
      <c r="AGA266" s="16"/>
      <c r="AGB266" s="16"/>
      <c r="AGD266" s="3"/>
      <c r="AGE266" s="3"/>
      <c r="AGF266" s="6"/>
      <c r="AGG266" s="8"/>
      <c r="AGS266" s="11"/>
      <c r="AGU266" s="16"/>
      <c r="AGV266" s="16"/>
      <c r="AGX266" s="3"/>
      <c r="AGY266" s="3"/>
      <c r="AGZ266" s="6"/>
      <c r="AHA266" s="8"/>
      <c r="AHM266" s="11"/>
      <c r="AHO266" s="16"/>
      <c r="AHP266" s="16"/>
      <c r="AHR266" s="3"/>
      <c r="AHS266" s="3"/>
      <c r="AHT266" s="6"/>
      <c r="AHU266" s="8"/>
      <c r="AIG266" s="11"/>
      <c r="AII266" s="16"/>
      <c r="AIJ266" s="16"/>
      <c r="AIL266" s="3"/>
      <c r="AIM266" s="3"/>
      <c r="AIN266" s="6"/>
      <c r="AIO266" s="8"/>
      <c r="AJA266" s="11"/>
      <c r="AJC266" s="16"/>
      <c r="AJD266" s="16"/>
      <c r="AJF266" s="3"/>
      <c r="AJG266" s="3"/>
      <c r="AJH266" s="6"/>
      <c r="AJI266" s="8"/>
      <c r="AJU266" s="11"/>
      <c r="AJW266" s="16"/>
      <c r="AJX266" s="16"/>
      <c r="AJZ266" s="3"/>
      <c r="AKA266" s="3"/>
      <c r="AKB266" s="6"/>
      <c r="AKC266" s="8"/>
      <c r="AKO266" s="11"/>
      <c r="AKQ266" s="16"/>
      <c r="AKR266" s="16"/>
      <c r="AKT266" s="3"/>
      <c r="AKU266" s="3"/>
      <c r="AKV266" s="6"/>
      <c r="AKW266" s="8"/>
      <c r="ALI266" s="11"/>
      <c r="ALK266" s="16"/>
      <c r="ALL266" s="16"/>
      <c r="ALN266" s="3"/>
      <c r="ALO266" s="3"/>
      <c r="ALP266" s="6"/>
      <c r="ALQ266" s="8"/>
      <c r="AMC266" s="11"/>
      <c r="AME266" s="16"/>
      <c r="AMF266" s="16"/>
      <c r="AMH266" s="3"/>
      <c r="AMI266" s="3"/>
      <c r="AMJ266" s="6"/>
      <c r="AMK266" s="8"/>
      <c r="AMW266" s="11"/>
      <c r="AMY266" s="16"/>
      <c r="AMZ266" s="16"/>
      <c r="ANB266" s="3"/>
      <c r="ANC266" s="3"/>
      <c r="AND266" s="6"/>
      <c r="ANE266" s="8"/>
      <c r="ANQ266" s="11"/>
      <c r="ANS266" s="16"/>
      <c r="ANT266" s="16"/>
      <c r="ANV266" s="3"/>
      <c r="ANW266" s="3"/>
      <c r="ANX266" s="6"/>
      <c r="ANY266" s="8"/>
      <c r="AOK266" s="11"/>
      <c r="AOM266" s="16"/>
      <c r="AON266" s="16"/>
      <c r="AOP266" s="3"/>
      <c r="AOQ266" s="3"/>
      <c r="AOR266" s="6"/>
      <c r="AOS266" s="8"/>
      <c r="APE266" s="11"/>
      <c r="APG266" s="16"/>
      <c r="APH266" s="16"/>
      <c r="APJ266" s="3"/>
      <c r="APK266" s="3"/>
      <c r="APL266" s="6"/>
      <c r="APM266" s="8"/>
      <c r="APY266" s="11"/>
      <c r="AQA266" s="16"/>
      <c r="AQB266" s="16"/>
      <c r="AQD266" s="3"/>
      <c r="AQE266" s="3"/>
      <c r="AQF266" s="6"/>
      <c r="AQG266" s="8"/>
      <c r="AQS266" s="11"/>
      <c r="AQU266" s="16"/>
      <c r="AQV266" s="16"/>
      <c r="AQX266" s="3"/>
      <c r="AQY266" s="3"/>
      <c r="AQZ266" s="6"/>
      <c r="ARA266" s="8"/>
      <c r="ARM266" s="11"/>
      <c r="ARO266" s="16"/>
      <c r="ARP266" s="16"/>
      <c r="ARR266" s="3"/>
      <c r="ARS266" s="3"/>
      <c r="ART266" s="6"/>
      <c r="ARU266" s="8"/>
      <c r="ASG266" s="11"/>
      <c r="ASI266" s="16"/>
      <c r="ASJ266" s="16"/>
      <c r="ASL266" s="3"/>
      <c r="ASM266" s="3"/>
      <c r="ASN266" s="6"/>
      <c r="ASO266" s="8"/>
      <c r="ATA266" s="11"/>
      <c r="ATC266" s="16"/>
      <c r="ATD266" s="16"/>
      <c r="ATF266" s="3"/>
      <c r="ATG266" s="3"/>
      <c r="ATH266" s="6"/>
      <c r="ATI266" s="8"/>
      <c r="ATU266" s="11"/>
      <c r="ATW266" s="16"/>
      <c r="ATX266" s="16"/>
      <c r="ATZ266" s="3"/>
      <c r="AUA266" s="3"/>
      <c r="AUB266" s="6"/>
      <c r="AUC266" s="8"/>
      <c r="AUO266" s="11"/>
      <c r="AUQ266" s="16"/>
      <c r="AUR266" s="16"/>
      <c r="AUT266" s="3"/>
      <c r="AUU266" s="3"/>
      <c r="AUV266" s="6"/>
      <c r="AUW266" s="8"/>
      <c r="AVI266" s="11"/>
      <c r="AVK266" s="16"/>
      <c r="AVL266" s="16"/>
      <c r="AVN266" s="3"/>
      <c r="AVO266" s="3"/>
      <c r="AVP266" s="6"/>
      <c r="AVQ266" s="8"/>
      <c r="AWC266" s="11"/>
      <c r="AWE266" s="16"/>
      <c r="AWF266" s="16"/>
      <c r="AWH266" s="3"/>
      <c r="AWI266" s="3"/>
      <c r="AWJ266" s="6"/>
      <c r="AWK266" s="8"/>
      <c r="AWW266" s="11"/>
      <c r="AWY266" s="16"/>
      <c r="AWZ266" s="16"/>
      <c r="AXB266" s="3"/>
      <c r="AXC266" s="3"/>
      <c r="AXD266" s="6"/>
      <c r="AXE266" s="8"/>
      <c r="AXQ266" s="11"/>
      <c r="AXS266" s="16"/>
      <c r="AXT266" s="16"/>
      <c r="AXV266" s="3"/>
      <c r="AXW266" s="3"/>
      <c r="AXX266" s="6"/>
      <c r="AXY266" s="8"/>
      <c r="AYK266" s="11"/>
      <c r="AYM266" s="16"/>
      <c r="AYN266" s="16"/>
      <c r="AYP266" s="3"/>
      <c r="AYQ266" s="3"/>
      <c r="AYR266" s="6"/>
      <c r="AYS266" s="8"/>
      <c r="AZE266" s="11"/>
      <c r="AZG266" s="16"/>
      <c r="AZH266" s="16"/>
      <c r="AZJ266" s="3"/>
      <c r="AZK266" s="3"/>
      <c r="AZL266" s="6"/>
      <c r="AZM266" s="8"/>
      <c r="AZY266" s="11"/>
      <c r="BAA266" s="16"/>
      <c r="BAB266" s="16"/>
      <c r="BAD266" s="3"/>
      <c r="BAE266" s="3"/>
      <c r="BAF266" s="6"/>
      <c r="BAG266" s="8"/>
      <c r="BAS266" s="11"/>
      <c r="BAU266" s="16"/>
      <c r="BAV266" s="16"/>
      <c r="BAX266" s="3"/>
      <c r="BAY266" s="3"/>
      <c r="BAZ266" s="6"/>
      <c r="BBA266" s="8"/>
      <c r="BBM266" s="11"/>
      <c r="BBO266" s="16"/>
      <c r="BBP266" s="16"/>
      <c r="BBR266" s="3"/>
      <c r="BBS266" s="3"/>
      <c r="BBT266" s="6"/>
      <c r="BBU266" s="8"/>
      <c r="BCG266" s="11"/>
      <c r="BCI266" s="16"/>
      <c r="BCJ266" s="16"/>
      <c r="BCL266" s="3"/>
      <c r="BCM266" s="3"/>
      <c r="BCN266" s="6"/>
      <c r="BCO266" s="8"/>
      <c r="BDA266" s="11"/>
      <c r="BDC266" s="16"/>
      <c r="BDD266" s="16"/>
      <c r="BDF266" s="3"/>
      <c r="BDG266" s="3"/>
      <c r="BDH266" s="6"/>
      <c r="BDI266" s="8"/>
      <c r="BDU266" s="11"/>
      <c r="BDW266" s="16"/>
      <c r="BDX266" s="16"/>
      <c r="BDZ266" s="3"/>
      <c r="BEA266" s="3"/>
      <c r="BEB266" s="6"/>
      <c r="BEC266" s="8"/>
      <c r="BEO266" s="11"/>
      <c r="BEQ266" s="16"/>
      <c r="BER266" s="16"/>
      <c r="BET266" s="3"/>
      <c r="BEU266" s="3"/>
      <c r="BEV266" s="6"/>
      <c r="BEW266" s="8"/>
      <c r="BFI266" s="11"/>
      <c r="BFK266" s="16"/>
      <c r="BFL266" s="16"/>
      <c r="BFN266" s="3"/>
      <c r="BFO266" s="3"/>
      <c r="BFP266" s="6"/>
      <c r="BFQ266" s="8"/>
      <c r="BGC266" s="11"/>
      <c r="BGE266" s="16"/>
      <c r="BGF266" s="16"/>
      <c r="BGH266" s="3"/>
      <c r="BGI266" s="3"/>
      <c r="BGJ266" s="6"/>
      <c r="BGK266" s="8"/>
      <c r="BGW266" s="11"/>
      <c r="BGY266" s="16"/>
      <c r="BGZ266" s="16"/>
      <c r="BHB266" s="3"/>
      <c r="BHC266" s="3"/>
      <c r="BHD266" s="6"/>
      <c r="BHE266" s="8"/>
      <c r="BHQ266" s="11"/>
      <c r="BHS266" s="16"/>
      <c r="BHT266" s="16"/>
      <c r="BHV266" s="3"/>
      <c r="BHW266" s="3"/>
      <c r="BHX266" s="6"/>
      <c r="BHY266" s="8"/>
      <c r="BIK266" s="11"/>
      <c r="BIM266" s="16"/>
      <c r="BIN266" s="16"/>
      <c r="BIP266" s="3"/>
      <c r="BIQ266" s="3"/>
      <c r="BIR266" s="6"/>
      <c r="BIS266" s="8"/>
      <c r="BJE266" s="11"/>
      <c r="BJG266" s="16"/>
      <c r="BJH266" s="16"/>
      <c r="BJJ266" s="3"/>
      <c r="BJK266" s="3"/>
      <c r="BJL266" s="6"/>
      <c r="BJM266" s="8"/>
      <c r="BJY266" s="11"/>
      <c r="BKA266" s="16"/>
      <c r="BKB266" s="16"/>
      <c r="BKD266" s="3"/>
      <c r="BKE266" s="3"/>
      <c r="BKF266" s="6"/>
      <c r="BKG266" s="8"/>
      <c r="BKS266" s="11"/>
      <c r="BKU266" s="16"/>
      <c r="BKV266" s="16"/>
      <c r="BKX266" s="3"/>
      <c r="BKY266" s="3"/>
      <c r="BKZ266" s="6"/>
      <c r="BLA266" s="8"/>
      <c r="BLM266" s="11"/>
      <c r="BLO266" s="16"/>
      <c r="BLP266" s="16"/>
      <c r="BLR266" s="3"/>
      <c r="BLS266" s="3"/>
      <c r="BLT266" s="6"/>
      <c r="BLU266" s="8"/>
      <c r="BMG266" s="11"/>
      <c r="BMI266" s="16"/>
      <c r="BMJ266" s="16"/>
      <c r="BML266" s="3"/>
      <c r="BMM266" s="3"/>
      <c r="BMN266" s="6"/>
      <c r="BMO266" s="8"/>
      <c r="BNA266" s="11"/>
      <c r="BNC266" s="16"/>
      <c r="BND266" s="16"/>
      <c r="BNF266" s="3"/>
      <c r="BNG266" s="3"/>
      <c r="BNH266" s="6"/>
      <c r="BNI266" s="8"/>
      <c r="BNU266" s="11"/>
      <c r="BNW266" s="16"/>
      <c r="BNX266" s="16"/>
      <c r="BNZ266" s="3"/>
      <c r="BOA266" s="3"/>
      <c r="BOB266" s="6"/>
      <c r="BOC266" s="8"/>
      <c r="BOO266" s="11"/>
      <c r="BOQ266" s="16"/>
      <c r="BOR266" s="16"/>
      <c r="BOT266" s="3"/>
      <c r="BOU266" s="3"/>
      <c r="BOV266" s="6"/>
      <c r="BOW266" s="8"/>
      <c r="BPI266" s="11"/>
      <c r="BPK266" s="16"/>
      <c r="BPL266" s="16"/>
      <c r="BPN266" s="3"/>
      <c r="BPO266" s="3"/>
      <c r="BPP266" s="6"/>
      <c r="BPQ266" s="8"/>
      <c r="BQC266" s="11"/>
      <c r="BQE266" s="16"/>
      <c r="BQF266" s="16"/>
      <c r="BQH266" s="3"/>
      <c r="BQI266" s="3"/>
      <c r="BQJ266" s="6"/>
      <c r="BQK266" s="8"/>
      <c r="BQW266" s="11"/>
      <c r="BQY266" s="16"/>
      <c r="BQZ266" s="16"/>
      <c r="BRB266" s="3"/>
      <c r="BRC266" s="3"/>
      <c r="BRD266" s="6"/>
      <c r="BRE266" s="8"/>
      <c r="BRQ266" s="11"/>
      <c r="BRS266" s="16"/>
      <c r="BRT266" s="16"/>
      <c r="BRV266" s="3"/>
      <c r="BRW266" s="3"/>
      <c r="BRX266" s="6"/>
      <c r="BRY266" s="8"/>
      <c r="BSK266" s="11"/>
      <c r="BSM266" s="16"/>
      <c r="BSN266" s="16"/>
      <c r="BSP266" s="3"/>
      <c r="BSQ266" s="3"/>
      <c r="BSR266" s="6"/>
      <c r="BSS266" s="8"/>
      <c r="BTE266" s="11"/>
      <c r="BTG266" s="16"/>
      <c r="BTH266" s="16"/>
      <c r="BTJ266" s="3"/>
      <c r="BTK266" s="3"/>
      <c r="BTL266" s="6"/>
      <c r="BTM266" s="8"/>
      <c r="BTY266" s="11"/>
      <c r="BUA266" s="16"/>
      <c r="BUB266" s="16"/>
      <c r="BUD266" s="3"/>
      <c r="BUE266" s="3"/>
      <c r="BUF266" s="6"/>
      <c r="BUG266" s="8"/>
      <c r="BUS266" s="11"/>
      <c r="BUU266" s="16"/>
      <c r="BUV266" s="16"/>
      <c r="BUX266" s="3"/>
      <c r="BUY266" s="3"/>
      <c r="BUZ266" s="6"/>
      <c r="BVA266" s="8"/>
      <c r="BVM266" s="11"/>
      <c r="BVO266" s="16"/>
      <c r="BVP266" s="16"/>
      <c r="BVR266" s="3"/>
      <c r="BVS266" s="3"/>
      <c r="BVT266" s="6"/>
      <c r="BVU266" s="8"/>
      <c r="BWG266" s="11"/>
      <c r="BWI266" s="16"/>
      <c r="BWJ266" s="16"/>
    </row>
    <row r="267" spans="1:1960" ht="45" x14ac:dyDescent="0.25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1" t="s">
        <v>8315</v>
      </c>
      <c r="R267" t="s">
        <v>8316</v>
      </c>
      <c r="S267" s="16">
        <v>41940.69158564815</v>
      </c>
      <c r="T267" s="16">
        <v>41969.332638888889</v>
      </c>
      <c r="V267" s="3"/>
      <c r="W267" s="3"/>
      <c r="X267" s="6"/>
      <c r="Y267" s="8"/>
      <c r="AK267" s="11"/>
      <c r="AM267" s="16"/>
      <c r="AN267" s="16"/>
      <c r="AP267" s="3"/>
      <c r="AQ267" s="3"/>
      <c r="AR267" s="6"/>
      <c r="AS267" s="8"/>
      <c r="BE267" s="11"/>
      <c r="BG267" s="16"/>
      <c r="BH267" s="16"/>
      <c r="BJ267" s="3"/>
      <c r="BK267" s="3"/>
      <c r="BL267" s="6"/>
      <c r="BM267" s="8"/>
      <c r="BY267" s="11"/>
      <c r="CA267" s="16"/>
      <c r="CB267" s="16"/>
      <c r="CD267" s="3"/>
      <c r="CE267" s="3"/>
      <c r="CF267" s="6"/>
      <c r="CG267" s="8"/>
      <c r="CS267" s="11"/>
      <c r="CU267" s="16"/>
      <c r="CV267" s="16"/>
      <c r="CX267" s="3"/>
      <c r="CY267" s="3"/>
      <c r="CZ267" s="6"/>
      <c r="DA267" s="8"/>
      <c r="DM267" s="11"/>
      <c r="DO267" s="16"/>
      <c r="DP267" s="16"/>
      <c r="DR267" s="3"/>
      <c r="DS267" s="3"/>
      <c r="DT267" s="6"/>
      <c r="DU267" s="8"/>
      <c r="EG267" s="11"/>
      <c r="EI267" s="16"/>
      <c r="EJ267" s="16"/>
      <c r="EL267" s="3"/>
      <c r="EM267" s="3"/>
      <c r="EN267" s="6"/>
      <c r="EO267" s="8"/>
      <c r="FA267" s="11"/>
      <c r="FC267" s="16"/>
      <c r="FD267" s="16"/>
      <c r="FF267" s="3"/>
      <c r="FG267" s="3"/>
      <c r="FH267" s="6"/>
      <c r="FI267" s="8"/>
      <c r="FU267" s="11"/>
      <c r="FW267" s="16"/>
      <c r="FX267" s="16"/>
      <c r="FZ267" s="3"/>
      <c r="GA267" s="3"/>
      <c r="GB267" s="6"/>
      <c r="GC267" s="8"/>
      <c r="GO267" s="11"/>
      <c r="GQ267" s="16"/>
      <c r="GR267" s="16"/>
      <c r="GT267" s="3"/>
      <c r="GU267" s="3"/>
      <c r="GV267" s="6"/>
      <c r="GW267" s="8"/>
      <c r="HI267" s="11"/>
      <c r="HK267" s="16"/>
      <c r="HL267" s="16"/>
      <c r="HN267" s="3"/>
      <c r="HO267" s="3"/>
      <c r="HP267" s="6"/>
      <c r="HQ267" s="8"/>
      <c r="IC267" s="11"/>
      <c r="IE267" s="16"/>
      <c r="IF267" s="16"/>
      <c r="IH267" s="3"/>
      <c r="II267" s="3"/>
      <c r="IJ267" s="6"/>
      <c r="IK267" s="8"/>
      <c r="IW267" s="11"/>
      <c r="IY267" s="16"/>
      <c r="IZ267" s="16"/>
      <c r="JB267" s="3"/>
      <c r="JC267" s="3"/>
      <c r="JD267" s="6"/>
      <c r="JE267" s="8"/>
      <c r="JQ267" s="11"/>
      <c r="JS267" s="16"/>
      <c r="JT267" s="16"/>
      <c r="JV267" s="3"/>
      <c r="JW267" s="3"/>
      <c r="JX267" s="6"/>
      <c r="JY267" s="8"/>
      <c r="KK267" s="11"/>
      <c r="KM267" s="16"/>
      <c r="KN267" s="16"/>
      <c r="KP267" s="3"/>
      <c r="KQ267" s="3"/>
      <c r="KR267" s="6"/>
      <c r="KS267" s="8"/>
      <c r="LE267" s="11"/>
      <c r="LG267" s="16"/>
      <c r="LH267" s="16"/>
      <c r="LJ267" s="3"/>
      <c r="LK267" s="3"/>
      <c r="LL267" s="6"/>
      <c r="LM267" s="8"/>
      <c r="LY267" s="11"/>
      <c r="MA267" s="16"/>
      <c r="MB267" s="16"/>
      <c r="MD267" s="3"/>
      <c r="ME267" s="3"/>
      <c r="MF267" s="6"/>
      <c r="MG267" s="8"/>
      <c r="MS267" s="11"/>
      <c r="MU267" s="16"/>
      <c r="MV267" s="16"/>
      <c r="MX267" s="3"/>
      <c r="MY267" s="3"/>
      <c r="MZ267" s="6"/>
      <c r="NA267" s="8"/>
      <c r="NM267" s="11"/>
      <c r="NO267" s="16"/>
      <c r="NP267" s="16"/>
      <c r="NR267" s="3"/>
      <c r="NS267" s="3"/>
      <c r="NT267" s="6"/>
      <c r="NU267" s="8"/>
      <c r="OG267" s="11"/>
      <c r="OI267" s="16"/>
      <c r="OJ267" s="16"/>
      <c r="OL267" s="3"/>
      <c r="OM267" s="3"/>
      <c r="ON267" s="6"/>
      <c r="OO267" s="8"/>
      <c r="PA267" s="11"/>
      <c r="PC267" s="16"/>
      <c r="PD267" s="16"/>
      <c r="PF267" s="3"/>
      <c r="PG267" s="3"/>
      <c r="PH267" s="6"/>
      <c r="PI267" s="8"/>
      <c r="PU267" s="11"/>
      <c r="PW267" s="16"/>
      <c r="PX267" s="16"/>
      <c r="PZ267" s="3"/>
      <c r="QA267" s="3"/>
      <c r="QB267" s="6"/>
      <c r="QC267" s="8"/>
      <c r="QO267" s="11"/>
      <c r="QQ267" s="16"/>
      <c r="QR267" s="16"/>
      <c r="QT267" s="3"/>
      <c r="QU267" s="3"/>
      <c r="QV267" s="6"/>
      <c r="QW267" s="8"/>
      <c r="RI267" s="11"/>
      <c r="RK267" s="16"/>
      <c r="RL267" s="16"/>
      <c r="RN267" s="3"/>
      <c r="RO267" s="3"/>
      <c r="RP267" s="6"/>
      <c r="RQ267" s="8"/>
      <c r="SC267" s="11"/>
      <c r="SE267" s="16"/>
      <c r="SF267" s="16"/>
      <c r="SH267" s="3"/>
      <c r="SI267" s="3"/>
      <c r="SJ267" s="6"/>
      <c r="SK267" s="8"/>
      <c r="SW267" s="11"/>
      <c r="SY267" s="16"/>
      <c r="SZ267" s="16"/>
      <c r="TB267" s="3"/>
      <c r="TC267" s="3"/>
      <c r="TD267" s="6"/>
      <c r="TE267" s="8"/>
      <c r="TQ267" s="11"/>
      <c r="TS267" s="16"/>
      <c r="TT267" s="16"/>
      <c r="TV267" s="3"/>
      <c r="TW267" s="3"/>
      <c r="TX267" s="6"/>
      <c r="TY267" s="8"/>
      <c r="UK267" s="11"/>
      <c r="UM267" s="16"/>
      <c r="UN267" s="16"/>
      <c r="UP267" s="3"/>
      <c r="UQ267" s="3"/>
      <c r="UR267" s="6"/>
      <c r="US267" s="8"/>
      <c r="VE267" s="11"/>
      <c r="VG267" s="16"/>
      <c r="VH267" s="16"/>
      <c r="VJ267" s="3"/>
      <c r="VK267" s="3"/>
      <c r="VL267" s="6"/>
      <c r="VM267" s="8"/>
      <c r="VY267" s="11"/>
      <c r="WA267" s="16"/>
      <c r="WB267" s="16"/>
      <c r="WD267" s="3"/>
      <c r="WE267" s="3"/>
      <c r="WF267" s="6"/>
      <c r="WG267" s="8"/>
      <c r="WS267" s="11"/>
      <c r="WU267" s="16"/>
      <c r="WV267" s="16"/>
      <c r="WX267" s="3"/>
      <c r="WY267" s="3"/>
      <c r="WZ267" s="6"/>
      <c r="XA267" s="8"/>
      <c r="XM267" s="11"/>
      <c r="XO267" s="16"/>
      <c r="XP267" s="16"/>
      <c r="XR267" s="3"/>
      <c r="XS267" s="3"/>
      <c r="XT267" s="6"/>
      <c r="XU267" s="8"/>
      <c r="YG267" s="11"/>
      <c r="YI267" s="16"/>
      <c r="YJ267" s="16"/>
      <c r="YL267" s="3"/>
      <c r="YM267" s="3"/>
      <c r="YN267" s="6"/>
      <c r="YO267" s="8"/>
      <c r="ZA267" s="11"/>
      <c r="ZC267" s="16"/>
      <c r="ZD267" s="16"/>
      <c r="ZF267" s="3"/>
      <c r="ZG267" s="3"/>
      <c r="ZH267" s="6"/>
      <c r="ZI267" s="8"/>
      <c r="ZU267" s="11"/>
      <c r="ZW267" s="16"/>
      <c r="ZX267" s="16"/>
      <c r="ZZ267" s="3"/>
      <c r="AAA267" s="3"/>
      <c r="AAB267" s="6"/>
      <c r="AAC267" s="8"/>
      <c r="AAO267" s="11"/>
      <c r="AAQ267" s="16"/>
      <c r="AAR267" s="16"/>
      <c r="AAT267" s="3"/>
      <c r="AAU267" s="3"/>
      <c r="AAV267" s="6"/>
      <c r="AAW267" s="8"/>
      <c r="ABI267" s="11"/>
      <c r="ABK267" s="16"/>
      <c r="ABL267" s="16"/>
      <c r="ABN267" s="3"/>
      <c r="ABO267" s="3"/>
      <c r="ABP267" s="6"/>
      <c r="ABQ267" s="8"/>
      <c r="ACC267" s="11"/>
      <c r="ACE267" s="16"/>
      <c r="ACF267" s="16"/>
      <c r="ACH267" s="3"/>
      <c r="ACI267" s="3"/>
      <c r="ACJ267" s="6"/>
      <c r="ACK267" s="8"/>
      <c r="ACW267" s="11"/>
      <c r="ACY267" s="16"/>
      <c r="ACZ267" s="16"/>
      <c r="ADB267" s="3"/>
      <c r="ADC267" s="3"/>
      <c r="ADD267" s="6"/>
      <c r="ADE267" s="8"/>
      <c r="ADQ267" s="11"/>
      <c r="ADS267" s="16"/>
      <c r="ADT267" s="16"/>
      <c r="ADV267" s="3"/>
      <c r="ADW267" s="3"/>
      <c r="ADX267" s="6"/>
      <c r="ADY267" s="8"/>
      <c r="AEK267" s="11"/>
      <c r="AEM267" s="16"/>
      <c r="AEN267" s="16"/>
      <c r="AEP267" s="3"/>
      <c r="AEQ267" s="3"/>
      <c r="AER267" s="6"/>
      <c r="AES267" s="8"/>
      <c r="AFE267" s="11"/>
      <c r="AFG267" s="16"/>
      <c r="AFH267" s="16"/>
      <c r="AFJ267" s="3"/>
      <c r="AFK267" s="3"/>
      <c r="AFL267" s="6"/>
      <c r="AFM267" s="8"/>
      <c r="AFY267" s="11"/>
      <c r="AGA267" s="16"/>
      <c r="AGB267" s="16"/>
      <c r="AGD267" s="3"/>
      <c r="AGE267" s="3"/>
      <c r="AGF267" s="6"/>
      <c r="AGG267" s="8"/>
      <c r="AGS267" s="11"/>
      <c r="AGU267" s="16"/>
      <c r="AGV267" s="16"/>
      <c r="AGX267" s="3"/>
      <c r="AGY267" s="3"/>
      <c r="AGZ267" s="6"/>
      <c r="AHA267" s="8"/>
      <c r="AHM267" s="11"/>
      <c r="AHO267" s="16"/>
      <c r="AHP267" s="16"/>
      <c r="AHR267" s="3"/>
      <c r="AHS267" s="3"/>
      <c r="AHT267" s="6"/>
      <c r="AHU267" s="8"/>
      <c r="AIG267" s="11"/>
      <c r="AII267" s="16"/>
      <c r="AIJ267" s="16"/>
      <c r="AIL267" s="3"/>
      <c r="AIM267" s="3"/>
      <c r="AIN267" s="6"/>
      <c r="AIO267" s="8"/>
      <c r="AJA267" s="11"/>
      <c r="AJC267" s="16"/>
      <c r="AJD267" s="16"/>
      <c r="AJF267" s="3"/>
      <c r="AJG267" s="3"/>
      <c r="AJH267" s="6"/>
      <c r="AJI267" s="8"/>
      <c r="AJU267" s="11"/>
      <c r="AJW267" s="16"/>
      <c r="AJX267" s="16"/>
      <c r="AJZ267" s="3"/>
      <c r="AKA267" s="3"/>
      <c r="AKB267" s="6"/>
      <c r="AKC267" s="8"/>
      <c r="AKO267" s="11"/>
      <c r="AKQ267" s="16"/>
      <c r="AKR267" s="16"/>
      <c r="AKT267" s="3"/>
      <c r="AKU267" s="3"/>
      <c r="AKV267" s="6"/>
      <c r="AKW267" s="8"/>
      <c r="ALI267" s="11"/>
      <c r="ALK267" s="16"/>
      <c r="ALL267" s="16"/>
      <c r="ALN267" s="3"/>
      <c r="ALO267" s="3"/>
      <c r="ALP267" s="6"/>
      <c r="ALQ267" s="8"/>
      <c r="AMC267" s="11"/>
      <c r="AME267" s="16"/>
      <c r="AMF267" s="16"/>
      <c r="AMH267" s="3"/>
      <c r="AMI267" s="3"/>
      <c r="AMJ267" s="6"/>
      <c r="AMK267" s="8"/>
      <c r="AMW267" s="11"/>
      <c r="AMY267" s="16"/>
      <c r="AMZ267" s="16"/>
      <c r="ANB267" s="3"/>
      <c r="ANC267" s="3"/>
      <c r="AND267" s="6"/>
      <c r="ANE267" s="8"/>
      <c r="ANQ267" s="11"/>
      <c r="ANS267" s="16"/>
      <c r="ANT267" s="16"/>
      <c r="ANV267" s="3"/>
      <c r="ANW267" s="3"/>
      <c r="ANX267" s="6"/>
      <c r="ANY267" s="8"/>
      <c r="AOK267" s="11"/>
      <c r="AOM267" s="16"/>
      <c r="AON267" s="16"/>
      <c r="AOP267" s="3"/>
      <c r="AOQ267" s="3"/>
      <c r="AOR267" s="6"/>
      <c r="AOS267" s="8"/>
      <c r="APE267" s="11"/>
      <c r="APG267" s="16"/>
      <c r="APH267" s="16"/>
      <c r="APJ267" s="3"/>
      <c r="APK267" s="3"/>
      <c r="APL267" s="6"/>
      <c r="APM267" s="8"/>
      <c r="APY267" s="11"/>
      <c r="AQA267" s="16"/>
      <c r="AQB267" s="16"/>
      <c r="AQD267" s="3"/>
      <c r="AQE267" s="3"/>
      <c r="AQF267" s="6"/>
      <c r="AQG267" s="8"/>
      <c r="AQS267" s="11"/>
      <c r="AQU267" s="16"/>
      <c r="AQV267" s="16"/>
      <c r="AQX267" s="3"/>
      <c r="AQY267" s="3"/>
      <c r="AQZ267" s="6"/>
      <c r="ARA267" s="8"/>
      <c r="ARM267" s="11"/>
      <c r="ARO267" s="16"/>
      <c r="ARP267" s="16"/>
      <c r="ARR267" s="3"/>
      <c r="ARS267" s="3"/>
      <c r="ART267" s="6"/>
      <c r="ARU267" s="8"/>
      <c r="ASG267" s="11"/>
      <c r="ASI267" s="16"/>
      <c r="ASJ267" s="16"/>
      <c r="ASL267" s="3"/>
      <c r="ASM267" s="3"/>
      <c r="ASN267" s="6"/>
      <c r="ASO267" s="8"/>
      <c r="ATA267" s="11"/>
      <c r="ATC267" s="16"/>
      <c r="ATD267" s="16"/>
      <c r="ATF267" s="3"/>
      <c r="ATG267" s="3"/>
      <c r="ATH267" s="6"/>
      <c r="ATI267" s="8"/>
      <c r="ATU267" s="11"/>
      <c r="ATW267" s="16"/>
      <c r="ATX267" s="16"/>
      <c r="ATZ267" s="3"/>
      <c r="AUA267" s="3"/>
      <c r="AUB267" s="6"/>
      <c r="AUC267" s="8"/>
      <c r="AUO267" s="11"/>
      <c r="AUQ267" s="16"/>
      <c r="AUR267" s="16"/>
      <c r="AUT267" s="3"/>
      <c r="AUU267" s="3"/>
      <c r="AUV267" s="6"/>
      <c r="AUW267" s="8"/>
      <c r="AVI267" s="11"/>
      <c r="AVK267" s="16"/>
      <c r="AVL267" s="16"/>
      <c r="AVN267" s="3"/>
      <c r="AVO267" s="3"/>
      <c r="AVP267" s="6"/>
      <c r="AVQ267" s="8"/>
      <c r="AWC267" s="11"/>
      <c r="AWE267" s="16"/>
      <c r="AWF267" s="16"/>
      <c r="AWH267" s="3"/>
      <c r="AWI267" s="3"/>
      <c r="AWJ267" s="6"/>
      <c r="AWK267" s="8"/>
      <c r="AWW267" s="11"/>
      <c r="AWY267" s="16"/>
      <c r="AWZ267" s="16"/>
      <c r="AXB267" s="3"/>
      <c r="AXC267" s="3"/>
      <c r="AXD267" s="6"/>
      <c r="AXE267" s="8"/>
      <c r="AXQ267" s="11"/>
      <c r="AXS267" s="16"/>
      <c r="AXT267" s="16"/>
      <c r="AXV267" s="3"/>
      <c r="AXW267" s="3"/>
      <c r="AXX267" s="6"/>
      <c r="AXY267" s="8"/>
      <c r="AYK267" s="11"/>
      <c r="AYM267" s="16"/>
      <c r="AYN267" s="16"/>
      <c r="AYP267" s="3"/>
      <c r="AYQ267" s="3"/>
      <c r="AYR267" s="6"/>
      <c r="AYS267" s="8"/>
      <c r="AZE267" s="11"/>
      <c r="AZG267" s="16"/>
      <c r="AZH267" s="16"/>
      <c r="AZJ267" s="3"/>
      <c r="AZK267" s="3"/>
      <c r="AZL267" s="6"/>
      <c r="AZM267" s="8"/>
      <c r="AZY267" s="11"/>
      <c r="BAA267" s="16"/>
      <c r="BAB267" s="16"/>
      <c r="BAD267" s="3"/>
      <c r="BAE267" s="3"/>
      <c r="BAF267" s="6"/>
      <c r="BAG267" s="8"/>
      <c r="BAS267" s="11"/>
      <c r="BAU267" s="16"/>
      <c r="BAV267" s="16"/>
      <c r="BAX267" s="3"/>
      <c r="BAY267" s="3"/>
      <c r="BAZ267" s="6"/>
      <c r="BBA267" s="8"/>
      <c r="BBM267" s="11"/>
      <c r="BBO267" s="16"/>
      <c r="BBP267" s="16"/>
      <c r="BBR267" s="3"/>
      <c r="BBS267" s="3"/>
      <c r="BBT267" s="6"/>
      <c r="BBU267" s="8"/>
      <c r="BCG267" s="11"/>
      <c r="BCI267" s="16"/>
      <c r="BCJ267" s="16"/>
      <c r="BCL267" s="3"/>
      <c r="BCM267" s="3"/>
      <c r="BCN267" s="6"/>
      <c r="BCO267" s="8"/>
      <c r="BDA267" s="11"/>
      <c r="BDC267" s="16"/>
      <c r="BDD267" s="16"/>
      <c r="BDF267" s="3"/>
      <c r="BDG267" s="3"/>
      <c r="BDH267" s="6"/>
      <c r="BDI267" s="8"/>
      <c r="BDU267" s="11"/>
      <c r="BDW267" s="16"/>
      <c r="BDX267" s="16"/>
      <c r="BDZ267" s="3"/>
      <c r="BEA267" s="3"/>
      <c r="BEB267" s="6"/>
      <c r="BEC267" s="8"/>
      <c r="BEO267" s="11"/>
      <c r="BEQ267" s="16"/>
      <c r="BER267" s="16"/>
      <c r="BET267" s="3"/>
      <c r="BEU267" s="3"/>
      <c r="BEV267" s="6"/>
      <c r="BEW267" s="8"/>
      <c r="BFI267" s="11"/>
      <c r="BFK267" s="16"/>
      <c r="BFL267" s="16"/>
      <c r="BFN267" s="3"/>
      <c r="BFO267" s="3"/>
      <c r="BFP267" s="6"/>
      <c r="BFQ267" s="8"/>
      <c r="BGC267" s="11"/>
      <c r="BGE267" s="16"/>
      <c r="BGF267" s="16"/>
      <c r="BGH267" s="3"/>
      <c r="BGI267" s="3"/>
      <c r="BGJ267" s="6"/>
      <c r="BGK267" s="8"/>
      <c r="BGW267" s="11"/>
      <c r="BGY267" s="16"/>
      <c r="BGZ267" s="16"/>
      <c r="BHB267" s="3"/>
      <c r="BHC267" s="3"/>
      <c r="BHD267" s="6"/>
      <c r="BHE267" s="8"/>
      <c r="BHQ267" s="11"/>
      <c r="BHS267" s="16"/>
      <c r="BHT267" s="16"/>
      <c r="BHV267" s="3"/>
      <c r="BHW267" s="3"/>
      <c r="BHX267" s="6"/>
      <c r="BHY267" s="8"/>
      <c r="BIK267" s="11"/>
      <c r="BIM267" s="16"/>
      <c r="BIN267" s="16"/>
      <c r="BIP267" s="3"/>
      <c r="BIQ267" s="3"/>
      <c r="BIR267" s="6"/>
      <c r="BIS267" s="8"/>
      <c r="BJE267" s="11"/>
      <c r="BJG267" s="16"/>
      <c r="BJH267" s="16"/>
      <c r="BJJ267" s="3"/>
      <c r="BJK267" s="3"/>
      <c r="BJL267" s="6"/>
      <c r="BJM267" s="8"/>
      <c r="BJY267" s="11"/>
      <c r="BKA267" s="16"/>
      <c r="BKB267" s="16"/>
      <c r="BKD267" s="3"/>
      <c r="BKE267" s="3"/>
      <c r="BKF267" s="6"/>
      <c r="BKG267" s="8"/>
      <c r="BKS267" s="11"/>
      <c r="BKU267" s="16"/>
      <c r="BKV267" s="16"/>
      <c r="BKX267" s="3"/>
      <c r="BKY267" s="3"/>
      <c r="BKZ267" s="6"/>
      <c r="BLA267" s="8"/>
      <c r="BLM267" s="11"/>
      <c r="BLO267" s="16"/>
      <c r="BLP267" s="16"/>
      <c r="BLR267" s="3"/>
      <c r="BLS267" s="3"/>
      <c r="BLT267" s="6"/>
      <c r="BLU267" s="8"/>
      <c r="BMG267" s="11"/>
      <c r="BMI267" s="16"/>
      <c r="BMJ267" s="16"/>
      <c r="BML267" s="3"/>
      <c r="BMM267" s="3"/>
      <c r="BMN267" s="6"/>
      <c r="BMO267" s="8"/>
      <c r="BNA267" s="11"/>
      <c r="BNC267" s="16"/>
      <c r="BND267" s="16"/>
      <c r="BNF267" s="3"/>
      <c r="BNG267" s="3"/>
      <c r="BNH267" s="6"/>
      <c r="BNI267" s="8"/>
      <c r="BNU267" s="11"/>
      <c r="BNW267" s="16"/>
      <c r="BNX267" s="16"/>
      <c r="BNZ267" s="3"/>
      <c r="BOA267" s="3"/>
      <c r="BOB267" s="6"/>
      <c r="BOC267" s="8"/>
      <c r="BOO267" s="11"/>
      <c r="BOQ267" s="16"/>
      <c r="BOR267" s="16"/>
      <c r="BOT267" s="3"/>
      <c r="BOU267" s="3"/>
      <c r="BOV267" s="6"/>
      <c r="BOW267" s="8"/>
      <c r="BPI267" s="11"/>
      <c r="BPK267" s="16"/>
      <c r="BPL267" s="16"/>
      <c r="BPN267" s="3"/>
      <c r="BPO267" s="3"/>
      <c r="BPP267" s="6"/>
      <c r="BPQ267" s="8"/>
      <c r="BQC267" s="11"/>
      <c r="BQE267" s="16"/>
      <c r="BQF267" s="16"/>
      <c r="BQH267" s="3"/>
      <c r="BQI267" s="3"/>
      <c r="BQJ267" s="6"/>
      <c r="BQK267" s="8"/>
      <c r="BQW267" s="11"/>
      <c r="BQY267" s="16"/>
      <c r="BQZ267" s="16"/>
      <c r="BRB267" s="3"/>
      <c r="BRC267" s="3"/>
      <c r="BRD267" s="6"/>
      <c r="BRE267" s="8"/>
      <c r="BRQ267" s="11"/>
      <c r="BRS267" s="16"/>
      <c r="BRT267" s="16"/>
      <c r="BRV267" s="3"/>
      <c r="BRW267" s="3"/>
      <c r="BRX267" s="6"/>
      <c r="BRY267" s="8"/>
      <c r="BSK267" s="11"/>
      <c r="BSM267" s="16"/>
      <c r="BSN267" s="16"/>
      <c r="BSP267" s="3"/>
      <c r="BSQ267" s="3"/>
      <c r="BSR267" s="6"/>
      <c r="BSS267" s="8"/>
      <c r="BTE267" s="11"/>
      <c r="BTG267" s="16"/>
      <c r="BTH267" s="16"/>
      <c r="BTJ267" s="3"/>
      <c r="BTK267" s="3"/>
      <c r="BTL267" s="6"/>
      <c r="BTM267" s="8"/>
      <c r="BTY267" s="11"/>
      <c r="BUA267" s="16"/>
      <c r="BUB267" s="16"/>
      <c r="BUD267" s="3"/>
      <c r="BUE267" s="3"/>
      <c r="BUF267" s="6"/>
      <c r="BUG267" s="8"/>
      <c r="BUS267" s="11"/>
      <c r="BUU267" s="16"/>
      <c r="BUV267" s="16"/>
      <c r="BUX267" s="3"/>
      <c r="BUY267" s="3"/>
      <c r="BUZ267" s="6"/>
      <c r="BVA267" s="8"/>
      <c r="BVM267" s="11"/>
      <c r="BVO267" s="16"/>
      <c r="BVP267" s="16"/>
      <c r="BVR267" s="3"/>
      <c r="BVS267" s="3"/>
      <c r="BVT267" s="6"/>
      <c r="BVU267" s="8"/>
      <c r="BWG267" s="11"/>
      <c r="BWI267" s="16"/>
      <c r="BWJ267" s="16"/>
    </row>
    <row r="268" spans="1:1960" ht="45" x14ac:dyDescent="0.25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1" t="s">
        <v>8315</v>
      </c>
      <c r="R268" t="s">
        <v>8316</v>
      </c>
      <c r="S268" s="16">
        <v>42132.036168981482</v>
      </c>
      <c r="T268" s="16">
        <v>42186.290972222225</v>
      </c>
      <c r="V268" s="3"/>
      <c r="W268" s="3"/>
      <c r="X268" s="6"/>
      <c r="Y268" s="8"/>
      <c r="AK268" s="11"/>
      <c r="AM268" s="16"/>
      <c r="AN268" s="16"/>
      <c r="AP268" s="3"/>
      <c r="AQ268" s="3"/>
      <c r="AR268" s="6"/>
      <c r="AS268" s="8"/>
      <c r="BE268" s="11"/>
      <c r="BG268" s="16"/>
      <c r="BH268" s="16"/>
      <c r="BJ268" s="3"/>
      <c r="BK268" s="3"/>
      <c r="BL268" s="6"/>
      <c r="BM268" s="8"/>
      <c r="BY268" s="11"/>
      <c r="CA268" s="16"/>
      <c r="CB268" s="16"/>
      <c r="CD268" s="3"/>
      <c r="CE268" s="3"/>
      <c r="CF268" s="6"/>
      <c r="CG268" s="8"/>
      <c r="CS268" s="11"/>
      <c r="CU268" s="16"/>
      <c r="CV268" s="16"/>
      <c r="CX268" s="3"/>
      <c r="CY268" s="3"/>
      <c r="CZ268" s="6"/>
      <c r="DA268" s="8"/>
      <c r="DM268" s="11"/>
      <c r="DO268" s="16"/>
      <c r="DP268" s="16"/>
      <c r="DR268" s="3"/>
      <c r="DS268" s="3"/>
      <c r="DT268" s="6"/>
      <c r="DU268" s="8"/>
      <c r="EG268" s="11"/>
      <c r="EI268" s="16"/>
      <c r="EJ268" s="16"/>
      <c r="EL268" s="3"/>
      <c r="EM268" s="3"/>
      <c r="EN268" s="6"/>
      <c r="EO268" s="8"/>
      <c r="FA268" s="11"/>
      <c r="FC268" s="16"/>
      <c r="FD268" s="16"/>
      <c r="FF268" s="3"/>
      <c r="FG268" s="3"/>
      <c r="FH268" s="6"/>
      <c r="FI268" s="8"/>
      <c r="FU268" s="11"/>
      <c r="FW268" s="16"/>
      <c r="FX268" s="16"/>
      <c r="FZ268" s="3"/>
      <c r="GA268" s="3"/>
      <c r="GB268" s="6"/>
      <c r="GC268" s="8"/>
      <c r="GO268" s="11"/>
      <c r="GQ268" s="16"/>
      <c r="GR268" s="16"/>
      <c r="GT268" s="3"/>
      <c r="GU268" s="3"/>
      <c r="GV268" s="6"/>
      <c r="GW268" s="8"/>
      <c r="HI268" s="11"/>
      <c r="HK268" s="16"/>
      <c r="HL268" s="16"/>
      <c r="HN268" s="3"/>
      <c r="HO268" s="3"/>
      <c r="HP268" s="6"/>
      <c r="HQ268" s="8"/>
      <c r="IC268" s="11"/>
      <c r="IE268" s="16"/>
      <c r="IF268" s="16"/>
      <c r="IH268" s="3"/>
      <c r="II268" s="3"/>
      <c r="IJ268" s="6"/>
      <c r="IK268" s="8"/>
      <c r="IW268" s="11"/>
      <c r="IY268" s="16"/>
      <c r="IZ268" s="16"/>
      <c r="JB268" s="3"/>
      <c r="JC268" s="3"/>
      <c r="JD268" s="6"/>
      <c r="JE268" s="8"/>
      <c r="JQ268" s="11"/>
      <c r="JS268" s="16"/>
      <c r="JT268" s="16"/>
      <c r="JV268" s="3"/>
      <c r="JW268" s="3"/>
      <c r="JX268" s="6"/>
      <c r="JY268" s="8"/>
      <c r="KK268" s="11"/>
      <c r="KM268" s="16"/>
      <c r="KN268" s="16"/>
      <c r="KP268" s="3"/>
      <c r="KQ268" s="3"/>
      <c r="KR268" s="6"/>
      <c r="KS268" s="8"/>
      <c r="LE268" s="11"/>
      <c r="LG268" s="16"/>
      <c r="LH268" s="16"/>
      <c r="LJ268" s="3"/>
      <c r="LK268" s="3"/>
      <c r="LL268" s="6"/>
      <c r="LM268" s="8"/>
      <c r="LY268" s="11"/>
      <c r="MA268" s="16"/>
      <c r="MB268" s="16"/>
      <c r="MD268" s="3"/>
      <c r="ME268" s="3"/>
      <c r="MF268" s="6"/>
      <c r="MG268" s="8"/>
      <c r="MS268" s="11"/>
      <c r="MU268" s="16"/>
      <c r="MV268" s="16"/>
      <c r="MX268" s="3"/>
      <c r="MY268" s="3"/>
      <c r="MZ268" s="6"/>
      <c r="NA268" s="8"/>
      <c r="NM268" s="11"/>
      <c r="NO268" s="16"/>
      <c r="NP268" s="16"/>
      <c r="NR268" s="3"/>
      <c r="NS268" s="3"/>
      <c r="NT268" s="6"/>
      <c r="NU268" s="8"/>
      <c r="OG268" s="11"/>
      <c r="OI268" s="16"/>
      <c r="OJ268" s="16"/>
      <c r="OL268" s="3"/>
      <c r="OM268" s="3"/>
      <c r="ON268" s="6"/>
      <c r="OO268" s="8"/>
      <c r="PA268" s="11"/>
      <c r="PC268" s="16"/>
      <c r="PD268" s="16"/>
      <c r="PF268" s="3"/>
      <c r="PG268" s="3"/>
      <c r="PH268" s="6"/>
      <c r="PI268" s="8"/>
      <c r="PU268" s="11"/>
      <c r="PW268" s="16"/>
      <c r="PX268" s="16"/>
      <c r="PZ268" s="3"/>
      <c r="QA268" s="3"/>
      <c r="QB268" s="6"/>
      <c r="QC268" s="8"/>
      <c r="QO268" s="11"/>
      <c r="QQ268" s="16"/>
      <c r="QR268" s="16"/>
      <c r="QT268" s="3"/>
      <c r="QU268" s="3"/>
      <c r="QV268" s="6"/>
      <c r="QW268" s="8"/>
      <c r="RI268" s="11"/>
      <c r="RK268" s="16"/>
      <c r="RL268" s="16"/>
      <c r="RN268" s="3"/>
      <c r="RO268" s="3"/>
      <c r="RP268" s="6"/>
      <c r="RQ268" s="8"/>
      <c r="SC268" s="11"/>
      <c r="SE268" s="16"/>
      <c r="SF268" s="16"/>
      <c r="SH268" s="3"/>
      <c r="SI268" s="3"/>
      <c r="SJ268" s="6"/>
      <c r="SK268" s="8"/>
      <c r="SW268" s="11"/>
      <c r="SY268" s="16"/>
      <c r="SZ268" s="16"/>
      <c r="TB268" s="3"/>
      <c r="TC268" s="3"/>
      <c r="TD268" s="6"/>
      <c r="TE268" s="8"/>
      <c r="TQ268" s="11"/>
      <c r="TS268" s="16"/>
      <c r="TT268" s="16"/>
      <c r="TV268" s="3"/>
      <c r="TW268" s="3"/>
      <c r="TX268" s="6"/>
      <c r="TY268" s="8"/>
      <c r="UK268" s="11"/>
      <c r="UM268" s="16"/>
      <c r="UN268" s="16"/>
      <c r="UP268" s="3"/>
      <c r="UQ268" s="3"/>
      <c r="UR268" s="6"/>
      <c r="US268" s="8"/>
      <c r="VE268" s="11"/>
      <c r="VG268" s="16"/>
      <c r="VH268" s="16"/>
      <c r="VJ268" s="3"/>
      <c r="VK268" s="3"/>
      <c r="VL268" s="6"/>
      <c r="VM268" s="8"/>
      <c r="VY268" s="11"/>
      <c r="WA268" s="16"/>
      <c r="WB268" s="16"/>
      <c r="WD268" s="3"/>
      <c r="WE268" s="3"/>
      <c r="WF268" s="6"/>
      <c r="WG268" s="8"/>
      <c r="WS268" s="11"/>
      <c r="WU268" s="16"/>
      <c r="WV268" s="16"/>
      <c r="WX268" s="3"/>
      <c r="WY268" s="3"/>
      <c r="WZ268" s="6"/>
      <c r="XA268" s="8"/>
      <c r="XM268" s="11"/>
      <c r="XO268" s="16"/>
      <c r="XP268" s="16"/>
      <c r="XR268" s="3"/>
      <c r="XS268" s="3"/>
      <c r="XT268" s="6"/>
      <c r="XU268" s="8"/>
      <c r="YG268" s="11"/>
      <c r="YI268" s="16"/>
      <c r="YJ268" s="16"/>
      <c r="YL268" s="3"/>
      <c r="YM268" s="3"/>
      <c r="YN268" s="6"/>
      <c r="YO268" s="8"/>
      <c r="ZA268" s="11"/>
      <c r="ZC268" s="16"/>
      <c r="ZD268" s="16"/>
      <c r="ZF268" s="3"/>
      <c r="ZG268" s="3"/>
      <c r="ZH268" s="6"/>
      <c r="ZI268" s="8"/>
      <c r="ZU268" s="11"/>
      <c r="ZW268" s="16"/>
      <c r="ZX268" s="16"/>
      <c r="ZZ268" s="3"/>
      <c r="AAA268" s="3"/>
      <c r="AAB268" s="6"/>
      <c r="AAC268" s="8"/>
      <c r="AAO268" s="11"/>
      <c r="AAQ268" s="16"/>
      <c r="AAR268" s="16"/>
      <c r="AAT268" s="3"/>
      <c r="AAU268" s="3"/>
      <c r="AAV268" s="6"/>
      <c r="AAW268" s="8"/>
      <c r="ABI268" s="11"/>
      <c r="ABK268" s="16"/>
      <c r="ABL268" s="16"/>
      <c r="ABN268" s="3"/>
      <c r="ABO268" s="3"/>
      <c r="ABP268" s="6"/>
      <c r="ABQ268" s="8"/>
      <c r="ACC268" s="11"/>
      <c r="ACE268" s="16"/>
      <c r="ACF268" s="16"/>
      <c r="ACH268" s="3"/>
      <c r="ACI268" s="3"/>
      <c r="ACJ268" s="6"/>
      <c r="ACK268" s="8"/>
      <c r="ACW268" s="11"/>
      <c r="ACY268" s="16"/>
      <c r="ACZ268" s="16"/>
      <c r="ADB268" s="3"/>
      <c r="ADC268" s="3"/>
      <c r="ADD268" s="6"/>
      <c r="ADE268" s="8"/>
      <c r="ADQ268" s="11"/>
      <c r="ADS268" s="16"/>
      <c r="ADT268" s="16"/>
      <c r="ADV268" s="3"/>
      <c r="ADW268" s="3"/>
      <c r="ADX268" s="6"/>
      <c r="ADY268" s="8"/>
      <c r="AEK268" s="11"/>
      <c r="AEM268" s="16"/>
      <c r="AEN268" s="16"/>
      <c r="AEP268" s="3"/>
      <c r="AEQ268" s="3"/>
      <c r="AER268" s="6"/>
      <c r="AES268" s="8"/>
      <c r="AFE268" s="11"/>
      <c r="AFG268" s="16"/>
      <c r="AFH268" s="16"/>
      <c r="AFJ268" s="3"/>
      <c r="AFK268" s="3"/>
      <c r="AFL268" s="6"/>
      <c r="AFM268" s="8"/>
      <c r="AFY268" s="11"/>
      <c r="AGA268" s="16"/>
      <c r="AGB268" s="16"/>
      <c r="AGD268" s="3"/>
      <c r="AGE268" s="3"/>
      <c r="AGF268" s="6"/>
      <c r="AGG268" s="8"/>
      <c r="AGS268" s="11"/>
      <c r="AGU268" s="16"/>
      <c r="AGV268" s="16"/>
      <c r="AGX268" s="3"/>
      <c r="AGY268" s="3"/>
      <c r="AGZ268" s="6"/>
      <c r="AHA268" s="8"/>
      <c r="AHM268" s="11"/>
      <c r="AHO268" s="16"/>
      <c r="AHP268" s="16"/>
      <c r="AHR268" s="3"/>
      <c r="AHS268" s="3"/>
      <c r="AHT268" s="6"/>
      <c r="AHU268" s="8"/>
      <c r="AIG268" s="11"/>
      <c r="AII268" s="16"/>
      <c r="AIJ268" s="16"/>
      <c r="AIL268" s="3"/>
      <c r="AIM268" s="3"/>
      <c r="AIN268" s="6"/>
      <c r="AIO268" s="8"/>
      <c r="AJA268" s="11"/>
      <c r="AJC268" s="16"/>
      <c r="AJD268" s="16"/>
      <c r="AJF268" s="3"/>
      <c r="AJG268" s="3"/>
      <c r="AJH268" s="6"/>
      <c r="AJI268" s="8"/>
      <c r="AJU268" s="11"/>
      <c r="AJW268" s="16"/>
      <c r="AJX268" s="16"/>
      <c r="AJZ268" s="3"/>
      <c r="AKA268" s="3"/>
      <c r="AKB268" s="6"/>
      <c r="AKC268" s="8"/>
      <c r="AKO268" s="11"/>
      <c r="AKQ268" s="16"/>
      <c r="AKR268" s="16"/>
      <c r="AKT268" s="3"/>
      <c r="AKU268" s="3"/>
      <c r="AKV268" s="6"/>
      <c r="AKW268" s="8"/>
      <c r="ALI268" s="11"/>
      <c r="ALK268" s="16"/>
      <c r="ALL268" s="16"/>
      <c r="ALN268" s="3"/>
      <c r="ALO268" s="3"/>
      <c r="ALP268" s="6"/>
      <c r="ALQ268" s="8"/>
      <c r="AMC268" s="11"/>
      <c r="AME268" s="16"/>
      <c r="AMF268" s="16"/>
      <c r="AMH268" s="3"/>
      <c r="AMI268" s="3"/>
      <c r="AMJ268" s="6"/>
      <c r="AMK268" s="8"/>
      <c r="AMW268" s="11"/>
      <c r="AMY268" s="16"/>
      <c r="AMZ268" s="16"/>
      <c r="ANB268" s="3"/>
      <c r="ANC268" s="3"/>
      <c r="AND268" s="6"/>
      <c r="ANE268" s="8"/>
      <c r="ANQ268" s="11"/>
      <c r="ANS268" s="16"/>
      <c r="ANT268" s="16"/>
      <c r="ANV268" s="3"/>
      <c r="ANW268" s="3"/>
      <c r="ANX268" s="6"/>
      <c r="ANY268" s="8"/>
      <c r="AOK268" s="11"/>
      <c r="AOM268" s="16"/>
      <c r="AON268" s="16"/>
      <c r="AOP268" s="3"/>
      <c r="AOQ268" s="3"/>
      <c r="AOR268" s="6"/>
      <c r="AOS268" s="8"/>
      <c r="APE268" s="11"/>
      <c r="APG268" s="16"/>
      <c r="APH268" s="16"/>
      <c r="APJ268" s="3"/>
      <c r="APK268" s="3"/>
      <c r="APL268" s="6"/>
      <c r="APM268" s="8"/>
      <c r="APY268" s="11"/>
      <c r="AQA268" s="16"/>
      <c r="AQB268" s="16"/>
      <c r="AQD268" s="3"/>
      <c r="AQE268" s="3"/>
      <c r="AQF268" s="6"/>
      <c r="AQG268" s="8"/>
      <c r="AQS268" s="11"/>
      <c r="AQU268" s="16"/>
      <c r="AQV268" s="16"/>
      <c r="AQX268" s="3"/>
      <c r="AQY268" s="3"/>
      <c r="AQZ268" s="6"/>
      <c r="ARA268" s="8"/>
      <c r="ARM268" s="11"/>
      <c r="ARO268" s="16"/>
      <c r="ARP268" s="16"/>
      <c r="ARR268" s="3"/>
      <c r="ARS268" s="3"/>
      <c r="ART268" s="6"/>
      <c r="ARU268" s="8"/>
      <c r="ASG268" s="11"/>
      <c r="ASI268" s="16"/>
      <c r="ASJ268" s="16"/>
      <c r="ASL268" s="3"/>
      <c r="ASM268" s="3"/>
      <c r="ASN268" s="6"/>
      <c r="ASO268" s="8"/>
      <c r="ATA268" s="11"/>
      <c r="ATC268" s="16"/>
      <c r="ATD268" s="16"/>
      <c r="ATF268" s="3"/>
      <c r="ATG268" s="3"/>
      <c r="ATH268" s="6"/>
      <c r="ATI268" s="8"/>
      <c r="ATU268" s="11"/>
      <c r="ATW268" s="16"/>
      <c r="ATX268" s="16"/>
      <c r="ATZ268" s="3"/>
      <c r="AUA268" s="3"/>
      <c r="AUB268" s="6"/>
      <c r="AUC268" s="8"/>
      <c r="AUO268" s="11"/>
      <c r="AUQ268" s="16"/>
      <c r="AUR268" s="16"/>
      <c r="AUT268" s="3"/>
      <c r="AUU268" s="3"/>
      <c r="AUV268" s="6"/>
      <c r="AUW268" s="8"/>
      <c r="AVI268" s="11"/>
      <c r="AVK268" s="16"/>
      <c r="AVL268" s="16"/>
      <c r="AVN268" s="3"/>
      <c r="AVO268" s="3"/>
      <c r="AVP268" s="6"/>
      <c r="AVQ268" s="8"/>
      <c r="AWC268" s="11"/>
      <c r="AWE268" s="16"/>
      <c r="AWF268" s="16"/>
      <c r="AWH268" s="3"/>
      <c r="AWI268" s="3"/>
      <c r="AWJ268" s="6"/>
      <c r="AWK268" s="8"/>
      <c r="AWW268" s="11"/>
      <c r="AWY268" s="16"/>
      <c r="AWZ268" s="16"/>
      <c r="AXB268" s="3"/>
      <c r="AXC268" s="3"/>
      <c r="AXD268" s="6"/>
      <c r="AXE268" s="8"/>
      <c r="AXQ268" s="11"/>
      <c r="AXS268" s="16"/>
      <c r="AXT268" s="16"/>
      <c r="AXV268" s="3"/>
      <c r="AXW268" s="3"/>
      <c r="AXX268" s="6"/>
      <c r="AXY268" s="8"/>
      <c r="AYK268" s="11"/>
      <c r="AYM268" s="16"/>
      <c r="AYN268" s="16"/>
      <c r="AYP268" s="3"/>
      <c r="AYQ268" s="3"/>
      <c r="AYR268" s="6"/>
      <c r="AYS268" s="8"/>
      <c r="AZE268" s="11"/>
      <c r="AZG268" s="16"/>
      <c r="AZH268" s="16"/>
      <c r="AZJ268" s="3"/>
      <c r="AZK268" s="3"/>
      <c r="AZL268" s="6"/>
      <c r="AZM268" s="8"/>
      <c r="AZY268" s="11"/>
      <c r="BAA268" s="16"/>
      <c r="BAB268" s="16"/>
      <c r="BAD268" s="3"/>
      <c r="BAE268" s="3"/>
      <c r="BAF268" s="6"/>
      <c r="BAG268" s="8"/>
      <c r="BAS268" s="11"/>
      <c r="BAU268" s="16"/>
      <c r="BAV268" s="16"/>
      <c r="BAX268" s="3"/>
      <c r="BAY268" s="3"/>
      <c r="BAZ268" s="6"/>
      <c r="BBA268" s="8"/>
      <c r="BBM268" s="11"/>
      <c r="BBO268" s="16"/>
      <c r="BBP268" s="16"/>
      <c r="BBR268" s="3"/>
      <c r="BBS268" s="3"/>
      <c r="BBT268" s="6"/>
      <c r="BBU268" s="8"/>
      <c r="BCG268" s="11"/>
      <c r="BCI268" s="16"/>
      <c r="BCJ268" s="16"/>
      <c r="BCL268" s="3"/>
      <c r="BCM268" s="3"/>
      <c r="BCN268" s="6"/>
      <c r="BCO268" s="8"/>
      <c r="BDA268" s="11"/>
      <c r="BDC268" s="16"/>
      <c r="BDD268" s="16"/>
      <c r="BDF268" s="3"/>
      <c r="BDG268" s="3"/>
      <c r="BDH268" s="6"/>
      <c r="BDI268" s="8"/>
      <c r="BDU268" s="11"/>
      <c r="BDW268" s="16"/>
      <c r="BDX268" s="16"/>
      <c r="BDZ268" s="3"/>
      <c r="BEA268" s="3"/>
      <c r="BEB268" s="6"/>
      <c r="BEC268" s="8"/>
      <c r="BEO268" s="11"/>
      <c r="BEQ268" s="16"/>
      <c r="BER268" s="16"/>
      <c r="BET268" s="3"/>
      <c r="BEU268" s="3"/>
      <c r="BEV268" s="6"/>
      <c r="BEW268" s="8"/>
      <c r="BFI268" s="11"/>
      <c r="BFK268" s="16"/>
      <c r="BFL268" s="16"/>
      <c r="BFN268" s="3"/>
      <c r="BFO268" s="3"/>
      <c r="BFP268" s="6"/>
      <c r="BFQ268" s="8"/>
      <c r="BGC268" s="11"/>
      <c r="BGE268" s="16"/>
      <c r="BGF268" s="16"/>
      <c r="BGH268" s="3"/>
      <c r="BGI268" s="3"/>
      <c r="BGJ268" s="6"/>
      <c r="BGK268" s="8"/>
      <c r="BGW268" s="11"/>
      <c r="BGY268" s="16"/>
      <c r="BGZ268" s="16"/>
      <c r="BHB268" s="3"/>
      <c r="BHC268" s="3"/>
      <c r="BHD268" s="6"/>
      <c r="BHE268" s="8"/>
      <c r="BHQ268" s="11"/>
      <c r="BHS268" s="16"/>
      <c r="BHT268" s="16"/>
      <c r="BHV268" s="3"/>
      <c r="BHW268" s="3"/>
      <c r="BHX268" s="6"/>
      <c r="BHY268" s="8"/>
      <c r="BIK268" s="11"/>
      <c r="BIM268" s="16"/>
      <c r="BIN268" s="16"/>
      <c r="BIP268" s="3"/>
      <c r="BIQ268" s="3"/>
      <c r="BIR268" s="6"/>
      <c r="BIS268" s="8"/>
      <c r="BJE268" s="11"/>
      <c r="BJG268" s="16"/>
      <c r="BJH268" s="16"/>
      <c r="BJJ268" s="3"/>
      <c r="BJK268" s="3"/>
      <c r="BJL268" s="6"/>
      <c r="BJM268" s="8"/>
      <c r="BJY268" s="11"/>
      <c r="BKA268" s="16"/>
      <c r="BKB268" s="16"/>
      <c r="BKD268" s="3"/>
      <c r="BKE268" s="3"/>
      <c r="BKF268" s="6"/>
      <c r="BKG268" s="8"/>
      <c r="BKS268" s="11"/>
      <c r="BKU268" s="16"/>
      <c r="BKV268" s="16"/>
      <c r="BKX268" s="3"/>
      <c r="BKY268" s="3"/>
      <c r="BKZ268" s="6"/>
      <c r="BLA268" s="8"/>
      <c r="BLM268" s="11"/>
      <c r="BLO268" s="16"/>
      <c r="BLP268" s="16"/>
      <c r="BLR268" s="3"/>
      <c r="BLS268" s="3"/>
      <c r="BLT268" s="6"/>
      <c r="BLU268" s="8"/>
      <c r="BMG268" s="11"/>
      <c r="BMI268" s="16"/>
      <c r="BMJ268" s="16"/>
      <c r="BML268" s="3"/>
      <c r="BMM268" s="3"/>
      <c r="BMN268" s="6"/>
      <c r="BMO268" s="8"/>
      <c r="BNA268" s="11"/>
      <c r="BNC268" s="16"/>
      <c r="BND268" s="16"/>
      <c r="BNF268" s="3"/>
      <c r="BNG268" s="3"/>
      <c r="BNH268" s="6"/>
      <c r="BNI268" s="8"/>
      <c r="BNU268" s="11"/>
      <c r="BNW268" s="16"/>
      <c r="BNX268" s="16"/>
      <c r="BNZ268" s="3"/>
      <c r="BOA268" s="3"/>
      <c r="BOB268" s="6"/>
      <c r="BOC268" s="8"/>
      <c r="BOO268" s="11"/>
      <c r="BOQ268" s="16"/>
      <c r="BOR268" s="16"/>
      <c r="BOT268" s="3"/>
      <c r="BOU268" s="3"/>
      <c r="BOV268" s="6"/>
      <c r="BOW268" s="8"/>
      <c r="BPI268" s="11"/>
      <c r="BPK268" s="16"/>
      <c r="BPL268" s="16"/>
      <c r="BPN268" s="3"/>
      <c r="BPO268" s="3"/>
      <c r="BPP268" s="6"/>
      <c r="BPQ268" s="8"/>
      <c r="BQC268" s="11"/>
      <c r="BQE268" s="16"/>
      <c r="BQF268" s="16"/>
      <c r="BQH268" s="3"/>
      <c r="BQI268" s="3"/>
      <c r="BQJ268" s="6"/>
      <c r="BQK268" s="8"/>
      <c r="BQW268" s="11"/>
      <c r="BQY268" s="16"/>
      <c r="BQZ268" s="16"/>
      <c r="BRB268" s="3"/>
      <c r="BRC268" s="3"/>
      <c r="BRD268" s="6"/>
      <c r="BRE268" s="8"/>
      <c r="BRQ268" s="11"/>
      <c r="BRS268" s="16"/>
      <c r="BRT268" s="16"/>
      <c r="BRV268" s="3"/>
      <c r="BRW268" s="3"/>
      <c r="BRX268" s="6"/>
      <c r="BRY268" s="8"/>
      <c r="BSK268" s="11"/>
      <c r="BSM268" s="16"/>
      <c r="BSN268" s="16"/>
      <c r="BSP268" s="3"/>
      <c r="BSQ268" s="3"/>
      <c r="BSR268" s="6"/>
      <c r="BSS268" s="8"/>
      <c r="BTE268" s="11"/>
      <c r="BTG268" s="16"/>
      <c r="BTH268" s="16"/>
      <c r="BTJ268" s="3"/>
      <c r="BTK268" s="3"/>
      <c r="BTL268" s="6"/>
      <c r="BTM268" s="8"/>
      <c r="BTY268" s="11"/>
      <c r="BUA268" s="16"/>
      <c r="BUB268" s="16"/>
      <c r="BUD268" s="3"/>
      <c r="BUE268" s="3"/>
      <c r="BUF268" s="6"/>
      <c r="BUG268" s="8"/>
      <c r="BUS268" s="11"/>
      <c r="BUU268" s="16"/>
      <c r="BUV268" s="16"/>
      <c r="BUX268" s="3"/>
      <c r="BUY268" s="3"/>
      <c r="BUZ268" s="6"/>
      <c r="BVA268" s="8"/>
      <c r="BVM268" s="11"/>
      <c r="BVO268" s="16"/>
      <c r="BVP268" s="16"/>
      <c r="BVR268" s="3"/>
      <c r="BVS268" s="3"/>
      <c r="BVT268" s="6"/>
      <c r="BVU268" s="8"/>
      <c r="BWG268" s="11"/>
      <c r="BWI268" s="16"/>
      <c r="BWJ268" s="16"/>
    </row>
    <row r="269" spans="1:1960" ht="45" x14ac:dyDescent="0.25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1" t="s">
        <v>8315</v>
      </c>
      <c r="R269" t="s">
        <v>8316</v>
      </c>
      <c r="S269" s="16">
        <v>42294.429641203707</v>
      </c>
      <c r="T269" s="16">
        <v>42321.845138888893</v>
      </c>
      <c r="V269" s="3"/>
      <c r="W269" s="3"/>
      <c r="X269" s="6"/>
      <c r="Y269" s="8"/>
      <c r="AK269" s="11"/>
      <c r="AM269" s="16"/>
      <c r="AN269" s="16"/>
      <c r="AP269" s="3"/>
      <c r="AQ269" s="3"/>
      <c r="AR269" s="6"/>
      <c r="AS269" s="8"/>
      <c r="BE269" s="11"/>
      <c r="BG269" s="16"/>
      <c r="BH269" s="16"/>
      <c r="BJ269" s="3"/>
      <c r="BK269" s="3"/>
      <c r="BL269" s="6"/>
      <c r="BM269" s="8"/>
      <c r="BY269" s="11"/>
      <c r="CA269" s="16"/>
      <c r="CB269" s="16"/>
      <c r="CD269" s="3"/>
      <c r="CE269" s="3"/>
      <c r="CF269" s="6"/>
      <c r="CG269" s="8"/>
      <c r="CS269" s="11"/>
      <c r="CU269" s="16"/>
      <c r="CV269" s="16"/>
      <c r="CX269" s="3"/>
      <c r="CY269" s="3"/>
      <c r="CZ269" s="6"/>
      <c r="DA269" s="8"/>
      <c r="DM269" s="11"/>
      <c r="DO269" s="16"/>
      <c r="DP269" s="16"/>
      <c r="DR269" s="3"/>
      <c r="DS269" s="3"/>
      <c r="DT269" s="6"/>
      <c r="DU269" s="8"/>
      <c r="EG269" s="11"/>
      <c r="EI269" s="16"/>
      <c r="EJ269" s="16"/>
      <c r="EL269" s="3"/>
      <c r="EM269" s="3"/>
      <c r="EN269" s="6"/>
      <c r="EO269" s="8"/>
      <c r="FA269" s="11"/>
      <c r="FC269" s="16"/>
      <c r="FD269" s="16"/>
      <c r="FF269" s="3"/>
      <c r="FG269" s="3"/>
      <c r="FH269" s="6"/>
      <c r="FI269" s="8"/>
      <c r="FU269" s="11"/>
      <c r="FW269" s="16"/>
      <c r="FX269" s="16"/>
      <c r="FZ269" s="3"/>
      <c r="GA269" s="3"/>
      <c r="GB269" s="6"/>
      <c r="GC269" s="8"/>
      <c r="GO269" s="11"/>
      <c r="GQ269" s="16"/>
      <c r="GR269" s="16"/>
      <c r="GT269" s="3"/>
      <c r="GU269" s="3"/>
      <c r="GV269" s="6"/>
      <c r="GW269" s="8"/>
      <c r="HI269" s="11"/>
      <c r="HK269" s="16"/>
      <c r="HL269" s="16"/>
      <c r="HN269" s="3"/>
      <c r="HO269" s="3"/>
      <c r="HP269" s="6"/>
      <c r="HQ269" s="8"/>
      <c r="IC269" s="11"/>
      <c r="IE269" s="16"/>
      <c r="IF269" s="16"/>
      <c r="IH269" s="3"/>
      <c r="II269" s="3"/>
      <c r="IJ269" s="6"/>
      <c r="IK269" s="8"/>
      <c r="IW269" s="11"/>
      <c r="IY269" s="16"/>
      <c r="IZ269" s="16"/>
      <c r="JB269" s="3"/>
      <c r="JC269" s="3"/>
      <c r="JD269" s="6"/>
      <c r="JE269" s="8"/>
      <c r="JQ269" s="11"/>
      <c r="JS269" s="16"/>
      <c r="JT269" s="16"/>
      <c r="JV269" s="3"/>
      <c r="JW269" s="3"/>
      <c r="JX269" s="6"/>
      <c r="JY269" s="8"/>
      <c r="KK269" s="11"/>
      <c r="KM269" s="16"/>
      <c r="KN269" s="16"/>
      <c r="KP269" s="3"/>
      <c r="KQ269" s="3"/>
      <c r="KR269" s="6"/>
      <c r="KS269" s="8"/>
      <c r="LE269" s="11"/>
      <c r="LG269" s="16"/>
      <c r="LH269" s="16"/>
      <c r="LJ269" s="3"/>
      <c r="LK269" s="3"/>
      <c r="LL269" s="6"/>
      <c r="LM269" s="8"/>
      <c r="LY269" s="11"/>
      <c r="MA269" s="16"/>
      <c r="MB269" s="16"/>
      <c r="MD269" s="3"/>
      <c r="ME269" s="3"/>
      <c r="MF269" s="6"/>
      <c r="MG269" s="8"/>
      <c r="MS269" s="11"/>
      <c r="MU269" s="16"/>
      <c r="MV269" s="16"/>
      <c r="MX269" s="3"/>
      <c r="MY269" s="3"/>
      <c r="MZ269" s="6"/>
      <c r="NA269" s="8"/>
      <c r="NM269" s="11"/>
      <c r="NO269" s="16"/>
      <c r="NP269" s="16"/>
      <c r="NR269" s="3"/>
      <c r="NS269" s="3"/>
      <c r="NT269" s="6"/>
      <c r="NU269" s="8"/>
      <c r="OG269" s="11"/>
      <c r="OI269" s="16"/>
      <c r="OJ269" s="16"/>
      <c r="OL269" s="3"/>
      <c r="OM269" s="3"/>
      <c r="ON269" s="6"/>
      <c r="OO269" s="8"/>
      <c r="PA269" s="11"/>
      <c r="PC269" s="16"/>
      <c r="PD269" s="16"/>
      <c r="PF269" s="3"/>
      <c r="PG269" s="3"/>
      <c r="PH269" s="6"/>
      <c r="PI269" s="8"/>
      <c r="PU269" s="11"/>
      <c r="PW269" s="16"/>
      <c r="PX269" s="16"/>
      <c r="PZ269" s="3"/>
      <c r="QA269" s="3"/>
      <c r="QB269" s="6"/>
      <c r="QC269" s="8"/>
      <c r="QO269" s="11"/>
      <c r="QQ269" s="16"/>
      <c r="QR269" s="16"/>
      <c r="QT269" s="3"/>
      <c r="QU269" s="3"/>
      <c r="QV269" s="6"/>
      <c r="QW269" s="8"/>
      <c r="RI269" s="11"/>
      <c r="RK269" s="16"/>
      <c r="RL269" s="16"/>
      <c r="RN269" s="3"/>
      <c r="RO269" s="3"/>
      <c r="RP269" s="6"/>
      <c r="RQ269" s="8"/>
      <c r="SC269" s="11"/>
      <c r="SE269" s="16"/>
      <c r="SF269" s="16"/>
      <c r="SH269" s="3"/>
      <c r="SI269" s="3"/>
      <c r="SJ269" s="6"/>
      <c r="SK269" s="8"/>
      <c r="SW269" s="11"/>
      <c r="SY269" s="16"/>
      <c r="SZ269" s="16"/>
      <c r="TB269" s="3"/>
      <c r="TC269" s="3"/>
      <c r="TD269" s="6"/>
      <c r="TE269" s="8"/>
      <c r="TQ269" s="11"/>
      <c r="TS269" s="16"/>
      <c r="TT269" s="16"/>
      <c r="TV269" s="3"/>
      <c r="TW269" s="3"/>
      <c r="TX269" s="6"/>
      <c r="TY269" s="8"/>
      <c r="UK269" s="11"/>
      <c r="UM269" s="16"/>
      <c r="UN269" s="16"/>
      <c r="UP269" s="3"/>
      <c r="UQ269" s="3"/>
      <c r="UR269" s="6"/>
      <c r="US269" s="8"/>
      <c r="VE269" s="11"/>
      <c r="VG269" s="16"/>
      <c r="VH269" s="16"/>
      <c r="VJ269" s="3"/>
      <c r="VK269" s="3"/>
      <c r="VL269" s="6"/>
      <c r="VM269" s="8"/>
      <c r="VY269" s="11"/>
      <c r="WA269" s="16"/>
      <c r="WB269" s="16"/>
      <c r="WD269" s="3"/>
      <c r="WE269" s="3"/>
      <c r="WF269" s="6"/>
      <c r="WG269" s="8"/>
      <c r="WS269" s="11"/>
      <c r="WU269" s="16"/>
      <c r="WV269" s="16"/>
      <c r="WX269" s="3"/>
      <c r="WY269" s="3"/>
      <c r="WZ269" s="6"/>
      <c r="XA269" s="8"/>
      <c r="XM269" s="11"/>
      <c r="XO269" s="16"/>
      <c r="XP269" s="16"/>
      <c r="XR269" s="3"/>
      <c r="XS269" s="3"/>
      <c r="XT269" s="6"/>
      <c r="XU269" s="8"/>
      <c r="YG269" s="11"/>
      <c r="YI269" s="16"/>
      <c r="YJ269" s="16"/>
      <c r="YL269" s="3"/>
      <c r="YM269" s="3"/>
      <c r="YN269" s="6"/>
      <c r="YO269" s="8"/>
      <c r="ZA269" s="11"/>
      <c r="ZC269" s="16"/>
      <c r="ZD269" s="16"/>
      <c r="ZF269" s="3"/>
      <c r="ZG269" s="3"/>
      <c r="ZH269" s="6"/>
      <c r="ZI269" s="8"/>
      <c r="ZU269" s="11"/>
      <c r="ZW269" s="16"/>
      <c r="ZX269" s="16"/>
      <c r="ZZ269" s="3"/>
      <c r="AAA269" s="3"/>
      <c r="AAB269" s="6"/>
      <c r="AAC269" s="8"/>
      <c r="AAO269" s="11"/>
      <c r="AAQ269" s="16"/>
      <c r="AAR269" s="16"/>
      <c r="AAT269" s="3"/>
      <c r="AAU269" s="3"/>
      <c r="AAV269" s="6"/>
      <c r="AAW269" s="8"/>
      <c r="ABI269" s="11"/>
      <c r="ABK269" s="16"/>
      <c r="ABL269" s="16"/>
      <c r="ABN269" s="3"/>
      <c r="ABO269" s="3"/>
      <c r="ABP269" s="6"/>
      <c r="ABQ269" s="8"/>
      <c r="ACC269" s="11"/>
      <c r="ACE269" s="16"/>
      <c r="ACF269" s="16"/>
      <c r="ACH269" s="3"/>
      <c r="ACI269" s="3"/>
      <c r="ACJ269" s="6"/>
      <c r="ACK269" s="8"/>
      <c r="ACW269" s="11"/>
      <c r="ACY269" s="16"/>
      <c r="ACZ269" s="16"/>
      <c r="ADB269" s="3"/>
      <c r="ADC269" s="3"/>
      <c r="ADD269" s="6"/>
      <c r="ADE269" s="8"/>
      <c r="ADQ269" s="11"/>
      <c r="ADS269" s="16"/>
      <c r="ADT269" s="16"/>
      <c r="ADV269" s="3"/>
      <c r="ADW269" s="3"/>
      <c r="ADX269" s="6"/>
      <c r="ADY269" s="8"/>
      <c r="AEK269" s="11"/>
      <c r="AEM269" s="16"/>
      <c r="AEN269" s="16"/>
      <c r="AEP269" s="3"/>
      <c r="AEQ269" s="3"/>
      <c r="AER269" s="6"/>
      <c r="AES269" s="8"/>
      <c r="AFE269" s="11"/>
      <c r="AFG269" s="16"/>
      <c r="AFH269" s="16"/>
      <c r="AFJ269" s="3"/>
      <c r="AFK269" s="3"/>
      <c r="AFL269" s="6"/>
      <c r="AFM269" s="8"/>
      <c r="AFY269" s="11"/>
      <c r="AGA269" s="16"/>
      <c r="AGB269" s="16"/>
      <c r="AGD269" s="3"/>
      <c r="AGE269" s="3"/>
      <c r="AGF269" s="6"/>
      <c r="AGG269" s="8"/>
      <c r="AGS269" s="11"/>
      <c r="AGU269" s="16"/>
      <c r="AGV269" s="16"/>
      <c r="AGX269" s="3"/>
      <c r="AGY269" s="3"/>
      <c r="AGZ269" s="6"/>
      <c r="AHA269" s="8"/>
      <c r="AHM269" s="11"/>
      <c r="AHO269" s="16"/>
      <c r="AHP269" s="16"/>
      <c r="AHR269" s="3"/>
      <c r="AHS269" s="3"/>
      <c r="AHT269" s="6"/>
      <c r="AHU269" s="8"/>
      <c r="AIG269" s="11"/>
      <c r="AII269" s="16"/>
      <c r="AIJ269" s="16"/>
      <c r="AIL269" s="3"/>
      <c r="AIM269" s="3"/>
      <c r="AIN269" s="6"/>
      <c r="AIO269" s="8"/>
      <c r="AJA269" s="11"/>
      <c r="AJC269" s="16"/>
      <c r="AJD269" s="16"/>
      <c r="AJF269" s="3"/>
      <c r="AJG269" s="3"/>
      <c r="AJH269" s="6"/>
      <c r="AJI269" s="8"/>
      <c r="AJU269" s="11"/>
      <c r="AJW269" s="16"/>
      <c r="AJX269" s="16"/>
      <c r="AJZ269" s="3"/>
      <c r="AKA269" s="3"/>
      <c r="AKB269" s="6"/>
      <c r="AKC269" s="8"/>
      <c r="AKO269" s="11"/>
      <c r="AKQ269" s="16"/>
      <c r="AKR269" s="16"/>
      <c r="AKT269" s="3"/>
      <c r="AKU269" s="3"/>
      <c r="AKV269" s="6"/>
      <c r="AKW269" s="8"/>
      <c r="ALI269" s="11"/>
      <c r="ALK269" s="16"/>
      <c r="ALL269" s="16"/>
      <c r="ALN269" s="3"/>
      <c r="ALO269" s="3"/>
      <c r="ALP269" s="6"/>
      <c r="ALQ269" s="8"/>
      <c r="AMC269" s="11"/>
      <c r="AME269" s="16"/>
      <c r="AMF269" s="16"/>
      <c r="AMH269" s="3"/>
      <c r="AMI269" s="3"/>
      <c r="AMJ269" s="6"/>
      <c r="AMK269" s="8"/>
      <c r="AMW269" s="11"/>
      <c r="AMY269" s="16"/>
      <c r="AMZ269" s="16"/>
      <c r="ANB269" s="3"/>
      <c r="ANC269" s="3"/>
      <c r="AND269" s="6"/>
      <c r="ANE269" s="8"/>
      <c r="ANQ269" s="11"/>
      <c r="ANS269" s="16"/>
      <c r="ANT269" s="16"/>
      <c r="ANV269" s="3"/>
      <c r="ANW269" s="3"/>
      <c r="ANX269" s="6"/>
      <c r="ANY269" s="8"/>
      <c r="AOK269" s="11"/>
      <c r="AOM269" s="16"/>
      <c r="AON269" s="16"/>
      <c r="AOP269" s="3"/>
      <c r="AOQ269" s="3"/>
      <c r="AOR269" s="6"/>
      <c r="AOS269" s="8"/>
      <c r="APE269" s="11"/>
      <c r="APG269" s="16"/>
      <c r="APH269" s="16"/>
      <c r="APJ269" s="3"/>
      <c r="APK269" s="3"/>
      <c r="APL269" s="6"/>
      <c r="APM269" s="8"/>
      <c r="APY269" s="11"/>
      <c r="AQA269" s="16"/>
      <c r="AQB269" s="16"/>
      <c r="AQD269" s="3"/>
      <c r="AQE269" s="3"/>
      <c r="AQF269" s="6"/>
      <c r="AQG269" s="8"/>
      <c r="AQS269" s="11"/>
      <c r="AQU269" s="16"/>
      <c r="AQV269" s="16"/>
      <c r="AQX269" s="3"/>
      <c r="AQY269" s="3"/>
      <c r="AQZ269" s="6"/>
      <c r="ARA269" s="8"/>
      <c r="ARM269" s="11"/>
      <c r="ARO269" s="16"/>
      <c r="ARP269" s="16"/>
      <c r="ARR269" s="3"/>
      <c r="ARS269" s="3"/>
      <c r="ART269" s="6"/>
      <c r="ARU269" s="8"/>
      <c r="ASG269" s="11"/>
      <c r="ASI269" s="16"/>
      <c r="ASJ269" s="16"/>
      <c r="ASL269" s="3"/>
      <c r="ASM269" s="3"/>
      <c r="ASN269" s="6"/>
      <c r="ASO269" s="8"/>
      <c r="ATA269" s="11"/>
      <c r="ATC269" s="16"/>
      <c r="ATD269" s="16"/>
      <c r="ATF269" s="3"/>
      <c r="ATG269" s="3"/>
      <c r="ATH269" s="6"/>
      <c r="ATI269" s="8"/>
      <c r="ATU269" s="11"/>
      <c r="ATW269" s="16"/>
      <c r="ATX269" s="16"/>
      <c r="ATZ269" s="3"/>
      <c r="AUA269" s="3"/>
      <c r="AUB269" s="6"/>
      <c r="AUC269" s="8"/>
      <c r="AUO269" s="11"/>
      <c r="AUQ269" s="16"/>
      <c r="AUR269" s="16"/>
      <c r="AUT269" s="3"/>
      <c r="AUU269" s="3"/>
      <c r="AUV269" s="6"/>
      <c r="AUW269" s="8"/>
      <c r="AVI269" s="11"/>
      <c r="AVK269" s="16"/>
      <c r="AVL269" s="16"/>
      <c r="AVN269" s="3"/>
      <c r="AVO269" s="3"/>
      <c r="AVP269" s="6"/>
      <c r="AVQ269" s="8"/>
      <c r="AWC269" s="11"/>
      <c r="AWE269" s="16"/>
      <c r="AWF269" s="16"/>
      <c r="AWH269" s="3"/>
      <c r="AWI269" s="3"/>
      <c r="AWJ269" s="6"/>
      <c r="AWK269" s="8"/>
      <c r="AWW269" s="11"/>
      <c r="AWY269" s="16"/>
      <c r="AWZ269" s="16"/>
      <c r="AXB269" s="3"/>
      <c r="AXC269" s="3"/>
      <c r="AXD269" s="6"/>
      <c r="AXE269" s="8"/>
      <c r="AXQ269" s="11"/>
      <c r="AXS269" s="16"/>
      <c r="AXT269" s="16"/>
      <c r="AXV269" s="3"/>
      <c r="AXW269" s="3"/>
      <c r="AXX269" s="6"/>
      <c r="AXY269" s="8"/>
      <c r="AYK269" s="11"/>
      <c r="AYM269" s="16"/>
      <c r="AYN269" s="16"/>
      <c r="AYP269" s="3"/>
      <c r="AYQ269" s="3"/>
      <c r="AYR269" s="6"/>
      <c r="AYS269" s="8"/>
      <c r="AZE269" s="11"/>
      <c r="AZG269" s="16"/>
      <c r="AZH269" s="16"/>
      <c r="AZJ269" s="3"/>
      <c r="AZK269" s="3"/>
      <c r="AZL269" s="6"/>
      <c r="AZM269" s="8"/>
      <c r="AZY269" s="11"/>
      <c r="BAA269" s="16"/>
      <c r="BAB269" s="16"/>
      <c r="BAD269" s="3"/>
      <c r="BAE269" s="3"/>
      <c r="BAF269" s="6"/>
      <c r="BAG269" s="8"/>
      <c r="BAS269" s="11"/>
      <c r="BAU269" s="16"/>
      <c r="BAV269" s="16"/>
      <c r="BAX269" s="3"/>
      <c r="BAY269" s="3"/>
      <c r="BAZ269" s="6"/>
      <c r="BBA269" s="8"/>
      <c r="BBM269" s="11"/>
      <c r="BBO269" s="16"/>
      <c r="BBP269" s="16"/>
      <c r="BBR269" s="3"/>
      <c r="BBS269" s="3"/>
      <c r="BBT269" s="6"/>
      <c r="BBU269" s="8"/>
      <c r="BCG269" s="11"/>
      <c r="BCI269" s="16"/>
      <c r="BCJ269" s="16"/>
      <c r="BCL269" s="3"/>
      <c r="BCM269" s="3"/>
      <c r="BCN269" s="6"/>
      <c r="BCO269" s="8"/>
      <c r="BDA269" s="11"/>
      <c r="BDC269" s="16"/>
      <c r="BDD269" s="16"/>
      <c r="BDF269" s="3"/>
      <c r="BDG269" s="3"/>
      <c r="BDH269" s="6"/>
      <c r="BDI269" s="8"/>
      <c r="BDU269" s="11"/>
      <c r="BDW269" s="16"/>
      <c r="BDX269" s="16"/>
      <c r="BDZ269" s="3"/>
      <c r="BEA269" s="3"/>
      <c r="BEB269" s="6"/>
      <c r="BEC269" s="8"/>
      <c r="BEO269" s="11"/>
      <c r="BEQ269" s="16"/>
      <c r="BER269" s="16"/>
      <c r="BET269" s="3"/>
      <c r="BEU269" s="3"/>
      <c r="BEV269" s="6"/>
      <c r="BEW269" s="8"/>
      <c r="BFI269" s="11"/>
      <c r="BFK269" s="16"/>
      <c r="BFL269" s="16"/>
      <c r="BFN269" s="3"/>
      <c r="BFO269" s="3"/>
      <c r="BFP269" s="6"/>
      <c r="BFQ269" s="8"/>
      <c r="BGC269" s="11"/>
      <c r="BGE269" s="16"/>
      <c r="BGF269" s="16"/>
      <c r="BGH269" s="3"/>
      <c r="BGI269" s="3"/>
      <c r="BGJ269" s="6"/>
      <c r="BGK269" s="8"/>
      <c r="BGW269" s="11"/>
      <c r="BGY269" s="16"/>
      <c r="BGZ269" s="16"/>
      <c r="BHB269" s="3"/>
      <c r="BHC269" s="3"/>
      <c r="BHD269" s="6"/>
      <c r="BHE269" s="8"/>
      <c r="BHQ269" s="11"/>
      <c r="BHS269" s="16"/>
      <c r="BHT269" s="16"/>
      <c r="BHV269" s="3"/>
      <c r="BHW269" s="3"/>
      <c r="BHX269" s="6"/>
      <c r="BHY269" s="8"/>
      <c r="BIK269" s="11"/>
      <c r="BIM269" s="16"/>
      <c r="BIN269" s="16"/>
      <c r="BIP269" s="3"/>
      <c r="BIQ269" s="3"/>
      <c r="BIR269" s="6"/>
      <c r="BIS269" s="8"/>
      <c r="BJE269" s="11"/>
      <c r="BJG269" s="16"/>
      <c r="BJH269" s="16"/>
      <c r="BJJ269" s="3"/>
      <c r="BJK269" s="3"/>
      <c r="BJL269" s="6"/>
      <c r="BJM269" s="8"/>
      <c r="BJY269" s="11"/>
      <c r="BKA269" s="16"/>
      <c r="BKB269" s="16"/>
      <c r="BKD269" s="3"/>
      <c r="BKE269" s="3"/>
      <c r="BKF269" s="6"/>
      <c r="BKG269" s="8"/>
      <c r="BKS269" s="11"/>
      <c r="BKU269" s="16"/>
      <c r="BKV269" s="16"/>
      <c r="BKX269" s="3"/>
      <c r="BKY269" s="3"/>
      <c r="BKZ269" s="6"/>
      <c r="BLA269" s="8"/>
      <c r="BLM269" s="11"/>
      <c r="BLO269" s="16"/>
      <c r="BLP269" s="16"/>
      <c r="BLR269" s="3"/>
      <c r="BLS269" s="3"/>
      <c r="BLT269" s="6"/>
      <c r="BLU269" s="8"/>
      <c r="BMG269" s="11"/>
      <c r="BMI269" s="16"/>
      <c r="BMJ269" s="16"/>
      <c r="BML269" s="3"/>
      <c r="BMM269" s="3"/>
      <c r="BMN269" s="6"/>
      <c r="BMO269" s="8"/>
      <c r="BNA269" s="11"/>
      <c r="BNC269" s="16"/>
      <c r="BND269" s="16"/>
      <c r="BNF269" s="3"/>
      <c r="BNG269" s="3"/>
      <c r="BNH269" s="6"/>
      <c r="BNI269" s="8"/>
      <c r="BNU269" s="11"/>
      <c r="BNW269" s="16"/>
      <c r="BNX269" s="16"/>
      <c r="BNZ269" s="3"/>
      <c r="BOA269" s="3"/>
      <c r="BOB269" s="6"/>
      <c r="BOC269" s="8"/>
      <c r="BOO269" s="11"/>
      <c r="BOQ269" s="16"/>
      <c r="BOR269" s="16"/>
      <c r="BOT269" s="3"/>
      <c r="BOU269" s="3"/>
      <c r="BOV269" s="6"/>
      <c r="BOW269" s="8"/>
      <c r="BPI269" s="11"/>
      <c r="BPK269" s="16"/>
      <c r="BPL269" s="16"/>
      <c r="BPN269" s="3"/>
      <c r="BPO269" s="3"/>
      <c r="BPP269" s="6"/>
      <c r="BPQ269" s="8"/>
      <c r="BQC269" s="11"/>
      <c r="BQE269" s="16"/>
      <c r="BQF269" s="16"/>
      <c r="BQH269" s="3"/>
      <c r="BQI269" s="3"/>
      <c r="BQJ269" s="6"/>
      <c r="BQK269" s="8"/>
      <c r="BQW269" s="11"/>
      <c r="BQY269" s="16"/>
      <c r="BQZ269" s="16"/>
      <c r="BRB269" s="3"/>
      <c r="BRC269" s="3"/>
      <c r="BRD269" s="6"/>
      <c r="BRE269" s="8"/>
      <c r="BRQ269" s="11"/>
      <c r="BRS269" s="16"/>
      <c r="BRT269" s="16"/>
      <c r="BRV269" s="3"/>
      <c r="BRW269" s="3"/>
      <c r="BRX269" s="6"/>
      <c r="BRY269" s="8"/>
      <c r="BSK269" s="11"/>
      <c r="BSM269" s="16"/>
      <c r="BSN269" s="16"/>
      <c r="BSP269" s="3"/>
      <c r="BSQ269" s="3"/>
      <c r="BSR269" s="6"/>
      <c r="BSS269" s="8"/>
      <c r="BTE269" s="11"/>
      <c r="BTG269" s="16"/>
      <c r="BTH269" s="16"/>
      <c r="BTJ269" s="3"/>
      <c r="BTK269" s="3"/>
      <c r="BTL269" s="6"/>
      <c r="BTM269" s="8"/>
      <c r="BTY269" s="11"/>
      <c r="BUA269" s="16"/>
      <c r="BUB269" s="16"/>
      <c r="BUD269" s="3"/>
      <c r="BUE269" s="3"/>
      <c r="BUF269" s="6"/>
      <c r="BUG269" s="8"/>
      <c r="BUS269" s="11"/>
      <c r="BUU269" s="16"/>
      <c r="BUV269" s="16"/>
      <c r="BUX269" s="3"/>
      <c r="BUY269" s="3"/>
      <c r="BUZ269" s="6"/>
      <c r="BVA269" s="8"/>
      <c r="BVM269" s="11"/>
      <c r="BVO269" s="16"/>
      <c r="BVP269" s="16"/>
      <c r="BVR269" s="3"/>
      <c r="BVS269" s="3"/>
      <c r="BVT269" s="6"/>
      <c r="BVU269" s="8"/>
      <c r="BWG269" s="11"/>
      <c r="BWI269" s="16"/>
      <c r="BWJ269" s="16"/>
    </row>
    <row r="270" spans="1:1960" ht="45" x14ac:dyDescent="0.25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1" t="s">
        <v>8315</v>
      </c>
      <c r="R270" t="s">
        <v>8316</v>
      </c>
      <c r="S270" s="16">
        <v>42056.65143518518</v>
      </c>
      <c r="T270" s="16">
        <v>42091.609768518523</v>
      </c>
      <c r="V270" s="3"/>
      <c r="W270" s="3"/>
      <c r="X270" s="6"/>
      <c r="Y270" s="8"/>
      <c r="AK270" s="11"/>
      <c r="AM270" s="16"/>
      <c r="AN270" s="16"/>
      <c r="AP270" s="3"/>
      <c r="AQ270" s="3"/>
      <c r="AR270" s="6"/>
      <c r="AS270" s="8"/>
      <c r="BE270" s="11"/>
      <c r="BG270" s="16"/>
      <c r="BH270" s="16"/>
      <c r="BJ270" s="3"/>
      <c r="BK270" s="3"/>
      <c r="BL270" s="6"/>
      <c r="BM270" s="8"/>
      <c r="BY270" s="11"/>
      <c r="CA270" s="16"/>
      <c r="CB270" s="16"/>
      <c r="CD270" s="3"/>
      <c r="CE270" s="3"/>
      <c r="CF270" s="6"/>
      <c r="CG270" s="8"/>
      <c r="CS270" s="11"/>
      <c r="CU270" s="16"/>
      <c r="CV270" s="16"/>
      <c r="CX270" s="3"/>
      <c r="CY270" s="3"/>
      <c r="CZ270" s="6"/>
      <c r="DA270" s="8"/>
      <c r="DM270" s="11"/>
      <c r="DO270" s="16"/>
      <c r="DP270" s="16"/>
      <c r="DR270" s="3"/>
      <c r="DS270" s="3"/>
      <c r="DT270" s="6"/>
      <c r="DU270" s="8"/>
      <c r="EG270" s="11"/>
      <c r="EI270" s="16"/>
      <c r="EJ270" s="16"/>
      <c r="EL270" s="3"/>
      <c r="EM270" s="3"/>
      <c r="EN270" s="6"/>
      <c r="EO270" s="8"/>
      <c r="FA270" s="11"/>
      <c r="FC270" s="16"/>
      <c r="FD270" s="16"/>
      <c r="FF270" s="3"/>
      <c r="FG270" s="3"/>
      <c r="FH270" s="6"/>
      <c r="FI270" s="8"/>
      <c r="FU270" s="11"/>
      <c r="FW270" s="16"/>
      <c r="FX270" s="16"/>
      <c r="FZ270" s="3"/>
      <c r="GA270" s="3"/>
      <c r="GB270" s="6"/>
      <c r="GC270" s="8"/>
      <c r="GO270" s="11"/>
      <c r="GQ270" s="16"/>
      <c r="GR270" s="16"/>
      <c r="GT270" s="3"/>
      <c r="GU270" s="3"/>
      <c r="GV270" s="6"/>
      <c r="GW270" s="8"/>
      <c r="HI270" s="11"/>
      <c r="HK270" s="16"/>
      <c r="HL270" s="16"/>
      <c r="HN270" s="3"/>
      <c r="HO270" s="3"/>
      <c r="HP270" s="6"/>
      <c r="HQ270" s="8"/>
      <c r="IC270" s="11"/>
      <c r="IE270" s="16"/>
      <c r="IF270" s="16"/>
      <c r="IH270" s="3"/>
      <c r="II270" s="3"/>
      <c r="IJ270" s="6"/>
      <c r="IK270" s="8"/>
      <c r="IW270" s="11"/>
      <c r="IY270" s="16"/>
      <c r="IZ270" s="16"/>
      <c r="JB270" s="3"/>
      <c r="JC270" s="3"/>
      <c r="JD270" s="6"/>
      <c r="JE270" s="8"/>
      <c r="JQ270" s="11"/>
      <c r="JS270" s="16"/>
      <c r="JT270" s="16"/>
      <c r="JV270" s="3"/>
      <c r="JW270" s="3"/>
      <c r="JX270" s="6"/>
      <c r="JY270" s="8"/>
      <c r="KK270" s="11"/>
      <c r="KM270" s="16"/>
      <c r="KN270" s="16"/>
      <c r="KP270" s="3"/>
      <c r="KQ270" s="3"/>
      <c r="KR270" s="6"/>
      <c r="KS270" s="8"/>
      <c r="LE270" s="11"/>
      <c r="LG270" s="16"/>
      <c r="LH270" s="16"/>
      <c r="LJ270" s="3"/>
      <c r="LK270" s="3"/>
      <c r="LL270" s="6"/>
      <c r="LM270" s="8"/>
      <c r="LY270" s="11"/>
      <c r="MA270" s="16"/>
      <c r="MB270" s="16"/>
      <c r="MD270" s="3"/>
      <c r="ME270" s="3"/>
      <c r="MF270" s="6"/>
      <c r="MG270" s="8"/>
      <c r="MS270" s="11"/>
      <c r="MU270" s="16"/>
      <c r="MV270" s="16"/>
      <c r="MX270" s="3"/>
      <c r="MY270" s="3"/>
      <c r="MZ270" s="6"/>
      <c r="NA270" s="8"/>
      <c r="NM270" s="11"/>
      <c r="NO270" s="16"/>
      <c r="NP270" s="16"/>
      <c r="NR270" s="3"/>
      <c r="NS270" s="3"/>
      <c r="NT270" s="6"/>
      <c r="NU270" s="8"/>
      <c r="OG270" s="11"/>
      <c r="OI270" s="16"/>
      <c r="OJ270" s="16"/>
      <c r="OL270" s="3"/>
      <c r="OM270" s="3"/>
      <c r="ON270" s="6"/>
      <c r="OO270" s="8"/>
      <c r="PA270" s="11"/>
      <c r="PC270" s="16"/>
      <c r="PD270" s="16"/>
      <c r="PF270" s="3"/>
      <c r="PG270" s="3"/>
      <c r="PH270" s="6"/>
      <c r="PI270" s="8"/>
      <c r="PU270" s="11"/>
      <c r="PW270" s="16"/>
      <c r="PX270" s="16"/>
      <c r="PZ270" s="3"/>
      <c r="QA270" s="3"/>
      <c r="QB270" s="6"/>
      <c r="QC270" s="8"/>
      <c r="QO270" s="11"/>
      <c r="QQ270" s="16"/>
      <c r="QR270" s="16"/>
      <c r="QT270" s="3"/>
      <c r="QU270" s="3"/>
      <c r="QV270" s="6"/>
      <c r="QW270" s="8"/>
      <c r="RI270" s="11"/>
      <c r="RK270" s="16"/>
      <c r="RL270" s="16"/>
      <c r="RN270" s="3"/>
      <c r="RO270" s="3"/>
      <c r="RP270" s="6"/>
      <c r="RQ270" s="8"/>
      <c r="SC270" s="11"/>
      <c r="SE270" s="16"/>
      <c r="SF270" s="16"/>
      <c r="SH270" s="3"/>
      <c r="SI270" s="3"/>
      <c r="SJ270" s="6"/>
      <c r="SK270" s="8"/>
      <c r="SW270" s="11"/>
      <c r="SY270" s="16"/>
      <c r="SZ270" s="16"/>
      <c r="TB270" s="3"/>
      <c r="TC270" s="3"/>
      <c r="TD270" s="6"/>
      <c r="TE270" s="8"/>
      <c r="TQ270" s="11"/>
      <c r="TS270" s="16"/>
      <c r="TT270" s="16"/>
      <c r="TV270" s="3"/>
      <c r="TW270" s="3"/>
      <c r="TX270" s="6"/>
      <c r="TY270" s="8"/>
      <c r="UK270" s="11"/>
      <c r="UM270" s="16"/>
      <c r="UN270" s="16"/>
      <c r="UP270" s="3"/>
      <c r="UQ270" s="3"/>
      <c r="UR270" s="6"/>
      <c r="US270" s="8"/>
      <c r="VE270" s="11"/>
      <c r="VG270" s="16"/>
      <c r="VH270" s="16"/>
      <c r="VJ270" s="3"/>
      <c r="VK270" s="3"/>
      <c r="VL270" s="6"/>
      <c r="VM270" s="8"/>
      <c r="VY270" s="11"/>
      <c r="WA270" s="16"/>
      <c r="WB270" s="16"/>
      <c r="WD270" s="3"/>
      <c r="WE270" s="3"/>
      <c r="WF270" s="6"/>
      <c r="WG270" s="8"/>
      <c r="WS270" s="11"/>
      <c r="WU270" s="16"/>
      <c r="WV270" s="16"/>
      <c r="WX270" s="3"/>
      <c r="WY270" s="3"/>
      <c r="WZ270" s="6"/>
      <c r="XA270" s="8"/>
      <c r="XM270" s="11"/>
      <c r="XO270" s="16"/>
      <c r="XP270" s="16"/>
      <c r="XR270" s="3"/>
      <c r="XS270" s="3"/>
      <c r="XT270" s="6"/>
      <c r="XU270" s="8"/>
      <c r="YG270" s="11"/>
      <c r="YI270" s="16"/>
      <c r="YJ270" s="16"/>
      <c r="YL270" s="3"/>
      <c r="YM270" s="3"/>
      <c r="YN270" s="6"/>
      <c r="YO270" s="8"/>
      <c r="ZA270" s="11"/>
      <c r="ZC270" s="16"/>
      <c r="ZD270" s="16"/>
      <c r="ZF270" s="3"/>
      <c r="ZG270" s="3"/>
      <c r="ZH270" s="6"/>
      <c r="ZI270" s="8"/>
      <c r="ZU270" s="11"/>
      <c r="ZW270" s="16"/>
      <c r="ZX270" s="16"/>
      <c r="ZZ270" s="3"/>
      <c r="AAA270" s="3"/>
      <c r="AAB270" s="6"/>
      <c r="AAC270" s="8"/>
      <c r="AAO270" s="11"/>
      <c r="AAQ270" s="16"/>
      <c r="AAR270" s="16"/>
      <c r="AAT270" s="3"/>
      <c r="AAU270" s="3"/>
      <c r="AAV270" s="6"/>
      <c r="AAW270" s="8"/>
      <c r="ABI270" s="11"/>
      <c r="ABK270" s="16"/>
      <c r="ABL270" s="16"/>
      <c r="ABN270" s="3"/>
      <c r="ABO270" s="3"/>
      <c r="ABP270" s="6"/>
      <c r="ABQ270" s="8"/>
      <c r="ACC270" s="11"/>
      <c r="ACE270" s="16"/>
      <c r="ACF270" s="16"/>
      <c r="ACH270" s="3"/>
      <c r="ACI270" s="3"/>
      <c r="ACJ270" s="6"/>
      <c r="ACK270" s="8"/>
      <c r="ACW270" s="11"/>
      <c r="ACY270" s="16"/>
      <c r="ACZ270" s="16"/>
      <c r="ADB270" s="3"/>
      <c r="ADC270" s="3"/>
      <c r="ADD270" s="6"/>
      <c r="ADE270" s="8"/>
      <c r="ADQ270" s="11"/>
      <c r="ADS270" s="16"/>
      <c r="ADT270" s="16"/>
      <c r="ADV270" s="3"/>
      <c r="ADW270" s="3"/>
      <c r="ADX270" s="6"/>
      <c r="ADY270" s="8"/>
      <c r="AEK270" s="11"/>
      <c r="AEM270" s="16"/>
      <c r="AEN270" s="16"/>
      <c r="AEP270" s="3"/>
      <c r="AEQ270" s="3"/>
      <c r="AER270" s="6"/>
      <c r="AES270" s="8"/>
      <c r="AFE270" s="11"/>
      <c r="AFG270" s="16"/>
      <c r="AFH270" s="16"/>
      <c r="AFJ270" s="3"/>
      <c r="AFK270" s="3"/>
      <c r="AFL270" s="6"/>
      <c r="AFM270" s="8"/>
      <c r="AFY270" s="11"/>
      <c r="AGA270" s="16"/>
      <c r="AGB270" s="16"/>
      <c r="AGD270" s="3"/>
      <c r="AGE270" s="3"/>
      <c r="AGF270" s="6"/>
      <c r="AGG270" s="8"/>
      <c r="AGS270" s="11"/>
      <c r="AGU270" s="16"/>
      <c r="AGV270" s="16"/>
      <c r="AGX270" s="3"/>
      <c r="AGY270" s="3"/>
      <c r="AGZ270" s="6"/>
      <c r="AHA270" s="8"/>
      <c r="AHM270" s="11"/>
      <c r="AHO270" s="16"/>
      <c r="AHP270" s="16"/>
      <c r="AHR270" s="3"/>
      <c r="AHS270" s="3"/>
      <c r="AHT270" s="6"/>
      <c r="AHU270" s="8"/>
      <c r="AIG270" s="11"/>
      <c r="AII270" s="16"/>
      <c r="AIJ270" s="16"/>
      <c r="AIL270" s="3"/>
      <c r="AIM270" s="3"/>
      <c r="AIN270" s="6"/>
      <c r="AIO270" s="8"/>
      <c r="AJA270" s="11"/>
      <c r="AJC270" s="16"/>
      <c r="AJD270" s="16"/>
      <c r="AJF270" s="3"/>
      <c r="AJG270" s="3"/>
      <c r="AJH270" s="6"/>
      <c r="AJI270" s="8"/>
      <c r="AJU270" s="11"/>
      <c r="AJW270" s="16"/>
      <c r="AJX270" s="16"/>
      <c r="AJZ270" s="3"/>
      <c r="AKA270" s="3"/>
      <c r="AKB270" s="6"/>
      <c r="AKC270" s="8"/>
      <c r="AKO270" s="11"/>
      <c r="AKQ270" s="16"/>
      <c r="AKR270" s="16"/>
      <c r="AKT270" s="3"/>
      <c r="AKU270" s="3"/>
      <c r="AKV270" s="6"/>
      <c r="AKW270" s="8"/>
      <c r="ALI270" s="11"/>
      <c r="ALK270" s="16"/>
      <c r="ALL270" s="16"/>
      <c r="ALN270" s="3"/>
      <c r="ALO270" s="3"/>
      <c r="ALP270" s="6"/>
      <c r="ALQ270" s="8"/>
      <c r="AMC270" s="11"/>
      <c r="AME270" s="16"/>
      <c r="AMF270" s="16"/>
      <c r="AMH270" s="3"/>
      <c r="AMI270" s="3"/>
      <c r="AMJ270" s="6"/>
      <c r="AMK270" s="8"/>
      <c r="AMW270" s="11"/>
      <c r="AMY270" s="16"/>
      <c r="AMZ270" s="16"/>
      <c r="ANB270" s="3"/>
      <c r="ANC270" s="3"/>
      <c r="AND270" s="6"/>
      <c r="ANE270" s="8"/>
      <c r="ANQ270" s="11"/>
      <c r="ANS270" s="16"/>
      <c r="ANT270" s="16"/>
      <c r="ANV270" s="3"/>
      <c r="ANW270" s="3"/>
      <c r="ANX270" s="6"/>
      <c r="ANY270" s="8"/>
      <c r="AOK270" s="11"/>
      <c r="AOM270" s="16"/>
      <c r="AON270" s="16"/>
      <c r="AOP270" s="3"/>
      <c r="AOQ270" s="3"/>
      <c r="AOR270" s="6"/>
      <c r="AOS270" s="8"/>
      <c r="APE270" s="11"/>
      <c r="APG270" s="16"/>
      <c r="APH270" s="16"/>
      <c r="APJ270" s="3"/>
      <c r="APK270" s="3"/>
      <c r="APL270" s="6"/>
      <c r="APM270" s="8"/>
      <c r="APY270" s="11"/>
      <c r="AQA270" s="16"/>
      <c r="AQB270" s="16"/>
      <c r="AQD270" s="3"/>
      <c r="AQE270" s="3"/>
      <c r="AQF270" s="6"/>
      <c r="AQG270" s="8"/>
      <c r="AQS270" s="11"/>
      <c r="AQU270" s="16"/>
      <c r="AQV270" s="16"/>
      <c r="AQX270" s="3"/>
      <c r="AQY270" s="3"/>
      <c r="AQZ270" s="6"/>
      <c r="ARA270" s="8"/>
      <c r="ARM270" s="11"/>
      <c r="ARO270" s="16"/>
      <c r="ARP270" s="16"/>
      <c r="ARR270" s="3"/>
      <c r="ARS270" s="3"/>
      <c r="ART270" s="6"/>
      <c r="ARU270" s="8"/>
      <c r="ASG270" s="11"/>
      <c r="ASI270" s="16"/>
      <c r="ASJ270" s="16"/>
      <c r="ASL270" s="3"/>
      <c r="ASM270" s="3"/>
      <c r="ASN270" s="6"/>
      <c r="ASO270" s="8"/>
      <c r="ATA270" s="11"/>
      <c r="ATC270" s="16"/>
      <c r="ATD270" s="16"/>
      <c r="ATF270" s="3"/>
      <c r="ATG270" s="3"/>
      <c r="ATH270" s="6"/>
      <c r="ATI270" s="8"/>
      <c r="ATU270" s="11"/>
      <c r="ATW270" s="16"/>
      <c r="ATX270" s="16"/>
      <c r="ATZ270" s="3"/>
      <c r="AUA270" s="3"/>
      <c r="AUB270" s="6"/>
      <c r="AUC270" s="8"/>
      <c r="AUO270" s="11"/>
      <c r="AUQ270" s="16"/>
      <c r="AUR270" s="16"/>
      <c r="AUT270" s="3"/>
      <c r="AUU270" s="3"/>
      <c r="AUV270" s="6"/>
      <c r="AUW270" s="8"/>
      <c r="AVI270" s="11"/>
      <c r="AVK270" s="16"/>
      <c r="AVL270" s="16"/>
      <c r="AVN270" s="3"/>
      <c r="AVO270" s="3"/>
      <c r="AVP270" s="6"/>
      <c r="AVQ270" s="8"/>
      <c r="AWC270" s="11"/>
      <c r="AWE270" s="16"/>
      <c r="AWF270" s="16"/>
      <c r="AWH270" s="3"/>
      <c r="AWI270" s="3"/>
      <c r="AWJ270" s="6"/>
      <c r="AWK270" s="8"/>
      <c r="AWW270" s="11"/>
      <c r="AWY270" s="16"/>
      <c r="AWZ270" s="16"/>
      <c r="AXB270" s="3"/>
      <c r="AXC270" s="3"/>
      <c r="AXD270" s="6"/>
      <c r="AXE270" s="8"/>
      <c r="AXQ270" s="11"/>
      <c r="AXS270" s="16"/>
      <c r="AXT270" s="16"/>
      <c r="AXV270" s="3"/>
      <c r="AXW270" s="3"/>
      <c r="AXX270" s="6"/>
      <c r="AXY270" s="8"/>
      <c r="AYK270" s="11"/>
      <c r="AYM270" s="16"/>
      <c r="AYN270" s="16"/>
      <c r="AYP270" s="3"/>
      <c r="AYQ270" s="3"/>
      <c r="AYR270" s="6"/>
      <c r="AYS270" s="8"/>
      <c r="AZE270" s="11"/>
      <c r="AZG270" s="16"/>
      <c r="AZH270" s="16"/>
      <c r="AZJ270" s="3"/>
      <c r="AZK270" s="3"/>
      <c r="AZL270" s="6"/>
      <c r="AZM270" s="8"/>
      <c r="AZY270" s="11"/>
      <c r="BAA270" s="16"/>
      <c r="BAB270" s="16"/>
      <c r="BAD270" s="3"/>
      <c r="BAE270" s="3"/>
      <c r="BAF270" s="6"/>
      <c r="BAG270" s="8"/>
      <c r="BAS270" s="11"/>
      <c r="BAU270" s="16"/>
      <c r="BAV270" s="16"/>
      <c r="BAX270" s="3"/>
      <c r="BAY270" s="3"/>
      <c r="BAZ270" s="6"/>
      <c r="BBA270" s="8"/>
      <c r="BBM270" s="11"/>
      <c r="BBO270" s="16"/>
      <c r="BBP270" s="16"/>
      <c r="BBR270" s="3"/>
      <c r="BBS270" s="3"/>
      <c r="BBT270" s="6"/>
      <c r="BBU270" s="8"/>
      <c r="BCG270" s="11"/>
      <c r="BCI270" s="16"/>
      <c r="BCJ270" s="16"/>
      <c r="BCL270" s="3"/>
      <c r="BCM270" s="3"/>
      <c r="BCN270" s="6"/>
      <c r="BCO270" s="8"/>
      <c r="BDA270" s="11"/>
      <c r="BDC270" s="16"/>
      <c r="BDD270" s="16"/>
      <c r="BDF270" s="3"/>
      <c r="BDG270" s="3"/>
      <c r="BDH270" s="6"/>
      <c r="BDI270" s="8"/>
      <c r="BDU270" s="11"/>
      <c r="BDW270" s="16"/>
      <c r="BDX270" s="16"/>
      <c r="BDZ270" s="3"/>
      <c r="BEA270" s="3"/>
      <c r="BEB270" s="6"/>
      <c r="BEC270" s="8"/>
      <c r="BEO270" s="11"/>
      <c r="BEQ270" s="16"/>
      <c r="BER270" s="16"/>
      <c r="BET270" s="3"/>
      <c r="BEU270" s="3"/>
      <c r="BEV270" s="6"/>
      <c r="BEW270" s="8"/>
      <c r="BFI270" s="11"/>
      <c r="BFK270" s="16"/>
      <c r="BFL270" s="16"/>
      <c r="BFN270" s="3"/>
      <c r="BFO270" s="3"/>
      <c r="BFP270" s="6"/>
      <c r="BFQ270" s="8"/>
      <c r="BGC270" s="11"/>
      <c r="BGE270" s="16"/>
      <c r="BGF270" s="16"/>
      <c r="BGH270" s="3"/>
      <c r="BGI270" s="3"/>
      <c r="BGJ270" s="6"/>
      <c r="BGK270" s="8"/>
      <c r="BGW270" s="11"/>
      <c r="BGY270" s="16"/>
      <c r="BGZ270" s="16"/>
      <c r="BHB270" s="3"/>
      <c r="BHC270" s="3"/>
      <c r="BHD270" s="6"/>
      <c r="BHE270" s="8"/>
      <c r="BHQ270" s="11"/>
      <c r="BHS270" s="16"/>
      <c r="BHT270" s="16"/>
      <c r="BHV270" s="3"/>
      <c r="BHW270" s="3"/>
      <c r="BHX270" s="6"/>
      <c r="BHY270" s="8"/>
      <c r="BIK270" s="11"/>
      <c r="BIM270" s="16"/>
      <c r="BIN270" s="16"/>
      <c r="BIP270" s="3"/>
      <c r="BIQ270" s="3"/>
      <c r="BIR270" s="6"/>
      <c r="BIS270" s="8"/>
      <c r="BJE270" s="11"/>
      <c r="BJG270" s="16"/>
      <c r="BJH270" s="16"/>
      <c r="BJJ270" s="3"/>
      <c r="BJK270" s="3"/>
      <c r="BJL270" s="6"/>
      <c r="BJM270" s="8"/>
      <c r="BJY270" s="11"/>
      <c r="BKA270" s="16"/>
      <c r="BKB270" s="16"/>
      <c r="BKD270" s="3"/>
      <c r="BKE270" s="3"/>
      <c r="BKF270" s="6"/>
      <c r="BKG270" s="8"/>
      <c r="BKS270" s="11"/>
      <c r="BKU270" s="16"/>
      <c r="BKV270" s="16"/>
      <c r="BKX270" s="3"/>
      <c r="BKY270" s="3"/>
      <c r="BKZ270" s="6"/>
      <c r="BLA270" s="8"/>
      <c r="BLM270" s="11"/>
      <c r="BLO270" s="16"/>
      <c r="BLP270" s="16"/>
      <c r="BLR270" s="3"/>
      <c r="BLS270" s="3"/>
      <c r="BLT270" s="6"/>
      <c r="BLU270" s="8"/>
      <c r="BMG270" s="11"/>
      <c r="BMI270" s="16"/>
      <c r="BMJ270" s="16"/>
      <c r="BML270" s="3"/>
      <c r="BMM270" s="3"/>
      <c r="BMN270" s="6"/>
      <c r="BMO270" s="8"/>
      <c r="BNA270" s="11"/>
      <c r="BNC270" s="16"/>
      <c r="BND270" s="16"/>
      <c r="BNF270" s="3"/>
      <c r="BNG270" s="3"/>
      <c r="BNH270" s="6"/>
      <c r="BNI270" s="8"/>
      <c r="BNU270" s="11"/>
      <c r="BNW270" s="16"/>
      <c r="BNX270" s="16"/>
      <c r="BNZ270" s="3"/>
      <c r="BOA270" s="3"/>
      <c r="BOB270" s="6"/>
      <c r="BOC270" s="8"/>
      <c r="BOO270" s="11"/>
      <c r="BOQ270" s="16"/>
      <c r="BOR270" s="16"/>
      <c r="BOT270" s="3"/>
      <c r="BOU270" s="3"/>
      <c r="BOV270" s="6"/>
      <c r="BOW270" s="8"/>
      <c r="BPI270" s="11"/>
      <c r="BPK270" s="16"/>
      <c r="BPL270" s="16"/>
      <c r="BPN270" s="3"/>
      <c r="BPO270" s="3"/>
      <c r="BPP270" s="6"/>
      <c r="BPQ270" s="8"/>
      <c r="BQC270" s="11"/>
      <c r="BQE270" s="16"/>
      <c r="BQF270" s="16"/>
      <c r="BQH270" s="3"/>
      <c r="BQI270" s="3"/>
      <c r="BQJ270" s="6"/>
      <c r="BQK270" s="8"/>
      <c r="BQW270" s="11"/>
      <c r="BQY270" s="16"/>
      <c r="BQZ270" s="16"/>
      <c r="BRB270" s="3"/>
      <c r="BRC270" s="3"/>
      <c r="BRD270" s="6"/>
      <c r="BRE270" s="8"/>
      <c r="BRQ270" s="11"/>
      <c r="BRS270" s="16"/>
      <c r="BRT270" s="16"/>
      <c r="BRV270" s="3"/>
      <c r="BRW270" s="3"/>
      <c r="BRX270" s="6"/>
      <c r="BRY270" s="8"/>
      <c r="BSK270" s="11"/>
      <c r="BSM270" s="16"/>
      <c r="BSN270" s="16"/>
      <c r="BSP270" s="3"/>
      <c r="BSQ270" s="3"/>
      <c r="BSR270" s="6"/>
      <c r="BSS270" s="8"/>
      <c r="BTE270" s="11"/>
      <c r="BTG270" s="16"/>
      <c r="BTH270" s="16"/>
      <c r="BTJ270" s="3"/>
      <c r="BTK270" s="3"/>
      <c r="BTL270" s="6"/>
      <c r="BTM270" s="8"/>
      <c r="BTY270" s="11"/>
      <c r="BUA270" s="16"/>
      <c r="BUB270" s="16"/>
      <c r="BUD270" s="3"/>
      <c r="BUE270" s="3"/>
      <c r="BUF270" s="6"/>
      <c r="BUG270" s="8"/>
      <c r="BUS270" s="11"/>
      <c r="BUU270" s="16"/>
      <c r="BUV270" s="16"/>
      <c r="BUX270" s="3"/>
      <c r="BUY270" s="3"/>
      <c r="BUZ270" s="6"/>
      <c r="BVA270" s="8"/>
      <c r="BVM270" s="11"/>
      <c r="BVO270" s="16"/>
      <c r="BVP270" s="16"/>
      <c r="BVR270" s="3"/>
      <c r="BVS270" s="3"/>
      <c r="BVT270" s="6"/>
      <c r="BVU270" s="8"/>
      <c r="BWG270" s="11"/>
      <c r="BWI270" s="16"/>
      <c r="BWJ270" s="16"/>
    </row>
    <row r="271" spans="1:1960" ht="4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1" t="s">
        <v>8315</v>
      </c>
      <c r="R271" t="s">
        <v>8316</v>
      </c>
      <c r="S271" s="16">
        <v>42220.79487268519</v>
      </c>
      <c r="T271" s="16">
        <v>42246</v>
      </c>
      <c r="V271" s="3"/>
      <c r="W271" s="3"/>
      <c r="X271" s="6"/>
      <c r="Y271" s="8"/>
      <c r="AK271" s="11"/>
      <c r="AM271" s="16"/>
      <c r="AN271" s="16"/>
      <c r="AP271" s="3"/>
      <c r="AQ271" s="3"/>
      <c r="AR271" s="6"/>
      <c r="AS271" s="8"/>
      <c r="BE271" s="11"/>
      <c r="BG271" s="16"/>
      <c r="BH271" s="16"/>
      <c r="BJ271" s="3"/>
      <c r="BK271" s="3"/>
      <c r="BL271" s="6"/>
      <c r="BM271" s="8"/>
      <c r="BY271" s="11"/>
      <c r="CA271" s="16"/>
      <c r="CB271" s="16"/>
      <c r="CD271" s="3"/>
      <c r="CE271" s="3"/>
      <c r="CF271" s="6"/>
      <c r="CG271" s="8"/>
      <c r="CS271" s="11"/>
      <c r="CU271" s="16"/>
      <c r="CV271" s="16"/>
      <c r="CX271" s="3"/>
      <c r="CY271" s="3"/>
      <c r="CZ271" s="6"/>
      <c r="DA271" s="8"/>
      <c r="DM271" s="11"/>
      <c r="DO271" s="16"/>
      <c r="DP271" s="16"/>
      <c r="DR271" s="3"/>
      <c r="DS271" s="3"/>
      <c r="DT271" s="6"/>
      <c r="DU271" s="8"/>
      <c r="EG271" s="11"/>
      <c r="EI271" s="16"/>
      <c r="EJ271" s="16"/>
      <c r="EL271" s="3"/>
      <c r="EM271" s="3"/>
      <c r="EN271" s="6"/>
      <c r="EO271" s="8"/>
      <c r="FA271" s="11"/>
      <c r="FC271" s="16"/>
      <c r="FD271" s="16"/>
      <c r="FF271" s="3"/>
      <c r="FG271" s="3"/>
      <c r="FH271" s="6"/>
      <c r="FI271" s="8"/>
      <c r="FU271" s="11"/>
      <c r="FW271" s="16"/>
      <c r="FX271" s="16"/>
      <c r="FZ271" s="3"/>
      <c r="GA271" s="3"/>
      <c r="GB271" s="6"/>
      <c r="GC271" s="8"/>
      <c r="GO271" s="11"/>
      <c r="GQ271" s="16"/>
      <c r="GR271" s="16"/>
      <c r="GT271" s="3"/>
      <c r="GU271" s="3"/>
      <c r="GV271" s="6"/>
      <c r="GW271" s="8"/>
      <c r="HI271" s="11"/>
      <c r="HK271" s="16"/>
      <c r="HL271" s="16"/>
      <c r="HN271" s="3"/>
      <c r="HO271" s="3"/>
      <c r="HP271" s="6"/>
      <c r="HQ271" s="8"/>
      <c r="IC271" s="11"/>
      <c r="IE271" s="16"/>
      <c r="IF271" s="16"/>
      <c r="IH271" s="3"/>
      <c r="II271" s="3"/>
      <c r="IJ271" s="6"/>
      <c r="IK271" s="8"/>
      <c r="IW271" s="11"/>
      <c r="IY271" s="16"/>
      <c r="IZ271" s="16"/>
      <c r="JB271" s="3"/>
      <c r="JC271" s="3"/>
      <c r="JD271" s="6"/>
      <c r="JE271" s="8"/>
      <c r="JQ271" s="11"/>
      <c r="JS271" s="16"/>
      <c r="JT271" s="16"/>
      <c r="JV271" s="3"/>
      <c r="JW271" s="3"/>
      <c r="JX271" s="6"/>
      <c r="JY271" s="8"/>
      <c r="KK271" s="11"/>
      <c r="KM271" s="16"/>
      <c r="KN271" s="16"/>
      <c r="KP271" s="3"/>
      <c r="KQ271" s="3"/>
      <c r="KR271" s="6"/>
      <c r="KS271" s="8"/>
      <c r="LE271" s="11"/>
      <c r="LG271" s="16"/>
      <c r="LH271" s="16"/>
      <c r="LJ271" s="3"/>
      <c r="LK271" s="3"/>
      <c r="LL271" s="6"/>
      <c r="LM271" s="8"/>
      <c r="LY271" s="11"/>
      <c r="MA271" s="16"/>
      <c r="MB271" s="16"/>
      <c r="MD271" s="3"/>
      <c r="ME271" s="3"/>
      <c r="MF271" s="6"/>
      <c r="MG271" s="8"/>
      <c r="MS271" s="11"/>
      <c r="MU271" s="16"/>
      <c r="MV271" s="16"/>
      <c r="MX271" s="3"/>
      <c r="MY271" s="3"/>
      <c r="MZ271" s="6"/>
      <c r="NA271" s="8"/>
      <c r="NM271" s="11"/>
      <c r="NO271" s="16"/>
      <c r="NP271" s="16"/>
      <c r="NR271" s="3"/>
      <c r="NS271" s="3"/>
      <c r="NT271" s="6"/>
      <c r="NU271" s="8"/>
      <c r="OG271" s="11"/>
      <c r="OI271" s="16"/>
      <c r="OJ271" s="16"/>
      <c r="OL271" s="3"/>
      <c r="OM271" s="3"/>
      <c r="ON271" s="6"/>
      <c r="OO271" s="8"/>
      <c r="PA271" s="11"/>
      <c r="PC271" s="16"/>
      <c r="PD271" s="16"/>
      <c r="PF271" s="3"/>
      <c r="PG271" s="3"/>
      <c r="PH271" s="6"/>
      <c r="PI271" s="8"/>
      <c r="PU271" s="11"/>
      <c r="PW271" s="16"/>
      <c r="PX271" s="16"/>
      <c r="PZ271" s="3"/>
      <c r="QA271" s="3"/>
      <c r="QB271" s="6"/>
      <c r="QC271" s="8"/>
      <c r="QO271" s="11"/>
      <c r="QQ271" s="16"/>
      <c r="QR271" s="16"/>
      <c r="QT271" s="3"/>
      <c r="QU271" s="3"/>
      <c r="QV271" s="6"/>
      <c r="QW271" s="8"/>
      <c r="RI271" s="11"/>
      <c r="RK271" s="16"/>
      <c r="RL271" s="16"/>
      <c r="RN271" s="3"/>
      <c r="RO271" s="3"/>
      <c r="RP271" s="6"/>
      <c r="RQ271" s="8"/>
      <c r="SC271" s="11"/>
      <c r="SE271" s="16"/>
      <c r="SF271" s="16"/>
      <c r="SH271" s="3"/>
      <c r="SI271" s="3"/>
      <c r="SJ271" s="6"/>
      <c r="SK271" s="8"/>
      <c r="SW271" s="11"/>
      <c r="SY271" s="16"/>
      <c r="SZ271" s="16"/>
      <c r="TB271" s="3"/>
      <c r="TC271" s="3"/>
      <c r="TD271" s="6"/>
      <c r="TE271" s="8"/>
      <c r="TQ271" s="11"/>
      <c r="TS271" s="16"/>
      <c r="TT271" s="16"/>
      <c r="TV271" s="3"/>
      <c r="TW271" s="3"/>
      <c r="TX271" s="6"/>
      <c r="TY271" s="8"/>
      <c r="UK271" s="11"/>
      <c r="UM271" s="16"/>
      <c r="UN271" s="16"/>
      <c r="UP271" s="3"/>
      <c r="UQ271" s="3"/>
      <c r="UR271" s="6"/>
      <c r="US271" s="8"/>
      <c r="VE271" s="11"/>
      <c r="VG271" s="16"/>
      <c r="VH271" s="16"/>
      <c r="VJ271" s="3"/>
      <c r="VK271" s="3"/>
      <c r="VL271" s="6"/>
      <c r="VM271" s="8"/>
      <c r="VY271" s="11"/>
      <c r="WA271" s="16"/>
      <c r="WB271" s="16"/>
      <c r="WD271" s="3"/>
      <c r="WE271" s="3"/>
      <c r="WF271" s="6"/>
      <c r="WG271" s="8"/>
      <c r="WS271" s="11"/>
      <c r="WU271" s="16"/>
      <c r="WV271" s="16"/>
      <c r="WX271" s="3"/>
      <c r="WY271" s="3"/>
      <c r="WZ271" s="6"/>
      <c r="XA271" s="8"/>
      <c r="XM271" s="11"/>
      <c r="XO271" s="16"/>
      <c r="XP271" s="16"/>
      <c r="XR271" s="3"/>
      <c r="XS271" s="3"/>
      <c r="XT271" s="6"/>
      <c r="XU271" s="8"/>
      <c r="YG271" s="11"/>
      <c r="YI271" s="16"/>
      <c r="YJ271" s="16"/>
      <c r="YL271" s="3"/>
      <c r="YM271" s="3"/>
      <c r="YN271" s="6"/>
      <c r="YO271" s="8"/>
      <c r="ZA271" s="11"/>
      <c r="ZC271" s="16"/>
      <c r="ZD271" s="16"/>
      <c r="ZF271" s="3"/>
      <c r="ZG271" s="3"/>
      <c r="ZH271" s="6"/>
      <c r="ZI271" s="8"/>
      <c r="ZU271" s="11"/>
      <c r="ZW271" s="16"/>
      <c r="ZX271" s="16"/>
      <c r="ZZ271" s="3"/>
      <c r="AAA271" s="3"/>
      <c r="AAB271" s="6"/>
      <c r="AAC271" s="8"/>
      <c r="AAO271" s="11"/>
      <c r="AAQ271" s="16"/>
      <c r="AAR271" s="16"/>
      <c r="AAT271" s="3"/>
      <c r="AAU271" s="3"/>
      <c r="AAV271" s="6"/>
      <c r="AAW271" s="8"/>
      <c r="ABI271" s="11"/>
      <c r="ABK271" s="16"/>
      <c r="ABL271" s="16"/>
      <c r="ABN271" s="3"/>
      <c r="ABO271" s="3"/>
      <c r="ABP271" s="6"/>
      <c r="ABQ271" s="8"/>
      <c r="ACC271" s="11"/>
      <c r="ACE271" s="16"/>
      <c r="ACF271" s="16"/>
      <c r="ACH271" s="3"/>
      <c r="ACI271" s="3"/>
      <c r="ACJ271" s="6"/>
      <c r="ACK271" s="8"/>
      <c r="ACW271" s="11"/>
      <c r="ACY271" s="16"/>
      <c r="ACZ271" s="16"/>
      <c r="ADB271" s="3"/>
      <c r="ADC271" s="3"/>
      <c r="ADD271" s="6"/>
      <c r="ADE271" s="8"/>
      <c r="ADQ271" s="11"/>
      <c r="ADS271" s="16"/>
      <c r="ADT271" s="16"/>
      <c r="ADV271" s="3"/>
      <c r="ADW271" s="3"/>
      <c r="ADX271" s="6"/>
      <c r="ADY271" s="8"/>
      <c r="AEK271" s="11"/>
      <c r="AEM271" s="16"/>
      <c r="AEN271" s="16"/>
      <c r="AEP271" s="3"/>
      <c r="AEQ271" s="3"/>
      <c r="AER271" s="6"/>
      <c r="AES271" s="8"/>
      <c r="AFE271" s="11"/>
      <c r="AFG271" s="16"/>
      <c r="AFH271" s="16"/>
      <c r="AFJ271" s="3"/>
      <c r="AFK271" s="3"/>
      <c r="AFL271" s="6"/>
      <c r="AFM271" s="8"/>
      <c r="AFY271" s="11"/>
      <c r="AGA271" s="16"/>
      <c r="AGB271" s="16"/>
      <c r="AGD271" s="3"/>
      <c r="AGE271" s="3"/>
      <c r="AGF271" s="6"/>
      <c r="AGG271" s="8"/>
      <c r="AGS271" s="11"/>
      <c r="AGU271" s="16"/>
      <c r="AGV271" s="16"/>
      <c r="AGX271" s="3"/>
      <c r="AGY271" s="3"/>
      <c r="AGZ271" s="6"/>
      <c r="AHA271" s="8"/>
      <c r="AHM271" s="11"/>
      <c r="AHO271" s="16"/>
      <c r="AHP271" s="16"/>
      <c r="AHR271" s="3"/>
      <c r="AHS271" s="3"/>
      <c r="AHT271" s="6"/>
      <c r="AHU271" s="8"/>
      <c r="AIG271" s="11"/>
      <c r="AII271" s="16"/>
      <c r="AIJ271" s="16"/>
      <c r="AIL271" s="3"/>
      <c r="AIM271" s="3"/>
      <c r="AIN271" s="6"/>
      <c r="AIO271" s="8"/>
      <c r="AJA271" s="11"/>
      <c r="AJC271" s="16"/>
      <c r="AJD271" s="16"/>
      <c r="AJF271" s="3"/>
      <c r="AJG271" s="3"/>
      <c r="AJH271" s="6"/>
      <c r="AJI271" s="8"/>
      <c r="AJU271" s="11"/>
      <c r="AJW271" s="16"/>
      <c r="AJX271" s="16"/>
      <c r="AJZ271" s="3"/>
      <c r="AKA271" s="3"/>
      <c r="AKB271" s="6"/>
      <c r="AKC271" s="8"/>
      <c r="AKO271" s="11"/>
      <c r="AKQ271" s="16"/>
      <c r="AKR271" s="16"/>
      <c r="AKT271" s="3"/>
      <c r="AKU271" s="3"/>
      <c r="AKV271" s="6"/>
      <c r="AKW271" s="8"/>
      <c r="ALI271" s="11"/>
      <c r="ALK271" s="16"/>
      <c r="ALL271" s="16"/>
      <c r="ALN271" s="3"/>
      <c r="ALO271" s="3"/>
      <c r="ALP271" s="6"/>
      <c r="ALQ271" s="8"/>
      <c r="AMC271" s="11"/>
      <c r="AME271" s="16"/>
      <c r="AMF271" s="16"/>
      <c r="AMH271" s="3"/>
      <c r="AMI271" s="3"/>
      <c r="AMJ271" s="6"/>
      <c r="AMK271" s="8"/>
      <c r="AMW271" s="11"/>
      <c r="AMY271" s="16"/>
      <c r="AMZ271" s="16"/>
      <c r="ANB271" s="3"/>
      <c r="ANC271" s="3"/>
      <c r="AND271" s="6"/>
      <c r="ANE271" s="8"/>
      <c r="ANQ271" s="11"/>
      <c r="ANS271" s="16"/>
      <c r="ANT271" s="16"/>
      <c r="ANV271" s="3"/>
      <c r="ANW271" s="3"/>
      <c r="ANX271" s="6"/>
      <c r="ANY271" s="8"/>
      <c r="AOK271" s="11"/>
      <c r="AOM271" s="16"/>
      <c r="AON271" s="16"/>
      <c r="AOP271" s="3"/>
      <c r="AOQ271" s="3"/>
      <c r="AOR271" s="6"/>
      <c r="AOS271" s="8"/>
      <c r="APE271" s="11"/>
      <c r="APG271" s="16"/>
      <c r="APH271" s="16"/>
      <c r="APJ271" s="3"/>
      <c r="APK271" s="3"/>
      <c r="APL271" s="6"/>
      <c r="APM271" s="8"/>
      <c r="APY271" s="11"/>
      <c r="AQA271" s="16"/>
      <c r="AQB271" s="16"/>
      <c r="AQD271" s="3"/>
      <c r="AQE271" s="3"/>
      <c r="AQF271" s="6"/>
      <c r="AQG271" s="8"/>
      <c r="AQS271" s="11"/>
      <c r="AQU271" s="16"/>
      <c r="AQV271" s="16"/>
      <c r="AQX271" s="3"/>
      <c r="AQY271" s="3"/>
      <c r="AQZ271" s="6"/>
      <c r="ARA271" s="8"/>
      <c r="ARM271" s="11"/>
      <c r="ARO271" s="16"/>
      <c r="ARP271" s="16"/>
      <c r="ARR271" s="3"/>
      <c r="ARS271" s="3"/>
      <c r="ART271" s="6"/>
      <c r="ARU271" s="8"/>
      <c r="ASG271" s="11"/>
      <c r="ASI271" s="16"/>
      <c r="ASJ271" s="16"/>
      <c r="ASL271" s="3"/>
      <c r="ASM271" s="3"/>
      <c r="ASN271" s="6"/>
      <c r="ASO271" s="8"/>
      <c r="ATA271" s="11"/>
      <c r="ATC271" s="16"/>
      <c r="ATD271" s="16"/>
      <c r="ATF271" s="3"/>
      <c r="ATG271" s="3"/>
      <c r="ATH271" s="6"/>
      <c r="ATI271" s="8"/>
      <c r="ATU271" s="11"/>
      <c r="ATW271" s="16"/>
      <c r="ATX271" s="16"/>
      <c r="ATZ271" s="3"/>
      <c r="AUA271" s="3"/>
      <c r="AUB271" s="6"/>
      <c r="AUC271" s="8"/>
      <c r="AUO271" s="11"/>
      <c r="AUQ271" s="16"/>
      <c r="AUR271" s="16"/>
      <c r="AUT271" s="3"/>
      <c r="AUU271" s="3"/>
      <c r="AUV271" s="6"/>
      <c r="AUW271" s="8"/>
      <c r="AVI271" s="11"/>
      <c r="AVK271" s="16"/>
      <c r="AVL271" s="16"/>
      <c r="AVN271" s="3"/>
      <c r="AVO271" s="3"/>
      <c r="AVP271" s="6"/>
      <c r="AVQ271" s="8"/>
      <c r="AWC271" s="11"/>
      <c r="AWE271" s="16"/>
      <c r="AWF271" s="16"/>
      <c r="AWH271" s="3"/>
      <c r="AWI271" s="3"/>
      <c r="AWJ271" s="6"/>
      <c r="AWK271" s="8"/>
      <c r="AWW271" s="11"/>
      <c r="AWY271" s="16"/>
      <c r="AWZ271" s="16"/>
      <c r="AXB271" s="3"/>
      <c r="AXC271" s="3"/>
      <c r="AXD271" s="6"/>
      <c r="AXE271" s="8"/>
      <c r="AXQ271" s="11"/>
      <c r="AXS271" s="16"/>
      <c r="AXT271" s="16"/>
      <c r="AXV271" s="3"/>
      <c r="AXW271" s="3"/>
      <c r="AXX271" s="6"/>
      <c r="AXY271" s="8"/>
      <c r="AYK271" s="11"/>
      <c r="AYM271" s="16"/>
      <c r="AYN271" s="16"/>
      <c r="AYP271" s="3"/>
      <c r="AYQ271" s="3"/>
      <c r="AYR271" s="6"/>
      <c r="AYS271" s="8"/>
      <c r="AZE271" s="11"/>
      <c r="AZG271" s="16"/>
      <c r="AZH271" s="16"/>
      <c r="AZJ271" s="3"/>
      <c r="AZK271" s="3"/>
      <c r="AZL271" s="6"/>
      <c r="AZM271" s="8"/>
      <c r="AZY271" s="11"/>
      <c r="BAA271" s="16"/>
      <c r="BAB271" s="16"/>
      <c r="BAD271" s="3"/>
      <c r="BAE271" s="3"/>
      <c r="BAF271" s="6"/>
      <c r="BAG271" s="8"/>
      <c r="BAS271" s="11"/>
      <c r="BAU271" s="16"/>
      <c r="BAV271" s="16"/>
      <c r="BAX271" s="3"/>
      <c r="BAY271" s="3"/>
      <c r="BAZ271" s="6"/>
      <c r="BBA271" s="8"/>
      <c r="BBM271" s="11"/>
      <c r="BBO271" s="16"/>
      <c r="BBP271" s="16"/>
      <c r="BBR271" s="3"/>
      <c r="BBS271" s="3"/>
      <c r="BBT271" s="6"/>
      <c r="BBU271" s="8"/>
      <c r="BCG271" s="11"/>
      <c r="BCI271" s="16"/>
      <c r="BCJ271" s="16"/>
      <c r="BCL271" s="3"/>
      <c r="BCM271" s="3"/>
      <c r="BCN271" s="6"/>
      <c r="BCO271" s="8"/>
      <c r="BDA271" s="11"/>
      <c r="BDC271" s="16"/>
      <c r="BDD271" s="16"/>
      <c r="BDF271" s="3"/>
      <c r="BDG271" s="3"/>
      <c r="BDH271" s="6"/>
      <c r="BDI271" s="8"/>
      <c r="BDU271" s="11"/>
      <c r="BDW271" s="16"/>
      <c r="BDX271" s="16"/>
      <c r="BDZ271" s="3"/>
      <c r="BEA271" s="3"/>
      <c r="BEB271" s="6"/>
      <c r="BEC271" s="8"/>
      <c r="BEO271" s="11"/>
      <c r="BEQ271" s="16"/>
      <c r="BER271" s="16"/>
      <c r="BET271" s="3"/>
      <c r="BEU271" s="3"/>
      <c r="BEV271" s="6"/>
      <c r="BEW271" s="8"/>
      <c r="BFI271" s="11"/>
      <c r="BFK271" s="16"/>
      <c r="BFL271" s="16"/>
      <c r="BFN271" s="3"/>
      <c r="BFO271" s="3"/>
      <c r="BFP271" s="6"/>
      <c r="BFQ271" s="8"/>
      <c r="BGC271" s="11"/>
      <c r="BGE271" s="16"/>
      <c r="BGF271" s="16"/>
      <c r="BGH271" s="3"/>
      <c r="BGI271" s="3"/>
      <c r="BGJ271" s="6"/>
      <c r="BGK271" s="8"/>
      <c r="BGW271" s="11"/>
      <c r="BGY271" s="16"/>
      <c r="BGZ271" s="16"/>
      <c r="BHB271" s="3"/>
      <c r="BHC271" s="3"/>
      <c r="BHD271" s="6"/>
      <c r="BHE271" s="8"/>
      <c r="BHQ271" s="11"/>
      <c r="BHS271" s="16"/>
      <c r="BHT271" s="16"/>
      <c r="BHV271" s="3"/>
      <c r="BHW271" s="3"/>
      <c r="BHX271" s="6"/>
      <c r="BHY271" s="8"/>
      <c r="BIK271" s="11"/>
      <c r="BIM271" s="16"/>
      <c r="BIN271" s="16"/>
      <c r="BIP271" s="3"/>
      <c r="BIQ271" s="3"/>
      <c r="BIR271" s="6"/>
      <c r="BIS271" s="8"/>
      <c r="BJE271" s="11"/>
      <c r="BJG271" s="16"/>
      <c r="BJH271" s="16"/>
      <c r="BJJ271" s="3"/>
      <c r="BJK271" s="3"/>
      <c r="BJL271" s="6"/>
      <c r="BJM271" s="8"/>
      <c r="BJY271" s="11"/>
      <c r="BKA271" s="16"/>
      <c r="BKB271" s="16"/>
      <c r="BKD271" s="3"/>
      <c r="BKE271" s="3"/>
      <c r="BKF271" s="6"/>
      <c r="BKG271" s="8"/>
      <c r="BKS271" s="11"/>
      <c r="BKU271" s="16"/>
      <c r="BKV271" s="16"/>
      <c r="BKX271" s="3"/>
      <c r="BKY271" s="3"/>
      <c r="BKZ271" s="6"/>
      <c r="BLA271" s="8"/>
      <c r="BLM271" s="11"/>
      <c r="BLO271" s="16"/>
      <c r="BLP271" s="16"/>
      <c r="BLR271" s="3"/>
      <c r="BLS271" s="3"/>
      <c r="BLT271" s="6"/>
      <c r="BLU271" s="8"/>
      <c r="BMG271" s="11"/>
      <c r="BMI271" s="16"/>
      <c r="BMJ271" s="16"/>
      <c r="BML271" s="3"/>
      <c r="BMM271" s="3"/>
      <c r="BMN271" s="6"/>
      <c r="BMO271" s="8"/>
      <c r="BNA271" s="11"/>
      <c r="BNC271" s="16"/>
      <c r="BND271" s="16"/>
      <c r="BNF271" s="3"/>
      <c r="BNG271" s="3"/>
      <c r="BNH271" s="6"/>
      <c r="BNI271" s="8"/>
      <c r="BNU271" s="11"/>
      <c r="BNW271" s="16"/>
      <c r="BNX271" s="16"/>
      <c r="BNZ271" s="3"/>
      <c r="BOA271" s="3"/>
      <c r="BOB271" s="6"/>
      <c r="BOC271" s="8"/>
      <c r="BOO271" s="11"/>
      <c r="BOQ271" s="16"/>
      <c r="BOR271" s="16"/>
      <c r="BOT271" s="3"/>
      <c r="BOU271" s="3"/>
      <c r="BOV271" s="6"/>
      <c r="BOW271" s="8"/>
      <c r="BPI271" s="11"/>
      <c r="BPK271" s="16"/>
      <c r="BPL271" s="16"/>
      <c r="BPN271" s="3"/>
      <c r="BPO271" s="3"/>
      <c r="BPP271" s="6"/>
      <c r="BPQ271" s="8"/>
      <c r="BQC271" s="11"/>
      <c r="BQE271" s="16"/>
      <c r="BQF271" s="16"/>
      <c r="BQH271" s="3"/>
      <c r="BQI271" s="3"/>
      <c r="BQJ271" s="6"/>
      <c r="BQK271" s="8"/>
      <c r="BQW271" s="11"/>
      <c r="BQY271" s="16"/>
      <c r="BQZ271" s="16"/>
      <c r="BRB271" s="3"/>
      <c r="BRC271" s="3"/>
      <c r="BRD271" s="6"/>
      <c r="BRE271" s="8"/>
      <c r="BRQ271" s="11"/>
      <c r="BRS271" s="16"/>
      <c r="BRT271" s="16"/>
      <c r="BRV271" s="3"/>
      <c r="BRW271" s="3"/>
      <c r="BRX271" s="6"/>
      <c r="BRY271" s="8"/>
      <c r="BSK271" s="11"/>
      <c r="BSM271" s="16"/>
      <c r="BSN271" s="16"/>
      <c r="BSP271" s="3"/>
      <c r="BSQ271" s="3"/>
      <c r="BSR271" s="6"/>
      <c r="BSS271" s="8"/>
      <c r="BTE271" s="11"/>
      <c r="BTG271" s="16"/>
      <c r="BTH271" s="16"/>
      <c r="BTJ271" s="3"/>
      <c r="BTK271" s="3"/>
      <c r="BTL271" s="6"/>
      <c r="BTM271" s="8"/>
      <c r="BTY271" s="11"/>
      <c r="BUA271" s="16"/>
      <c r="BUB271" s="16"/>
      <c r="BUD271" s="3"/>
      <c r="BUE271" s="3"/>
      <c r="BUF271" s="6"/>
      <c r="BUG271" s="8"/>
      <c r="BUS271" s="11"/>
      <c r="BUU271" s="16"/>
      <c r="BUV271" s="16"/>
      <c r="BUX271" s="3"/>
      <c r="BUY271" s="3"/>
      <c r="BUZ271" s="6"/>
      <c r="BVA271" s="8"/>
      <c r="BVM271" s="11"/>
      <c r="BVO271" s="16"/>
      <c r="BVP271" s="16"/>
      <c r="BVR271" s="3"/>
      <c r="BVS271" s="3"/>
      <c r="BVT271" s="6"/>
      <c r="BVU271" s="8"/>
      <c r="BWG271" s="11"/>
      <c r="BWI271" s="16"/>
      <c r="BWJ271" s="16"/>
    </row>
    <row r="272" spans="1:1960" ht="45" x14ac:dyDescent="0.25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1" t="s">
        <v>8315</v>
      </c>
      <c r="R272" t="s">
        <v>8316</v>
      </c>
      <c r="S272" s="16">
        <v>42073.660694444443</v>
      </c>
      <c r="T272" s="16">
        <v>42095.165972222225</v>
      </c>
      <c r="V272" s="3"/>
      <c r="W272" s="3"/>
      <c r="X272" s="6"/>
      <c r="Y272" s="8"/>
      <c r="AK272" s="11"/>
      <c r="AM272" s="16"/>
      <c r="AN272" s="16"/>
      <c r="AP272" s="3"/>
      <c r="AQ272" s="3"/>
      <c r="AR272" s="6"/>
      <c r="AS272" s="8"/>
      <c r="BE272" s="11"/>
      <c r="BG272" s="16"/>
      <c r="BH272" s="16"/>
      <c r="BJ272" s="3"/>
      <c r="BK272" s="3"/>
      <c r="BL272" s="6"/>
      <c r="BM272" s="8"/>
      <c r="BY272" s="11"/>
      <c r="CA272" s="16"/>
      <c r="CB272" s="16"/>
      <c r="CD272" s="3"/>
      <c r="CE272" s="3"/>
      <c r="CF272" s="6"/>
      <c r="CG272" s="8"/>
      <c r="CS272" s="11"/>
      <c r="CU272" s="16"/>
      <c r="CV272" s="16"/>
      <c r="CX272" s="3"/>
      <c r="CY272" s="3"/>
      <c r="CZ272" s="6"/>
      <c r="DA272" s="8"/>
      <c r="DM272" s="11"/>
      <c r="DO272" s="16"/>
      <c r="DP272" s="16"/>
      <c r="DR272" s="3"/>
      <c r="DS272" s="3"/>
      <c r="DT272" s="6"/>
      <c r="DU272" s="8"/>
      <c r="EG272" s="11"/>
      <c r="EI272" s="16"/>
      <c r="EJ272" s="16"/>
      <c r="EL272" s="3"/>
      <c r="EM272" s="3"/>
      <c r="EN272" s="6"/>
      <c r="EO272" s="8"/>
      <c r="FA272" s="11"/>
      <c r="FC272" s="16"/>
      <c r="FD272" s="16"/>
      <c r="FF272" s="3"/>
      <c r="FG272" s="3"/>
      <c r="FH272" s="6"/>
      <c r="FI272" s="8"/>
      <c r="FU272" s="11"/>
      <c r="FW272" s="16"/>
      <c r="FX272" s="16"/>
      <c r="FZ272" s="3"/>
      <c r="GA272" s="3"/>
      <c r="GB272" s="6"/>
      <c r="GC272" s="8"/>
      <c r="GO272" s="11"/>
      <c r="GQ272" s="16"/>
      <c r="GR272" s="16"/>
      <c r="GT272" s="3"/>
      <c r="GU272" s="3"/>
      <c r="GV272" s="6"/>
      <c r="GW272" s="8"/>
      <c r="HI272" s="11"/>
      <c r="HK272" s="16"/>
      <c r="HL272" s="16"/>
      <c r="HN272" s="3"/>
      <c r="HO272" s="3"/>
      <c r="HP272" s="6"/>
      <c r="HQ272" s="8"/>
      <c r="IC272" s="11"/>
      <c r="IE272" s="16"/>
      <c r="IF272" s="16"/>
      <c r="IH272" s="3"/>
      <c r="II272" s="3"/>
      <c r="IJ272" s="6"/>
      <c r="IK272" s="8"/>
      <c r="IW272" s="11"/>
      <c r="IY272" s="16"/>
      <c r="IZ272" s="16"/>
      <c r="JB272" s="3"/>
      <c r="JC272" s="3"/>
      <c r="JD272" s="6"/>
      <c r="JE272" s="8"/>
      <c r="JQ272" s="11"/>
      <c r="JS272" s="16"/>
      <c r="JT272" s="16"/>
      <c r="JV272" s="3"/>
      <c r="JW272" s="3"/>
      <c r="JX272" s="6"/>
      <c r="JY272" s="8"/>
      <c r="KK272" s="11"/>
      <c r="KM272" s="16"/>
      <c r="KN272" s="16"/>
      <c r="KP272" s="3"/>
      <c r="KQ272" s="3"/>
      <c r="KR272" s="6"/>
      <c r="KS272" s="8"/>
      <c r="LE272" s="11"/>
      <c r="LG272" s="16"/>
      <c r="LH272" s="16"/>
      <c r="LJ272" s="3"/>
      <c r="LK272" s="3"/>
      <c r="LL272" s="6"/>
      <c r="LM272" s="8"/>
      <c r="LY272" s="11"/>
      <c r="MA272" s="16"/>
      <c r="MB272" s="16"/>
      <c r="MD272" s="3"/>
      <c r="ME272" s="3"/>
      <c r="MF272" s="6"/>
      <c r="MG272" s="8"/>
      <c r="MS272" s="11"/>
      <c r="MU272" s="16"/>
      <c r="MV272" s="16"/>
      <c r="MX272" s="3"/>
      <c r="MY272" s="3"/>
      <c r="MZ272" s="6"/>
      <c r="NA272" s="8"/>
      <c r="NM272" s="11"/>
      <c r="NO272" s="16"/>
      <c r="NP272" s="16"/>
      <c r="NR272" s="3"/>
      <c r="NS272" s="3"/>
      <c r="NT272" s="6"/>
      <c r="NU272" s="8"/>
      <c r="OG272" s="11"/>
      <c r="OI272" s="16"/>
      <c r="OJ272" s="16"/>
      <c r="OL272" s="3"/>
      <c r="OM272" s="3"/>
      <c r="ON272" s="6"/>
      <c r="OO272" s="8"/>
      <c r="PA272" s="11"/>
      <c r="PC272" s="16"/>
      <c r="PD272" s="16"/>
      <c r="PF272" s="3"/>
      <c r="PG272" s="3"/>
      <c r="PH272" s="6"/>
      <c r="PI272" s="8"/>
      <c r="PU272" s="11"/>
      <c r="PW272" s="16"/>
      <c r="PX272" s="16"/>
      <c r="PZ272" s="3"/>
      <c r="QA272" s="3"/>
      <c r="QB272" s="6"/>
      <c r="QC272" s="8"/>
      <c r="QO272" s="11"/>
      <c r="QQ272" s="16"/>
      <c r="QR272" s="16"/>
      <c r="QT272" s="3"/>
      <c r="QU272" s="3"/>
      <c r="QV272" s="6"/>
      <c r="QW272" s="8"/>
      <c r="RI272" s="11"/>
      <c r="RK272" s="16"/>
      <c r="RL272" s="16"/>
      <c r="RN272" s="3"/>
      <c r="RO272" s="3"/>
      <c r="RP272" s="6"/>
      <c r="RQ272" s="8"/>
      <c r="SC272" s="11"/>
      <c r="SE272" s="16"/>
      <c r="SF272" s="16"/>
      <c r="SH272" s="3"/>
      <c r="SI272" s="3"/>
      <c r="SJ272" s="6"/>
      <c r="SK272" s="8"/>
      <c r="SW272" s="11"/>
      <c r="SY272" s="16"/>
      <c r="SZ272" s="16"/>
      <c r="TB272" s="3"/>
      <c r="TC272" s="3"/>
      <c r="TD272" s="6"/>
      <c r="TE272" s="8"/>
      <c r="TQ272" s="11"/>
      <c r="TS272" s="16"/>
      <c r="TT272" s="16"/>
      <c r="TV272" s="3"/>
      <c r="TW272" s="3"/>
      <c r="TX272" s="6"/>
      <c r="TY272" s="8"/>
      <c r="UK272" s="11"/>
      <c r="UM272" s="16"/>
      <c r="UN272" s="16"/>
      <c r="UP272" s="3"/>
      <c r="UQ272" s="3"/>
      <c r="UR272" s="6"/>
      <c r="US272" s="8"/>
      <c r="VE272" s="11"/>
      <c r="VG272" s="16"/>
      <c r="VH272" s="16"/>
      <c r="VJ272" s="3"/>
      <c r="VK272" s="3"/>
      <c r="VL272" s="6"/>
      <c r="VM272" s="8"/>
      <c r="VY272" s="11"/>
      <c r="WA272" s="16"/>
      <c r="WB272" s="16"/>
      <c r="WD272" s="3"/>
      <c r="WE272" s="3"/>
      <c r="WF272" s="6"/>
      <c r="WG272" s="8"/>
      <c r="WS272" s="11"/>
      <c r="WU272" s="16"/>
      <c r="WV272" s="16"/>
      <c r="WX272" s="3"/>
      <c r="WY272" s="3"/>
      <c r="WZ272" s="6"/>
      <c r="XA272" s="8"/>
      <c r="XM272" s="11"/>
      <c r="XO272" s="16"/>
      <c r="XP272" s="16"/>
      <c r="XR272" s="3"/>
      <c r="XS272" s="3"/>
      <c r="XT272" s="6"/>
      <c r="XU272" s="8"/>
      <c r="YG272" s="11"/>
      <c r="YI272" s="16"/>
      <c r="YJ272" s="16"/>
      <c r="YL272" s="3"/>
      <c r="YM272" s="3"/>
      <c r="YN272" s="6"/>
      <c r="YO272" s="8"/>
      <c r="ZA272" s="11"/>
      <c r="ZC272" s="16"/>
      <c r="ZD272" s="16"/>
      <c r="ZF272" s="3"/>
      <c r="ZG272" s="3"/>
      <c r="ZH272" s="6"/>
      <c r="ZI272" s="8"/>
      <c r="ZU272" s="11"/>
      <c r="ZW272" s="16"/>
      <c r="ZX272" s="16"/>
      <c r="ZZ272" s="3"/>
      <c r="AAA272" s="3"/>
      <c r="AAB272" s="6"/>
      <c r="AAC272" s="8"/>
      <c r="AAO272" s="11"/>
      <c r="AAQ272" s="16"/>
      <c r="AAR272" s="16"/>
      <c r="AAT272" s="3"/>
      <c r="AAU272" s="3"/>
      <c r="AAV272" s="6"/>
      <c r="AAW272" s="8"/>
      <c r="ABI272" s="11"/>
      <c r="ABK272" s="16"/>
      <c r="ABL272" s="16"/>
      <c r="ABN272" s="3"/>
      <c r="ABO272" s="3"/>
      <c r="ABP272" s="6"/>
      <c r="ABQ272" s="8"/>
      <c r="ACC272" s="11"/>
      <c r="ACE272" s="16"/>
      <c r="ACF272" s="16"/>
      <c r="ACH272" s="3"/>
      <c r="ACI272" s="3"/>
      <c r="ACJ272" s="6"/>
      <c r="ACK272" s="8"/>
      <c r="ACW272" s="11"/>
      <c r="ACY272" s="16"/>
      <c r="ACZ272" s="16"/>
      <c r="ADB272" s="3"/>
      <c r="ADC272" s="3"/>
      <c r="ADD272" s="6"/>
      <c r="ADE272" s="8"/>
      <c r="ADQ272" s="11"/>
      <c r="ADS272" s="16"/>
      <c r="ADT272" s="16"/>
      <c r="ADV272" s="3"/>
      <c r="ADW272" s="3"/>
      <c r="ADX272" s="6"/>
      <c r="ADY272" s="8"/>
      <c r="AEK272" s="11"/>
      <c r="AEM272" s="16"/>
      <c r="AEN272" s="16"/>
      <c r="AEP272" s="3"/>
      <c r="AEQ272" s="3"/>
      <c r="AER272" s="6"/>
      <c r="AES272" s="8"/>
      <c r="AFE272" s="11"/>
      <c r="AFG272" s="16"/>
      <c r="AFH272" s="16"/>
      <c r="AFJ272" s="3"/>
      <c r="AFK272" s="3"/>
      <c r="AFL272" s="6"/>
      <c r="AFM272" s="8"/>
      <c r="AFY272" s="11"/>
      <c r="AGA272" s="16"/>
      <c r="AGB272" s="16"/>
      <c r="AGD272" s="3"/>
      <c r="AGE272" s="3"/>
      <c r="AGF272" s="6"/>
      <c r="AGG272" s="8"/>
      <c r="AGS272" s="11"/>
      <c r="AGU272" s="16"/>
      <c r="AGV272" s="16"/>
      <c r="AGX272" s="3"/>
      <c r="AGY272" s="3"/>
      <c r="AGZ272" s="6"/>
      <c r="AHA272" s="8"/>
      <c r="AHM272" s="11"/>
      <c r="AHO272" s="16"/>
      <c r="AHP272" s="16"/>
      <c r="AHR272" s="3"/>
      <c r="AHS272" s="3"/>
      <c r="AHT272" s="6"/>
      <c r="AHU272" s="8"/>
      <c r="AIG272" s="11"/>
      <c r="AII272" s="16"/>
      <c r="AIJ272" s="16"/>
      <c r="AIL272" s="3"/>
      <c r="AIM272" s="3"/>
      <c r="AIN272" s="6"/>
      <c r="AIO272" s="8"/>
      <c r="AJA272" s="11"/>
      <c r="AJC272" s="16"/>
      <c r="AJD272" s="16"/>
      <c r="AJF272" s="3"/>
      <c r="AJG272" s="3"/>
      <c r="AJH272" s="6"/>
      <c r="AJI272" s="8"/>
      <c r="AJU272" s="11"/>
      <c r="AJW272" s="16"/>
      <c r="AJX272" s="16"/>
      <c r="AJZ272" s="3"/>
      <c r="AKA272" s="3"/>
      <c r="AKB272" s="6"/>
      <c r="AKC272" s="8"/>
      <c r="AKO272" s="11"/>
      <c r="AKQ272" s="16"/>
      <c r="AKR272" s="16"/>
      <c r="AKT272" s="3"/>
      <c r="AKU272" s="3"/>
      <c r="AKV272" s="6"/>
      <c r="AKW272" s="8"/>
      <c r="ALI272" s="11"/>
      <c r="ALK272" s="16"/>
      <c r="ALL272" s="16"/>
      <c r="ALN272" s="3"/>
      <c r="ALO272" s="3"/>
      <c r="ALP272" s="6"/>
      <c r="ALQ272" s="8"/>
      <c r="AMC272" s="11"/>
      <c r="AME272" s="16"/>
      <c r="AMF272" s="16"/>
      <c r="AMH272" s="3"/>
      <c r="AMI272" s="3"/>
      <c r="AMJ272" s="6"/>
      <c r="AMK272" s="8"/>
      <c r="AMW272" s="11"/>
      <c r="AMY272" s="16"/>
      <c r="AMZ272" s="16"/>
      <c r="ANB272" s="3"/>
      <c r="ANC272" s="3"/>
      <c r="AND272" s="6"/>
      <c r="ANE272" s="8"/>
      <c r="ANQ272" s="11"/>
      <c r="ANS272" s="16"/>
      <c r="ANT272" s="16"/>
      <c r="ANV272" s="3"/>
      <c r="ANW272" s="3"/>
      <c r="ANX272" s="6"/>
      <c r="ANY272" s="8"/>
      <c r="AOK272" s="11"/>
      <c r="AOM272" s="16"/>
      <c r="AON272" s="16"/>
      <c r="AOP272" s="3"/>
      <c r="AOQ272" s="3"/>
      <c r="AOR272" s="6"/>
      <c r="AOS272" s="8"/>
      <c r="APE272" s="11"/>
      <c r="APG272" s="16"/>
      <c r="APH272" s="16"/>
      <c r="APJ272" s="3"/>
      <c r="APK272" s="3"/>
      <c r="APL272" s="6"/>
      <c r="APM272" s="8"/>
      <c r="APY272" s="11"/>
      <c r="AQA272" s="16"/>
      <c r="AQB272" s="16"/>
      <c r="AQD272" s="3"/>
      <c r="AQE272" s="3"/>
      <c r="AQF272" s="6"/>
      <c r="AQG272" s="8"/>
      <c r="AQS272" s="11"/>
      <c r="AQU272" s="16"/>
      <c r="AQV272" s="16"/>
      <c r="AQX272" s="3"/>
      <c r="AQY272" s="3"/>
      <c r="AQZ272" s="6"/>
      <c r="ARA272" s="8"/>
      <c r="ARM272" s="11"/>
      <c r="ARO272" s="16"/>
      <c r="ARP272" s="16"/>
      <c r="ARR272" s="3"/>
      <c r="ARS272" s="3"/>
      <c r="ART272" s="6"/>
      <c r="ARU272" s="8"/>
      <c r="ASG272" s="11"/>
      <c r="ASI272" s="16"/>
      <c r="ASJ272" s="16"/>
      <c r="ASL272" s="3"/>
      <c r="ASM272" s="3"/>
      <c r="ASN272" s="6"/>
      <c r="ASO272" s="8"/>
      <c r="ATA272" s="11"/>
      <c r="ATC272" s="16"/>
      <c r="ATD272" s="16"/>
      <c r="ATF272" s="3"/>
      <c r="ATG272" s="3"/>
      <c r="ATH272" s="6"/>
      <c r="ATI272" s="8"/>
      <c r="ATU272" s="11"/>
      <c r="ATW272" s="16"/>
      <c r="ATX272" s="16"/>
      <c r="ATZ272" s="3"/>
      <c r="AUA272" s="3"/>
      <c r="AUB272" s="6"/>
      <c r="AUC272" s="8"/>
      <c r="AUO272" s="11"/>
      <c r="AUQ272" s="16"/>
      <c r="AUR272" s="16"/>
      <c r="AUT272" s="3"/>
      <c r="AUU272" s="3"/>
      <c r="AUV272" s="6"/>
      <c r="AUW272" s="8"/>
      <c r="AVI272" s="11"/>
      <c r="AVK272" s="16"/>
      <c r="AVL272" s="16"/>
      <c r="AVN272" s="3"/>
      <c r="AVO272" s="3"/>
      <c r="AVP272" s="6"/>
      <c r="AVQ272" s="8"/>
      <c r="AWC272" s="11"/>
      <c r="AWE272" s="16"/>
      <c r="AWF272" s="16"/>
      <c r="AWH272" s="3"/>
      <c r="AWI272" s="3"/>
      <c r="AWJ272" s="6"/>
      <c r="AWK272" s="8"/>
      <c r="AWW272" s="11"/>
      <c r="AWY272" s="16"/>
      <c r="AWZ272" s="16"/>
      <c r="AXB272" s="3"/>
      <c r="AXC272" s="3"/>
      <c r="AXD272" s="6"/>
      <c r="AXE272" s="8"/>
      <c r="AXQ272" s="11"/>
      <c r="AXS272" s="16"/>
      <c r="AXT272" s="16"/>
      <c r="AXV272" s="3"/>
      <c r="AXW272" s="3"/>
      <c r="AXX272" s="6"/>
      <c r="AXY272" s="8"/>
      <c r="AYK272" s="11"/>
      <c r="AYM272" s="16"/>
      <c r="AYN272" s="16"/>
      <c r="AYP272" s="3"/>
      <c r="AYQ272" s="3"/>
      <c r="AYR272" s="6"/>
      <c r="AYS272" s="8"/>
      <c r="AZE272" s="11"/>
      <c r="AZG272" s="16"/>
      <c r="AZH272" s="16"/>
      <c r="AZJ272" s="3"/>
      <c r="AZK272" s="3"/>
      <c r="AZL272" s="6"/>
      <c r="AZM272" s="8"/>
      <c r="AZY272" s="11"/>
      <c r="BAA272" s="16"/>
      <c r="BAB272" s="16"/>
      <c r="BAD272" s="3"/>
      <c r="BAE272" s="3"/>
      <c r="BAF272" s="6"/>
      <c r="BAG272" s="8"/>
      <c r="BAS272" s="11"/>
      <c r="BAU272" s="16"/>
      <c r="BAV272" s="16"/>
      <c r="BAX272" s="3"/>
      <c r="BAY272" s="3"/>
      <c r="BAZ272" s="6"/>
      <c r="BBA272" s="8"/>
      <c r="BBM272" s="11"/>
      <c r="BBO272" s="16"/>
      <c r="BBP272" s="16"/>
      <c r="BBR272" s="3"/>
      <c r="BBS272" s="3"/>
      <c r="BBT272" s="6"/>
      <c r="BBU272" s="8"/>
      <c r="BCG272" s="11"/>
      <c r="BCI272" s="16"/>
      <c r="BCJ272" s="16"/>
      <c r="BCL272" s="3"/>
      <c r="BCM272" s="3"/>
      <c r="BCN272" s="6"/>
      <c r="BCO272" s="8"/>
      <c r="BDA272" s="11"/>
      <c r="BDC272" s="16"/>
      <c r="BDD272" s="16"/>
      <c r="BDF272" s="3"/>
      <c r="BDG272" s="3"/>
      <c r="BDH272" s="6"/>
      <c r="BDI272" s="8"/>
      <c r="BDU272" s="11"/>
      <c r="BDW272" s="16"/>
      <c r="BDX272" s="16"/>
      <c r="BDZ272" s="3"/>
      <c r="BEA272" s="3"/>
      <c r="BEB272" s="6"/>
      <c r="BEC272" s="8"/>
      <c r="BEO272" s="11"/>
      <c r="BEQ272" s="16"/>
      <c r="BER272" s="16"/>
      <c r="BET272" s="3"/>
      <c r="BEU272" s="3"/>
      <c r="BEV272" s="6"/>
      <c r="BEW272" s="8"/>
      <c r="BFI272" s="11"/>
      <c r="BFK272" s="16"/>
      <c r="BFL272" s="16"/>
      <c r="BFN272" s="3"/>
      <c r="BFO272" s="3"/>
      <c r="BFP272" s="6"/>
      <c r="BFQ272" s="8"/>
      <c r="BGC272" s="11"/>
      <c r="BGE272" s="16"/>
      <c r="BGF272" s="16"/>
      <c r="BGH272" s="3"/>
      <c r="BGI272" s="3"/>
      <c r="BGJ272" s="6"/>
      <c r="BGK272" s="8"/>
      <c r="BGW272" s="11"/>
      <c r="BGY272" s="16"/>
      <c r="BGZ272" s="16"/>
      <c r="BHB272" s="3"/>
      <c r="BHC272" s="3"/>
      <c r="BHD272" s="6"/>
      <c r="BHE272" s="8"/>
      <c r="BHQ272" s="11"/>
      <c r="BHS272" s="16"/>
      <c r="BHT272" s="16"/>
      <c r="BHV272" s="3"/>
      <c r="BHW272" s="3"/>
      <c r="BHX272" s="6"/>
      <c r="BHY272" s="8"/>
      <c r="BIK272" s="11"/>
      <c r="BIM272" s="16"/>
      <c r="BIN272" s="16"/>
      <c r="BIP272" s="3"/>
      <c r="BIQ272" s="3"/>
      <c r="BIR272" s="6"/>
      <c r="BIS272" s="8"/>
      <c r="BJE272" s="11"/>
      <c r="BJG272" s="16"/>
      <c r="BJH272" s="16"/>
      <c r="BJJ272" s="3"/>
      <c r="BJK272" s="3"/>
      <c r="BJL272" s="6"/>
      <c r="BJM272" s="8"/>
      <c r="BJY272" s="11"/>
      <c r="BKA272" s="16"/>
      <c r="BKB272" s="16"/>
      <c r="BKD272" s="3"/>
      <c r="BKE272" s="3"/>
      <c r="BKF272" s="6"/>
      <c r="BKG272" s="8"/>
      <c r="BKS272" s="11"/>
      <c r="BKU272" s="16"/>
      <c r="BKV272" s="16"/>
      <c r="BKX272" s="3"/>
      <c r="BKY272" s="3"/>
      <c r="BKZ272" s="6"/>
      <c r="BLA272" s="8"/>
      <c r="BLM272" s="11"/>
      <c r="BLO272" s="16"/>
      <c r="BLP272" s="16"/>
      <c r="BLR272" s="3"/>
      <c r="BLS272" s="3"/>
      <c r="BLT272" s="6"/>
      <c r="BLU272" s="8"/>
      <c r="BMG272" s="11"/>
      <c r="BMI272" s="16"/>
      <c r="BMJ272" s="16"/>
      <c r="BML272" s="3"/>
      <c r="BMM272" s="3"/>
      <c r="BMN272" s="6"/>
      <c r="BMO272" s="8"/>
      <c r="BNA272" s="11"/>
      <c r="BNC272" s="16"/>
      <c r="BND272" s="16"/>
      <c r="BNF272" s="3"/>
      <c r="BNG272" s="3"/>
      <c r="BNH272" s="6"/>
      <c r="BNI272" s="8"/>
      <c r="BNU272" s="11"/>
      <c r="BNW272" s="16"/>
      <c r="BNX272" s="16"/>
      <c r="BNZ272" s="3"/>
      <c r="BOA272" s="3"/>
      <c r="BOB272" s="6"/>
      <c r="BOC272" s="8"/>
      <c r="BOO272" s="11"/>
      <c r="BOQ272" s="16"/>
      <c r="BOR272" s="16"/>
      <c r="BOT272" s="3"/>
      <c r="BOU272" s="3"/>
      <c r="BOV272" s="6"/>
      <c r="BOW272" s="8"/>
      <c r="BPI272" s="11"/>
      <c r="BPK272" s="16"/>
      <c r="BPL272" s="16"/>
      <c r="BPN272" s="3"/>
      <c r="BPO272" s="3"/>
      <c r="BPP272" s="6"/>
      <c r="BPQ272" s="8"/>
      <c r="BQC272" s="11"/>
      <c r="BQE272" s="16"/>
      <c r="BQF272" s="16"/>
      <c r="BQH272" s="3"/>
      <c r="BQI272" s="3"/>
      <c r="BQJ272" s="6"/>
      <c r="BQK272" s="8"/>
      <c r="BQW272" s="11"/>
      <c r="BQY272" s="16"/>
      <c r="BQZ272" s="16"/>
      <c r="BRB272" s="3"/>
      <c r="BRC272" s="3"/>
      <c r="BRD272" s="6"/>
      <c r="BRE272" s="8"/>
      <c r="BRQ272" s="11"/>
      <c r="BRS272" s="16"/>
      <c r="BRT272" s="16"/>
      <c r="BRV272" s="3"/>
      <c r="BRW272" s="3"/>
      <c r="BRX272" s="6"/>
      <c r="BRY272" s="8"/>
      <c r="BSK272" s="11"/>
      <c r="BSM272" s="16"/>
      <c r="BSN272" s="16"/>
      <c r="BSP272" s="3"/>
      <c r="BSQ272" s="3"/>
      <c r="BSR272" s="6"/>
      <c r="BSS272" s="8"/>
      <c r="BTE272" s="11"/>
      <c r="BTG272" s="16"/>
      <c r="BTH272" s="16"/>
      <c r="BTJ272" s="3"/>
      <c r="BTK272" s="3"/>
      <c r="BTL272" s="6"/>
      <c r="BTM272" s="8"/>
      <c r="BTY272" s="11"/>
      <c r="BUA272" s="16"/>
      <c r="BUB272" s="16"/>
      <c r="BUD272" s="3"/>
      <c r="BUE272" s="3"/>
      <c r="BUF272" s="6"/>
      <c r="BUG272" s="8"/>
      <c r="BUS272" s="11"/>
      <c r="BUU272" s="16"/>
      <c r="BUV272" s="16"/>
      <c r="BUX272" s="3"/>
      <c r="BUY272" s="3"/>
      <c r="BUZ272" s="6"/>
      <c r="BVA272" s="8"/>
      <c r="BVM272" s="11"/>
      <c r="BVO272" s="16"/>
      <c r="BVP272" s="16"/>
      <c r="BVR272" s="3"/>
      <c r="BVS272" s="3"/>
      <c r="BVT272" s="6"/>
      <c r="BVU272" s="8"/>
      <c r="BWG272" s="11"/>
      <c r="BWI272" s="16"/>
      <c r="BWJ272" s="16"/>
    </row>
    <row r="273" spans="1:1960" ht="30" x14ac:dyDescent="0.25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1" t="s">
        <v>8315</v>
      </c>
      <c r="R273" t="s">
        <v>8316</v>
      </c>
      <c r="S273" s="16">
        <v>42230.662731481483</v>
      </c>
      <c r="T273" s="16">
        <v>42245.165972222225</v>
      </c>
      <c r="V273" s="3"/>
      <c r="W273" s="3"/>
      <c r="X273" s="6"/>
      <c r="Y273" s="8"/>
      <c r="AK273" s="11"/>
      <c r="AM273" s="16"/>
      <c r="AN273" s="16"/>
      <c r="AP273" s="3"/>
      <c r="AQ273" s="3"/>
      <c r="AR273" s="6"/>
      <c r="AS273" s="8"/>
      <c r="BE273" s="11"/>
      <c r="BG273" s="16"/>
      <c r="BH273" s="16"/>
      <c r="BJ273" s="3"/>
      <c r="BK273" s="3"/>
      <c r="BL273" s="6"/>
      <c r="BM273" s="8"/>
      <c r="BY273" s="11"/>
      <c r="CA273" s="16"/>
      <c r="CB273" s="16"/>
      <c r="CD273" s="3"/>
      <c r="CE273" s="3"/>
      <c r="CF273" s="6"/>
      <c r="CG273" s="8"/>
      <c r="CS273" s="11"/>
      <c r="CU273" s="16"/>
      <c r="CV273" s="16"/>
      <c r="CX273" s="3"/>
      <c r="CY273" s="3"/>
      <c r="CZ273" s="6"/>
      <c r="DA273" s="8"/>
      <c r="DM273" s="11"/>
      <c r="DO273" s="16"/>
      <c r="DP273" s="16"/>
      <c r="DR273" s="3"/>
      <c r="DS273" s="3"/>
      <c r="DT273" s="6"/>
      <c r="DU273" s="8"/>
      <c r="EG273" s="11"/>
      <c r="EI273" s="16"/>
      <c r="EJ273" s="16"/>
      <c r="EL273" s="3"/>
      <c r="EM273" s="3"/>
      <c r="EN273" s="6"/>
      <c r="EO273" s="8"/>
      <c r="FA273" s="11"/>
      <c r="FC273" s="16"/>
      <c r="FD273" s="16"/>
      <c r="FF273" s="3"/>
      <c r="FG273" s="3"/>
      <c r="FH273" s="6"/>
      <c r="FI273" s="8"/>
      <c r="FU273" s="11"/>
      <c r="FW273" s="16"/>
      <c r="FX273" s="16"/>
      <c r="FZ273" s="3"/>
      <c r="GA273" s="3"/>
      <c r="GB273" s="6"/>
      <c r="GC273" s="8"/>
      <c r="GO273" s="11"/>
      <c r="GQ273" s="16"/>
      <c r="GR273" s="16"/>
      <c r="GT273" s="3"/>
      <c r="GU273" s="3"/>
      <c r="GV273" s="6"/>
      <c r="GW273" s="8"/>
      <c r="HI273" s="11"/>
      <c r="HK273" s="16"/>
      <c r="HL273" s="16"/>
      <c r="HN273" s="3"/>
      <c r="HO273" s="3"/>
      <c r="HP273" s="6"/>
      <c r="HQ273" s="8"/>
      <c r="IC273" s="11"/>
      <c r="IE273" s="16"/>
      <c r="IF273" s="16"/>
      <c r="IH273" s="3"/>
      <c r="II273" s="3"/>
      <c r="IJ273" s="6"/>
      <c r="IK273" s="8"/>
      <c r="IW273" s="11"/>
      <c r="IY273" s="16"/>
      <c r="IZ273" s="16"/>
      <c r="JB273" s="3"/>
      <c r="JC273" s="3"/>
      <c r="JD273" s="6"/>
      <c r="JE273" s="8"/>
      <c r="JQ273" s="11"/>
      <c r="JS273" s="16"/>
      <c r="JT273" s="16"/>
      <c r="JV273" s="3"/>
      <c r="JW273" s="3"/>
      <c r="JX273" s="6"/>
      <c r="JY273" s="8"/>
      <c r="KK273" s="11"/>
      <c r="KM273" s="16"/>
      <c r="KN273" s="16"/>
      <c r="KP273" s="3"/>
      <c r="KQ273" s="3"/>
      <c r="KR273" s="6"/>
      <c r="KS273" s="8"/>
      <c r="LE273" s="11"/>
      <c r="LG273" s="16"/>
      <c r="LH273" s="16"/>
      <c r="LJ273" s="3"/>
      <c r="LK273" s="3"/>
      <c r="LL273" s="6"/>
      <c r="LM273" s="8"/>
      <c r="LY273" s="11"/>
      <c r="MA273" s="16"/>
      <c r="MB273" s="16"/>
      <c r="MD273" s="3"/>
      <c r="ME273" s="3"/>
      <c r="MF273" s="6"/>
      <c r="MG273" s="8"/>
      <c r="MS273" s="11"/>
      <c r="MU273" s="16"/>
      <c r="MV273" s="16"/>
      <c r="MX273" s="3"/>
      <c r="MY273" s="3"/>
      <c r="MZ273" s="6"/>
      <c r="NA273" s="8"/>
      <c r="NM273" s="11"/>
      <c r="NO273" s="16"/>
      <c r="NP273" s="16"/>
      <c r="NR273" s="3"/>
      <c r="NS273" s="3"/>
      <c r="NT273" s="6"/>
      <c r="NU273" s="8"/>
      <c r="OG273" s="11"/>
      <c r="OI273" s="16"/>
      <c r="OJ273" s="16"/>
      <c r="OL273" s="3"/>
      <c r="OM273" s="3"/>
      <c r="ON273" s="6"/>
      <c r="OO273" s="8"/>
      <c r="PA273" s="11"/>
      <c r="PC273" s="16"/>
      <c r="PD273" s="16"/>
      <c r="PF273" s="3"/>
      <c r="PG273" s="3"/>
      <c r="PH273" s="6"/>
      <c r="PI273" s="8"/>
      <c r="PU273" s="11"/>
      <c r="PW273" s="16"/>
      <c r="PX273" s="16"/>
      <c r="PZ273" s="3"/>
      <c r="QA273" s="3"/>
      <c r="QB273" s="6"/>
      <c r="QC273" s="8"/>
      <c r="QO273" s="11"/>
      <c r="QQ273" s="16"/>
      <c r="QR273" s="16"/>
      <c r="QT273" s="3"/>
      <c r="QU273" s="3"/>
      <c r="QV273" s="6"/>
      <c r="QW273" s="8"/>
      <c r="RI273" s="11"/>
      <c r="RK273" s="16"/>
      <c r="RL273" s="16"/>
      <c r="RN273" s="3"/>
      <c r="RO273" s="3"/>
      <c r="RP273" s="6"/>
      <c r="RQ273" s="8"/>
      <c r="SC273" s="11"/>
      <c r="SE273" s="16"/>
      <c r="SF273" s="16"/>
      <c r="SH273" s="3"/>
      <c r="SI273" s="3"/>
      <c r="SJ273" s="6"/>
      <c r="SK273" s="8"/>
      <c r="SW273" s="11"/>
      <c r="SY273" s="16"/>
      <c r="SZ273" s="16"/>
      <c r="TB273" s="3"/>
      <c r="TC273" s="3"/>
      <c r="TD273" s="6"/>
      <c r="TE273" s="8"/>
      <c r="TQ273" s="11"/>
      <c r="TS273" s="16"/>
      <c r="TT273" s="16"/>
      <c r="TV273" s="3"/>
      <c r="TW273" s="3"/>
      <c r="TX273" s="6"/>
      <c r="TY273" s="8"/>
      <c r="UK273" s="11"/>
      <c r="UM273" s="16"/>
      <c r="UN273" s="16"/>
      <c r="UP273" s="3"/>
      <c r="UQ273" s="3"/>
      <c r="UR273" s="6"/>
      <c r="US273" s="8"/>
      <c r="VE273" s="11"/>
      <c r="VG273" s="16"/>
      <c r="VH273" s="16"/>
      <c r="VJ273" s="3"/>
      <c r="VK273" s="3"/>
      <c r="VL273" s="6"/>
      <c r="VM273" s="8"/>
      <c r="VY273" s="11"/>
      <c r="WA273" s="16"/>
      <c r="WB273" s="16"/>
      <c r="WD273" s="3"/>
      <c r="WE273" s="3"/>
      <c r="WF273" s="6"/>
      <c r="WG273" s="8"/>
      <c r="WS273" s="11"/>
      <c r="WU273" s="16"/>
      <c r="WV273" s="16"/>
      <c r="WX273" s="3"/>
      <c r="WY273" s="3"/>
      <c r="WZ273" s="6"/>
      <c r="XA273" s="8"/>
      <c r="XM273" s="11"/>
      <c r="XO273" s="16"/>
      <c r="XP273" s="16"/>
      <c r="XR273" s="3"/>
      <c r="XS273" s="3"/>
      <c r="XT273" s="6"/>
      <c r="XU273" s="8"/>
      <c r="YG273" s="11"/>
      <c r="YI273" s="16"/>
      <c r="YJ273" s="16"/>
      <c r="YL273" s="3"/>
      <c r="YM273" s="3"/>
      <c r="YN273" s="6"/>
      <c r="YO273" s="8"/>
      <c r="ZA273" s="11"/>
      <c r="ZC273" s="16"/>
      <c r="ZD273" s="16"/>
      <c r="ZF273" s="3"/>
      <c r="ZG273" s="3"/>
      <c r="ZH273" s="6"/>
      <c r="ZI273" s="8"/>
      <c r="ZU273" s="11"/>
      <c r="ZW273" s="16"/>
      <c r="ZX273" s="16"/>
      <c r="ZZ273" s="3"/>
      <c r="AAA273" s="3"/>
      <c r="AAB273" s="6"/>
      <c r="AAC273" s="8"/>
      <c r="AAO273" s="11"/>
      <c r="AAQ273" s="16"/>
      <c r="AAR273" s="16"/>
      <c r="AAT273" s="3"/>
      <c r="AAU273" s="3"/>
      <c r="AAV273" s="6"/>
      <c r="AAW273" s="8"/>
      <c r="ABI273" s="11"/>
      <c r="ABK273" s="16"/>
      <c r="ABL273" s="16"/>
      <c r="ABN273" s="3"/>
      <c r="ABO273" s="3"/>
      <c r="ABP273" s="6"/>
      <c r="ABQ273" s="8"/>
      <c r="ACC273" s="11"/>
      <c r="ACE273" s="16"/>
      <c r="ACF273" s="16"/>
      <c r="ACH273" s="3"/>
      <c r="ACI273" s="3"/>
      <c r="ACJ273" s="6"/>
      <c r="ACK273" s="8"/>
      <c r="ACW273" s="11"/>
      <c r="ACY273" s="16"/>
      <c r="ACZ273" s="16"/>
      <c r="ADB273" s="3"/>
      <c r="ADC273" s="3"/>
      <c r="ADD273" s="6"/>
      <c r="ADE273" s="8"/>
      <c r="ADQ273" s="11"/>
      <c r="ADS273" s="16"/>
      <c r="ADT273" s="16"/>
      <c r="ADV273" s="3"/>
      <c r="ADW273" s="3"/>
      <c r="ADX273" s="6"/>
      <c r="ADY273" s="8"/>
      <c r="AEK273" s="11"/>
      <c r="AEM273" s="16"/>
      <c r="AEN273" s="16"/>
      <c r="AEP273" s="3"/>
      <c r="AEQ273" s="3"/>
      <c r="AER273" s="6"/>
      <c r="AES273" s="8"/>
      <c r="AFE273" s="11"/>
      <c r="AFG273" s="16"/>
      <c r="AFH273" s="16"/>
      <c r="AFJ273" s="3"/>
      <c r="AFK273" s="3"/>
      <c r="AFL273" s="6"/>
      <c r="AFM273" s="8"/>
      <c r="AFY273" s="11"/>
      <c r="AGA273" s="16"/>
      <c r="AGB273" s="16"/>
      <c r="AGD273" s="3"/>
      <c r="AGE273" s="3"/>
      <c r="AGF273" s="6"/>
      <c r="AGG273" s="8"/>
      <c r="AGS273" s="11"/>
      <c r="AGU273" s="16"/>
      <c r="AGV273" s="16"/>
      <c r="AGX273" s="3"/>
      <c r="AGY273" s="3"/>
      <c r="AGZ273" s="6"/>
      <c r="AHA273" s="8"/>
      <c r="AHM273" s="11"/>
      <c r="AHO273" s="16"/>
      <c r="AHP273" s="16"/>
      <c r="AHR273" s="3"/>
      <c r="AHS273" s="3"/>
      <c r="AHT273" s="6"/>
      <c r="AHU273" s="8"/>
      <c r="AIG273" s="11"/>
      <c r="AII273" s="16"/>
      <c r="AIJ273" s="16"/>
      <c r="AIL273" s="3"/>
      <c r="AIM273" s="3"/>
      <c r="AIN273" s="6"/>
      <c r="AIO273" s="8"/>
      <c r="AJA273" s="11"/>
      <c r="AJC273" s="16"/>
      <c r="AJD273" s="16"/>
      <c r="AJF273" s="3"/>
      <c r="AJG273" s="3"/>
      <c r="AJH273" s="6"/>
      <c r="AJI273" s="8"/>
      <c r="AJU273" s="11"/>
      <c r="AJW273" s="16"/>
      <c r="AJX273" s="16"/>
      <c r="AJZ273" s="3"/>
      <c r="AKA273" s="3"/>
      <c r="AKB273" s="6"/>
      <c r="AKC273" s="8"/>
      <c r="AKO273" s="11"/>
      <c r="AKQ273" s="16"/>
      <c r="AKR273" s="16"/>
      <c r="AKT273" s="3"/>
      <c r="AKU273" s="3"/>
      <c r="AKV273" s="6"/>
      <c r="AKW273" s="8"/>
      <c r="ALI273" s="11"/>
      <c r="ALK273" s="16"/>
      <c r="ALL273" s="16"/>
      <c r="ALN273" s="3"/>
      <c r="ALO273" s="3"/>
      <c r="ALP273" s="6"/>
      <c r="ALQ273" s="8"/>
      <c r="AMC273" s="11"/>
      <c r="AME273" s="16"/>
      <c r="AMF273" s="16"/>
      <c r="AMH273" s="3"/>
      <c r="AMI273" s="3"/>
      <c r="AMJ273" s="6"/>
      <c r="AMK273" s="8"/>
      <c r="AMW273" s="11"/>
      <c r="AMY273" s="16"/>
      <c r="AMZ273" s="16"/>
      <c r="ANB273" s="3"/>
      <c r="ANC273" s="3"/>
      <c r="AND273" s="6"/>
      <c r="ANE273" s="8"/>
      <c r="ANQ273" s="11"/>
      <c r="ANS273" s="16"/>
      <c r="ANT273" s="16"/>
      <c r="ANV273" s="3"/>
      <c r="ANW273" s="3"/>
      <c r="ANX273" s="6"/>
      <c r="ANY273" s="8"/>
      <c r="AOK273" s="11"/>
      <c r="AOM273" s="16"/>
      <c r="AON273" s="16"/>
      <c r="AOP273" s="3"/>
      <c r="AOQ273" s="3"/>
      <c r="AOR273" s="6"/>
      <c r="AOS273" s="8"/>
      <c r="APE273" s="11"/>
      <c r="APG273" s="16"/>
      <c r="APH273" s="16"/>
      <c r="APJ273" s="3"/>
      <c r="APK273" s="3"/>
      <c r="APL273" s="6"/>
      <c r="APM273" s="8"/>
      <c r="APY273" s="11"/>
      <c r="AQA273" s="16"/>
      <c r="AQB273" s="16"/>
      <c r="AQD273" s="3"/>
      <c r="AQE273" s="3"/>
      <c r="AQF273" s="6"/>
      <c r="AQG273" s="8"/>
      <c r="AQS273" s="11"/>
      <c r="AQU273" s="16"/>
      <c r="AQV273" s="16"/>
      <c r="AQX273" s="3"/>
      <c r="AQY273" s="3"/>
      <c r="AQZ273" s="6"/>
      <c r="ARA273" s="8"/>
      <c r="ARM273" s="11"/>
      <c r="ARO273" s="16"/>
      <c r="ARP273" s="16"/>
      <c r="ARR273" s="3"/>
      <c r="ARS273" s="3"/>
      <c r="ART273" s="6"/>
      <c r="ARU273" s="8"/>
      <c r="ASG273" s="11"/>
      <c r="ASI273" s="16"/>
      <c r="ASJ273" s="16"/>
      <c r="ASL273" s="3"/>
      <c r="ASM273" s="3"/>
      <c r="ASN273" s="6"/>
      <c r="ASO273" s="8"/>
      <c r="ATA273" s="11"/>
      <c r="ATC273" s="16"/>
      <c r="ATD273" s="16"/>
      <c r="ATF273" s="3"/>
      <c r="ATG273" s="3"/>
      <c r="ATH273" s="6"/>
      <c r="ATI273" s="8"/>
      <c r="ATU273" s="11"/>
      <c r="ATW273" s="16"/>
      <c r="ATX273" s="16"/>
      <c r="ATZ273" s="3"/>
      <c r="AUA273" s="3"/>
      <c r="AUB273" s="6"/>
      <c r="AUC273" s="8"/>
      <c r="AUO273" s="11"/>
      <c r="AUQ273" s="16"/>
      <c r="AUR273" s="16"/>
      <c r="AUT273" s="3"/>
      <c r="AUU273" s="3"/>
      <c r="AUV273" s="6"/>
      <c r="AUW273" s="8"/>
      <c r="AVI273" s="11"/>
      <c r="AVK273" s="16"/>
      <c r="AVL273" s="16"/>
      <c r="AVN273" s="3"/>
      <c r="AVO273" s="3"/>
      <c r="AVP273" s="6"/>
      <c r="AVQ273" s="8"/>
      <c r="AWC273" s="11"/>
      <c r="AWE273" s="16"/>
      <c r="AWF273" s="16"/>
      <c r="AWH273" s="3"/>
      <c r="AWI273" s="3"/>
      <c r="AWJ273" s="6"/>
      <c r="AWK273" s="8"/>
      <c r="AWW273" s="11"/>
      <c r="AWY273" s="16"/>
      <c r="AWZ273" s="16"/>
      <c r="AXB273" s="3"/>
      <c r="AXC273" s="3"/>
      <c r="AXD273" s="6"/>
      <c r="AXE273" s="8"/>
      <c r="AXQ273" s="11"/>
      <c r="AXS273" s="16"/>
      <c r="AXT273" s="16"/>
      <c r="AXV273" s="3"/>
      <c r="AXW273" s="3"/>
      <c r="AXX273" s="6"/>
      <c r="AXY273" s="8"/>
      <c r="AYK273" s="11"/>
      <c r="AYM273" s="16"/>
      <c r="AYN273" s="16"/>
      <c r="AYP273" s="3"/>
      <c r="AYQ273" s="3"/>
      <c r="AYR273" s="6"/>
      <c r="AYS273" s="8"/>
      <c r="AZE273" s="11"/>
      <c r="AZG273" s="16"/>
      <c r="AZH273" s="16"/>
      <c r="AZJ273" s="3"/>
      <c r="AZK273" s="3"/>
      <c r="AZL273" s="6"/>
      <c r="AZM273" s="8"/>
      <c r="AZY273" s="11"/>
      <c r="BAA273" s="16"/>
      <c r="BAB273" s="16"/>
      <c r="BAD273" s="3"/>
      <c r="BAE273" s="3"/>
      <c r="BAF273" s="6"/>
      <c r="BAG273" s="8"/>
      <c r="BAS273" s="11"/>
      <c r="BAU273" s="16"/>
      <c r="BAV273" s="16"/>
      <c r="BAX273" s="3"/>
      <c r="BAY273" s="3"/>
      <c r="BAZ273" s="6"/>
      <c r="BBA273" s="8"/>
      <c r="BBM273" s="11"/>
      <c r="BBO273" s="16"/>
      <c r="BBP273" s="16"/>
      <c r="BBR273" s="3"/>
      <c r="BBS273" s="3"/>
      <c r="BBT273" s="6"/>
      <c r="BBU273" s="8"/>
      <c r="BCG273" s="11"/>
      <c r="BCI273" s="16"/>
      <c r="BCJ273" s="16"/>
      <c r="BCL273" s="3"/>
      <c r="BCM273" s="3"/>
      <c r="BCN273" s="6"/>
      <c r="BCO273" s="8"/>
      <c r="BDA273" s="11"/>
      <c r="BDC273" s="16"/>
      <c r="BDD273" s="16"/>
      <c r="BDF273" s="3"/>
      <c r="BDG273" s="3"/>
      <c r="BDH273" s="6"/>
      <c r="BDI273" s="8"/>
      <c r="BDU273" s="11"/>
      <c r="BDW273" s="16"/>
      <c r="BDX273" s="16"/>
      <c r="BDZ273" s="3"/>
      <c r="BEA273" s="3"/>
      <c r="BEB273" s="6"/>
      <c r="BEC273" s="8"/>
      <c r="BEO273" s="11"/>
      <c r="BEQ273" s="16"/>
      <c r="BER273" s="16"/>
      <c r="BET273" s="3"/>
      <c r="BEU273" s="3"/>
      <c r="BEV273" s="6"/>
      <c r="BEW273" s="8"/>
      <c r="BFI273" s="11"/>
      <c r="BFK273" s="16"/>
      <c r="BFL273" s="16"/>
      <c r="BFN273" s="3"/>
      <c r="BFO273" s="3"/>
      <c r="BFP273" s="6"/>
      <c r="BFQ273" s="8"/>
      <c r="BGC273" s="11"/>
      <c r="BGE273" s="16"/>
      <c r="BGF273" s="16"/>
      <c r="BGH273" s="3"/>
      <c r="BGI273" s="3"/>
      <c r="BGJ273" s="6"/>
      <c r="BGK273" s="8"/>
      <c r="BGW273" s="11"/>
      <c r="BGY273" s="16"/>
      <c r="BGZ273" s="16"/>
      <c r="BHB273" s="3"/>
      <c r="BHC273" s="3"/>
      <c r="BHD273" s="6"/>
      <c r="BHE273" s="8"/>
      <c r="BHQ273" s="11"/>
      <c r="BHS273" s="16"/>
      <c r="BHT273" s="16"/>
      <c r="BHV273" s="3"/>
      <c r="BHW273" s="3"/>
      <c r="BHX273" s="6"/>
      <c r="BHY273" s="8"/>
      <c r="BIK273" s="11"/>
      <c r="BIM273" s="16"/>
      <c r="BIN273" s="16"/>
      <c r="BIP273" s="3"/>
      <c r="BIQ273" s="3"/>
      <c r="BIR273" s="6"/>
      <c r="BIS273" s="8"/>
      <c r="BJE273" s="11"/>
      <c r="BJG273" s="16"/>
      <c r="BJH273" s="16"/>
      <c r="BJJ273" s="3"/>
      <c r="BJK273" s="3"/>
      <c r="BJL273" s="6"/>
      <c r="BJM273" s="8"/>
      <c r="BJY273" s="11"/>
      <c r="BKA273" s="16"/>
      <c r="BKB273" s="16"/>
      <c r="BKD273" s="3"/>
      <c r="BKE273" s="3"/>
      <c r="BKF273" s="6"/>
      <c r="BKG273" s="8"/>
      <c r="BKS273" s="11"/>
      <c r="BKU273" s="16"/>
      <c r="BKV273" s="16"/>
      <c r="BKX273" s="3"/>
      <c r="BKY273" s="3"/>
      <c r="BKZ273" s="6"/>
      <c r="BLA273" s="8"/>
      <c r="BLM273" s="11"/>
      <c r="BLO273" s="16"/>
      <c r="BLP273" s="16"/>
      <c r="BLR273" s="3"/>
      <c r="BLS273" s="3"/>
      <c r="BLT273" s="6"/>
      <c r="BLU273" s="8"/>
      <c r="BMG273" s="11"/>
      <c r="BMI273" s="16"/>
      <c r="BMJ273" s="16"/>
      <c r="BML273" s="3"/>
      <c r="BMM273" s="3"/>
      <c r="BMN273" s="6"/>
      <c r="BMO273" s="8"/>
      <c r="BNA273" s="11"/>
      <c r="BNC273" s="16"/>
      <c r="BND273" s="16"/>
      <c r="BNF273" s="3"/>
      <c r="BNG273" s="3"/>
      <c r="BNH273" s="6"/>
      <c r="BNI273" s="8"/>
      <c r="BNU273" s="11"/>
      <c r="BNW273" s="16"/>
      <c r="BNX273" s="16"/>
      <c r="BNZ273" s="3"/>
      <c r="BOA273" s="3"/>
      <c r="BOB273" s="6"/>
      <c r="BOC273" s="8"/>
      <c r="BOO273" s="11"/>
      <c r="BOQ273" s="16"/>
      <c r="BOR273" s="16"/>
      <c r="BOT273" s="3"/>
      <c r="BOU273" s="3"/>
      <c r="BOV273" s="6"/>
      <c r="BOW273" s="8"/>
      <c r="BPI273" s="11"/>
      <c r="BPK273" s="16"/>
      <c r="BPL273" s="16"/>
      <c r="BPN273" s="3"/>
      <c r="BPO273" s="3"/>
      <c r="BPP273" s="6"/>
      <c r="BPQ273" s="8"/>
      <c r="BQC273" s="11"/>
      <c r="BQE273" s="16"/>
      <c r="BQF273" s="16"/>
      <c r="BQH273" s="3"/>
      <c r="BQI273" s="3"/>
      <c r="BQJ273" s="6"/>
      <c r="BQK273" s="8"/>
      <c r="BQW273" s="11"/>
      <c r="BQY273" s="16"/>
      <c r="BQZ273" s="16"/>
      <c r="BRB273" s="3"/>
      <c r="BRC273" s="3"/>
      <c r="BRD273" s="6"/>
      <c r="BRE273" s="8"/>
      <c r="BRQ273" s="11"/>
      <c r="BRS273" s="16"/>
      <c r="BRT273" s="16"/>
      <c r="BRV273" s="3"/>
      <c r="BRW273" s="3"/>
      <c r="BRX273" s="6"/>
      <c r="BRY273" s="8"/>
      <c r="BSK273" s="11"/>
      <c r="BSM273" s="16"/>
      <c r="BSN273" s="16"/>
      <c r="BSP273" s="3"/>
      <c r="BSQ273" s="3"/>
      <c r="BSR273" s="6"/>
      <c r="BSS273" s="8"/>
      <c r="BTE273" s="11"/>
      <c r="BTG273" s="16"/>
      <c r="BTH273" s="16"/>
      <c r="BTJ273" s="3"/>
      <c r="BTK273" s="3"/>
      <c r="BTL273" s="6"/>
      <c r="BTM273" s="8"/>
      <c r="BTY273" s="11"/>
      <c r="BUA273" s="16"/>
      <c r="BUB273" s="16"/>
      <c r="BUD273" s="3"/>
      <c r="BUE273" s="3"/>
      <c r="BUF273" s="6"/>
      <c r="BUG273" s="8"/>
      <c r="BUS273" s="11"/>
      <c r="BUU273" s="16"/>
      <c r="BUV273" s="16"/>
      <c r="BUX273" s="3"/>
      <c r="BUY273" s="3"/>
      <c r="BUZ273" s="6"/>
      <c r="BVA273" s="8"/>
      <c r="BVM273" s="11"/>
      <c r="BVO273" s="16"/>
      <c r="BVP273" s="16"/>
      <c r="BVR273" s="3"/>
      <c r="BVS273" s="3"/>
      <c r="BVT273" s="6"/>
      <c r="BVU273" s="8"/>
      <c r="BWG273" s="11"/>
      <c r="BWI273" s="16"/>
      <c r="BWJ273" s="16"/>
    </row>
    <row r="274" spans="1:1960" ht="45" x14ac:dyDescent="0.25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1" t="s">
        <v>8315</v>
      </c>
      <c r="R274" t="s">
        <v>8316</v>
      </c>
      <c r="S274" s="16">
        <v>42572.61681712963</v>
      </c>
      <c r="T274" s="16">
        <v>42589.125</v>
      </c>
      <c r="V274" s="3"/>
      <c r="W274" s="3"/>
      <c r="X274" s="6"/>
      <c r="Y274" s="8"/>
      <c r="AK274" s="11"/>
      <c r="AM274" s="16"/>
      <c r="AN274" s="16"/>
      <c r="AP274" s="3"/>
      <c r="AQ274" s="3"/>
      <c r="AR274" s="6"/>
      <c r="AS274" s="8"/>
      <c r="BE274" s="11"/>
      <c r="BG274" s="16"/>
      <c r="BH274" s="16"/>
      <c r="BJ274" s="3"/>
      <c r="BK274" s="3"/>
      <c r="BL274" s="6"/>
      <c r="BM274" s="8"/>
      <c r="BY274" s="11"/>
      <c r="CA274" s="16"/>
      <c r="CB274" s="16"/>
      <c r="CD274" s="3"/>
      <c r="CE274" s="3"/>
      <c r="CF274" s="6"/>
      <c r="CG274" s="8"/>
      <c r="CS274" s="11"/>
      <c r="CU274" s="16"/>
      <c r="CV274" s="16"/>
      <c r="CX274" s="3"/>
      <c r="CY274" s="3"/>
      <c r="CZ274" s="6"/>
      <c r="DA274" s="8"/>
      <c r="DM274" s="11"/>
      <c r="DO274" s="16"/>
      <c r="DP274" s="16"/>
      <c r="DR274" s="3"/>
      <c r="DS274" s="3"/>
      <c r="DT274" s="6"/>
      <c r="DU274" s="8"/>
      <c r="EG274" s="11"/>
      <c r="EI274" s="16"/>
      <c r="EJ274" s="16"/>
      <c r="EL274" s="3"/>
      <c r="EM274" s="3"/>
      <c r="EN274" s="6"/>
      <c r="EO274" s="8"/>
      <c r="FA274" s="11"/>
      <c r="FC274" s="16"/>
      <c r="FD274" s="16"/>
      <c r="FF274" s="3"/>
      <c r="FG274" s="3"/>
      <c r="FH274" s="6"/>
      <c r="FI274" s="8"/>
      <c r="FU274" s="11"/>
      <c r="FW274" s="16"/>
      <c r="FX274" s="16"/>
      <c r="FZ274" s="3"/>
      <c r="GA274" s="3"/>
      <c r="GB274" s="6"/>
      <c r="GC274" s="8"/>
      <c r="GO274" s="11"/>
      <c r="GQ274" s="16"/>
      <c r="GR274" s="16"/>
      <c r="GT274" s="3"/>
      <c r="GU274" s="3"/>
      <c r="GV274" s="6"/>
      <c r="GW274" s="8"/>
      <c r="HI274" s="11"/>
      <c r="HK274" s="16"/>
      <c r="HL274" s="16"/>
      <c r="HN274" s="3"/>
      <c r="HO274" s="3"/>
      <c r="HP274" s="6"/>
      <c r="HQ274" s="8"/>
      <c r="IC274" s="11"/>
      <c r="IE274" s="16"/>
      <c r="IF274" s="16"/>
      <c r="IH274" s="3"/>
      <c r="II274" s="3"/>
      <c r="IJ274" s="6"/>
      <c r="IK274" s="8"/>
      <c r="IW274" s="11"/>
      <c r="IY274" s="16"/>
      <c r="IZ274" s="16"/>
      <c r="JB274" s="3"/>
      <c r="JC274" s="3"/>
      <c r="JD274" s="6"/>
      <c r="JE274" s="8"/>
      <c r="JQ274" s="11"/>
      <c r="JS274" s="16"/>
      <c r="JT274" s="16"/>
      <c r="JV274" s="3"/>
      <c r="JW274" s="3"/>
      <c r="JX274" s="6"/>
      <c r="JY274" s="8"/>
      <c r="KK274" s="11"/>
      <c r="KM274" s="16"/>
      <c r="KN274" s="16"/>
      <c r="KP274" s="3"/>
      <c r="KQ274" s="3"/>
      <c r="KR274" s="6"/>
      <c r="KS274" s="8"/>
      <c r="LE274" s="11"/>
      <c r="LG274" s="16"/>
      <c r="LH274" s="16"/>
      <c r="LJ274" s="3"/>
      <c r="LK274" s="3"/>
      <c r="LL274" s="6"/>
      <c r="LM274" s="8"/>
      <c r="LY274" s="11"/>
      <c r="MA274" s="16"/>
      <c r="MB274" s="16"/>
      <c r="MD274" s="3"/>
      <c r="ME274" s="3"/>
      <c r="MF274" s="6"/>
      <c r="MG274" s="8"/>
      <c r="MS274" s="11"/>
      <c r="MU274" s="16"/>
      <c r="MV274" s="16"/>
      <c r="MX274" s="3"/>
      <c r="MY274" s="3"/>
      <c r="MZ274" s="6"/>
      <c r="NA274" s="8"/>
      <c r="NM274" s="11"/>
      <c r="NO274" s="16"/>
      <c r="NP274" s="16"/>
      <c r="NR274" s="3"/>
      <c r="NS274" s="3"/>
      <c r="NT274" s="6"/>
      <c r="NU274" s="8"/>
      <c r="OG274" s="11"/>
      <c r="OI274" s="16"/>
      <c r="OJ274" s="16"/>
      <c r="OL274" s="3"/>
      <c r="OM274" s="3"/>
      <c r="ON274" s="6"/>
      <c r="OO274" s="8"/>
      <c r="PA274" s="11"/>
      <c r="PC274" s="16"/>
      <c r="PD274" s="16"/>
      <c r="PF274" s="3"/>
      <c r="PG274" s="3"/>
      <c r="PH274" s="6"/>
      <c r="PI274" s="8"/>
      <c r="PU274" s="11"/>
      <c r="PW274" s="16"/>
      <c r="PX274" s="16"/>
      <c r="PZ274" s="3"/>
      <c r="QA274" s="3"/>
      <c r="QB274" s="6"/>
      <c r="QC274" s="8"/>
      <c r="QO274" s="11"/>
      <c r="QQ274" s="16"/>
      <c r="QR274" s="16"/>
      <c r="QT274" s="3"/>
      <c r="QU274" s="3"/>
      <c r="QV274" s="6"/>
      <c r="QW274" s="8"/>
      <c r="RI274" s="11"/>
      <c r="RK274" s="16"/>
      <c r="RL274" s="16"/>
      <c r="RN274" s="3"/>
      <c r="RO274" s="3"/>
      <c r="RP274" s="6"/>
      <c r="RQ274" s="8"/>
      <c r="SC274" s="11"/>
      <c r="SE274" s="16"/>
      <c r="SF274" s="16"/>
      <c r="SH274" s="3"/>
      <c r="SI274" s="3"/>
      <c r="SJ274" s="6"/>
      <c r="SK274" s="8"/>
      <c r="SW274" s="11"/>
      <c r="SY274" s="16"/>
      <c r="SZ274" s="16"/>
      <c r="TB274" s="3"/>
      <c r="TC274" s="3"/>
      <c r="TD274" s="6"/>
      <c r="TE274" s="8"/>
      <c r="TQ274" s="11"/>
      <c r="TS274" s="16"/>
      <c r="TT274" s="16"/>
      <c r="TV274" s="3"/>
      <c r="TW274" s="3"/>
      <c r="TX274" s="6"/>
      <c r="TY274" s="8"/>
      <c r="UK274" s="11"/>
      <c r="UM274" s="16"/>
      <c r="UN274" s="16"/>
      <c r="UP274" s="3"/>
      <c r="UQ274" s="3"/>
      <c r="UR274" s="6"/>
      <c r="US274" s="8"/>
      <c r="VE274" s="11"/>
      <c r="VG274" s="16"/>
      <c r="VH274" s="16"/>
      <c r="VJ274" s="3"/>
      <c r="VK274" s="3"/>
      <c r="VL274" s="6"/>
      <c r="VM274" s="8"/>
      <c r="VY274" s="11"/>
      <c r="WA274" s="16"/>
      <c r="WB274" s="16"/>
      <c r="WD274" s="3"/>
      <c r="WE274" s="3"/>
      <c r="WF274" s="6"/>
      <c r="WG274" s="8"/>
      <c r="WS274" s="11"/>
      <c r="WU274" s="16"/>
      <c r="WV274" s="16"/>
      <c r="WX274" s="3"/>
      <c r="WY274" s="3"/>
      <c r="WZ274" s="6"/>
      <c r="XA274" s="8"/>
      <c r="XM274" s="11"/>
      <c r="XO274" s="16"/>
      <c r="XP274" s="16"/>
      <c r="XR274" s="3"/>
      <c r="XS274" s="3"/>
      <c r="XT274" s="6"/>
      <c r="XU274" s="8"/>
      <c r="YG274" s="11"/>
      <c r="YI274" s="16"/>
      <c r="YJ274" s="16"/>
      <c r="YL274" s="3"/>
      <c r="YM274" s="3"/>
      <c r="YN274" s="6"/>
      <c r="YO274" s="8"/>
      <c r="ZA274" s="11"/>
      <c r="ZC274" s="16"/>
      <c r="ZD274" s="16"/>
      <c r="ZF274" s="3"/>
      <c r="ZG274" s="3"/>
      <c r="ZH274" s="6"/>
      <c r="ZI274" s="8"/>
      <c r="ZU274" s="11"/>
      <c r="ZW274" s="16"/>
      <c r="ZX274" s="16"/>
      <c r="ZZ274" s="3"/>
      <c r="AAA274" s="3"/>
      <c r="AAB274" s="6"/>
      <c r="AAC274" s="8"/>
      <c r="AAO274" s="11"/>
      <c r="AAQ274" s="16"/>
      <c r="AAR274" s="16"/>
      <c r="AAT274" s="3"/>
      <c r="AAU274" s="3"/>
      <c r="AAV274" s="6"/>
      <c r="AAW274" s="8"/>
      <c r="ABI274" s="11"/>
      <c r="ABK274" s="16"/>
      <c r="ABL274" s="16"/>
      <c r="ABN274" s="3"/>
      <c r="ABO274" s="3"/>
      <c r="ABP274" s="6"/>
      <c r="ABQ274" s="8"/>
      <c r="ACC274" s="11"/>
      <c r="ACE274" s="16"/>
      <c r="ACF274" s="16"/>
      <c r="ACH274" s="3"/>
      <c r="ACI274" s="3"/>
      <c r="ACJ274" s="6"/>
      <c r="ACK274" s="8"/>
      <c r="ACW274" s="11"/>
      <c r="ACY274" s="16"/>
      <c r="ACZ274" s="16"/>
      <c r="ADB274" s="3"/>
      <c r="ADC274" s="3"/>
      <c r="ADD274" s="6"/>
      <c r="ADE274" s="8"/>
      <c r="ADQ274" s="11"/>
      <c r="ADS274" s="16"/>
      <c r="ADT274" s="16"/>
      <c r="ADV274" s="3"/>
      <c r="ADW274" s="3"/>
      <c r="ADX274" s="6"/>
      <c r="ADY274" s="8"/>
      <c r="AEK274" s="11"/>
      <c r="AEM274" s="16"/>
      <c r="AEN274" s="16"/>
      <c r="AEP274" s="3"/>
      <c r="AEQ274" s="3"/>
      <c r="AER274" s="6"/>
      <c r="AES274" s="8"/>
      <c r="AFE274" s="11"/>
      <c r="AFG274" s="16"/>
      <c r="AFH274" s="16"/>
      <c r="AFJ274" s="3"/>
      <c r="AFK274" s="3"/>
      <c r="AFL274" s="6"/>
      <c r="AFM274" s="8"/>
      <c r="AFY274" s="11"/>
      <c r="AGA274" s="16"/>
      <c r="AGB274" s="16"/>
      <c r="AGD274" s="3"/>
      <c r="AGE274" s="3"/>
      <c r="AGF274" s="6"/>
      <c r="AGG274" s="8"/>
      <c r="AGS274" s="11"/>
      <c r="AGU274" s="16"/>
      <c r="AGV274" s="16"/>
      <c r="AGX274" s="3"/>
      <c r="AGY274" s="3"/>
      <c r="AGZ274" s="6"/>
      <c r="AHA274" s="8"/>
      <c r="AHM274" s="11"/>
      <c r="AHO274" s="16"/>
      <c r="AHP274" s="16"/>
      <c r="AHR274" s="3"/>
      <c r="AHS274" s="3"/>
      <c r="AHT274" s="6"/>
      <c r="AHU274" s="8"/>
      <c r="AIG274" s="11"/>
      <c r="AII274" s="16"/>
      <c r="AIJ274" s="16"/>
      <c r="AIL274" s="3"/>
      <c r="AIM274" s="3"/>
      <c r="AIN274" s="6"/>
      <c r="AIO274" s="8"/>
      <c r="AJA274" s="11"/>
      <c r="AJC274" s="16"/>
      <c r="AJD274" s="16"/>
      <c r="AJF274" s="3"/>
      <c r="AJG274" s="3"/>
      <c r="AJH274" s="6"/>
      <c r="AJI274" s="8"/>
      <c r="AJU274" s="11"/>
      <c r="AJW274" s="16"/>
      <c r="AJX274" s="16"/>
      <c r="AJZ274" s="3"/>
      <c r="AKA274" s="3"/>
      <c r="AKB274" s="6"/>
      <c r="AKC274" s="8"/>
      <c r="AKO274" s="11"/>
      <c r="AKQ274" s="16"/>
      <c r="AKR274" s="16"/>
      <c r="AKT274" s="3"/>
      <c r="AKU274" s="3"/>
      <c r="AKV274" s="6"/>
      <c r="AKW274" s="8"/>
      <c r="ALI274" s="11"/>
      <c r="ALK274" s="16"/>
      <c r="ALL274" s="16"/>
      <c r="ALN274" s="3"/>
      <c r="ALO274" s="3"/>
      <c r="ALP274" s="6"/>
      <c r="ALQ274" s="8"/>
      <c r="AMC274" s="11"/>
      <c r="AME274" s="16"/>
      <c r="AMF274" s="16"/>
      <c r="AMH274" s="3"/>
      <c r="AMI274" s="3"/>
      <c r="AMJ274" s="6"/>
      <c r="AMK274" s="8"/>
      <c r="AMW274" s="11"/>
      <c r="AMY274" s="16"/>
      <c r="AMZ274" s="16"/>
      <c r="ANB274" s="3"/>
      <c r="ANC274" s="3"/>
      <c r="AND274" s="6"/>
      <c r="ANE274" s="8"/>
      <c r="ANQ274" s="11"/>
      <c r="ANS274" s="16"/>
      <c r="ANT274" s="16"/>
      <c r="ANV274" s="3"/>
      <c r="ANW274" s="3"/>
      <c r="ANX274" s="6"/>
      <c r="ANY274" s="8"/>
      <c r="AOK274" s="11"/>
      <c r="AOM274" s="16"/>
      <c r="AON274" s="16"/>
      <c r="AOP274" s="3"/>
      <c r="AOQ274" s="3"/>
      <c r="AOR274" s="6"/>
      <c r="AOS274" s="8"/>
      <c r="APE274" s="11"/>
      <c r="APG274" s="16"/>
      <c r="APH274" s="16"/>
      <c r="APJ274" s="3"/>
      <c r="APK274" s="3"/>
      <c r="APL274" s="6"/>
      <c r="APM274" s="8"/>
      <c r="APY274" s="11"/>
      <c r="AQA274" s="16"/>
      <c r="AQB274" s="16"/>
      <c r="AQD274" s="3"/>
      <c r="AQE274" s="3"/>
      <c r="AQF274" s="6"/>
      <c r="AQG274" s="8"/>
      <c r="AQS274" s="11"/>
      <c r="AQU274" s="16"/>
      <c r="AQV274" s="16"/>
      <c r="AQX274" s="3"/>
      <c r="AQY274" s="3"/>
      <c r="AQZ274" s="6"/>
      <c r="ARA274" s="8"/>
      <c r="ARM274" s="11"/>
      <c r="ARO274" s="16"/>
      <c r="ARP274" s="16"/>
      <c r="ARR274" s="3"/>
      <c r="ARS274" s="3"/>
      <c r="ART274" s="6"/>
      <c r="ARU274" s="8"/>
      <c r="ASG274" s="11"/>
      <c r="ASI274" s="16"/>
      <c r="ASJ274" s="16"/>
      <c r="ASL274" s="3"/>
      <c r="ASM274" s="3"/>
      <c r="ASN274" s="6"/>
      <c r="ASO274" s="8"/>
      <c r="ATA274" s="11"/>
      <c r="ATC274" s="16"/>
      <c r="ATD274" s="16"/>
      <c r="ATF274" s="3"/>
      <c r="ATG274" s="3"/>
      <c r="ATH274" s="6"/>
      <c r="ATI274" s="8"/>
      <c r="ATU274" s="11"/>
      <c r="ATW274" s="16"/>
      <c r="ATX274" s="16"/>
      <c r="ATZ274" s="3"/>
      <c r="AUA274" s="3"/>
      <c r="AUB274" s="6"/>
      <c r="AUC274" s="8"/>
      <c r="AUO274" s="11"/>
      <c r="AUQ274" s="16"/>
      <c r="AUR274" s="16"/>
      <c r="AUT274" s="3"/>
      <c r="AUU274" s="3"/>
      <c r="AUV274" s="6"/>
      <c r="AUW274" s="8"/>
      <c r="AVI274" s="11"/>
      <c r="AVK274" s="16"/>
      <c r="AVL274" s="16"/>
      <c r="AVN274" s="3"/>
      <c r="AVO274" s="3"/>
      <c r="AVP274" s="6"/>
      <c r="AVQ274" s="8"/>
      <c r="AWC274" s="11"/>
      <c r="AWE274" s="16"/>
      <c r="AWF274" s="16"/>
      <c r="AWH274" s="3"/>
      <c r="AWI274" s="3"/>
      <c r="AWJ274" s="6"/>
      <c r="AWK274" s="8"/>
      <c r="AWW274" s="11"/>
      <c r="AWY274" s="16"/>
      <c r="AWZ274" s="16"/>
      <c r="AXB274" s="3"/>
      <c r="AXC274" s="3"/>
      <c r="AXD274" s="6"/>
      <c r="AXE274" s="8"/>
      <c r="AXQ274" s="11"/>
      <c r="AXS274" s="16"/>
      <c r="AXT274" s="16"/>
      <c r="AXV274" s="3"/>
      <c r="AXW274" s="3"/>
      <c r="AXX274" s="6"/>
      <c r="AXY274" s="8"/>
      <c r="AYK274" s="11"/>
      <c r="AYM274" s="16"/>
      <c r="AYN274" s="16"/>
      <c r="AYP274" s="3"/>
      <c r="AYQ274" s="3"/>
      <c r="AYR274" s="6"/>
      <c r="AYS274" s="8"/>
      <c r="AZE274" s="11"/>
      <c r="AZG274" s="16"/>
      <c r="AZH274" s="16"/>
      <c r="AZJ274" s="3"/>
      <c r="AZK274" s="3"/>
      <c r="AZL274" s="6"/>
      <c r="AZM274" s="8"/>
      <c r="AZY274" s="11"/>
      <c r="BAA274" s="16"/>
      <c r="BAB274" s="16"/>
      <c r="BAD274" s="3"/>
      <c r="BAE274" s="3"/>
      <c r="BAF274" s="6"/>
      <c r="BAG274" s="8"/>
      <c r="BAS274" s="11"/>
      <c r="BAU274" s="16"/>
      <c r="BAV274" s="16"/>
      <c r="BAX274" s="3"/>
      <c r="BAY274" s="3"/>
      <c r="BAZ274" s="6"/>
      <c r="BBA274" s="8"/>
      <c r="BBM274" s="11"/>
      <c r="BBO274" s="16"/>
      <c r="BBP274" s="16"/>
      <c r="BBR274" s="3"/>
      <c r="BBS274" s="3"/>
      <c r="BBT274" s="6"/>
      <c r="BBU274" s="8"/>
      <c r="BCG274" s="11"/>
      <c r="BCI274" s="16"/>
      <c r="BCJ274" s="16"/>
      <c r="BCL274" s="3"/>
      <c r="BCM274" s="3"/>
      <c r="BCN274" s="6"/>
      <c r="BCO274" s="8"/>
      <c r="BDA274" s="11"/>
      <c r="BDC274" s="16"/>
      <c r="BDD274" s="16"/>
      <c r="BDF274" s="3"/>
      <c r="BDG274" s="3"/>
      <c r="BDH274" s="6"/>
      <c r="BDI274" s="8"/>
      <c r="BDU274" s="11"/>
      <c r="BDW274" s="16"/>
      <c r="BDX274" s="16"/>
      <c r="BDZ274" s="3"/>
      <c r="BEA274" s="3"/>
      <c r="BEB274" s="6"/>
      <c r="BEC274" s="8"/>
      <c r="BEO274" s="11"/>
      <c r="BEQ274" s="16"/>
      <c r="BER274" s="16"/>
      <c r="BET274" s="3"/>
      <c r="BEU274" s="3"/>
      <c r="BEV274" s="6"/>
      <c r="BEW274" s="8"/>
      <c r="BFI274" s="11"/>
      <c r="BFK274" s="16"/>
      <c r="BFL274" s="16"/>
      <c r="BFN274" s="3"/>
      <c r="BFO274" s="3"/>
      <c r="BFP274" s="6"/>
      <c r="BFQ274" s="8"/>
      <c r="BGC274" s="11"/>
      <c r="BGE274" s="16"/>
      <c r="BGF274" s="16"/>
      <c r="BGH274" s="3"/>
      <c r="BGI274" s="3"/>
      <c r="BGJ274" s="6"/>
      <c r="BGK274" s="8"/>
      <c r="BGW274" s="11"/>
      <c r="BGY274" s="16"/>
      <c r="BGZ274" s="16"/>
      <c r="BHB274" s="3"/>
      <c r="BHC274" s="3"/>
      <c r="BHD274" s="6"/>
      <c r="BHE274" s="8"/>
      <c r="BHQ274" s="11"/>
      <c r="BHS274" s="16"/>
      <c r="BHT274" s="16"/>
      <c r="BHV274" s="3"/>
      <c r="BHW274" s="3"/>
      <c r="BHX274" s="6"/>
      <c r="BHY274" s="8"/>
      <c r="BIK274" s="11"/>
      <c r="BIM274" s="16"/>
      <c r="BIN274" s="16"/>
      <c r="BIP274" s="3"/>
      <c r="BIQ274" s="3"/>
      <c r="BIR274" s="6"/>
      <c r="BIS274" s="8"/>
      <c r="BJE274" s="11"/>
      <c r="BJG274" s="16"/>
      <c r="BJH274" s="16"/>
      <c r="BJJ274" s="3"/>
      <c r="BJK274" s="3"/>
      <c r="BJL274" s="6"/>
      <c r="BJM274" s="8"/>
      <c r="BJY274" s="11"/>
      <c r="BKA274" s="16"/>
      <c r="BKB274" s="16"/>
      <c r="BKD274" s="3"/>
      <c r="BKE274" s="3"/>
      <c r="BKF274" s="6"/>
      <c r="BKG274" s="8"/>
      <c r="BKS274" s="11"/>
      <c r="BKU274" s="16"/>
      <c r="BKV274" s="16"/>
      <c r="BKX274" s="3"/>
      <c r="BKY274" s="3"/>
      <c r="BKZ274" s="6"/>
      <c r="BLA274" s="8"/>
      <c r="BLM274" s="11"/>
      <c r="BLO274" s="16"/>
      <c r="BLP274" s="16"/>
      <c r="BLR274" s="3"/>
      <c r="BLS274" s="3"/>
      <c r="BLT274" s="6"/>
      <c r="BLU274" s="8"/>
      <c r="BMG274" s="11"/>
      <c r="BMI274" s="16"/>
      <c r="BMJ274" s="16"/>
      <c r="BML274" s="3"/>
      <c r="BMM274" s="3"/>
      <c r="BMN274" s="6"/>
      <c r="BMO274" s="8"/>
      <c r="BNA274" s="11"/>
      <c r="BNC274" s="16"/>
      <c r="BND274" s="16"/>
      <c r="BNF274" s="3"/>
      <c r="BNG274" s="3"/>
      <c r="BNH274" s="6"/>
      <c r="BNI274" s="8"/>
      <c r="BNU274" s="11"/>
      <c r="BNW274" s="16"/>
      <c r="BNX274" s="16"/>
      <c r="BNZ274" s="3"/>
      <c r="BOA274" s="3"/>
      <c r="BOB274" s="6"/>
      <c r="BOC274" s="8"/>
      <c r="BOO274" s="11"/>
      <c r="BOQ274" s="16"/>
      <c r="BOR274" s="16"/>
      <c r="BOT274" s="3"/>
      <c r="BOU274" s="3"/>
      <c r="BOV274" s="6"/>
      <c r="BOW274" s="8"/>
      <c r="BPI274" s="11"/>
      <c r="BPK274" s="16"/>
      <c r="BPL274" s="16"/>
      <c r="BPN274" s="3"/>
      <c r="BPO274" s="3"/>
      <c r="BPP274" s="6"/>
      <c r="BPQ274" s="8"/>
      <c r="BQC274" s="11"/>
      <c r="BQE274" s="16"/>
      <c r="BQF274" s="16"/>
      <c r="BQH274" s="3"/>
      <c r="BQI274" s="3"/>
      <c r="BQJ274" s="6"/>
      <c r="BQK274" s="8"/>
      <c r="BQW274" s="11"/>
      <c r="BQY274" s="16"/>
      <c r="BQZ274" s="16"/>
      <c r="BRB274" s="3"/>
      <c r="BRC274" s="3"/>
      <c r="BRD274" s="6"/>
      <c r="BRE274" s="8"/>
      <c r="BRQ274" s="11"/>
      <c r="BRS274" s="16"/>
      <c r="BRT274" s="16"/>
      <c r="BRV274" s="3"/>
      <c r="BRW274" s="3"/>
      <c r="BRX274" s="6"/>
      <c r="BRY274" s="8"/>
      <c r="BSK274" s="11"/>
      <c r="BSM274" s="16"/>
      <c r="BSN274" s="16"/>
      <c r="BSP274" s="3"/>
      <c r="BSQ274" s="3"/>
      <c r="BSR274" s="6"/>
      <c r="BSS274" s="8"/>
      <c r="BTE274" s="11"/>
      <c r="BTG274" s="16"/>
      <c r="BTH274" s="16"/>
      <c r="BTJ274" s="3"/>
      <c r="BTK274" s="3"/>
      <c r="BTL274" s="6"/>
      <c r="BTM274" s="8"/>
      <c r="BTY274" s="11"/>
      <c r="BUA274" s="16"/>
      <c r="BUB274" s="16"/>
      <c r="BUD274" s="3"/>
      <c r="BUE274" s="3"/>
      <c r="BUF274" s="6"/>
      <c r="BUG274" s="8"/>
      <c r="BUS274" s="11"/>
      <c r="BUU274" s="16"/>
      <c r="BUV274" s="16"/>
      <c r="BUX274" s="3"/>
      <c r="BUY274" s="3"/>
      <c r="BUZ274" s="6"/>
      <c r="BVA274" s="8"/>
      <c r="BVM274" s="11"/>
      <c r="BVO274" s="16"/>
      <c r="BVP274" s="16"/>
      <c r="BVR274" s="3"/>
      <c r="BVS274" s="3"/>
      <c r="BVT274" s="6"/>
      <c r="BVU274" s="8"/>
      <c r="BWG274" s="11"/>
      <c r="BWI274" s="16"/>
      <c r="BWJ274" s="16"/>
    </row>
    <row r="275" spans="1:1960" ht="45" x14ac:dyDescent="0.25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1" t="s">
        <v>8315</v>
      </c>
      <c r="R275" t="s">
        <v>8316</v>
      </c>
      <c r="S275" s="16">
        <v>41927.848900462966</v>
      </c>
      <c r="T275" s="16">
        <v>41948.890567129631</v>
      </c>
      <c r="V275" s="3"/>
      <c r="W275" s="3"/>
      <c r="X275" s="6"/>
      <c r="Y275" s="8"/>
      <c r="AK275" s="11"/>
      <c r="AM275" s="16"/>
      <c r="AN275" s="16"/>
      <c r="AP275" s="3"/>
      <c r="AQ275" s="3"/>
      <c r="AR275" s="6"/>
      <c r="AS275" s="8"/>
      <c r="BE275" s="11"/>
      <c r="BG275" s="16"/>
      <c r="BH275" s="16"/>
      <c r="BJ275" s="3"/>
      <c r="BK275" s="3"/>
      <c r="BL275" s="6"/>
      <c r="BM275" s="8"/>
      <c r="BY275" s="11"/>
      <c r="CA275" s="16"/>
      <c r="CB275" s="16"/>
      <c r="CD275" s="3"/>
      <c r="CE275" s="3"/>
      <c r="CF275" s="6"/>
      <c r="CG275" s="8"/>
      <c r="CS275" s="11"/>
      <c r="CU275" s="16"/>
      <c r="CV275" s="16"/>
      <c r="CX275" s="3"/>
      <c r="CY275" s="3"/>
      <c r="CZ275" s="6"/>
      <c r="DA275" s="8"/>
      <c r="DM275" s="11"/>
      <c r="DO275" s="16"/>
      <c r="DP275" s="16"/>
      <c r="DR275" s="3"/>
      <c r="DS275" s="3"/>
      <c r="DT275" s="6"/>
      <c r="DU275" s="8"/>
      <c r="EG275" s="11"/>
      <c r="EI275" s="16"/>
      <c r="EJ275" s="16"/>
      <c r="EL275" s="3"/>
      <c r="EM275" s="3"/>
      <c r="EN275" s="6"/>
      <c r="EO275" s="8"/>
      <c r="FA275" s="11"/>
      <c r="FC275" s="16"/>
      <c r="FD275" s="16"/>
      <c r="FF275" s="3"/>
      <c r="FG275" s="3"/>
      <c r="FH275" s="6"/>
      <c r="FI275" s="8"/>
      <c r="FU275" s="11"/>
      <c r="FW275" s="16"/>
      <c r="FX275" s="16"/>
      <c r="FZ275" s="3"/>
      <c r="GA275" s="3"/>
      <c r="GB275" s="6"/>
      <c r="GC275" s="8"/>
      <c r="GO275" s="11"/>
      <c r="GQ275" s="16"/>
      <c r="GR275" s="16"/>
      <c r="GT275" s="3"/>
      <c r="GU275" s="3"/>
      <c r="GV275" s="6"/>
      <c r="GW275" s="8"/>
      <c r="HI275" s="11"/>
      <c r="HK275" s="16"/>
      <c r="HL275" s="16"/>
      <c r="HN275" s="3"/>
      <c r="HO275" s="3"/>
      <c r="HP275" s="6"/>
      <c r="HQ275" s="8"/>
      <c r="IC275" s="11"/>
      <c r="IE275" s="16"/>
      <c r="IF275" s="16"/>
      <c r="IH275" s="3"/>
      <c r="II275" s="3"/>
      <c r="IJ275" s="6"/>
      <c r="IK275" s="8"/>
      <c r="IW275" s="11"/>
      <c r="IY275" s="16"/>
      <c r="IZ275" s="16"/>
      <c r="JB275" s="3"/>
      <c r="JC275" s="3"/>
      <c r="JD275" s="6"/>
      <c r="JE275" s="8"/>
      <c r="JQ275" s="11"/>
      <c r="JS275" s="16"/>
      <c r="JT275" s="16"/>
      <c r="JV275" s="3"/>
      <c r="JW275" s="3"/>
      <c r="JX275" s="6"/>
      <c r="JY275" s="8"/>
      <c r="KK275" s="11"/>
      <c r="KM275" s="16"/>
      <c r="KN275" s="16"/>
      <c r="KP275" s="3"/>
      <c r="KQ275" s="3"/>
      <c r="KR275" s="6"/>
      <c r="KS275" s="8"/>
      <c r="LE275" s="11"/>
      <c r="LG275" s="16"/>
      <c r="LH275" s="16"/>
      <c r="LJ275" s="3"/>
      <c r="LK275" s="3"/>
      <c r="LL275" s="6"/>
      <c r="LM275" s="8"/>
      <c r="LY275" s="11"/>
      <c r="MA275" s="16"/>
      <c r="MB275" s="16"/>
      <c r="MD275" s="3"/>
      <c r="ME275" s="3"/>
      <c r="MF275" s="6"/>
      <c r="MG275" s="8"/>
      <c r="MS275" s="11"/>
      <c r="MU275" s="16"/>
      <c r="MV275" s="16"/>
      <c r="MX275" s="3"/>
      <c r="MY275" s="3"/>
      <c r="MZ275" s="6"/>
      <c r="NA275" s="8"/>
      <c r="NM275" s="11"/>
      <c r="NO275" s="16"/>
      <c r="NP275" s="16"/>
      <c r="NR275" s="3"/>
      <c r="NS275" s="3"/>
      <c r="NT275" s="6"/>
      <c r="NU275" s="8"/>
      <c r="OG275" s="11"/>
      <c r="OI275" s="16"/>
      <c r="OJ275" s="16"/>
      <c r="OL275" s="3"/>
      <c r="OM275" s="3"/>
      <c r="ON275" s="6"/>
      <c r="OO275" s="8"/>
      <c r="PA275" s="11"/>
      <c r="PC275" s="16"/>
      <c r="PD275" s="16"/>
      <c r="PF275" s="3"/>
      <c r="PG275" s="3"/>
      <c r="PH275" s="6"/>
      <c r="PI275" s="8"/>
      <c r="PU275" s="11"/>
      <c r="PW275" s="16"/>
      <c r="PX275" s="16"/>
      <c r="PZ275" s="3"/>
      <c r="QA275" s="3"/>
      <c r="QB275" s="6"/>
      <c r="QC275" s="8"/>
      <c r="QO275" s="11"/>
      <c r="QQ275" s="16"/>
      <c r="QR275" s="16"/>
      <c r="QT275" s="3"/>
      <c r="QU275" s="3"/>
      <c r="QV275" s="6"/>
      <c r="QW275" s="8"/>
      <c r="RI275" s="11"/>
      <c r="RK275" s="16"/>
      <c r="RL275" s="16"/>
      <c r="RN275" s="3"/>
      <c r="RO275" s="3"/>
      <c r="RP275" s="6"/>
      <c r="RQ275" s="8"/>
      <c r="SC275" s="11"/>
      <c r="SE275" s="16"/>
      <c r="SF275" s="16"/>
      <c r="SH275" s="3"/>
      <c r="SI275" s="3"/>
      <c r="SJ275" s="6"/>
      <c r="SK275" s="8"/>
      <c r="SW275" s="11"/>
      <c r="SY275" s="16"/>
      <c r="SZ275" s="16"/>
      <c r="TB275" s="3"/>
      <c r="TC275" s="3"/>
      <c r="TD275" s="6"/>
      <c r="TE275" s="8"/>
      <c r="TQ275" s="11"/>
      <c r="TS275" s="16"/>
      <c r="TT275" s="16"/>
      <c r="TV275" s="3"/>
      <c r="TW275" s="3"/>
      <c r="TX275" s="6"/>
      <c r="TY275" s="8"/>
      <c r="UK275" s="11"/>
      <c r="UM275" s="16"/>
      <c r="UN275" s="16"/>
      <c r="UP275" s="3"/>
      <c r="UQ275" s="3"/>
      <c r="UR275" s="6"/>
      <c r="US275" s="8"/>
      <c r="VE275" s="11"/>
      <c r="VG275" s="16"/>
      <c r="VH275" s="16"/>
      <c r="VJ275" s="3"/>
      <c r="VK275" s="3"/>
      <c r="VL275" s="6"/>
      <c r="VM275" s="8"/>
      <c r="VY275" s="11"/>
      <c r="WA275" s="16"/>
      <c r="WB275" s="16"/>
      <c r="WD275" s="3"/>
      <c r="WE275" s="3"/>
      <c r="WF275" s="6"/>
      <c r="WG275" s="8"/>
      <c r="WS275" s="11"/>
      <c r="WU275" s="16"/>
      <c r="WV275" s="16"/>
      <c r="WX275" s="3"/>
      <c r="WY275" s="3"/>
      <c r="WZ275" s="6"/>
      <c r="XA275" s="8"/>
      <c r="XM275" s="11"/>
      <c r="XO275" s="16"/>
      <c r="XP275" s="16"/>
      <c r="XR275" s="3"/>
      <c r="XS275" s="3"/>
      <c r="XT275" s="6"/>
      <c r="XU275" s="8"/>
      <c r="YG275" s="11"/>
      <c r="YI275" s="16"/>
      <c r="YJ275" s="16"/>
      <c r="YL275" s="3"/>
      <c r="YM275" s="3"/>
      <c r="YN275" s="6"/>
      <c r="YO275" s="8"/>
      <c r="ZA275" s="11"/>
      <c r="ZC275" s="16"/>
      <c r="ZD275" s="16"/>
      <c r="ZF275" s="3"/>
      <c r="ZG275" s="3"/>
      <c r="ZH275" s="6"/>
      <c r="ZI275" s="8"/>
      <c r="ZU275" s="11"/>
      <c r="ZW275" s="16"/>
      <c r="ZX275" s="16"/>
      <c r="ZZ275" s="3"/>
      <c r="AAA275" s="3"/>
      <c r="AAB275" s="6"/>
      <c r="AAC275" s="8"/>
      <c r="AAO275" s="11"/>
      <c r="AAQ275" s="16"/>
      <c r="AAR275" s="16"/>
      <c r="AAT275" s="3"/>
      <c r="AAU275" s="3"/>
      <c r="AAV275" s="6"/>
      <c r="AAW275" s="8"/>
      <c r="ABI275" s="11"/>
      <c r="ABK275" s="16"/>
      <c r="ABL275" s="16"/>
      <c r="ABN275" s="3"/>
      <c r="ABO275" s="3"/>
      <c r="ABP275" s="6"/>
      <c r="ABQ275" s="8"/>
      <c r="ACC275" s="11"/>
      <c r="ACE275" s="16"/>
      <c r="ACF275" s="16"/>
      <c r="ACH275" s="3"/>
      <c r="ACI275" s="3"/>
      <c r="ACJ275" s="6"/>
      <c r="ACK275" s="8"/>
      <c r="ACW275" s="11"/>
      <c r="ACY275" s="16"/>
      <c r="ACZ275" s="16"/>
      <c r="ADB275" s="3"/>
      <c r="ADC275" s="3"/>
      <c r="ADD275" s="6"/>
      <c r="ADE275" s="8"/>
      <c r="ADQ275" s="11"/>
      <c r="ADS275" s="16"/>
      <c r="ADT275" s="16"/>
      <c r="ADV275" s="3"/>
      <c r="ADW275" s="3"/>
      <c r="ADX275" s="6"/>
      <c r="ADY275" s="8"/>
      <c r="AEK275" s="11"/>
      <c r="AEM275" s="16"/>
      <c r="AEN275" s="16"/>
      <c r="AEP275" s="3"/>
      <c r="AEQ275" s="3"/>
      <c r="AER275" s="6"/>
      <c r="AES275" s="8"/>
      <c r="AFE275" s="11"/>
      <c r="AFG275" s="16"/>
      <c r="AFH275" s="16"/>
      <c r="AFJ275" s="3"/>
      <c r="AFK275" s="3"/>
      <c r="AFL275" s="6"/>
      <c r="AFM275" s="8"/>
      <c r="AFY275" s="11"/>
      <c r="AGA275" s="16"/>
      <c r="AGB275" s="16"/>
      <c r="AGD275" s="3"/>
      <c r="AGE275" s="3"/>
      <c r="AGF275" s="6"/>
      <c r="AGG275" s="8"/>
      <c r="AGS275" s="11"/>
      <c r="AGU275" s="16"/>
      <c r="AGV275" s="16"/>
      <c r="AGX275" s="3"/>
      <c r="AGY275" s="3"/>
      <c r="AGZ275" s="6"/>
      <c r="AHA275" s="8"/>
      <c r="AHM275" s="11"/>
      <c r="AHO275" s="16"/>
      <c r="AHP275" s="16"/>
      <c r="AHR275" s="3"/>
      <c r="AHS275" s="3"/>
      <c r="AHT275" s="6"/>
      <c r="AHU275" s="8"/>
      <c r="AIG275" s="11"/>
      <c r="AII275" s="16"/>
      <c r="AIJ275" s="16"/>
      <c r="AIL275" s="3"/>
      <c r="AIM275" s="3"/>
      <c r="AIN275" s="6"/>
      <c r="AIO275" s="8"/>
      <c r="AJA275" s="11"/>
      <c r="AJC275" s="16"/>
      <c r="AJD275" s="16"/>
      <c r="AJF275" s="3"/>
      <c r="AJG275" s="3"/>
      <c r="AJH275" s="6"/>
      <c r="AJI275" s="8"/>
      <c r="AJU275" s="11"/>
      <c r="AJW275" s="16"/>
      <c r="AJX275" s="16"/>
      <c r="AJZ275" s="3"/>
      <c r="AKA275" s="3"/>
      <c r="AKB275" s="6"/>
      <c r="AKC275" s="8"/>
      <c r="AKO275" s="11"/>
      <c r="AKQ275" s="16"/>
      <c r="AKR275" s="16"/>
      <c r="AKT275" s="3"/>
      <c r="AKU275" s="3"/>
      <c r="AKV275" s="6"/>
      <c r="AKW275" s="8"/>
      <c r="ALI275" s="11"/>
      <c r="ALK275" s="16"/>
      <c r="ALL275" s="16"/>
      <c r="ALN275" s="3"/>
      <c r="ALO275" s="3"/>
      <c r="ALP275" s="6"/>
      <c r="ALQ275" s="8"/>
      <c r="AMC275" s="11"/>
      <c r="AME275" s="16"/>
      <c r="AMF275" s="16"/>
      <c r="AMH275" s="3"/>
      <c r="AMI275" s="3"/>
      <c r="AMJ275" s="6"/>
      <c r="AMK275" s="8"/>
      <c r="AMW275" s="11"/>
      <c r="AMY275" s="16"/>
      <c r="AMZ275" s="16"/>
      <c r="ANB275" s="3"/>
      <c r="ANC275" s="3"/>
      <c r="AND275" s="6"/>
      <c r="ANE275" s="8"/>
      <c r="ANQ275" s="11"/>
      <c r="ANS275" s="16"/>
      <c r="ANT275" s="16"/>
      <c r="ANV275" s="3"/>
      <c r="ANW275" s="3"/>
      <c r="ANX275" s="6"/>
      <c r="ANY275" s="8"/>
      <c r="AOK275" s="11"/>
      <c r="AOM275" s="16"/>
      <c r="AON275" s="16"/>
      <c r="AOP275" s="3"/>
      <c r="AOQ275" s="3"/>
      <c r="AOR275" s="6"/>
      <c r="AOS275" s="8"/>
      <c r="APE275" s="11"/>
      <c r="APG275" s="16"/>
      <c r="APH275" s="16"/>
      <c r="APJ275" s="3"/>
      <c r="APK275" s="3"/>
      <c r="APL275" s="6"/>
      <c r="APM275" s="8"/>
      <c r="APY275" s="11"/>
      <c r="AQA275" s="16"/>
      <c r="AQB275" s="16"/>
      <c r="AQD275" s="3"/>
      <c r="AQE275" s="3"/>
      <c r="AQF275" s="6"/>
      <c r="AQG275" s="8"/>
      <c r="AQS275" s="11"/>
      <c r="AQU275" s="16"/>
      <c r="AQV275" s="16"/>
      <c r="AQX275" s="3"/>
      <c r="AQY275" s="3"/>
      <c r="AQZ275" s="6"/>
      <c r="ARA275" s="8"/>
      <c r="ARM275" s="11"/>
      <c r="ARO275" s="16"/>
      <c r="ARP275" s="16"/>
      <c r="ARR275" s="3"/>
      <c r="ARS275" s="3"/>
      <c r="ART275" s="6"/>
      <c r="ARU275" s="8"/>
      <c r="ASG275" s="11"/>
      <c r="ASI275" s="16"/>
      <c r="ASJ275" s="16"/>
      <c r="ASL275" s="3"/>
      <c r="ASM275" s="3"/>
      <c r="ASN275" s="6"/>
      <c r="ASO275" s="8"/>
      <c r="ATA275" s="11"/>
      <c r="ATC275" s="16"/>
      <c r="ATD275" s="16"/>
      <c r="ATF275" s="3"/>
      <c r="ATG275" s="3"/>
      <c r="ATH275" s="6"/>
      <c r="ATI275" s="8"/>
      <c r="ATU275" s="11"/>
      <c r="ATW275" s="16"/>
      <c r="ATX275" s="16"/>
      <c r="ATZ275" s="3"/>
      <c r="AUA275" s="3"/>
      <c r="AUB275" s="6"/>
      <c r="AUC275" s="8"/>
      <c r="AUO275" s="11"/>
      <c r="AUQ275" s="16"/>
      <c r="AUR275" s="16"/>
      <c r="AUT275" s="3"/>
      <c r="AUU275" s="3"/>
      <c r="AUV275" s="6"/>
      <c r="AUW275" s="8"/>
      <c r="AVI275" s="11"/>
      <c r="AVK275" s="16"/>
      <c r="AVL275" s="16"/>
      <c r="AVN275" s="3"/>
      <c r="AVO275" s="3"/>
      <c r="AVP275" s="6"/>
      <c r="AVQ275" s="8"/>
      <c r="AWC275" s="11"/>
      <c r="AWE275" s="16"/>
      <c r="AWF275" s="16"/>
      <c r="AWH275" s="3"/>
      <c r="AWI275" s="3"/>
      <c r="AWJ275" s="6"/>
      <c r="AWK275" s="8"/>
      <c r="AWW275" s="11"/>
      <c r="AWY275" s="16"/>
      <c r="AWZ275" s="16"/>
      <c r="AXB275" s="3"/>
      <c r="AXC275" s="3"/>
      <c r="AXD275" s="6"/>
      <c r="AXE275" s="8"/>
      <c r="AXQ275" s="11"/>
      <c r="AXS275" s="16"/>
      <c r="AXT275" s="16"/>
      <c r="AXV275" s="3"/>
      <c r="AXW275" s="3"/>
      <c r="AXX275" s="6"/>
      <c r="AXY275" s="8"/>
      <c r="AYK275" s="11"/>
      <c r="AYM275" s="16"/>
      <c r="AYN275" s="16"/>
      <c r="AYP275" s="3"/>
      <c r="AYQ275" s="3"/>
      <c r="AYR275" s="6"/>
      <c r="AYS275" s="8"/>
      <c r="AZE275" s="11"/>
      <c r="AZG275" s="16"/>
      <c r="AZH275" s="16"/>
      <c r="AZJ275" s="3"/>
      <c r="AZK275" s="3"/>
      <c r="AZL275" s="6"/>
      <c r="AZM275" s="8"/>
      <c r="AZY275" s="11"/>
      <c r="BAA275" s="16"/>
      <c r="BAB275" s="16"/>
      <c r="BAD275" s="3"/>
      <c r="BAE275" s="3"/>
      <c r="BAF275" s="6"/>
      <c r="BAG275" s="8"/>
      <c r="BAS275" s="11"/>
      <c r="BAU275" s="16"/>
      <c r="BAV275" s="16"/>
      <c r="BAX275" s="3"/>
      <c r="BAY275" s="3"/>
      <c r="BAZ275" s="6"/>
      <c r="BBA275" s="8"/>
      <c r="BBM275" s="11"/>
      <c r="BBO275" s="16"/>
      <c r="BBP275" s="16"/>
      <c r="BBR275" s="3"/>
      <c r="BBS275" s="3"/>
      <c r="BBT275" s="6"/>
      <c r="BBU275" s="8"/>
      <c r="BCG275" s="11"/>
      <c r="BCI275" s="16"/>
      <c r="BCJ275" s="16"/>
      <c r="BCL275" s="3"/>
      <c r="BCM275" s="3"/>
      <c r="BCN275" s="6"/>
      <c r="BCO275" s="8"/>
      <c r="BDA275" s="11"/>
      <c r="BDC275" s="16"/>
      <c r="BDD275" s="16"/>
      <c r="BDF275" s="3"/>
      <c r="BDG275" s="3"/>
      <c r="BDH275" s="6"/>
      <c r="BDI275" s="8"/>
      <c r="BDU275" s="11"/>
      <c r="BDW275" s="16"/>
      <c r="BDX275" s="16"/>
      <c r="BDZ275" s="3"/>
      <c r="BEA275" s="3"/>
      <c r="BEB275" s="6"/>
      <c r="BEC275" s="8"/>
      <c r="BEO275" s="11"/>
      <c r="BEQ275" s="16"/>
      <c r="BER275" s="16"/>
      <c r="BET275" s="3"/>
      <c r="BEU275" s="3"/>
      <c r="BEV275" s="6"/>
      <c r="BEW275" s="8"/>
      <c r="BFI275" s="11"/>
      <c r="BFK275" s="16"/>
      <c r="BFL275" s="16"/>
      <c r="BFN275" s="3"/>
      <c r="BFO275" s="3"/>
      <c r="BFP275" s="6"/>
      <c r="BFQ275" s="8"/>
      <c r="BGC275" s="11"/>
      <c r="BGE275" s="16"/>
      <c r="BGF275" s="16"/>
      <c r="BGH275" s="3"/>
      <c r="BGI275" s="3"/>
      <c r="BGJ275" s="6"/>
      <c r="BGK275" s="8"/>
      <c r="BGW275" s="11"/>
      <c r="BGY275" s="16"/>
      <c r="BGZ275" s="16"/>
      <c r="BHB275" s="3"/>
      <c r="BHC275" s="3"/>
      <c r="BHD275" s="6"/>
      <c r="BHE275" s="8"/>
      <c r="BHQ275" s="11"/>
      <c r="BHS275" s="16"/>
      <c r="BHT275" s="16"/>
      <c r="BHV275" s="3"/>
      <c r="BHW275" s="3"/>
      <c r="BHX275" s="6"/>
      <c r="BHY275" s="8"/>
      <c r="BIK275" s="11"/>
      <c r="BIM275" s="16"/>
      <c r="BIN275" s="16"/>
      <c r="BIP275" s="3"/>
      <c r="BIQ275" s="3"/>
      <c r="BIR275" s="6"/>
      <c r="BIS275" s="8"/>
      <c r="BJE275" s="11"/>
      <c r="BJG275" s="16"/>
      <c r="BJH275" s="16"/>
      <c r="BJJ275" s="3"/>
      <c r="BJK275" s="3"/>
      <c r="BJL275" s="6"/>
      <c r="BJM275" s="8"/>
      <c r="BJY275" s="11"/>
      <c r="BKA275" s="16"/>
      <c r="BKB275" s="16"/>
      <c r="BKD275" s="3"/>
      <c r="BKE275" s="3"/>
      <c r="BKF275" s="6"/>
      <c r="BKG275" s="8"/>
      <c r="BKS275" s="11"/>
      <c r="BKU275" s="16"/>
      <c r="BKV275" s="16"/>
      <c r="BKX275" s="3"/>
      <c r="BKY275" s="3"/>
      <c r="BKZ275" s="6"/>
      <c r="BLA275" s="8"/>
      <c r="BLM275" s="11"/>
      <c r="BLO275" s="16"/>
      <c r="BLP275" s="16"/>
      <c r="BLR275" s="3"/>
      <c r="BLS275" s="3"/>
      <c r="BLT275" s="6"/>
      <c r="BLU275" s="8"/>
      <c r="BMG275" s="11"/>
      <c r="BMI275" s="16"/>
      <c r="BMJ275" s="16"/>
      <c r="BML275" s="3"/>
      <c r="BMM275" s="3"/>
      <c r="BMN275" s="6"/>
      <c r="BMO275" s="8"/>
      <c r="BNA275" s="11"/>
      <c r="BNC275" s="16"/>
      <c r="BND275" s="16"/>
      <c r="BNF275" s="3"/>
      <c r="BNG275" s="3"/>
      <c r="BNH275" s="6"/>
      <c r="BNI275" s="8"/>
      <c r="BNU275" s="11"/>
      <c r="BNW275" s="16"/>
      <c r="BNX275" s="16"/>
      <c r="BNZ275" s="3"/>
      <c r="BOA275" s="3"/>
      <c r="BOB275" s="6"/>
      <c r="BOC275" s="8"/>
      <c r="BOO275" s="11"/>
      <c r="BOQ275" s="16"/>
      <c r="BOR275" s="16"/>
      <c r="BOT275" s="3"/>
      <c r="BOU275" s="3"/>
      <c r="BOV275" s="6"/>
      <c r="BOW275" s="8"/>
      <c r="BPI275" s="11"/>
      <c r="BPK275" s="16"/>
      <c r="BPL275" s="16"/>
      <c r="BPN275" s="3"/>
      <c r="BPO275" s="3"/>
      <c r="BPP275" s="6"/>
      <c r="BPQ275" s="8"/>
      <c r="BQC275" s="11"/>
      <c r="BQE275" s="16"/>
      <c r="BQF275" s="16"/>
      <c r="BQH275" s="3"/>
      <c r="BQI275" s="3"/>
      <c r="BQJ275" s="6"/>
      <c r="BQK275" s="8"/>
      <c r="BQW275" s="11"/>
      <c r="BQY275" s="16"/>
      <c r="BQZ275" s="16"/>
      <c r="BRB275" s="3"/>
      <c r="BRC275" s="3"/>
      <c r="BRD275" s="6"/>
      <c r="BRE275" s="8"/>
      <c r="BRQ275" s="11"/>
      <c r="BRS275" s="16"/>
      <c r="BRT275" s="16"/>
      <c r="BRV275" s="3"/>
      <c r="BRW275" s="3"/>
      <c r="BRX275" s="6"/>
      <c r="BRY275" s="8"/>
      <c r="BSK275" s="11"/>
      <c r="BSM275" s="16"/>
      <c r="BSN275" s="16"/>
      <c r="BSP275" s="3"/>
      <c r="BSQ275" s="3"/>
      <c r="BSR275" s="6"/>
      <c r="BSS275" s="8"/>
      <c r="BTE275" s="11"/>
      <c r="BTG275" s="16"/>
      <c r="BTH275" s="16"/>
      <c r="BTJ275" s="3"/>
      <c r="BTK275" s="3"/>
      <c r="BTL275" s="6"/>
      <c r="BTM275" s="8"/>
      <c r="BTY275" s="11"/>
      <c r="BUA275" s="16"/>
      <c r="BUB275" s="16"/>
      <c r="BUD275" s="3"/>
      <c r="BUE275" s="3"/>
      <c r="BUF275" s="6"/>
      <c r="BUG275" s="8"/>
      <c r="BUS275" s="11"/>
      <c r="BUU275" s="16"/>
      <c r="BUV275" s="16"/>
      <c r="BUX275" s="3"/>
      <c r="BUY275" s="3"/>
      <c r="BUZ275" s="6"/>
      <c r="BVA275" s="8"/>
      <c r="BVM275" s="11"/>
      <c r="BVO275" s="16"/>
      <c r="BVP275" s="16"/>
      <c r="BVR275" s="3"/>
      <c r="BVS275" s="3"/>
      <c r="BVT275" s="6"/>
      <c r="BVU275" s="8"/>
      <c r="BWG275" s="11"/>
      <c r="BWI275" s="16"/>
      <c r="BWJ275" s="16"/>
    </row>
    <row r="276" spans="1:1960" ht="30" x14ac:dyDescent="0.25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1" t="s">
        <v>8315</v>
      </c>
      <c r="R276" t="s">
        <v>8316</v>
      </c>
      <c r="S276" s="16">
        <v>42633.116851851853</v>
      </c>
      <c r="T276" s="16">
        <v>42663.116851851853</v>
      </c>
      <c r="V276" s="3"/>
      <c r="W276" s="3"/>
      <c r="X276" s="6"/>
      <c r="Y276" s="8"/>
      <c r="AK276" s="11"/>
      <c r="AM276" s="16"/>
      <c r="AN276" s="16"/>
      <c r="AP276" s="3"/>
      <c r="AQ276" s="3"/>
      <c r="AR276" s="6"/>
      <c r="AS276" s="8"/>
      <c r="BE276" s="11"/>
      <c r="BG276" s="16"/>
      <c r="BH276" s="16"/>
      <c r="BJ276" s="3"/>
      <c r="BK276" s="3"/>
      <c r="BL276" s="6"/>
      <c r="BM276" s="8"/>
      <c r="BY276" s="11"/>
      <c r="CA276" s="16"/>
      <c r="CB276" s="16"/>
      <c r="CD276" s="3"/>
      <c r="CE276" s="3"/>
      <c r="CF276" s="6"/>
      <c r="CG276" s="8"/>
      <c r="CS276" s="11"/>
      <c r="CU276" s="16"/>
      <c r="CV276" s="16"/>
      <c r="CX276" s="3"/>
      <c r="CY276" s="3"/>
      <c r="CZ276" s="6"/>
      <c r="DA276" s="8"/>
      <c r="DM276" s="11"/>
      <c r="DO276" s="16"/>
      <c r="DP276" s="16"/>
      <c r="DR276" s="3"/>
      <c r="DS276" s="3"/>
      <c r="DT276" s="6"/>
      <c r="DU276" s="8"/>
      <c r="EG276" s="11"/>
      <c r="EI276" s="16"/>
      <c r="EJ276" s="16"/>
      <c r="EL276" s="3"/>
      <c r="EM276" s="3"/>
      <c r="EN276" s="6"/>
      <c r="EO276" s="8"/>
      <c r="FA276" s="11"/>
      <c r="FC276" s="16"/>
      <c r="FD276" s="16"/>
      <c r="FF276" s="3"/>
      <c r="FG276" s="3"/>
      <c r="FH276" s="6"/>
      <c r="FI276" s="8"/>
      <c r="FU276" s="11"/>
      <c r="FW276" s="16"/>
      <c r="FX276" s="16"/>
      <c r="FZ276" s="3"/>
      <c r="GA276" s="3"/>
      <c r="GB276" s="6"/>
      <c r="GC276" s="8"/>
      <c r="GO276" s="11"/>
      <c r="GQ276" s="16"/>
      <c r="GR276" s="16"/>
      <c r="GT276" s="3"/>
      <c r="GU276" s="3"/>
      <c r="GV276" s="6"/>
      <c r="GW276" s="8"/>
      <c r="HI276" s="11"/>
      <c r="HK276" s="16"/>
      <c r="HL276" s="16"/>
      <c r="HN276" s="3"/>
      <c r="HO276" s="3"/>
      <c r="HP276" s="6"/>
      <c r="HQ276" s="8"/>
      <c r="IC276" s="11"/>
      <c r="IE276" s="16"/>
      <c r="IF276" s="16"/>
      <c r="IH276" s="3"/>
      <c r="II276" s="3"/>
      <c r="IJ276" s="6"/>
      <c r="IK276" s="8"/>
      <c r="IW276" s="11"/>
      <c r="IY276" s="16"/>
      <c r="IZ276" s="16"/>
      <c r="JB276" s="3"/>
      <c r="JC276" s="3"/>
      <c r="JD276" s="6"/>
      <c r="JE276" s="8"/>
      <c r="JQ276" s="11"/>
      <c r="JS276" s="16"/>
      <c r="JT276" s="16"/>
      <c r="JV276" s="3"/>
      <c r="JW276" s="3"/>
      <c r="JX276" s="6"/>
      <c r="JY276" s="8"/>
      <c r="KK276" s="11"/>
      <c r="KM276" s="16"/>
      <c r="KN276" s="16"/>
      <c r="KP276" s="3"/>
      <c r="KQ276" s="3"/>
      <c r="KR276" s="6"/>
      <c r="KS276" s="8"/>
      <c r="LE276" s="11"/>
      <c r="LG276" s="16"/>
      <c r="LH276" s="16"/>
      <c r="LJ276" s="3"/>
      <c r="LK276" s="3"/>
      <c r="LL276" s="6"/>
      <c r="LM276" s="8"/>
      <c r="LY276" s="11"/>
      <c r="MA276" s="16"/>
      <c r="MB276" s="16"/>
      <c r="MD276" s="3"/>
      <c r="ME276" s="3"/>
      <c r="MF276" s="6"/>
      <c r="MG276" s="8"/>
      <c r="MS276" s="11"/>
      <c r="MU276" s="16"/>
      <c r="MV276" s="16"/>
      <c r="MX276" s="3"/>
      <c r="MY276" s="3"/>
      <c r="MZ276" s="6"/>
      <c r="NA276" s="8"/>
      <c r="NM276" s="11"/>
      <c r="NO276" s="16"/>
      <c r="NP276" s="16"/>
      <c r="NR276" s="3"/>
      <c r="NS276" s="3"/>
      <c r="NT276" s="6"/>
      <c r="NU276" s="8"/>
      <c r="OG276" s="11"/>
      <c r="OI276" s="16"/>
      <c r="OJ276" s="16"/>
      <c r="OL276" s="3"/>
      <c r="OM276" s="3"/>
      <c r="ON276" s="6"/>
      <c r="OO276" s="8"/>
      <c r="PA276" s="11"/>
      <c r="PC276" s="16"/>
      <c r="PD276" s="16"/>
      <c r="PF276" s="3"/>
      <c r="PG276" s="3"/>
      <c r="PH276" s="6"/>
      <c r="PI276" s="8"/>
      <c r="PU276" s="11"/>
      <c r="PW276" s="16"/>
      <c r="PX276" s="16"/>
      <c r="PZ276" s="3"/>
      <c r="QA276" s="3"/>
      <c r="QB276" s="6"/>
      <c r="QC276" s="8"/>
      <c r="QO276" s="11"/>
      <c r="QQ276" s="16"/>
      <c r="QR276" s="16"/>
      <c r="QT276" s="3"/>
      <c r="QU276" s="3"/>
      <c r="QV276" s="6"/>
      <c r="QW276" s="8"/>
      <c r="RI276" s="11"/>
      <c r="RK276" s="16"/>
      <c r="RL276" s="16"/>
      <c r="RN276" s="3"/>
      <c r="RO276" s="3"/>
      <c r="RP276" s="6"/>
      <c r="RQ276" s="8"/>
      <c r="SC276" s="11"/>
      <c r="SE276" s="16"/>
      <c r="SF276" s="16"/>
      <c r="SH276" s="3"/>
      <c r="SI276" s="3"/>
      <c r="SJ276" s="6"/>
      <c r="SK276" s="8"/>
      <c r="SW276" s="11"/>
      <c r="SY276" s="16"/>
      <c r="SZ276" s="16"/>
      <c r="TB276" s="3"/>
      <c r="TC276" s="3"/>
      <c r="TD276" s="6"/>
      <c r="TE276" s="8"/>
      <c r="TQ276" s="11"/>
      <c r="TS276" s="16"/>
      <c r="TT276" s="16"/>
      <c r="TV276" s="3"/>
      <c r="TW276" s="3"/>
      <c r="TX276" s="6"/>
      <c r="TY276" s="8"/>
      <c r="UK276" s="11"/>
      <c r="UM276" s="16"/>
      <c r="UN276" s="16"/>
      <c r="UP276" s="3"/>
      <c r="UQ276" s="3"/>
      <c r="UR276" s="6"/>
      <c r="US276" s="8"/>
      <c r="VE276" s="11"/>
      <c r="VG276" s="16"/>
      <c r="VH276" s="16"/>
      <c r="VJ276" s="3"/>
      <c r="VK276" s="3"/>
      <c r="VL276" s="6"/>
      <c r="VM276" s="8"/>
      <c r="VY276" s="11"/>
      <c r="WA276" s="16"/>
      <c r="WB276" s="16"/>
      <c r="WD276" s="3"/>
      <c r="WE276" s="3"/>
      <c r="WF276" s="6"/>
      <c r="WG276" s="8"/>
      <c r="WS276" s="11"/>
      <c r="WU276" s="16"/>
      <c r="WV276" s="16"/>
      <c r="WX276" s="3"/>
      <c r="WY276" s="3"/>
      <c r="WZ276" s="6"/>
      <c r="XA276" s="8"/>
      <c r="XM276" s="11"/>
      <c r="XO276" s="16"/>
      <c r="XP276" s="16"/>
      <c r="XR276" s="3"/>
      <c r="XS276" s="3"/>
      <c r="XT276" s="6"/>
      <c r="XU276" s="8"/>
      <c r="YG276" s="11"/>
      <c r="YI276" s="16"/>
      <c r="YJ276" s="16"/>
      <c r="YL276" s="3"/>
      <c r="YM276" s="3"/>
      <c r="YN276" s="6"/>
      <c r="YO276" s="8"/>
      <c r="ZA276" s="11"/>
      <c r="ZC276" s="16"/>
      <c r="ZD276" s="16"/>
      <c r="ZF276" s="3"/>
      <c r="ZG276" s="3"/>
      <c r="ZH276" s="6"/>
      <c r="ZI276" s="8"/>
      <c r="ZU276" s="11"/>
      <c r="ZW276" s="16"/>
      <c r="ZX276" s="16"/>
      <c r="ZZ276" s="3"/>
      <c r="AAA276" s="3"/>
      <c r="AAB276" s="6"/>
      <c r="AAC276" s="8"/>
      <c r="AAO276" s="11"/>
      <c r="AAQ276" s="16"/>
      <c r="AAR276" s="16"/>
      <c r="AAT276" s="3"/>
      <c r="AAU276" s="3"/>
      <c r="AAV276" s="6"/>
      <c r="AAW276" s="8"/>
      <c r="ABI276" s="11"/>
      <c r="ABK276" s="16"/>
      <c r="ABL276" s="16"/>
      <c r="ABN276" s="3"/>
      <c r="ABO276" s="3"/>
      <c r="ABP276" s="6"/>
      <c r="ABQ276" s="8"/>
      <c r="ACC276" s="11"/>
      <c r="ACE276" s="16"/>
      <c r="ACF276" s="16"/>
      <c r="ACH276" s="3"/>
      <c r="ACI276" s="3"/>
      <c r="ACJ276" s="6"/>
      <c r="ACK276" s="8"/>
      <c r="ACW276" s="11"/>
      <c r="ACY276" s="16"/>
      <c r="ACZ276" s="16"/>
      <c r="ADB276" s="3"/>
      <c r="ADC276" s="3"/>
      <c r="ADD276" s="6"/>
      <c r="ADE276" s="8"/>
      <c r="ADQ276" s="11"/>
      <c r="ADS276" s="16"/>
      <c r="ADT276" s="16"/>
      <c r="ADV276" s="3"/>
      <c r="ADW276" s="3"/>
      <c r="ADX276" s="6"/>
      <c r="ADY276" s="8"/>
      <c r="AEK276" s="11"/>
      <c r="AEM276" s="16"/>
      <c r="AEN276" s="16"/>
      <c r="AEP276" s="3"/>
      <c r="AEQ276" s="3"/>
      <c r="AER276" s="6"/>
      <c r="AES276" s="8"/>
      <c r="AFE276" s="11"/>
      <c r="AFG276" s="16"/>
      <c r="AFH276" s="16"/>
      <c r="AFJ276" s="3"/>
      <c r="AFK276" s="3"/>
      <c r="AFL276" s="6"/>
      <c r="AFM276" s="8"/>
      <c r="AFY276" s="11"/>
      <c r="AGA276" s="16"/>
      <c r="AGB276" s="16"/>
      <c r="AGD276" s="3"/>
      <c r="AGE276" s="3"/>
      <c r="AGF276" s="6"/>
      <c r="AGG276" s="8"/>
      <c r="AGS276" s="11"/>
      <c r="AGU276" s="16"/>
      <c r="AGV276" s="16"/>
      <c r="AGX276" s="3"/>
      <c r="AGY276" s="3"/>
      <c r="AGZ276" s="6"/>
      <c r="AHA276" s="8"/>
      <c r="AHM276" s="11"/>
      <c r="AHO276" s="16"/>
      <c r="AHP276" s="16"/>
      <c r="AHR276" s="3"/>
      <c r="AHS276" s="3"/>
      <c r="AHT276" s="6"/>
      <c r="AHU276" s="8"/>
      <c r="AIG276" s="11"/>
      <c r="AII276" s="16"/>
      <c r="AIJ276" s="16"/>
      <c r="AIL276" s="3"/>
      <c r="AIM276" s="3"/>
      <c r="AIN276" s="6"/>
      <c r="AIO276" s="8"/>
      <c r="AJA276" s="11"/>
      <c r="AJC276" s="16"/>
      <c r="AJD276" s="16"/>
      <c r="AJF276" s="3"/>
      <c r="AJG276" s="3"/>
      <c r="AJH276" s="6"/>
      <c r="AJI276" s="8"/>
      <c r="AJU276" s="11"/>
      <c r="AJW276" s="16"/>
      <c r="AJX276" s="16"/>
      <c r="AJZ276" s="3"/>
      <c r="AKA276" s="3"/>
      <c r="AKB276" s="6"/>
      <c r="AKC276" s="8"/>
      <c r="AKO276" s="11"/>
      <c r="AKQ276" s="16"/>
      <c r="AKR276" s="16"/>
      <c r="AKT276" s="3"/>
      <c r="AKU276" s="3"/>
      <c r="AKV276" s="6"/>
      <c r="AKW276" s="8"/>
      <c r="ALI276" s="11"/>
      <c r="ALK276" s="16"/>
      <c r="ALL276" s="16"/>
      <c r="ALN276" s="3"/>
      <c r="ALO276" s="3"/>
      <c r="ALP276" s="6"/>
      <c r="ALQ276" s="8"/>
      <c r="AMC276" s="11"/>
      <c r="AME276" s="16"/>
      <c r="AMF276" s="16"/>
      <c r="AMH276" s="3"/>
      <c r="AMI276" s="3"/>
      <c r="AMJ276" s="6"/>
      <c r="AMK276" s="8"/>
      <c r="AMW276" s="11"/>
      <c r="AMY276" s="16"/>
      <c r="AMZ276" s="16"/>
      <c r="ANB276" s="3"/>
      <c r="ANC276" s="3"/>
      <c r="AND276" s="6"/>
      <c r="ANE276" s="8"/>
      <c r="ANQ276" s="11"/>
      <c r="ANS276" s="16"/>
      <c r="ANT276" s="16"/>
      <c r="ANV276" s="3"/>
      <c r="ANW276" s="3"/>
      <c r="ANX276" s="6"/>
      <c r="ANY276" s="8"/>
      <c r="AOK276" s="11"/>
      <c r="AOM276" s="16"/>
      <c r="AON276" s="16"/>
      <c r="AOP276" s="3"/>
      <c r="AOQ276" s="3"/>
      <c r="AOR276" s="6"/>
      <c r="AOS276" s="8"/>
      <c r="APE276" s="11"/>
      <c r="APG276" s="16"/>
      <c r="APH276" s="16"/>
      <c r="APJ276" s="3"/>
      <c r="APK276" s="3"/>
      <c r="APL276" s="6"/>
      <c r="APM276" s="8"/>
      <c r="APY276" s="11"/>
      <c r="AQA276" s="16"/>
      <c r="AQB276" s="16"/>
      <c r="AQD276" s="3"/>
      <c r="AQE276" s="3"/>
      <c r="AQF276" s="6"/>
      <c r="AQG276" s="8"/>
      <c r="AQS276" s="11"/>
      <c r="AQU276" s="16"/>
      <c r="AQV276" s="16"/>
      <c r="AQX276" s="3"/>
      <c r="AQY276" s="3"/>
      <c r="AQZ276" s="6"/>
      <c r="ARA276" s="8"/>
      <c r="ARM276" s="11"/>
      <c r="ARO276" s="16"/>
      <c r="ARP276" s="16"/>
      <c r="ARR276" s="3"/>
      <c r="ARS276" s="3"/>
      <c r="ART276" s="6"/>
      <c r="ARU276" s="8"/>
      <c r="ASG276" s="11"/>
      <c r="ASI276" s="16"/>
      <c r="ASJ276" s="16"/>
      <c r="ASL276" s="3"/>
      <c r="ASM276" s="3"/>
      <c r="ASN276" s="6"/>
      <c r="ASO276" s="8"/>
      <c r="ATA276" s="11"/>
      <c r="ATC276" s="16"/>
      <c r="ATD276" s="16"/>
      <c r="ATF276" s="3"/>
      <c r="ATG276" s="3"/>
      <c r="ATH276" s="6"/>
      <c r="ATI276" s="8"/>
      <c r="ATU276" s="11"/>
      <c r="ATW276" s="16"/>
      <c r="ATX276" s="16"/>
      <c r="ATZ276" s="3"/>
      <c r="AUA276" s="3"/>
      <c r="AUB276" s="6"/>
      <c r="AUC276" s="8"/>
      <c r="AUO276" s="11"/>
      <c r="AUQ276" s="16"/>
      <c r="AUR276" s="16"/>
      <c r="AUT276" s="3"/>
      <c r="AUU276" s="3"/>
      <c r="AUV276" s="6"/>
      <c r="AUW276" s="8"/>
      <c r="AVI276" s="11"/>
      <c r="AVK276" s="16"/>
      <c r="AVL276" s="16"/>
      <c r="AVN276" s="3"/>
      <c r="AVO276" s="3"/>
      <c r="AVP276" s="6"/>
      <c r="AVQ276" s="8"/>
      <c r="AWC276" s="11"/>
      <c r="AWE276" s="16"/>
      <c r="AWF276" s="16"/>
      <c r="AWH276" s="3"/>
      <c r="AWI276" s="3"/>
      <c r="AWJ276" s="6"/>
      <c r="AWK276" s="8"/>
      <c r="AWW276" s="11"/>
      <c r="AWY276" s="16"/>
      <c r="AWZ276" s="16"/>
      <c r="AXB276" s="3"/>
      <c r="AXC276" s="3"/>
      <c r="AXD276" s="6"/>
      <c r="AXE276" s="8"/>
      <c r="AXQ276" s="11"/>
      <c r="AXS276" s="16"/>
      <c r="AXT276" s="16"/>
      <c r="AXV276" s="3"/>
      <c r="AXW276" s="3"/>
      <c r="AXX276" s="6"/>
      <c r="AXY276" s="8"/>
      <c r="AYK276" s="11"/>
      <c r="AYM276" s="16"/>
      <c r="AYN276" s="16"/>
      <c r="AYP276" s="3"/>
      <c r="AYQ276" s="3"/>
      <c r="AYR276" s="6"/>
      <c r="AYS276" s="8"/>
      <c r="AZE276" s="11"/>
      <c r="AZG276" s="16"/>
      <c r="AZH276" s="16"/>
      <c r="AZJ276" s="3"/>
      <c r="AZK276" s="3"/>
      <c r="AZL276" s="6"/>
      <c r="AZM276" s="8"/>
      <c r="AZY276" s="11"/>
      <c r="BAA276" s="16"/>
      <c r="BAB276" s="16"/>
      <c r="BAD276" s="3"/>
      <c r="BAE276" s="3"/>
      <c r="BAF276" s="6"/>
      <c r="BAG276" s="8"/>
      <c r="BAS276" s="11"/>
      <c r="BAU276" s="16"/>
      <c r="BAV276" s="16"/>
      <c r="BAX276" s="3"/>
      <c r="BAY276" s="3"/>
      <c r="BAZ276" s="6"/>
      <c r="BBA276" s="8"/>
      <c r="BBM276" s="11"/>
      <c r="BBO276" s="16"/>
      <c r="BBP276" s="16"/>
      <c r="BBR276" s="3"/>
      <c r="BBS276" s="3"/>
      <c r="BBT276" s="6"/>
      <c r="BBU276" s="8"/>
      <c r="BCG276" s="11"/>
      <c r="BCI276" s="16"/>
      <c r="BCJ276" s="16"/>
      <c r="BCL276" s="3"/>
      <c r="BCM276" s="3"/>
      <c r="BCN276" s="6"/>
      <c r="BCO276" s="8"/>
      <c r="BDA276" s="11"/>
      <c r="BDC276" s="16"/>
      <c r="BDD276" s="16"/>
      <c r="BDF276" s="3"/>
      <c r="BDG276" s="3"/>
      <c r="BDH276" s="6"/>
      <c r="BDI276" s="8"/>
      <c r="BDU276" s="11"/>
      <c r="BDW276" s="16"/>
      <c r="BDX276" s="16"/>
      <c r="BDZ276" s="3"/>
      <c r="BEA276" s="3"/>
      <c r="BEB276" s="6"/>
      <c r="BEC276" s="8"/>
      <c r="BEO276" s="11"/>
      <c r="BEQ276" s="16"/>
      <c r="BER276" s="16"/>
      <c r="BET276" s="3"/>
      <c r="BEU276" s="3"/>
      <c r="BEV276" s="6"/>
      <c r="BEW276" s="8"/>
      <c r="BFI276" s="11"/>
      <c r="BFK276" s="16"/>
      <c r="BFL276" s="16"/>
      <c r="BFN276" s="3"/>
      <c r="BFO276" s="3"/>
      <c r="BFP276" s="6"/>
      <c r="BFQ276" s="8"/>
      <c r="BGC276" s="11"/>
      <c r="BGE276" s="16"/>
      <c r="BGF276" s="16"/>
      <c r="BGH276" s="3"/>
      <c r="BGI276" s="3"/>
      <c r="BGJ276" s="6"/>
      <c r="BGK276" s="8"/>
      <c r="BGW276" s="11"/>
      <c r="BGY276" s="16"/>
      <c r="BGZ276" s="16"/>
      <c r="BHB276" s="3"/>
      <c r="BHC276" s="3"/>
      <c r="BHD276" s="6"/>
      <c r="BHE276" s="8"/>
      <c r="BHQ276" s="11"/>
      <c r="BHS276" s="16"/>
      <c r="BHT276" s="16"/>
      <c r="BHV276" s="3"/>
      <c r="BHW276" s="3"/>
      <c r="BHX276" s="6"/>
      <c r="BHY276" s="8"/>
      <c r="BIK276" s="11"/>
      <c r="BIM276" s="16"/>
      <c r="BIN276" s="16"/>
      <c r="BIP276" s="3"/>
      <c r="BIQ276" s="3"/>
      <c r="BIR276" s="6"/>
      <c r="BIS276" s="8"/>
      <c r="BJE276" s="11"/>
      <c r="BJG276" s="16"/>
      <c r="BJH276" s="16"/>
      <c r="BJJ276" s="3"/>
      <c r="BJK276" s="3"/>
      <c r="BJL276" s="6"/>
      <c r="BJM276" s="8"/>
      <c r="BJY276" s="11"/>
      <c r="BKA276" s="16"/>
      <c r="BKB276" s="16"/>
      <c r="BKD276" s="3"/>
      <c r="BKE276" s="3"/>
      <c r="BKF276" s="6"/>
      <c r="BKG276" s="8"/>
      <c r="BKS276" s="11"/>
      <c r="BKU276" s="16"/>
      <c r="BKV276" s="16"/>
      <c r="BKX276" s="3"/>
      <c r="BKY276" s="3"/>
      <c r="BKZ276" s="6"/>
      <c r="BLA276" s="8"/>
      <c r="BLM276" s="11"/>
      <c r="BLO276" s="16"/>
      <c r="BLP276" s="16"/>
      <c r="BLR276" s="3"/>
      <c r="BLS276" s="3"/>
      <c r="BLT276" s="6"/>
      <c r="BLU276" s="8"/>
      <c r="BMG276" s="11"/>
      <c r="BMI276" s="16"/>
      <c r="BMJ276" s="16"/>
      <c r="BML276" s="3"/>
      <c r="BMM276" s="3"/>
      <c r="BMN276" s="6"/>
      <c r="BMO276" s="8"/>
      <c r="BNA276" s="11"/>
      <c r="BNC276" s="16"/>
      <c r="BND276" s="16"/>
      <c r="BNF276" s="3"/>
      <c r="BNG276" s="3"/>
      <c r="BNH276" s="6"/>
      <c r="BNI276" s="8"/>
      <c r="BNU276" s="11"/>
      <c r="BNW276" s="16"/>
      <c r="BNX276" s="16"/>
      <c r="BNZ276" s="3"/>
      <c r="BOA276" s="3"/>
      <c r="BOB276" s="6"/>
      <c r="BOC276" s="8"/>
      <c r="BOO276" s="11"/>
      <c r="BOQ276" s="16"/>
      <c r="BOR276" s="16"/>
      <c r="BOT276" s="3"/>
      <c r="BOU276" s="3"/>
      <c r="BOV276" s="6"/>
      <c r="BOW276" s="8"/>
      <c r="BPI276" s="11"/>
      <c r="BPK276" s="16"/>
      <c r="BPL276" s="16"/>
      <c r="BPN276" s="3"/>
      <c r="BPO276" s="3"/>
      <c r="BPP276" s="6"/>
      <c r="BPQ276" s="8"/>
      <c r="BQC276" s="11"/>
      <c r="BQE276" s="16"/>
      <c r="BQF276" s="16"/>
      <c r="BQH276" s="3"/>
      <c r="BQI276" s="3"/>
      <c r="BQJ276" s="6"/>
      <c r="BQK276" s="8"/>
      <c r="BQW276" s="11"/>
      <c r="BQY276" s="16"/>
      <c r="BQZ276" s="16"/>
      <c r="BRB276" s="3"/>
      <c r="BRC276" s="3"/>
      <c r="BRD276" s="6"/>
      <c r="BRE276" s="8"/>
      <c r="BRQ276" s="11"/>
      <c r="BRS276" s="16"/>
      <c r="BRT276" s="16"/>
      <c r="BRV276" s="3"/>
      <c r="BRW276" s="3"/>
      <c r="BRX276" s="6"/>
      <c r="BRY276" s="8"/>
      <c r="BSK276" s="11"/>
      <c r="BSM276" s="16"/>
      <c r="BSN276" s="16"/>
      <c r="BSP276" s="3"/>
      <c r="BSQ276" s="3"/>
      <c r="BSR276" s="6"/>
      <c r="BSS276" s="8"/>
      <c r="BTE276" s="11"/>
      <c r="BTG276" s="16"/>
      <c r="BTH276" s="16"/>
      <c r="BTJ276" s="3"/>
      <c r="BTK276" s="3"/>
      <c r="BTL276" s="6"/>
      <c r="BTM276" s="8"/>
      <c r="BTY276" s="11"/>
      <c r="BUA276" s="16"/>
      <c r="BUB276" s="16"/>
      <c r="BUD276" s="3"/>
      <c r="BUE276" s="3"/>
      <c r="BUF276" s="6"/>
      <c r="BUG276" s="8"/>
      <c r="BUS276" s="11"/>
      <c r="BUU276" s="16"/>
      <c r="BUV276" s="16"/>
      <c r="BUX276" s="3"/>
      <c r="BUY276" s="3"/>
      <c r="BUZ276" s="6"/>
      <c r="BVA276" s="8"/>
      <c r="BVM276" s="11"/>
      <c r="BVO276" s="16"/>
      <c r="BVP276" s="16"/>
      <c r="BVR276" s="3"/>
      <c r="BVS276" s="3"/>
      <c r="BVT276" s="6"/>
      <c r="BVU276" s="8"/>
      <c r="BWG276" s="11"/>
      <c r="BWI276" s="16"/>
      <c r="BWJ276" s="16"/>
    </row>
    <row r="277" spans="1:1960" ht="45" x14ac:dyDescent="0.25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1" t="s">
        <v>8315</v>
      </c>
      <c r="R277" t="s">
        <v>8316</v>
      </c>
      <c r="S277" s="16">
        <v>41893.324884259258</v>
      </c>
      <c r="T277" s="16">
        <v>41926.290972222225</v>
      </c>
      <c r="V277" s="3"/>
      <c r="W277" s="3"/>
      <c r="X277" s="6"/>
      <c r="Y277" s="8"/>
      <c r="AK277" s="11"/>
      <c r="AM277" s="16"/>
      <c r="AN277" s="16"/>
      <c r="AP277" s="3"/>
      <c r="AQ277" s="3"/>
      <c r="AR277" s="6"/>
      <c r="AS277" s="8"/>
      <c r="BE277" s="11"/>
      <c r="BG277" s="16"/>
      <c r="BH277" s="16"/>
      <c r="BJ277" s="3"/>
      <c r="BK277" s="3"/>
      <c r="BL277" s="6"/>
      <c r="BM277" s="8"/>
      <c r="BY277" s="11"/>
      <c r="CA277" s="16"/>
      <c r="CB277" s="16"/>
      <c r="CD277" s="3"/>
      <c r="CE277" s="3"/>
      <c r="CF277" s="6"/>
      <c r="CG277" s="8"/>
      <c r="CS277" s="11"/>
      <c r="CU277" s="16"/>
      <c r="CV277" s="16"/>
      <c r="CX277" s="3"/>
      <c r="CY277" s="3"/>
      <c r="CZ277" s="6"/>
      <c r="DA277" s="8"/>
      <c r="DM277" s="11"/>
      <c r="DO277" s="16"/>
      <c r="DP277" s="16"/>
      <c r="DR277" s="3"/>
      <c r="DS277" s="3"/>
      <c r="DT277" s="6"/>
      <c r="DU277" s="8"/>
      <c r="EG277" s="11"/>
      <c r="EI277" s="16"/>
      <c r="EJ277" s="16"/>
      <c r="EL277" s="3"/>
      <c r="EM277" s="3"/>
      <c r="EN277" s="6"/>
      <c r="EO277" s="8"/>
      <c r="FA277" s="11"/>
      <c r="FC277" s="16"/>
      <c r="FD277" s="16"/>
      <c r="FF277" s="3"/>
      <c r="FG277" s="3"/>
      <c r="FH277" s="6"/>
      <c r="FI277" s="8"/>
      <c r="FU277" s="11"/>
      <c r="FW277" s="16"/>
      <c r="FX277" s="16"/>
      <c r="FZ277" s="3"/>
      <c r="GA277" s="3"/>
      <c r="GB277" s="6"/>
      <c r="GC277" s="8"/>
      <c r="GO277" s="11"/>
      <c r="GQ277" s="16"/>
      <c r="GR277" s="16"/>
      <c r="GT277" s="3"/>
      <c r="GU277" s="3"/>
      <c r="GV277" s="6"/>
      <c r="GW277" s="8"/>
      <c r="HI277" s="11"/>
      <c r="HK277" s="16"/>
      <c r="HL277" s="16"/>
      <c r="HN277" s="3"/>
      <c r="HO277" s="3"/>
      <c r="HP277" s="6"/>
      <c r="HQ277" s="8"/>
      <c r="IC277" s="11"/>
      <c r="IE277" s="16"/>
      <c r="IF277" s="16"/>
      <c r="IH277" s="3"/>
      <c r="II277" s="3"/>
      <c r="IJ277" s="6"/>
      <c r="IK277" s="8"/>
      <c r="IW277" s="11"/>
      <c r="IY277" s="16"/>
      <c r="IZ277" s="16"/>
      <c r="JB277" s="3"/>
      <c r="JC277" s="3"/>
      <c r="JD277" s="6"/>
      <c r="JE277" s="8"/>
      <c r="JQ277" s="11"/>
      <c r="JS277" s="16"/>
      <c r="JT277" s="16"/>
      <c r="JV277" s="3"/>
      <c r="JW277" s="3"/>
      <c r="JX277" s="6"/>
      <c r="JY277" s="8"/>
      <c r="KK277" s="11"/>
      <c r="KM277" s="16"/>
      <c r="KN277" s="16"/>
      <c r="KP277" s="3"/>
      <c r="KQ277" s="3"/>
      <c r="KR277" s="6"/>
      <c r="KS277" s="8"/>
      <c r="LE277" s="11"/>
      <c r="LG277" s="16"/>
      <c r="LH277" s="16"/>
      <c r="LJ277" s="3"/>
      <c r="LK277" s="3"/>
      <c r="LL277" s="6"/>
      <c r="LM277" s="8"/>
      <c r="LY277" s="11"/>
      <c r="MA277" s="16"/>
      <c r="MB277" s="16"/>
      <c r="MD277" s="3"/>
      <c r="ME277" s="3"/>
      <c r="MF277" s="6"/>
      <c r="MG277" s="8"/>
      <c r="MS277" s="11"/>
      <c r="MU277" s="16"/>
      <c r="MV277" s="16"/>
      <c r="MX277" s="3"/>
      <c r="MY277" s="3"/>
      <c r="MZ277" s="6"/>
      <c r="NA277" s="8"/>
      <c r="NM277" s="11"/>
      <c r="NO277" s="16"/>
      <c r="NP277" s="16"/>
      <c r="NR277" s="3"/>
      <c r="NS277" s="3"/>
      <c r="NT277" s="6"/>
      <c r="NU277" s="8"/>
      <c r="OG277" s="11"/>
      <c r="OI277" s="16"/>
      <c r="OJ277" s="16"/>
      <c r="OL277" s="3"/>
      <c r="OM277" s="3"/>
      <c r="ON277" s="6"/>
      <c r="OO277" s="8"/>
      <c r="PA277" s="11"/>
      <c r="PC277" s="16"/>
      <c r="PD277" s="16"/>
      <c r="PF277" s="3"/>
      <c r="PG277" s="3"/>
      <c r="PH277" s="6"/>
      <c r="PI277" s="8"/>
      <c r="PU277" s="11"/>
      <c r="PW277" s="16"/>
      <c r="PX277" s="16"/>
      <c r="PZ277" s="3"/>
      <c r="QA277" s="3"/>
      <c r="QB277" s="6"/>
      <c r="QC277" s="8"/>
      <c r="QO277" s="11"/>
      <c r="QQ277" s="16"/>
      <c r="QR277" s="16"/>
      <c r="QT277" s="3"/>
      <c r="QU277" s="3"/>
      <c r="QV277" s="6"/>
      <c r="QW277" s="8"/>
      <c r="RI277" s="11"/>
      <c r="RK277" s="16"/>
      <c r="RL277" s="16"/>
      <c r="RN277" s="3"/>
      <c r="RO277" s="3"/>
      <c r="RP277" s="6"/>
      <c r="RQ277" s="8"/>
      <c r="SC277" s="11"/>
      <c r="SE277" s="16"/>
      <c r="SF277" s="16"/>
      <c r="SH277" s="3"/>
      <c r="SI277" s="3"/>
      <c r="SJ277" s="6"/>
      <c r="SK277" s="8"/>
      <c r="SW277" s="11"/>
      <c r="SY277" s="16"/>
      <c r="SZ277" s="16"/>
      <c r="TB277" s="3"/>
      <c r="TC277" s="3"/>
      <c r="TD277" s="6"/>
      <c r="TE277" s="8"/>
      <c r="TQ277" s="11"/>
      <c r="TS277" s="16"/>
      <c r="TT277" s="16"/>
      <c r="TV277" s="3"/>
      <c r="TW277" s="3"/>
      <c r="TX277" s="6"/>
      <c r="TY277" s="8"/>
      <c r="UK277" s="11"/>
      <c r="UM277" s="16"/>
      <c r="UN277" s="16"/>
      <c r="UP277" s="3"/>
      <c r="UQ277" s="3"/>
      <c r="UR277" s="6"/>
      <c r="US277" s="8"/>
      <c r="VE277" s="11"/>
      <c r="VG277" s="16"/>
      <c r="VH277" s="16"/>
      <c r="VJ277" s="3"/>
      <c r="VK277" s="3"/>
      <c r="VL277" s="6"/>
      <c r="VM277" s="8"/>
      <c r="VY277" s="11"/>
      <c r="WA277" s="16"/>
      <c r="WB277" s="16"/>
      <c r="WD277" s="3"/>
      <c r="WE277" s="3"/>
      <c r="WF277" s="6"/>
      <c r="WG277" s="8"/>
      <c r="WS277" s="11"/>
      <c r="WU277" s="16"/>
      <c r="WV277" s="16"/>
      <c r="WX277" s="3"/>
      <c r="WY277" s="3"/>
      <c r="WZ277" s="6"/>
      <c r="XA277" s="8"/>
      <c r="XM277" s="11"/>
      <c r="XO277" s="16"/>
      <c r="XP277" s="16"/>
      <c r="XR277" s="3"/>
      <c r="XS277" s="3"/>
      <c r="XT277" s="6"/>
      <c r="XU277" s="8"/>
      <c r="YG277" s="11"/>
      <c r="YI277" s="16"/>
      <c r="YJ277" s="16"/>
      <c r="YL277" s="3"/>
      <c r="YM277" s="3"/>
      <c r="YN277" s="6"/>
      <c r="YO277" s="8"/>
      <c r="ZA277" s="11"/>
      <c r="ZC277" s="16"/>
      <c r="ZD277" s="16"/>
      <c r="ZF277" s="3"/>
      <c r="ZG277" s="3"/>
      <c r="ZH277" s="6"/>
      <c r="ZI277" s="8"/>
      <c r="ZU277" s="11"/>
      <c r="ZW277" s="16"/>
      <c r="ZX277" s="16"/>
      <c r="ZZ277" s="3"/>
      <c r="AAA277" s="3"/>
      <c r="AAB277" s="6"/>
      <c r="AAC277" s="8"/>
      <c r="AAO277" s="11"/>
      <c r="AAQ277" s="16"/>
      <c r="AAR277" s="16"/>
      <c r="AAT277" s="3"/>
      <c r="AAU277" s="3"/>
      <c r="AAV277" s="6"/>
      <c r="AAW277" s="8"/>
      <c r="ABI277" s="11"/>
      <c r="ABK277" s="16"/>
      <c r="ABL277" s="16"/>
      <c r="ABN277" s="3"/>
      <c r="ABO277" s="3"/>
      <c r="ABP277" s="6"/>
      <c r="ABQ277" s="8"/>
      <c r="ACC277" s="11"/>
      <c r="ACE277" s="16"/>
      <c r="ACF277" s="16"/>
      <c r="ACH277" s="3"/>
      <c r="ACI277" s="3"/>
      <c r="ACJ277" s="6"/>
      <c r="ACK277" s="8"/>
      <c r="ACW277" s="11"/>
      <c r="ACY277" s="16"/>
      <c r="ACZ277" s="16"/>
      <c r="ADB277" s="3"/>
      <c r="ADC277" s="3"/>
      <c r="ADD277" s="6"/>
      <c r="ADE277" s="8"/>
      <c r="ADQ277" s="11"/>
      <c r="ADS277" s="16"/>
      <c r="ADT277" s="16"/>
      <c r="ADV277" s="3"/>
      <c r="ADW277" s="3"/>
      <c r="ADX277" s="6"/>
      <c r="ADY277" s="8"/>
      <c r="AEK277" s="11"/>
      <c r="AEM277" s="16"/>
      <c r="AEN277" s="16"/>
      <c r="AEP277" s="3"/>
      <c r="AEQ277" s="3"/>
      <c r="AER277" s="6"/>
      <c r="AES277" s="8"/>
      <c r="AFE277" s="11"/>
      <c r="AFG277" s="16"/>
      <c r="AFH277" s="16"/>
      <c r="AFJ277" s="3"/>
      <c r="AFK277" s="3"/>
      <c r="AFL277" s="6"/>
      <c r="AFM277" s="8"/>
      <c r="AFY277" s="11"/>
      <c r="AGA277" s="16"/>
      <c r="AGB277" s="16"/>
      <c r="AGD277" s="3"/>
      <c r="AGE277" s="3"/>
      <c r="AGF277" s="6"/>
      <c r="AGG277" s="8"/>
      <c r="AGS277" s="11"/>
      <c r="AGU277" s="16"/>
      <c r="AGV277" s="16"/>
      <c r="AGX277" s="3"/>
      <c r="AGY277" s="3"/>
      <c r="AGZ277" s="6"/>
      <c r="AHA277" s="8"/>
      <c r="AHM277" s="11"/>
      <c r="AHO277" s="16"/>
      <c r="AHP277" s="16"/>
      <c r="AHR277" s="3"/>
      <c r="AHS277" s="3"/>
      <c r="AHT277" s="6"/>
      <c r="AHU277" s="8"/>
      <c r="AIG277" s="11"/>
      <c r="AII277" s="16"/>
      <c r="AIJ277" s="16"/>
      <c r="AIL277" s="3"/>
      <c r="AIM277" s="3"/>
      <c r="AIN277" s="6"/>
      <c r="AIO277" s="8"/>
      <c r="AJA277" s="11"/>
      <c r="AJC277" s="16"/>
      <c r="AJD277" s="16"/>
      <c r="AJF277" s="3"/>
      <c r="AJG277" s="3"/>
      <c r="AJH277" s="6"/>
      <c r="AJI277" s="8"/>
      <c r="AJU277" s="11"/>
      <c r="AJW277" s="16"/>
      <c r="AJX277" s="16"/>
      <c r="AJZ277" s="3"/>
      <c r="AKA277" s="3"/>
      <c r="AKB277" s="6"/>
      <c r="AKC277" s="8"/>
      <c r="AKO277" s="11"/>
      <c r="AKQ277" s="16"/>
      <c r="AKR277" s="16"/>
      <c r="AKT277" s="3"/>
      <c r="AKU277" s="3"/>
      <c r="AKV277" s="6"/>
      <c r="AKW277" s="8"/>
      <c r="ALI277" s="11"/>
      <c r="ALK277" s="16"/>
      <c r="ALL277" s="16"/>
      <c r="ALN277" s="3"/>
      <c r="ALO277" s="3"/>
      <c r="ALP277" s="6"/>
      <c r="ALQ277" s="8"/>
      <c r="AMC277" s="11"/>
      <c r="AME277" s="16"/>
      <c r="AMF277" s="16"/>
      <c r="AMH277" s="3"/>
      <c r="AMI277" s="3"/>
      <c r="AMJ277" s="6"/>
      <c r="AMK277" s="8"/>
      <c r="AMW277" s="11"/>
      <c r="AMY277" s="16"/>
      <c r="AMZ277" s="16"/>
      <c r="ANB277" s="3"/>
      <c r="ANC277" s="3"/>
      <c r="AND277" s="6"/>
      <c r="ANE277" s="8"/>
      <c r="ANQ277" s="11"/>
      <c r="ANS277" s="16"/>
      <c r="ANT277" s="16"/>
      <c r="ANV277" s="3"/>
      <c r="ANW277" s="3"/>
      <c r="ANX277" s="6"/>
      <c r="ANY277" s="8"/>
      <c r="AOK277" s="11"/>
      <c r="AOM277" s="16"/>
      <c r="AON277" s="16"/>
      <c r="AOP277" s="3"/>
      <c r="AOQ277" s="3"/>
      <c r="AOR277" s="6"/>
      <c r="AOS277" s="8"/>
      <c r="APE277" s="11"/>
      <c r="APG277" s="16"/>
      <c r="APH277" s="16"/>
      <c r="APJ277" s="3"/>
      <c r="APK277" s="3"/>
      <c r="APL277" s="6"/>
      <c r="APM277" s="8"/>
      <c r="APY277" s="11"/>
      <c r="AQA277" s="16"/>
      <c r="AQB277" s="16"/>
      <c r="AQD277" s="3"/>
      <c r="AQE277" s="3"/>
      <c r="AQF277" s="6"/>
      <c r="AQG277" s="8"/>
      <c r="AQS277" s="11"/>
      <c r="AQU277" s="16"/>
      <c r="AQV277" s="16"/>
      <c r="AQX277" s="3"/>
      <c r="AQY277" s="3"/>
      <c r="AQZ277" s="6"/>
      <c r="ARA277" s="8"/>
      <c r="ARM277" s="11"/>
      <c r="ARO277" s="16"/>
      <c r="ARP277" s="16"/>
      <c r="ARR277" s="3"/>
      <c r="ARS277" s="3"/>
      <c r="ART277" s="6"/>
      <c r="ARU277" s="8"/>
      <c r="ASG277" s="11"/>
      <c r="ASI277" s="16"/>
      <c r="ASJ277" s="16"/>
      <c r="ASL277" s="3"/>
      <c r="ASM277" s="3"/>
      <c r="ASN277" s="6"/>
      <c r="ASO277" s="8"/>
      <c r="ATA277" s="11"/>
      <c r="ATC277" s="16"/>
      <c r="ATD277" s="16"/>
      <c r="ATF277" s="3"/>
      <c r="ATG277" s="3"/>
      <c r="ATH277" s="6"/>
      <c r="ATI277" s="8"/>
      <c r="ATU277" s="11"/>
      <c r="ATW277" s="16"/>
      <c r="ATX277" s="16"/>
      <c r="ATZ277" s="3"/>
      <c r="AUA277" s="3"/>
      <c r="AUB277" s="6"/>
      <c r="AUC277" s="8"/>
      <c r="AUO277" s="11"/>
      <c r="AUQ277" s="16"/>
      <c r="AUR277" s="16"/>
      <c r="AUT277" s="3"/>
      <c r="AUU277" s="3"/>
      <c r="AUV277" s="6"/>
      <c r="AUW277" s="8"/>
      <c r="AVI277" s="11"/>
      <c r="AVK277" s="16"/>
      <c r="AVL277" s="16"/>
      <c r="AVN277" s="3"/>
      <c r="AVO277" s="3"/>
      <c r="AVP277" s="6"/>
      <c r="AVQ277" s="8"/>
      <c r="AWC277" s="11"/>
      <c r="AWE277" s="16"/>
      <c r="AWF277" s="16"/>
      <c r="AWH277" s="3"/>
      <c r="AWI277" s="3"/>
      <c r="AWJ277" s="6"/>
      <c r="AWK277" s="8"/>
      <c r="AWW277" s="11"/>
      <c r="AWY277" s="16"/>
      <c r="AWZ277" s="16"/>
      <c r="AXB277" s="3"/>
      <c r="AXC277" s="3"/>
      <c r="AXD277" s="6"/>
      <c r="AXE277" s="8"/>
      <c r="AXQ277" s="11"/>
      <c r="AXS277" s="16"/>
      <c r="AXT277" s="16"/>
      <c r="AXV277" s="3"/>
      <c r="AXW277" s="3"/>
      <c r="AXX277" s="6"/>
      <c r="AXY277" s="8"/>
      <c r="AYK277" s="11"/>
      <c r="AYM277" s="16"/>
      <c r="AYN277" s="16"/>
      <c r="AYP277" s="3"/>
      <c r="AYQ277" s="3"/>
      <c r="AYR277" s="6"/>
      <c r="AYS277" s="8"/>
      <c r="AZE277" s="11"/>
      <c r="AZG277" s="16"/>
      <c r="AZH277" s="16"/>
      <c r="AZJ277" s="3"/>
      <c r="AZK277" s="3"/>
      <c r="AZL277" s="6"/>
      <c r="AZM277" s="8"/>
      <c r="AZY277" s="11"/>
      <c r="BAA277" s="16"/>
      <c r="BAB277" s="16"/>
      <c r="BAD277" s="3"/>
      <c r="BAE277" s="3"/>
      <c r="BAF277" s="6"/>
      <c r="BAG277" s="8"/>
      <c r="BAS277" s="11"/>
      <c r="BAU277" s="16"/>
      <c r="BAV277" s="16"/>
      <c r="BAX277" s="3"/>
      <c r="BAY277" s="3"/>
      <c r="BAZ277" s="6"/>
      <c r="BBA277" s="8"/>
      <c r="BBM277" s="11"/>
      <c r="BBO277" s="16"/>
      <c r="BBP277" s="16"/>
      <c r="BBR277" s="3"/>
      <c r="BBS277" s="3"/>
      <c r="BBT277" s="6"/>
      <c r="BBU277" s="8"/>
      <c r="BCG277" s="11"/>
      <c r="BCI277" s="16"/>
      <c r="BCJ277" s="16"/>
      <c r="BCL277" s="3"/>
      <c r="BCM277" s="3"/>
      <c r="BCN277" s="6"/>
      <c r="BCO277" s="8"/>
      <c r="BDA277" s="11"/>
      <c r="BDC277" s="16"/>
      <c r="BDD277" s="16"/>
      <c r="BDF277" s="3"/>
      <c r="BDG277" s="3"/>
      <c r="BDH277" s="6"/>
      <c r="BDI277" s="8"/>
      <c r="BDU277" s="11"/>
      <c r="BDW277" s="16"/>
      <c r="BDX277" s="16"/>
      <c r="BDZ277" s="3"/>
      <c r="BEA277" s="3"/>
      <c r="BEB277" s="6"/>
      <c r="BEC277" s="8"/>
      <c r="BEO277" s="11"/>
      <c r="BEQ277" s="16"/>
      <c r="BER277" s="16"/>
      <c r="BET277" s="3"/>
      <c r="BEU277" s="3"/>
      <c r="BEV277" s="6"/>
      <c r="BEW277" s="8"/>
      <c r="BFI277" s="11"/>
      <c r="BFK277" s="16"/>
      <c r="BFL277" s="16"/>
      <c r="BFN277" s="3"/>
      <c r="BFO277" s="3"/>
      <c r="BFP277" s="6"/>
      <c r="BFQ277" s="8"/>
      <c r="BGC277" s="11"/>
      <c r="BGE277" s="16"/>
      <c r="BGF277" s="16"/>
      <c r="BGH277" s="3"/>
      <c r="BGI277" s="3"/>
      <c r="BGJ277" s="6"/>
      <c r="BGK277" s="8"/>
      <c r="BGW277" s="11"/>
      <c r="BGY277" s="16"/>
      <c r="BGZ277" s="16"/>
      <c r="BHB277" s="3"/>
      <c r="BHC277" s="3"/>
      <c r="BHD277" s="6"/>
      <c r="BHE277" s="8"/>
      <c r="BHQ277" s="11"/>
      <c r="BHS277" s="16"/>
      <c r="BHT277" s="16"/>
      <c r="BHV277" s="3"/>
      <c r="BHW277" s="3"/>
      <c r="BHX277" s="6"/>
      <c r="BHY277" s="8"/>
      <c r="BIK277" s="11"/>
      <c r="BIM277" s="16"/>
      <c r="BIN277" s="16"/>
      <c r="BIP277" s="3"/>
      <c r="BIQ277" s="3"/>
      <c r="BIR277" s="6"/>
      <c r="BIS277" s="8"/>
      <c r="BJE277" s="11"/>
      <c r="BJG277" s="16"/>
      <c r="BJH277" s="16"/>
      <c r="BJJ277" s="3"/>
      <c r="BJK277" s="3"/>
      <c r="BJL277" s="6"/>
      <c r="BJM277" s="8"/>
      <c r="BJY277" s="11"/>
      <c r="BKA277" s="16"/>
      <c r="BKB277" s="16"/>
      <c r="BKD277" s="3"/>
      <c r="BKE277" s="3"/>
      <c r="BKF277" s="6"/>
      <c r="BKG277" s="8"/>
      <c r="BKS277" s="11"/>
      <c r="BKU277" s="16"/>
      <c r="BKV277" s="16"/>
      <c r="BKX277" s="3"/>
      <c r="BKY277" s="3"/>
      <c r="BKZ277" s="6"/>
      <c r="BLA277" s="8"/>
      <c r="BLM277" s="11"/>
      <c r="BLO277" s="16"/>
      <c r="BLP277" s="16"/>
      <c r="BLR277" s="3"/>
      <c r="BLS277" s="3"/>
      <c r="BLT277" s="6"/>
      <c r="BLU277" s="8"/>
      <c r="BMG277" s="11"/>
      <c r="BMI277" s="16"/>
      <c r="BMJ277" s="16"/>
      <c r="BML277" s="3"/>
      <c r="BMM277" s="3"/>
      <c r="BMN277" s="6"/>
      <c r="BMO277" s="8"/>
      <c r="BNA277" s="11"/>
      <c r="BNC277" s="16"/>
      <c r="BND277" s="16"/>
      <c r="BNF277" s="3"/>
      <c r="BNG277" s="3"/>
      <c r="BNH277" s="6"/>
      <c r="BNI277" s="8"/>
      <c r="BNU277" s="11"/>
      <c r="BNW277" s="16"/>
      <c r="BNX277" s="16"/>
      <c r="BNZ277" s="3"/>
      <c r="BOA277" s="3"/>
      <c r="BOB277" s="6"/>
      <c r="BOC277" s="8"/>
      <c r="BOO277" s="11"/>
      <c r="BOQ277" s="16"/>
      <c r="BOR277" s="16"/>
      <c r="BOT277" s="3"/>
      <c r="BOU277" s="3"/>
      <c r="BOV277" s="6"/>
      <c r="BOW277" s="8"/>
      <c r="BPI277" s="11"/>
      <c r="BPK277" s="16"/>
      <c r="BPL277" s="16"/>
      <c r="BPN277" s="3"/>
      <c r="BPO277" s="3"/>
      <c r="BPP277" s="6"/>
      <c r="BPQ277" s="8"/>
      <c r="BQC277" s="11"/>
      <c r="BQE277" s="16"/>
      <c r="BQF277" s="16"/>
      <c r="BQH277" s="3"/>
      <c r="BQI277" s="3"/>
      <c r="BQJ277" s="6"/>
      <c r="BQK277" s="8"/>
      <c r="BQW277" s="11"/>
      <c r="BQY277" s="16"/>
      <c r="BQZ277" s="16"/>
      <c r="BRB277" s="3"/>
      <c r="BRC277" s="3"/>
      <c r="BRD277" s="6"/>
      <c r="BRE277" s="8"/>
      <c r="BRQ277" s="11"/>
      <c r="BRS277" s="16"/>
      <c r="BRT277" s="16"/>
      <c r="BRV277" s="3"/>
      <c r="BRW277" s="3"/>
      <c r="BRX277" s="6"/>
      <c r="BRY277" s="8"/>
      <c r="BSK277" s="11"/>
      <c r="BSM277" s="16"/>
      <c r="BSN277" s="16"/>
      <c r="BSP277" s="3"/>
      <c r="BSQ277" s="3"/>
      <c r="BSR277" s="6"/>
      <c r="BSS277" s="8"/>
      <c r="BTE277" s="11"/>
      <c r="BTG277" s="16"/>
      <c r="BTH277" s="16"/>
      <c r="BTJ277" s="3"/>
      <c r="BTK277" s="3"/>
      <c r="BTL277" s="6"/>
      <c r="BTM277" s="8"/>
      <c r="BTY277" s="11"/>
      <c r="BUA277" s="16"/>
      <c r="BUB277" s="16"/>
      <c r="BUD277" s="3"/>
      <c r="BUE277" s="3"/>
      <c r="BUF277" s="6"/>
      <c r="BUG277" s="8"/>
      <c r="BUS277" s="11"/>
      <c r="BUU277" s="16"/>
      <c r="BUV277" s="16"/>
      <c r="BUX277" s="3"/>
      <c r="BUY277" s="3"/>
      <c r="BUZ277" s="6"/>
      <c r="BVA277" s="8"/>
      <c r="BVM277" s="11"/>
      <c r="BVO277" s="16"/>
      <c r="BVP277" s="16"/>
      <c r="BVR277" s="3"/>
      <c r="BVS277" s="3"/>
      <c r="BVT277" s="6"/>
      <c r="BVU277" s="8"/>
      <c r="BWG277" s="11"/>
      <c r="BWI277" s="16"/>
      <c r="BWJ277" s="16"/>
    </row>
    <row r="278" spans="1:1960" ht="45" x14ac:dyDescent="0.25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1" t="s">
        <v>8315</v>
      </c>
      <c r="R278" t="s">
        <v>8316</v>
      </c>
      <c r="S278" s="16">
        <v>41880.061006944445</v>
      </c>
      <c r="T278" s="16">
        <v>41908.065972222219</v>
      </c>
      <c r="V278" s="3"/>
      <c r="W278" s="3"/>
      <c r="X278" s="6"/>
      <c r="Y278" s="8"/>
      <c r="AK278" s="11"/>
      <c r="AM278" s="16"/>
      <c r="AN278" s="16"/>
      <c r="AP278" s="3"/>
      <c r="AQ278" s="3"/>
      <c r="AR278" s="6"/>
      <c r="AS278" s="8"/>
      <c r="BE278" s="11"/>
      <c r="BG278" s="16"/>
      <c r="BH278" s="16"/>
      <c r="BJ278" s="3"/>
      <c r="BK278" s="3"/>
      <c r="BL278" s="6"/>
      <c r="BM278" s="8"/>
      <c r="BY278" s="11"/>
      <c r="CA278" s="16"/>
      <c r="CB278" s="16"/>
      <c r="CD278" s="3"/>
      <c r="CE278" s="3"/>
      <c r="CF278" s="6"/>
      <c r="CG278" s="8"/>
      <c r="CS278" s="11"/>
      <c r="CU278" s="16"/>
      <c r="CV278" s="16"/>
      <c r="CX278" s="3"/>
      <c r="CY278" s="3"/>
      <c r="CZ278" s="6"/>
      <c r="DA278" s="8"/>
      <c r="DM278" s="11"/>
      <c r="DO278" s="16"/>
      <c r="DP278" s="16"/>
      <c r="DR278" s="3"/>
      <c r="DS278" s="3"/>
      <c r="DT278" s="6"/>
      <c r="DU278" s="8"/>
      <c r="EG278" s="11"/>
      <c r="EI278" s="16"/>
      <c r="EJ278" s="16"/>
      <c r="EL278" s="3"/>
      <c r="EM278" s="3"/>
      <c r="EN278" s="6"/>
      <c r="EO278" s="8"/>
      <c r="FA278" s="11"/>
      <c r="FC278" s="16"/>
      <c r="FD278" s="16"/>
      <c r="FF278" s="3"/>
      <c r="FG278" s="3"/>
      <c r="FH278" s="6"/>
      <c r="FI278" s="8"/>
      <c r="FU278" s="11"/>
      <c r="FW278" s="16"/>
      <c r="FX278" s="16"/>
      <c r="FZ278" s="3"/>
      <c r="GA278" s="3"/>
      <c r="GB278" s="6"/>
      <c r="GC278" s="8"/>
      <c r="GO278" s="11"/>
      <c r="GQ278" s="16"/>
      <c r="GR278" s="16"/>
      <c r="GT278" s="3"/>
      <c r="GU278" s="3"/>
      <c r="GV278" s="6"/>
      <c r="GW278" s="8"/>
      <c r="HI278" s="11"/>
      <c r="HK278" s="16"/>
      <c r="HL278" s="16"/>
      <c r="HN278" s="3"/>
      <c r="HO278" s="3"/>
      <c r="HP278" s="6"/>
      <c r="HQ278" s="8"/>
      <c r="IC278" s="11"/>
      <c r="IE278" s="16"/>
      <c r="IF278" s="16"/>
      <c r="IH278" s="3"/>
      <c r="II278" s="3"/>
      <c r="IJ278" s="6"/>
      <c r="IK278" s="8"/>
      <c r="IW278" s="11"/>
      <c r="IY278" s="16"/>
      <c r="IZ278" s="16"/>
      <c r="JB278" s="3"/>
      <c r="JC278" s="3"/>
      <c r="JD278" s="6"/>
      <c r="JE278" s="8"/>
      <c r="JQ278" s="11"/>
      <c r="JS278" s="16"/>
      <c r="JT278" s="16"/>
      <c r="JV278" s="3"/>
      <c r="JW278" s="3"/>
      <c r="JX278" s="6"/>
      <c r="JY278" s="8"/>
      <c r="KK278" s="11"/>
      <c r="KM278" s="16"/>
      <c r="KN278" s="16"/>
      <c r="KP278" s="3"/>
      <c r="KQ278" s="3"/>
      <c r="KR278" s="6"/>
      <c r="KS278" s="8"/>
      <c r="LE278" s="11"/>
      <c r="LG278" s="16"/>
      <c r="LH278" s="16"/>
      <c r="LJ278" s="3"/>
      <c r="LK278" s="3"/>
      <c r="LL278" s="6"/>
      <c r="LM278" s="8"/>
      <c r="LY278" s="11"/>
      <c r="MA278" s="16"/>
      <c r="MB278" s="16"/>
      <c r="MD278" s="3"/>
      <c r="ME278" s="3"/>
      <c r="MF278" s="6"/>
      <c r="MG278" s="8"/>
      <c r="MS278" s="11"/>
      <c r="MU278" s="16"/>
      <c r="MV278" s="16"/>
      <c r="MX278" s="3"/>
      <c r="MY278" s="3"/>
      <c r="MZ278" s="6"/>
      <c r="NA278" s="8"/>
      <c r="NM278" s="11"/>
      <c r="NO278" s="16"/>
      <c r="NP278" s="16"/>
      <c r="NR278" s="3"/>
      <c r="NS278" s="3"/>
      <c r="NT278" s="6"/>
      <c r="NU278" s="8"/>
      <c r="OG278" s="11"/>
      <c r="OI278" s="16"/>
      <c r="OJ278" s="16"/>
      <c r="OL278" s="3"/>
      <c r="OM278" s="3"/>
      <c r="ON278" s="6"/>
      <c r="OO278" s="8"/>
      <c r="PA278" s="11"/>
      <c r="PC278" s="16"/>
      <c r="PD278" s="16"/>
      <c r="PF278" s="3"/>
      <c r="PG278" s="3"/>
      <c r="PH278" s="6"/>
      <c r="PI278" s="8"/>
      <c r="PU278" s="11"/>
      <c r="PW278" s="16"/>
      <c r="PX278" s="16"/>
      <c r="PZ278" s="3"/>
      <c r="QA278" s="3"/>
      <c r="QB278" s="6"/>
      <c r="QC278" s="8"/>
      <c r="QO278" s="11"/>
      <c r="QQ278" s="16"/>
      <c r="QR278" s="16"/>
      <c r="QT278" s="3"/>
      <c r="QU278" s="3"/>
      <c r="QV278" s="6"/>
      <c r="QW278" s="8"/>
      <c r="RI278" s="11"/>
      <c r="RK278" s="16"/>
      <c r="RL278" s="16"/>
      <c r="RN278" s="3"/>
      <c r="RO278" s="3"/>
      <c r="RP278" s="6"/>
      <c r="RQ278" s="8"/>
      <c r="SC278" s="11"/>
      <c r="SE278" s="16"/>
      <c r="SF278" s="16"/>
      <c r="SH278" s="3"/>
      <c r="SI278" s="3"/>
      <c r="SJ278" s="6"/>
      <c r="SK278" s="8"/>
      <c r="SW278" s="11"/>
      <c r="SY278" s="16"/>
      <c r="SZ278" s="16"/>
      <c r="TB278" s="3"/>
      <c r="TC278" s="3"/>
      <c r="TD278" s="6"/>
      <c r="TE278" s="8"/>
      <c r="TQ278" s="11"/>
      <c r="TS278" s="16"/>
      <c r="TT278" s="16"/>
      <c r="TV278" s="3"/>
      <c r="TW278" s="3"/>
      <c r="TX278" s="6"/>
      <c r="TY278" s="8"/>
      <c r="UK278" s="11"/>
      <c r="UM278" s="16"/>
      <c r="UN278" s="16"/>
      <c r="UP278" s="3"/>
      <c r="UQ278" s="3"/>
      <c r="UR278" s="6"/>
      <c r="US278" s="8"/>
      <c r="VE278" s="11"/>
      <c r="VG278" s="16"/>
      <c r="VH278" s="16"/>
      <c r="VJ278" s="3"/>
      <c r="VK278" s="3"/>
      <c r="VL278" s="6"/>
      <c r="VM278" s="8"/>
      <c r="VY278" s="11"/>
      <c r="WA278" s="16"/>
      <c r="WB278" s="16"/>
      <c r="WD278" s="3"/>
      <c r="WE278" s="3"/>
      <c r="WF278" s="6"/>
      <c r="WG278" s="8"/>
      <c r="WS278" s="11"/>
      <c r="WU278" s="16"/>
      <c r="WV278" s="16"/>
      <c r="WX278" s="3"/>
      <c r="WY278" s="3"/>
      <c r="WZ278" s="6"/>
      <c r="XA278" s="8"/>
      <c r="XM278" s="11"/>
      <c r="XO278" s="16"/>
      <c r="XP278" s="16"/>
      <c r="XR278" s="3"/>
      <c r="XS278" s="3"/>
      <c r="XT278" s="6"/>
      <c r="XU278" s="8"/>
      <c r="YG278" s="11"/>
      <c r="YI278" s="16"/>
      <c r="YJ278" s="16"/>
      <c r="YL278" s="3"/>
      <c r="YM278" s="3"/>
      <c r="YN278" s="6"/>
      <c r="YO278" s="8"/>
      <c r="ZA278" s="11"/>
      <c r="ZC278" s="16"/>
      <c r="ZD278" s="16"/>
      <c r="ZF278" s="3"/>
      <c r="ZG278" s="3"/>
      <c r="ZH278" s="6"/>
      <c r="ZI278" s="8"/>
      <c r="ZU278" s="11"/>
      <c r="ZW278" s="16"/>
      <c r="ZX278" s="16"/>
      <c r="ZZ278" s="3"/>
      <c r="AAA278" s="3"/>
      <c r="AAB278" s="6"/>
      <c r="AAC278" s="8"/>
      <c r="AAO278" s="11"/>
      <c r="AAQ278" s="16"/>
      <c r="AAR278" s="16"/>
      <c r="AAT278" s="3"/>
      <c r="AAU278" s="3"/>
      <c r="AAV278" s="6"/>
      <c r="AAW278" s="8"/>
      <c r="ABI278" s="11"/>
      <c r="ABK278" s="16"/>
      <c r="ABL278" s="16"/>
      <c r="ABN278" s="3"/>
      <c r="ABO278" s="3"/>
      <c r="ABP278" s="6"/>
      <c r="ABQ278" s="8"/>
      <c r="ACC278" s="11"/>
      <c r="ACE278" s="16"/>
      <c r="ACF278" s="16"/>
      <c r="ACH278" s="3"/>
      <c r="ACI278" s="3"/>
      <c r="ACJ278" s="6"/>
      <c r="ACK278" s="8"/>
      <c r="ACW278" s="11"/>
      <c r="ACY278" s="16"/>
      <c r="ACZ278" s="16"/>
      <c r="ADB278" s="3"/>
      <c r="ADC278" s="3"/>
      <c r="ADD278" s="6"/>
      <c r="ADE278" s="8"/>
      <c r="ADQ278" s="11"/>
      <c r="ADS278" s="16"/>
      <c r="ADT278" s="16"/>
      <c r="ADV278" s="3"/>
      <c r="ADW278" s="3"/>
      <c r="ADX278" s="6"/>
      <c r="ADY278" s="8"/>
      <c r="AEK278" s="11"/>
      <c r="AEM278" s="16"/>
      <c r="AEN278" s="16"/>
      <c r="AEP278" s="3"/>
      <c r="AEQ278" s="3"/>
      <c r="AER278" s="6"/>
      <c r="AES278" s="8"/>
      <c r="AFE278" s="11"/>
      <c r="AFG278" s="16"/>
      <c r="AFH278" s="16"/>
      <c r="AFJ278" s="3"/>
      <c r="AFK278" s="3"/>
      <c r="AFL278" s="6"/>
      <c r="AFM278" s="8"/>
      <c r="AFY278" s="11"/>
      <c r="AGA278" s="16"/>
      <c r="AGB278" s="16"/>
      <c r="AGD278" s="3"/>
      <c r="AGE278" s="3"/>
      <c r="AGF278" s="6"/>
      <c r="AGG278" s="8"/>
      <c r="AGS278" s="11"/>
      <c r="AGU278" s="16"/>
      <c r="AGV278" s="16"/>
      <c r="AGX278" s="3"/>
      <c r="AGY278" s="3"/>
      <c r="AGZ278" s="6"/>
      <c r="AHA278" s="8"/>
      <c r="AHM278" s="11"/>
      <c r="AHO278" s="16"/>
      <c r="AHP278" s="16"/>
      <c r="AHR278" s="3"/>
      <c r="AHS278" s="3"/>
      <c r="AHT278" s="6"/>
      <c r="AHU278" s="8"/>
      <c r="AIG278" s="11"/>
      <c r="AII278" s="16"/>
      <c r="AIJ278" s="16"/>
      <c r="AIL278" s="3"/>
      <c r="AIM278" s="3"/>
      <c r="AIN278" s="6"/>
      <c r="AIO278" s="8"/>
      <c r="AJA278" s="11"/>
      <c r="AJC278" s="16"/>
      <c r="AJD278" s="16"/>
      <c r="AJF278" s="3"/>
      <c r="AJG278" s="3"/>
      <c r="AJH278" s="6"/>
      <c r="AJI278" s="8"/>
      <c r="AJU278" s="11"/>
      <c r="AJW278" s="16"/>
      <c r="AJX278" s="16"/>
      <c r="AJZ278" s="3"/>
      <c r="AKA278" s="3"/>
      <c r="AKB278" s="6"/>
      <c r="AKC278" s="8"/>
      <c r="AKO278" s="11"/>
      <c r="AKQ278" s="16"/>
      <c r="AKR278" s="16"/>
      <c r="AKT278" s="3"/>
      <c r="AKU278" s="3"/>
      <c r="AKV278" s="6"/>
      <c r="AKW278" s="8"/>
      <c r="ALI278" s="11"/>
      <c r="ALK278" s="16"/>
      <c r="ALL278" s="16"/>
      <c r="ALN278" s="3"/>
      <c r="ALO278" s="3"/>
      <c r="ALP278" s="6"/>
      <c r="ALQ278" s="8"/>
      <c r="AMC278" s="11"/>
      <c r="AME278" s="16"/>
      <c r="AMF278" s="16"/>
      <c r="AMH278" s="3"/>
      <c r="AMI278" s="3"/>
      <c r="AMJ278" s="6"/>
      <c r="AMK278" s="8"/>
      <c r="AMW278" s="11"/>
      <c r="AMY278" s="16"/>
      <c r="AMZ278" s="16"/>
      <c r="ANB278" s="3"/>
      <c r="ANC278" s="3"/>
      <c r="AND278" s="6"/>
      <c r="ANE278" s="8"/>
      <c r="ANQ278" s="11"/>
      <c r="ANS278" s="16"/>
      <c r="ANT278" s="16"/>
      <c r="ANV278" s="3"/>
      <c r="ANW278" s="3"/>
      <c r="ANX278" s="6"/>
      <c r="ANY278" s="8"/>
      <c r="AOK278" s="11"/>
      <c r="AOM278" s="16"/>
      <c r="AON278" s="16"/>
      <c r="AOP278" s="3"/>
      <c r="AOQ278" s="3"/>
      <c r="AOR278" s="6"/>
      <c r="AOS278" s="8"/>
      <c r="APE278" s="11"/>
      <c r="APG278" s="16"/>
      <c r="APH278" s="16"/>
      <c r="APJ278" s="3"/>
      <c r="APK278" s="3"/>
      <c r="APL278" s="6"/>
      <c r="APM278" s="8"/>
      <c r="APY278" s="11"/>
      <c r="AQA278" s="16"/>
      <c r="AQB278" s="16"/>
      <c r="AQD278" s="3"/>
      <c r="AQE278" s="3"/>
      <c r="AQF278" s="6"/>
      <c r="AQG278" s="8"/>
      <c r="AQS278" s="11"/>
      <c r="AQU278" s="16"/>
      <c r="AQV278" s="16"/>
      <c r="AQX278" s="3"/>
      <c r="AQY278" s="3"/>
      <c r="AQZ278" s="6"/>
      <c r="ARA278" s="8"/>
      <c r="ARM278" s="11"/>
      <c r="ARO278" s="16"/>
      <c r="ARP278" s="16"/>
      <c r="ARR278" s="3"/>
      <c r="ARS278" s="3"/>
      <c r="ART278" s="6"/>
      <c r="ARU278" s="8"/>
      <c r="ASG278" s="11"/>
      <c r="ASI278" s="16"/>
      <c r="ASJ278" s="16"/>
      <c r="ASL278" s="3"/>
      <c r="ASM278" s="3"/>
      <c r="ASN278" s="6"/>
      <c r="ASO278" s="8"/>
      <c r="ATA278" s="11"/>
      <c r="ATC278" s="16"/>
      <c r="ATD278" s="16"/>
      <c r="ATF278" s="3"/>
      <c r="ATG278" s="3"/>
      <c r="ATH278" s="6"/>
      <c r="ATI278" s="8"/>
      <c r="ATU278" s="11"/>
      <c r="ATW278" s="16"/>
      <c r="ATX278" s="16"/>
      <c r="ATZ278" s="3"/>
      <c r="AUA278" s="3"/>
      <c r="AUB278" s="6"/>
      <c r="AUC278" s="8"/>
      <c r="AUO278" s="11"/>
      <c r="AUQ278" s="16"/>
      <c r="AUR278" s="16"/>
      <c r="AUT278" s="3"/>
      <c r="AUU278" s="3"/>
      <c r="AUV278" s="6"/>
      <c r="AUW278" s="8"/>
      <c r="AVI278" s="11"/>
      <c r="AVK278" s="16"/>
      <c r="AVL278" s="16"/>
      <c r="AVN278" s="3"/>
      <c r="AVO278" s="3"/>
      <c r="AVP278" s="6"/>
      <c r="AVQ278" s="8"/>
      <c r="AWC278" s="11"/>
      <c r="AWE278" s="16"/>
      <c r="AWF278" s="16"/>
      <c r="AWH278" s="3"/>
      <c r="AWI278" s="3"/>
      <c r="AWJ278" s="6"/>
      <c r="AWK278" s="8"/>
      <c r="AWW278" s="11"/>
      <c r="AWY278" s="16"/>
      <c r="AWZ278" s="16"/>
      <c r="AXB278" s="3"/>
      <c r="AXC278" s="3"/>
      <c r="AXD278" s="6"/>
      <c r="AXE278" s="8"/>
      <c r="AXQ278" s="11"/>
      <c r="AXS278" s="16"/>
      <c r="AXT278" s="16"/>
      <c r="AXV278" s="3"/>
      <c r="AXW278" s="3"/>
      <c r="AXX278" s="6"/>
      <c r="AXY278" s="8"/>
      <c r="AYK278" s="11"/>
      <c r="AYM278" s="16"/>
      <c r="AYN278" s="16"/>
      <c r="AYP278" s="3"/>
      <c r="AYQ278" s="3"/>
      <c r="AYR278" s="6"/>
      <c r="AYS278" s="8"/>
      <c r="AZE278" s="11"/>
      <c r="AZG278" s="16"/>
      <c r="AZH278" s="16"/>
      <c r="AZJ278" s="3"/>
      <c r="AZK278" s="3"/>
      <c r="AZL278" s="6"/>
      <c r="AZM278" s="8"/>
      <c r="AZY278" s="11"/>
      <c r="BAA278" s="16"/>
      <c r="BAB278" s="16"/>
      <c r="BAD278" s="3"/>
      <c r="BAE278" s="3"/>
      <c r="BAF278" s="6"/>
      <c r="BAG278" s="8"/>
      <c r="BAS278" s="11"/>
      <c r="BAU278" s="16"/>
      <c r="BAV278" s="16"/>
      <c r="BAX278" s="3"/>
      <c r="BAY278" s="3"/>
      <c r="BAZ278" s="6"/>
      <c r="BBA278" s="8"/>
      <c r="BBM278" s="11"/>
      <c r="BBO278" s="16"/>
      <c r="BBP278" s="16"/>
      <c r="BBR278" s="3"/>
      <c r="BBS278" s="3"/>
      <c r="BBT278" s="6"/>
      <c r="BBU278" s="8"/>
      <c r="BCG278" s="11"/>
      <c r="BCI278" s="16"/>
      <c r="BCJ278" s="16"/>
      <c r="BCL278" s="3"/>
      <c r="BCM278" s="3"/>
      <c r="BCN278" s="6"/>
      <c r="BCO278" s="8"/>
      <c r="BDA278" s="11"/>
      <c r="BDC278" s="16"/>
      <c r="BDD278" s="16"/>
      <c r="BDF278" s="3"/>
      <c r="BDG278" s="3"/>
      <c r="BDH278" s="6"/>
      <c r="BDI278" s="8"/>
      <c r="BDU278" s="11"/>
      <c r="BDW278" s="16"/>
      <c r="BDX278" s="16"/>
      <c r="BDZ278" s="3"/>
      <c r="BEA278" s="3"/>
      <c r="BEB278" s="6"/>
      <c r="BEC278" s="8"/>
      <c r="BEO278" s="11"/>
      <c r="BEQ278" s="16"/>
      <c r="BER278" s="16"/>
      <c r="BET278" s="3"/>
      <c r="BEU278" s="3"/>
      <c r="BEV278" s="6"/>
      <c r="BEW278" s="8"/>
      <c r="BFI278" s="11"/>
      <c r="BFK278" s="16"/>
      <c r="BFL278" s="16"/>
      <c r="BFN278" s="3"/>
      <c r="BFO278" s="3"/>
      <c r="BFP278" s="6"/>
      <c r="BFQ278" s="8"/>
      <c r="BGC278" s="11"/>
      <c r="BGE278" s="16"/>
      <c r="BGF278" s="16"/>
      <c r="BGH278" s="3"/>
      <c r="BGI278" s="3"/>
      <c r="BGJ278" s="6"/>
      <c r="BGK278" s="8"/>
      <c r="BGW278" s="11"/>
      <c r="BGY278" s="16"/>
      <c r="BGZ278" s="16"/>
      <c r="BHB278" s="3"/>
      <c r="BHC278" s="3"/>
      <c r="BHD278" s="6"/>
      <c r="BHE278" s="8"/>
      <c r="BHQ278" s="11"/>
      <c r="BHS278" s="16"/>
      <c r="BHT278" s="16"/>
      <c r="BHV278" s="3"/>
      <c r="BHW278" s="3"/>
      <c r="BHX278" s="6"/>
      <c r="BHY278" s="8"/>
      <c r="BIK278" s="11"/>
      <c r="BIM278" s="16"/>
      <c r="BIN278" s="16"/>
      <c r="BIP278" s="3"/>
      <c r="BIQ278" s="3"/>
      <c r="BIR278" s="6"/>
      <c r="BIS278" s="8"/>
      <c r="BJE278" s="11"/>
      <c r="BJG278" s="16"/>
      <c r="BJH278" s="16"/>
      <c r="BJJ278" s="3"/>
      <c r="BJK278" s="3"/>
      <c r="BJL278" s="6"/>
      <c r="BJM278" s="8"/>
      <c r="BJY278" s="11"/>
      <c r="BKA278" s="16"/>
      <c r="BKB278" s="16"/>
      <c r="BKD278" s="3"/>
      <c r="BKE278" s="3"/>
      <c r="BKF278" s="6"/>
      <c r="BKG278" s="8"/>
      <c r="BKS278" s="11"/>
      <c r="BKU278" s="16"/>
      <c r="BKV278" s="16"/>
      <c r="BKX278" s="3"/>
      <c r="BKY278" s="3"/>
      <c r="BKZ278" s="6"/>
      <c r="BLA278" s="8"/>
      <c r="BLM278" s="11"/>
      <c r="BLO278" s="16"/>
      <c r="BLP278" s="16"/>
      <c r="BLR278" s="3"/>
      <c r="BLS278" s="3"/>
      <c r="BLT278" s="6"/>
      <c r="BLU278" s="8"/>
      <c r="BMG278" s="11"/>
      <c r="BMI278" s="16"/>
      <c r="BMJ278" s="16"/>
      <c r="BML278" s="3"/>
      <c r="BMM278" s="3"/>
      <c r="BMN278" s="6"/>
      <c r="BMO278" s="8"/>
      <c r="BNA278" s="11"/>
      <c r="BNC278" s="16"/>
      <c r="BND278" s="16"/>
      <c r="BNF278" s="3"/>
      <c r="BNG278" s="3"/>
      <c r="BNH278" s="6"/>
      <c r="BNI278" s="8"/>
      <c r="BNU278" s="11"/>
      <c r="BNW278" s="16"/>
      <c r="BNX278" s="16"/>
      <c r="BNZ278" s="3"/>
      <c r="BOA278" s="3"/>
      <c r="BOB278" s="6"/>
      <c r="BOC278" s="8"/>
      <c r="BOO278" s="11"/>
      <c r="BOQ278" s="16"/>
      <c r="BOR278" s="16"/>
      <c r="BOT278" s="3"/>
      <c r="BOU278" s="3"/>
      <c r="BOV278" s="6"/>
      <c r="BOW278" s="8"/>
      <c r="BPI278" s="11"/>
      <c r="BPK278" s="16"/>
      <c r="BPL278" s="16"/>
      <c r="BPN278" s="3"/>
      <c r="BPO278" s="3"/>
      <c r="BPP278" s="6"/>
      <c r="BPQ278" s="8"/>
      <c r="BQC278" s="11"/>
      <c r="BQE278" s="16"/>
      <c r="BQF278" s="16"/>
      <c r="BQH278" s="3"/>
      <c r="BQI278" s="3"/>
      <c r="BQJ278" s="6"/>
      <c r="BQK278" s="8"/>
      <c r="BQW278" s="11"/>
      <c r="BQY278" s="16"/>
      <c r="BQZ278" s="16"/>
      <c r="BRB278" s="3"/>
      <c r="BRC278" s="3"/>
      <c r="BRD278" s="6"/>
      <c r="BRE278" s="8"/>
      <c r="BRQ278" s="11"/>
      <c r="BRS278" s="16"/>
      <c r="BRT278" s="16"/>
      <c r="BRV278" s="3"/>
      <c r="BRW278" s="3"/>
      <c r="BRX278" s="6"/>
      <c r="BRY278" s="8"/>
      <c r="BSK278" s="11"/>
      <c r="BSM278" s="16"/>
      <c r="BSN278" s="16"/>
      <c r="BSP278" s="3"/>
      <c r="BSQ278" s="3"/>
      <c r="BSR278" s="6"/>
      <c r="BSS278" s="8"/>
      <c r="BTE278" s="11"/>
      <c r="BTG278" s="16"/>
      <c r="BTH278" s="16"/>
      <c r="BTJ278" s="3"/>
      <c r="BTK278" s="3"/>
      <c r="BTL278" s="6"/>
      <c r="BTM278" s="8"/>
      <c r="BTY278" s="11"/>
      <c r="BUA278" s="16"/>
      <c r="BUB278" s="16"/>
      <c r="BUD278" s="3"/>
      <c r="BUE278" s="3"/>
      <c r="BUF278" s="6"/>
      <c r="BUG278" s="8"/>
      <c r="BUS278" s="11"/>
      <c r="BUU278" s="16"/>
      <c r="BUV278" s="16"/>
      <c r="BUX278" s="3"/>
      <c r="BUY278" s="3"/>
      <c r="BUZ278" s="6"/>
      <c r="BVA278" s="8"/>
      <c r="BVM278" s="11"/>
      <c r="BVO278" s="16"/>
      <c r="BVP278" s="16"/>
      <c r="BVR278" s="3"/>
      <c r="BVS278" s="3"/>
      <c r="BVT278" s="6"/>
      <c r="BVU278" s="8"/>
      <c r="BWG278" s="11"/>
      <c r="BWI278" s="16"/>
      <c r="BWJ278" s="16"/>
    </row>
    <row r="279" spans="1:1960" ht="45" x14ac:dyDescent="0.25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1" t="s">
        <v>8315</v>
      </c>
      <c r="R279" t="s">
        <v>8316</v>
      </c>
      <c r="S279" s="16">
        <v>41808.991944444446</v>
      </c>
      <c r="T279" s="16">
        <v>41838.991944444446</v>
      </c>
      <c r="V279" s="3"/>
      <c r="W279" s="3"/>
      <c r="X279" s="6"/>
      <c r="Y279" s="8"/>
      <c r="AK279" s="11"/>
      <c r="AM279" s="16"/>
      <c r="AN279" s="16"/>
      <c r="AP279" s="3"/>
      <c r="AQ279" s="3"/>
      <c r="AR279" s="6"/>
      <c r="AS279" s="8"/>
      <c r="BE279" s="11"/>
      <c r="BG279" s="16"/>
      <c r="BH279" s="16"/>
      <c r="BJ279" s="3"/>
      <c r="BK279" s="3"/>
      <c r="BL279" s="6"/>
      <c r="BM279" s="8"/>
      <c r="BY279" s="11"/>
      <c r="CA279" s="16"/>
      <c r="CB279" s="16"/>
      <c r="CD279" s="3"/>
      <c r="CE279" s="3"/>
      <c r="CF279" s="6"/>
      <c r="CG279" s="8"/>
      <c r="CS279" s="11"/>
      <c r="CU279" s="16"/>
      <c r="CV279" s="16"/>
      <c r="CX279" s="3"/>
      <c r="CY279" s="3"/>
      <c r="CZ279" s="6"/>
      <c r="DA279" s="8"/>
      <c r="DM279" s="11"/>
      <c r="DO279" s="16"/>
      <c r="DP279" s="16"/>
      <c r="DR279" s="3"/>
      <c r="DS279" s="3"/>
      <c r="DT279" s="6"/>
      <c r="DU279" s="8"/>
      <c r="EG279" s="11"/>
      <c r="EI279" s="16"/>
      <c r="EJ279" s="16"/>
      <c r="EL279" s="3"/>
      <c r="EM279" s="3"/>
      <c r="EN279" s="6"/>
      <c r="EO279" s="8"/>
      <c r="FA279" s="11"/>
      <c r="FC279" s="16"/>
      <c r="FD279" s="16"/>
      <c r="FF279" s="3"/>
      <c r="FG279" s="3"/>
      <c r="FH279" s="6"/>
      <c r="FI279" s="8"/>
      <c r="FU279" s="11"/>
      <c r="FW279" s="16"/>
      <c r="FX279" s="16"/>
      <c r="FZ279" s="3"/>
      <c r="GA279" s="3"/>
      <c r="GB279" s="6"/>
      <c r="GC279" s="8"/>
      <c r="GO279" s="11"/>
      <c r="GQ279" s="16"/>
      <c r="GR279" s="16"/>
      <c r="GT279" s="3"/>
      <c r="GU279" s="3"/>
      <c r="GV279" s="6"/>
      <c r="GW279" s="8"/>
      <c r="HI279" s="11"/>
      <c r="HK279" s="16"/>
      <c r="HL279" s="16"/>
      <c r="HN279" s="3"/>
      <c r="HO279" s="3"/>
      <c r="HP279" s="6"/>
      <c r="HQ279" s="8"/>
      <c r="IC279" s="11"/>
      <c r="IE279" s="16"/>
      <c r="IF279" s="16"/>
      <c r="IH279" s="3"/>
      <c r="II279" s="3"/>
      <c r="IJ279" s="6"/>
      <c r="IK279" s="8"/>
      <c r="IW279" s="11"/>
      <c r="IY279" s="16"/>
      <c r="IZ279" s="16"/>
      <c r="JB279" s="3"/>
      <c r="JC279" s="3"/>
      <c r="JD279" s="6"/>
      <c r="JE279" s="8"/>
      <c r="JQ279" s="11"/>
      <c r="JS279" s="16"/>
      <c r="JT279" s="16"/>
      <c r="JV279" s="3"/>
      <c r="JW279" s="3"/>
      <c r="JX279" s="6"/>
      <c r="JY279" s="8"/>
      <c r="KK279" s="11"/>
      <c r="KM279" s="16"/>
      <c r="KN279" s="16"/>
      <c r="KP279" s="3"/>
      <c r="KQ279" s="3"/>
      <c r="KR279" s="6"/>
      <c r="KS279" s="8"/>
      <c r="LE279" s="11"/>
      <c r="LG279" s="16"/>
      <c r="LH279" s="16"/>
      <c r="LJ279" s="3"/>
      <c r="LK279" s="3"/>
      <c r="LL279" s="6"/>
      <c r="LM279" s="8"/>
      <c r="LY279" s="11"/>
      <c r="MA279" s="16"/>
      <c r="MB279" s="16"/>
      <c r="MD279" s="3"/>
      <c r="ME279" s="3"/>
      <c r="MF279" s="6"/>
      <c r="MG279" s="8"/>
      <c r="MS279" s="11"/>
      <c r="MU279" s="16"/>
      <c r="MV279" s="16"/>
      <c r="MX279" s="3"/>
      <c r="MY279" s="3"/>
      <c r="MZ279" s="6"/>
      <c r="NA279" s="8"/>
      <c r="NM279" s="11"/>
      <c r="NO279" s="16"/>
      <c r="NP279" s="16"/>
      <c r="NR279" s="3"/>
      <c r="NS279" s="3"/>
      <c r="NT279" s="6"/>
      <c r="NU279" s="8"/>
      <c r="OG279" s="11"/>
      <c r="OI279" s="16"/>
      <c r="OJ279" s="16"/>
      <c r="OL279" s="3"/>
      <c r="OM279" s="3"/>
      <c r="ON279" s="6"/>
      <c r="OO279" s="8"/>
      <c r="PA279" s="11"/>
      <c r="PC279" s="16"/>
      <c r="PD279" s="16"/>
      <c r="PF279" s="3"/>
      <c r="PG279" s="3"/>
      <c r="PH279" s="6"/>
      <c r="PI279" s="8"/>
      <c r="PU279" s="11"/>
      <c r="PW279" s="16"/>
      <c r="PX279" s="16"/>
      <c r="PZ279" s="3"/>
      <c r="QA279" s="3"/>
      <c r="QB279" s="6"/>
      <c r="QC279" s="8"/>
      <c r="QO279" s="11"/>
      <c r="QQ279" s="16"/>
      <c r="QR279" s="16"/>
      <c r="QT279" s="3"/>
      <c r="QU279" s="3"/>
      <c r="QV279" s="6"/>
      <c r="QW279" s="8"/>
      <c r="RI279" s="11"/>
      <c r="RK279" s="16"/>
      <c r="RL279" s="16"/>
      <c r="RN279" s="3"/>
      <c r="RO279" s="3"/>
      <c r="RP279" s="6"/>
      <c r="RQ279" s="8"/>
      <c r="SC279" s="11"/>
      <c r="SE279" s="16"/>
      <c r="SF279" s="16"/>
      <c r="SH279" s="3"/>
      <c r="SI279" s="3"/>
      <c r="SJ279" s="6"/>
      <c r="SK279" s="8"/>
      <c r="SW279" s="11"/>
      <c r="SY279" s="16"/>
      <c r="SZ279" s="16"/>
      <c r="TB279" s="3"/>
      <c r="TC279" s="3"/>
      <c r="TD279" s="6"/>
      <c r="TE279" s="8"/>
      <c r="TQ279" s="11"/>
      <c r="TS279" s="16"/>
      <c r="TT279" s="16"/>
      <c r="TV279" s="3"/>
      <c r="TW279" s="3"/>
      <c r="TX279" s="6"/>
      <c r="TY279" s="8"/>
      <c r="UK279" s="11"/>
      <c r="UM279" s="16"/>
      <c r="UN279" s="16"/>
      <c r="UP279" s="3"/>
      <c r="UQ279" s="3"/>
      <c r="UR279" s="6"/>
      <c r="US279" s="8"/>
      <c r="VE279" s="11"/>
      <c r="VG279" s="16"/>
      <c r="VH279" s="16"/>
      <c r="VJ279" s="3"/>
      <c r="VK279" s="3"/>
      <c r="VL279" s="6"/>
      <c r="VM279" s="8"/>
      <c r="VY279" s="11"/>
      <c r="WA279" s="16"/>
      <c r="WB279" s="16"/>
      <c r="WD279" s="3"/>
      <c r="WE279" s="3"/>
      <c r="WF279" s="6"/>
      <c r="WG279" s="8"/>
      <c r="WS279" s="11"/>
      <c r="WU279" s="16"/>
      <c r="WV279" s="16"/>
      <c r="WX279" s="3"/>
      <c r="WY279" s="3"/>
      <c r="WZ279" s="6"/>
      <c r="XA279" s="8"/>
      <c r="XM279" s="11"/>
      <c r="XO279" s="16"/>
      <c r="XP279" s="16"/>
      <c r="XR279" s="3"/>
      <c r="XS279" s="3"/>
      <c r="XT279" s="6"/>
      <c r="XU279" s="8"/>
      <c r="YG279" s="11"/>
      <c r="YI279" s="16"/>
      <c r="YJ279" s="16"/>
      <c r="YL279" s="3"/>
      <c r="YM279" s="3"/>
      <c r="YN279" s="6"/>
      <c r="YO279" s="8"/>
      <c r="ZA279" s="11"/>
      <c r="ZC279" s="16"/>
      <c r="ZD279" s="16"/>
      <c r="ZF279" s="3"/>
      <c r="ZG279" s="3"/>
      <c r="ZH279" s="6"/>
      <c r="ZI279" s="8"/>
      <c r="ZU279" s="11"/>
      <c r="ZW279" s="16"/>
      <c r="ZX279" s="16"/>
      <c r="ZZ279" s="3"/>
      <c r="AAA279" s="3"/>
      <c r="AAB279" s="6"/>
      <c r="AAC279" s="8"/>
      <c r="AAO279" s="11"/>
      <c r="AAQ279" s="16"/>
      <c r="AAR279" s="16"/>
      <c r="AAT279" s="3"/>
      <c r="AAU279" s="3"/>
      <c r="AAV279" s="6"/>
      <c r="AAW279" s="8"/>
      <c r="ABI279" s="11"/>
      <c r="ABK279" s="16"/>
      <c r="ABL279" s="16"/>
      <c r="ABN279" s="3"/>
      <c r="ABO279" s="3"/>
      <c r="ABP279" s="6"/>
      <c r="ABQ279" s="8"/>
      <c r="ACC279" s="11"/>
      <c r="ACE279" s="16"/>
      <c r="ACF279" s="16"/>
      <c r="ACH279" s="3"/>
      <c r="ACI279" s="3"/>
      <c r="ACJ279" s="6"/>
      <c r="ACK279" s="8"/>
      <c r="ACW279" s="11"/>
      <c r="ACY279" s="16"/>
      <c r="ACZ279" s="16"/>
      <c r="ADB279" s="3"/>
      <c r="ADC279" s="3"/>
      <c r="ADD279" s="6"/>
      <c r="ADE279" s="8"/>
      <c r="ADQ279" s="11"/>
      <c r="ADS279" s="16"/>
      <c r="ADT279" s="16"/>
      <c r="ADV279" s="3"/>
      <c r="ADW279" s="3"/>
      <c r="ADX279" s="6"/>
      <c r="ADY279" s="8"/>
      <c r="AEK279" s="11"/>
      <c r="AEM279" s="16"/>
      <c r="AEN279" s="16"/>
      <c r="AEP279" s="3"/>
      <c r="AEQ279" s="3"/>
      <c r="AER279" s="6"/>
      <c r="AES279" s="8"/>
      <c r="AFE279" s="11"/>
      <c r="AFG279" s="16"/>
      <c r="AFH279" s="16"/>
      <c r="AFJ279" s="3"/>
      <c r="AFK279" s="3"/>
      <c r="AFL279" s="6"/>
      <c r="AFM279" s="8"/>
      <c r="AFY279" s="11"/>
      <c r="AGA279" s="16"/>
      <c r="AGB279" s="16"/>
      <c r="AGD279" s="3"/>
      <c r="AGE279" s="3"/>
      <c r="AGF279" s="6"/>
      <c r="AGG279" s="8"/>
      <c r="AGS279" s="11"/>
      <c r="AGU279" s="16"/>
      <c r="AGV279" s="16"/>
      <c r="AGX279" s="3"/>
      <c r="AGY279" s="3"/>
      <c r="AGZ279" s="6"/>
      <c r="AHA279" s="8"/>
      <c r="AHM279" s="11"/>
      <c r="AHO279" s="16"/>
      <c r="AHP279" s="16"/>
      <c r="AHR279" s="3"/>
      <c r="AHS279" s="3"/>
      <c r="AHT279" s="6"/>
      <c r="AHU279" s="8"/>
      <c r="AIG279" s="11"/>
      <c r="AII279" s="16"/>
      <c r="AIJ279" s="16"/>
      <c r="AIL279" s="3"/>
      <c r="AIM279" s="3"/>
      <c r="AIN279" s="6"/>
      <c r="AIO279" s="8"/>
      <c r="AJA279" s="11"/>
      <c r="AJC279" s="16"/>
      <c r="AJD279" s="16"/>
      <c r="AJF279" s="3"/>
      <c r="AJG279" s="3"/>
      <c r="AJH279" s="6"/>
      <c r="AJI279" s="8"/>
      <c r="AJU279" s="11"/>
      <c r="AJW279" s="16"/>
      <c r="AJX279" s="16"/>
      <c r="AJZ279" s="3"/>
      <c r="AKA279" s="3"/>
      <c r="AKB279" s="6"/>
      <c r="AKC279" s="8"/>
      <c r="AKO279" s="11"/>
      <c r="AKQ279" s="16"/>
      <c r="AKR279" s="16"/>
      <c r="AKT279" s="3"/>
      <c r="AKU279" s="3"/>
      <c r="AKV279" s="6"/>
      <c r="AKW279" s="8"/>
      <c r="ALI279" s="11"/>
      <c r="ALK279" s="16"/>
      <c r="ALL279" s="16"/>
      <c r="ALN279" s="3"/>
      <c r="ALO279" s="3"/>
      <c r="ALP279" s="6"/>
      <c r="ALQ279" s="8"/>
      <c r="AMC279" s="11"/>
      <c r="AME279" s="16"/>
      <c r="AMF279" s="16"/>
      <c r="AMH279" s="3"/>
      <c r="AMI279" s="3"/>
      <c r="AMJ279" s="6"/>
      <c r="AMK279" s="8"/>
      <c r="AMW279" s="11"/>
      <c r="AMY279" s="16"/>
      <c r="AMZ279" s="16"/>
      <c r="ANB279" s="3"/>
      <c r="ANC279" s="3"/>
      <c r="AND279" s="6"/>
      <c r="ANE279" s="8"/>
      <c r="ANQ279" s="11"/>
      <c r="ANS279" s="16"/>
      <c r="ANT279" s="16"/>
      <c r="ANV279" s="3"/>
      <c r="ANW279" s="3"/>
      <c r="ANX279" s="6"/>
      <c r="ANY279" s="8"/>
      <c r="AOK279" s="11"/>
      <c r="AOM279" s="16"/>
      <c r="AON279" s="16"/>
      <c r="AOP279" s="3"/>
      <c r="AOQ279" s="3"/>
      <c r="AOR279" s="6"/>
      <c r="AOS279" s="8"/>
      <c r="APE279" s="11"/>
      <c r="APG279" s="16"/>
      <c r="APH279" s="16"/>
      <c r="APJ279" s="3"/>
      <c r="APK279" s="3"/>
      <c r="APL279" s="6"/>
      <c r="APM279" s="8"/>
      <c r="APY279" s="11"/>
      <c r="AQA279" s="16"/>
      <c r="AQB279" s="16"/>
      <c r="AQD279" s="3"/>
      <c r="AQE279" s="3"/>
      <c r="AQF279" s="6"/>
      <c r="AQG279" s="8"/>
      <c r="AQS279" s="11"/>
      <c r="AQU279" s="16"/>
      <c r="AQV279" s="16"/>
      <c r="AQX279" s="3"/>
      <c r="AQY279" s="3"/>
      <c r="AQZ279" s="6"/>
      <c r="ARA279" s="8"/>
      <c r="ARM279" s="11"/>
      <c r="ARO279" s="16"/>
      <c r="ARP279" s="16"/>
      <c r="ARR279" s="3"/>
      <c r="ARS279" s="3"/>
      <c r="ART279" s="6"/>
      <c r="ARU279" s="8"/>
      <c r="ASG279" s="11"/>
      <c r="ASI279" s="16"/>
      <c r="ASJ279" s="16"/>
      <c r="ASL279" s="3"/>
      <c r="ASM279" s="3"/>
      <c r="ASN279" s="6"/>
      <c r="ASO279" s="8"/>
      <c r="ATA279" s="11"/>
      <c r="ATC279" s="16"/>
      <c r="ATD279" s="16"/>
      <c r="ATF279" s="3"/>
      <c r="ATG279" s="3"/>
      <c r="ATH279" s="6"/>
      <c r="ATI279" s="8"/>
      <c r="ATU279" s="11"/>
      <c r="ATW279" s="16"/>
      <c r="ATX279" s="16"/>
      <c r="ATZ279" s="3"/>
      <c r="AUA279" s="3"/>
      <c r="AUB279" s="6"/>
      <c r="AUC279" s="8"/>
      <c r="AUO279" s="11"/>
      <c r="AUQ279" s="16"/>
      <c r="AUR279" s="16"/>
      <c r="AUT279" s="3"/>
      <c r="AUU279" s="3"/>
      <c r="AUV279" s="6"/>
      <c r="AUW279" s="8"/>
      <c r="AVI279" s="11"/>
      <c r="AVK279" s="16"/>
      <c r="AVL279" s="16"/>
      <c r="AVN279" s="3"/>
      <c r="AVO279" s="3"/>
      <c r="AVP279" s="6"/>
      <c r="AVQ279" s="8"/>
      <c r="AWC279" s="11"/>
      <c r="AWE279" s="16"/>
      <c r="AWF279" s="16"/>
      <c r="AWH279" s="3"/>
      <c r="AWI279" s="3"/>
      <c r="AWJ279" s="6"/>
      <c r="AWK279" s="8"/>
      <c r="AWW279" s="11"/>
      <c r="AWY279" s="16"/>
      <c r="AWZ279" s="16"/>
      <c r="AXB279" s="3"/>
      <c r="AXC279" s="3"/>
      <c r="AXD279" s="6"/>
      <c r="AXE279" s="8"/>
      <c r="AXQ279" s="11"/>
      <c r="AXS279" s="16"/>
      <c r="AXT279" s="16"/>
      <c r="AXV279" s="3"/>
      <c r="AXW279" s="3"/>
      <c r="AXX279" s="6"/>
      <c r="AXY279" s="8"/>
      <c r="AYK279" s="11"/>
      <c r="AYM279" s="16"/>
      <c r="AYN279" s="16"/>
      <c r="AYP279" s="3"/>
      <c r="AYQ279" s="3"/>
      <c r="AYR279" s="6"/>
      <c r="AYS279" s="8"/>
      <c r="AZE279" s="11"/>
      <c r="AZG279" s="16"/>
      <c r="AZH279" s="16"/>
      <c r="AZJ279" s="3"/>
      <c r="AZK279" s="3"/>
      <c r="AZL279" s="6"/>
      <c r="AZM279" s="8"/>
      <c r="AZY279" s="11"/>
      <c r="BAA279" s="16"/>
      <c r="BAB279" s="16"/>
      <c r="BAD279" s="3"/>
      <c r="BAE279" s="3"/>
      <c r="BAF279" s="6"/>
      <c r="BAG279" s="8"/>
      <c r="BAS279" s="11"/>
      <c r="BAU279" s="16"/>
      <c r="BAV279" s="16"/>
      <c r="BAX279" s="3"/>
      <c r="BAY279" s="3"/>
      <c r="BAZ279" s="6"/>
      <c r="BBA279" s="8"/>
      <c r="BBM279" s="11"/>
      <c r="BBO279" s="16"/>
      <c r="BBP279" s="16"/>
      <c r="BBR279" s="3"/>
      <c r="BBS279" s="3"/>
      <c r="BBT279" s="6"/>
      <c r="BBU279" s="8"/>
      <c r="BCG279" s="11"/>
      <c r="BCI279" s="16"/>
      <c r="BCJ279" s="16"/>
      <c r="BCL279" s="3"/>
      <c r="BCM279" s="3"/>
      <c r="BCN279" s="6"/>
      <c r="BCO279" s="8"/>
      <c r="BDA279" s="11"/>
      <c r="BDC279" s="16"/>
      <c r="BDD279" s="16"/>
      <c r="BDF279" s="3"/>
      <c r="BDG279" s="3"/>
      <c r="BDH279" s="6"/>
      <c r="BDI279" s="8"/>
      <c r="BDU279" s="11"/>
      <c r="BDW279" s="16"/>
      <c r="BDX279" s="16"/>
      <c r="BDZ279" s="3"/>
      <c r="BEA279" s="3"/>
      <c r="BEB279" s="6"/>
      <c r="BEC279" s="8"/>
      <c r="BEO279" s="11"/>
      <c r="BEQ279" s="16"/>
      <c r="BER279" s="16"/>
      <c r="BET279" s="3"/>
      <c r="BEU279" s="3"/>
      <c r="BEV279" s="6"/>
      <c r="BEW279" s="8"/>
      <c r="BFI279" s="11"/>
      <c r="BFK279" s="16"/>
      <c r="BFL279" s="16"/>
      <c r="BFN279" s="3"/>
      <c r="BFO279" s="3"/>
      <c r="BFP279" s="6"/>
      <c r="BFQ279" s="8"/>
      <c r="BGC279" s="11"/>
      <c r="BGE279" s="16"/>
      <c r="BGF279" s="16"/>
      <c r="BGH279" s="3"/>
      <c r="BGI279" s="3"/>
      <c r="BGJ279" s="6"/>
      <c r="BGK279" s="8"/>
      <c r="BGW279" s="11"/>
      <c r="BGY279" s="16"/>
      <c r="BGZ279" s="16"/>
      <c r="BHB279" s="3"/>
      <c r="BHC279" s="3"/>
      <c r="BHD279" s="6"/>
      <c r="BHE279" s="8"/>
      <c r="BHQ279" s="11"/>
      <c r="BHS279" s="16"/>
      <c r="BHT279" s="16"/>
      <c r="BHV279" s="3"/>
      <c r="BHW279" s="3"/>
      <c r="BHX279" s="6"/>
      <c r="BHY279" s="8"/>
      <c r="BIK279" s="11"/>
      <c r="BIM279" s="16"/>
      <c r="BIN279" s="16"/>
      <c r="BIP279" s="3"/>
      <c r="BIQ279" s="3"/>
      <c r="BIR279" s="6"/>
      <c r="BIS279" s="8"/>
      <c r="BJE279" s="11"/>
      <c r="BJG279" s="16"/>
      <c r="BJH279" s="16"/>
      <c r="BJJ279" s="3"/>
      <c r="BJK279" s="3"/>
      <c r="BJL279" s="6"/>
      <c r="BJM279" s="8"/>
      <c r="BJY279" s="11"/>
      <c r="BKA279" s="16"/>
      <c r="BKB279" s="16"/>
      <c r="BKD279" s="3"/>
      <c r="BKE279" s="3"/>
      <c r="BKF279" s="6"/>
      <c r="BKG279" s="8"/>
      <c r="BKS279" s="11"/>
      <c r="BKU279" s="16"/>
      <c r="BKV279" s="16"/>
      <c r="BKX279" s="3"/>
      <c r="BKY279" s="3"/>
      <c r="BKZ279" s="6"/>
      <c r="BLA279" s="8"/>
      <c r="BLM279" s="11"/>
      <c r="BLO279" s="16"/>
      <c r="BLP279" s="16"/>
      <c r="BLR279" s="3"/>
      <c r="BLS279" s="3"/>
      <c r="BLT279" s="6"/>
      <c r="BLU279" s="8"/>
      <c r="BMG279" s="11"/>
      <c r="BMI279" s="16"/>
      <c r="BMJ279" s="16"/>
      <c r="BML279" s="3"/>
      <c r="BMM279" s="3"/>
      <c r="BMN279" s="6"/>
      <c r="BMO279" s="8"/>
      <c r="BNA279" s="11"/>
      <c r="BNC279" s="16"/>
      <c r="BND279" s="16"/>
      <c r="BNF279" s="3"/>
      <c r="BNG279" s="3"/>
      <c r="BNH279" s="6"/>
      <c r="BNI279" s="8"/>
      <c r="BNU279" s="11"/>
      <c r="BNW279" s="16"/>
      <c r="BNX279" s="16"/>
      <c r="BNZ279" s="3"/>
      <c r="BOA279" s="3"/>
      <c r="BOB279" s="6"/>
      <c r="BOC279" s="8"/>
      <c r="BOO279" s="11"/>
      <c r="BOQ279" s="16"/>
      <c r="BOR279" s="16"/>
      <c r="BOT279" s="3"/>
      <c r="BOU279" s="3"/>
      <c r="BOV279" s="6"/>
      <c r="BOW279" s="8"/>
      <c r="BPI279" s="11"/>
      <c r="BPK279" s="16"/>
      <c r="BPL279" s="16"/>
      <c r="BPN279" s="3"/>
      <c r="BPO279" s="3"/>
      <c r="BPP279" s="6"/>
      <c r="BPQ279" s="8"/>
      <c r="BQC279" s="11"/>
      <c r="BQE279" s="16"/>
      <c r="BQF279" s="16"/>
      <c r="BQH279" s="3"/>
      <c r="BQI279" s="3"/>
      <c r="BQJ279" s="6"/>
      <c r="BQK279" s="8"/>
      <c r="BQW279" s="11"/>
      <c r="BQY279" s="16"/>
      <c r="BQZ279" s="16"/>
      <c r="BRB279" s="3"/>
      <c r="BRC279" s="3"/>
      <c r="BRD279" s="6"/>
      <c r="BRE279" s="8"/>
      <c r="BRQ279" s="11"/>
      <c r="BRS279" s="16"/>
      <c r="BRT279" s="16"/>
      <c r="BRV279" s="3"/>
      <c r="BRW279" s="3"/>
      <c r="BRX279" s="6"/>
      <c r="BRY279" s="8"/>
      <c r="BSK279" s="11"/>
      <c r="BSM279" s="16"/>
      <c r="BSN279" s="16"/>
      <c r="BSP279" s="3"/>
      <c r="BSQ279" s="3"/>
      <c r="BSR279" s="6"/>
      <c r="BSS279" s="8"/>
      <c r="BTE279" s="11"/>
      <c r="BTG279" s="16"/>
      <c r="BTH279" s="16"/>
      <c r="BTJ279" s="3"/>
      <c r="BTK279" s="3"/>
      <c r="BTL279" s="6"/>
      <c r="BTM279" s="8"/>
      <c r="BTY279" s="11"/>
      <c r="BUA279" s="16"/>
      <c r="BUB279" s="16"/>
      <c r="BUD279" s="3"/>
      <c r="BUE279" s="3"/>
      <c r="BUF279" s="6"/>
      <c r="BUG279" s="8"/>
      <c r="BUS279" s="11"/>
      <c r="BUU279" s="16"/>
      <c r="BUV279" s="16"/>
      <c r="BUX279" s="3"/>
      <c r="BUY279" s="3"/>
      <c r="BUZ279" s="6"/>
      <c r="BVA279" s="8"/>
      <c r="BVM279" s="11"/>
      <c r="BVO279" s="16"/>
      <c r="BVP279" s="16"/>
      <c r="BVR279" s="3"/>
      <c r="BVS279" s="3"/>
      <c r="BVT279" s="6"/>
      <c r="BVU279" s="8"/>
      <c r="BWG279" s="11"/>
      <c r="BWI279" s="16"/>
      <c r="BWJ279" s="16"/>
    </row>
    <row r="280" spans="1:1960" ht="45" x14ac:dyDescent="0.25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1" t="s">
        <v>8315</v>
      </c>
      <c r="R280" t="s">
        <v>8316</v>
      </c>
      <c r="S280" s="16">
        <v>42451.095856481479</v>
      </c>
      <c r="T280" s="16">
        <v>42465.095856481479</v>
      </c>
      <c r="V280" s="3"/>
      <c r="W280" s="3"/>
      <c r="X280" s="6"/>
      <c r="Y280" s="8"/>
      <c r="AK280" s="11"/>
      <c r="AM280" s="16"/>
      <c r="AN280" s="16"/>
      <c r="AP280" s="3"/>
      <c r="AQ280" s="3"/>
      <c r="AR280" s="6"/>
      <c r="AS280" s="8"/>
      <c r="BE280" s="11"/>
      <c r="BG280" s="16"/>
      <c r="BH280" s="16"/>
      <c r="BJ280" s="3"/>
      <c r="BK280" s="3"/>
      <c r="BL280" s="6"/>
      <c r="BM280" s="8"/>
      <c r="BY280" s="11"/>
      <c r="CA280" s="16"/>
      <c r="CB280" s="16"/>
      <c r="CD280" s="3"/>
      <c r="CE280" s="3"/>
      <c r="CF280" s="6"/>
      <c r="CG280" s="8"/>
      <c r="CS280" s="11"/>
      <c r="CU280" s="16"/>
      <c r="CV280" s="16"/>
      <c r="CX280" s="3"/>
      <c r="CY280" s="3"/>
      <c r="CZ280" s="6"/>
      <c r="DA280" s="8"/>
      <c r="DM280" s="11"/>
      <c r="DO280" s="16"/>
      <c r="DP280" s="16"/>
      <c r="DR280" s="3"/>
      <c r="DS280" s="3"/>
      <c r="DT280" s="6"/>
      <c r="DU280" s="8"/>
      <c r="EG280" s="11"/>
      <c r="EI280" s="16"/>
      <c r="EJ280" s="16"/>
      <c r="EL280" s="3"/>
      <c r="EM280" s="3"/>
      <c r="EN280" s="6"/>
      <c r="EO280" s="8"/>
      <c r="FA280" s="11"/>
      <c r="FC280" s="16"/>
      <c r="FD280" s="16"/>
      <c r="FF280" s="3"/>
      <c r="FG280" s="3"/>
      <c r="FH280" s="6"/>
      <c r="FI280" s="8"/>
      <c r="FU280" s="11"/>
      <c r="FW280" s="16"/>
      <c r="FX280" s="16"/>
      <c r="FZ280" s="3"/>
      <c r="GA280" s="3"/>
      <c r="GB280" s="6"/>
      <c r="GC280" s="8"/>
      <c r="GO280" s="11"/>
      <c r="GQ280" s="16"/>
      <c r="GR280" s="16"/>
      <c r="GT280" s="3"/>
      <c r="GU280" s="3"/>
      <c r="GV280" s="6"/>
      <c r="GW280" s="8"/>
      <c r="HI280" s="11"/>
      <c r="HK280" s="16"/>
      <c r="HL280" s="16"/>
      <c r="HN280" s="3"/>
      <c r="HO280" s="3"/>
      <c r="HP280" s="6"/>
      <c r="HQ280" s="8"/>
      <c r="IC280" s="11"/>
      <c r="IE280" s="16"/>
      <c r="IF280" s="16"/>
      <c r="IH280" s="3"/>
      <c r="II280" s="3"/>
      <c r="IJ280" s="6"/>
      <c r="IK280" s="8"/>
      <c r="IW280" s="11"/>
      <c r="IY280" s="16"/>
      <c r="IZ280" s="16"/>
      <c r="JB280" s="3"/>
      <c r="JC280" s="3"/>
      <c r="JD280" s="6"/>
      <c r="JE280" s="8"/>
      <c r="JQ280" s="11"/>
      <c r="JS280" s="16"/>
      <c r="JT280" s="16"/>
      <c r="JV280" s="3"/>
      <c r="JW280" s="3"/>
      <c r="JX280" s="6"/>
      <c r="JY280" s="8"/>
      <c r="KK280" s="11"/>
      <c r="KM280" s="16"/>
      <c r="KN280" s="16"/>
      <c r="KP280" s="3"/>
      <c r="KQ280" s="3"/>
      <c r="KR280" s="6"/>
      <c r="KS280" s="8"/>
      <c r="LE280" s="11"/>
      <c r="LG280" s="16"/>
      <c r="LH280" s="16"/>
      <c r="LJ280" s="3"/>
      <c r="LK280" s="3"/>
      <c r="LL280" s="6"/>
      <c r="LM280" s="8"/>
      <c r="LY280" s="11"/>
      <c r="MA280" s="16"/>
      <c r="MB280" s="16"/>
      <c r="MD280" s="3"/>
      <c r="ME280" s="3"/>
      <c r="MF280" s="6"/>
      <c r="MG280" s="8"/>
      <c r="MS280" s="11"/>
      <c r="MU280" s="16"/>
      <c r="MV280" s="16"/>
      <c r="MX280" s="3"/>
      <c r="MY280" s="3"/>
      <c r="MZ280" s="6"/>
      <c r="NA280" s="8"/>
      <c r="NM280" s="11"/>
      <c r="NO280" s="16"/>
      <c r="NP280" s="16"/>
      <c r="NR280" s="3"/>
      <c r="NS280" s="3"/>
      <c r="NT280" s="6"/>
      <c r="NU280" s="8"/>
      <c r="OG280" s="11"/>
      <c r="OI280" s="16"/>
      <c r="OJ280" s="16"/>
      <c r="OL280" s="3"/>
      <c r="OM280" s="3"/>
      <c r="ON280" s="6"/>
      <c r="OO280" s="8"/>
      <c r="PA280" s="11"/>
      <c r="PC280" s="16"/>
      <c r="PD280" s="16"/>
      <c r="PF280" s="3"/>
      <c r="PG280" s="3"/>
      <c r="PH280" s="6"/>
      <c r="PI280" s="8"/>
      <c r="PU280" s="11"/>
      <c r="PW280" s="16"/>
      <c r="PX280" s="16"/>
      <c r="PZ280" s="3"/>
      <c r="QA280" s="3"/>
      <c r="QB280" s="6"/>
      <c r="QC280" s="8"/>
      <c r="QO280" s="11"/>
      <c r="QQ280" s="16"/>
      <c r="QR280" s="16"/>
      <c r="QT280" s="3"/>
      <c r="QU280" s="3"/>
      <c r="QV280" s="6"/>
      <c r="QW280" s="8"/>
      <c r="RI280" s="11"/>
      <c r="RK280" s="16"/>
      <c r="RL280" s="16"/>
      <c r="RN280" s="3"/>
      <c r="RO280" s="3"/>
      <c r="RP280" s="6"/>
      <c r="RQ280" s="8"/>
      <c r="SC280" s="11"/>
      <c r="SE280" s="16"/>
      <c r="SF280" s="16"/>
      <c r="SH280" s="3"/>
      <c r="SI280" s="3"/>
      <c r="SJ280" s="6"/>
      <c r="SK280" s="8"/>
      <c r="SW280" s="11"/>
      <c r="SY280" s="16"/>
      <c r="SZ280" s="16"/>
      <c r="TB280" s="3"/>
      <c r="TC280" s="3"/>
      <c r="TD280" s="6"/>
      <c r="TE280" s="8"/>
      <c r="TQ280" s="11"/>
      <c r="TS280" s="16"/>
      <c r="TT280" s="16"/>
      <c r="TV280" s="3"/>
      <c r="TW280" s="3"/>
      <c r="TX280" s="6"/>
      <c r="TY280" s="8"/>
      <c r="UK280" s="11"/>
      <c r="UM280" s="16"/>
      <c r="UN280" s="16"/>
      <c r="UP280" s="3"/>
      <c r="UQ280" s="3"/>
      <c r="UR280" s="6"/>
      <c r="US280" s="8"/>
      <c r="VE280" s="11"/>
      <c r="VG280" s="16"/>
      <c r="VH280" s="16"/>
      <c r="VJ280" s="3"/>
      <c r="VK280" s="3"/>
      <c r="VL280" s="6"/>
      <c r="VM280" s="8"/>
      <c r="VY280" s="11"/>
      <c r="WA280" s="16"/>
      <c r="WB280" s="16"/>
      <c r="WD280" s="3"/>
      <c r="WE280" s="3"/>
      <c r="WF280" s="6"/>
      <c r="WG280" s="8"/>
      <c r="WS280" s="11"/>
      <c r="WU280" s="16"/>
      <c r="WV280" s="16"/>
      <c r="WX280" s="3"/>
      <c r="WY280" s="3"/>
      <c r="WZ280" s="6"/>
      <c r="XA280" s="8"/>
      <c r="XM280" s="11"/>
      <c r="XO280" s="16"/>
      <c r="XP280" s="16"/>
      <c r="XR280" s="3"/>
      <c r="XS280" s="3"/>
      <c r="XT280" s="6"/>
      <c r="XU280" s="8"/>
      <c r="YG280" s="11"/>
      <c r="YI280" s="16"/>
      <c r="YJ280" s="16"/>
      <c r="YL280" s="3"/>
      <c r="YM280" s="3"/>
      <c r="YN280" s="6"/>
      <c r="YO280" s="8"/>
      <c r="ZA280" s="11"/>
      <c r="ZC280" s="16"/>
      <c r="ZD280" s="16"/>
      <c r="ZF280" s="3"/>
      <c r="ZG280" s="3"/>
      <c r="ZH280" s="6"/>
      <c r="ZI280" s="8"/>
      <c r="ZU280" s="11"/>
      <c r="ZW280" s="16"/>
      <c r="ZX280" s="16"/>
      <c r="ZZ280" s="3"/>
      <c r="AAA280" s="3"/>
      <c r="AAB280" s="6"/>
      <c r="AAC280" s="8"/>
      <c r="AAO280" s="11"/>
      <c r="AAQ280" s="16"/>
      <c r="AAR280" s="16"/>
      <c r="AAT280" s="3"/>
      <c r="AAU280" s="3"/>
      <c r="AAV280" s="6"/>
      <c r="AAW280" s="8"/>
      <c r="ABI280" s="11"/>
      <c r="ABK280" s="16"/>
      <c r="ABL280" s="16"/>
      <c r="ABN280" s="3"/>
      <c r="ABO280" s="3"/>
      <c r="ABP280" s="6"/>
      <c r="ABQ280" s="8"/>
      <c r="ACC280" s="11"/>
      <c r="ACE280" s="16"/>
      <c r="ACF280" s="16"/>
      <c r="ACH280" s="3"/>
      <c r="ACI280" s="3"/>
      <c r="ACJ280" s="6"/>
      <c r="ACK280" s="8"/>
      <c r="ACW280" s="11"/>
      <c r="ACY280" s="16"/>
      <c r="ACZ280" s="16"/>
      <c r="ADB280" s="3"/>
      <c r="ADC280" s="3"/>
      <c r="ADD280" s="6"/>
      <c r="ADE280" s="8"/>
      <c r="ADQ280" s="11"/>
      <c r="ADS280" s="16"/>
      <c r="ADT280" s="16"/>
      <c r="ADV280" s="3"/>
      <c r="ADW280" s="3"/>
      <c r="ADX280" s="6"/>
      <c r="ADY280" s="8"/>
      <c r="AEK280" s="11"/>
      <c r="AEM280" s="16"/>
      <c r="AEN280" s="16"/>
      <c r="AEP280" s="3"/>
      <c r="AEQ280" s="3"/>
      <c r="AER280" s="6"/>
      <c r="AES280" s="8"/>
      <c r="AFE280" s="11"/>
      <c r="AFG280" s="16"/>
      <c r="AFH280" s="16"/>
      <c r="AFJ280" s="3"/>
      <c r="AFK280" s="3"/>
      <c r="AFL280" s="6"/>
      <c r="AFM280" s="8"/>
      <c r="AFY280" s="11"/>
      <c r="AGA280" s="16"/>
      <c r="AGB280" s="16"/>
      <c r="AGD280" s="3"/>
      <c r="AGE280" s="3"/>
      <c r="AGF280" s="6"/>
      <c r="AGG280" s="8"/>
      <c r="AGS280" s="11"/>
      <c r="AGU280" s="16"/>
      <c r="AGV280" s="16"/>
      <c r="AGX280" s="3"/>
      <c r="AGY280" s="3"/>
      <c r="AGZ280" s="6"/>
      <c r="AHA280" s="8"/>
      <c r="AHM280" s="11"/>
      <c r="AHO280" s="16"/>
      <c r="AHP280" s="16"/>
      <c r="AHR280" s="3"/>
      <c r="AHS280" s="3"/>
      <c r="AHT280" s="6"/>
      <c r="AHU280" s="8"/>
      <c r="AIG280" s="11"/>
      <c r="AII280" s="16"/>
      <c r="AIJ280" s="16"/>
      <c r="AIL280" s="3"/>
      <c r="AIM280" s="3"/>
      <c r="AIN280" s="6"/>
      <c r="AIO280" s="8"/>
      <c r="AJA280" s="11"/>
      <c r="AJC280" s="16"/>
      <c r="AJD280" s="16"/>
      <c r="AJF280" s="3"/>
      <c r="AJG280" s="3"/>
      <c r="AJH280" s="6"/>
      <c r="AJI280" s="8"/>
      <c r="AJU280" s="11"/>
      <c r="AJW280" s="16"/>
      <c r="AJX280" s="16"/>
      <c r="AJZ280" s="3"/>
      <c r="AKA280" s="3"/>
      <c r="AKB280" s="6"/>
      <c r="AKC280" s="8"/>
      <c r="AKO280" s="11"/>
      <c r="AKQ280" s="16"/>
      <c r="AKR280" s="16"/>
      <c r="AKT280" s="3"/>
      <c r="AKU280" s="3"/>
      <c r="AKV280" s="6"/>
      <c r="AKW280" s="8"/>
      <c r="ALI280" s="11"/>
      <c r="ALK280" s="16"/>
      <c r="ALL280" s="16"/>
      <c r="ALN280" s="3"/>
      <c r="ALO280" s="3"/>
      <c r="ALP280" s="6"/>
      <c r="ALQ280" s="8"/>
      <c r="AMC280" s="11"/>
      <c r="AME280" s="16"/>
      <c r="AMF280" s="16"/>
      <c r="AMH280" s="3"/>
      <c r="AMI280" s="3"/>
      <c r="AMJ280" s="6"/>
      <c r="AMK280" s="8"/>
      <c r="AMW280" s="11"/>
      <c r="AMY280" s="16"/>
      <c r="AMZ280" s="16"/>
      <c r="ANB280" s="3"/>
      <c r="ANC280" s="3"/>
      <c r="AND280" s="6"/>
      <c r="ANE280" s="8"/>
      <c r="ANQ280" s="11"/>
      <c r="ANS280" s="16"/>
      <c r="ANT280" s="16"/>
      <c r="ANV280" s="3"/>
      <c r="ANW280" s="3"/>
      <c r="ANX280" s="6"/>
      <c r="ANY280" s="8"/>
      <c r="AOK280" s="11"/>
      <c r="AOM280" s="16"/>
      <c r="AON280" s="16"/>
      <c r="AOP280" s="3"/>
      <c r="AOQ280" s="3"/>
      <c r="AOR280" s="6"/>
      <c r="AOS280" s="8"/>
      <c r="APE280" s="11"/>
      <c r="APG280" s="16"/>
      <c r="APH280" s="16"/>
      <c r="APJ280" s="3"/>
      <c r="APK280" s="3"/>
      <c r="APL280" s="6"/>
      <c r="APM280" s="8"/>
      <c r="APY280" s="11"/>
      <c r="AQA280" s="16"/>
      <c r="AQB280" s="16"/>
      <c r="AQD280" s="3"/>
      <c r="AQE280" s="3"/>
      <c r="AQF280" s="6"/>
      <c r="AQG280" s="8"/>
      <c r="AQS280" s="11"/>
      <c r="AQU280" s="16"/>
      <c r="AQV280" s="16"/>
      <c r="AQX280" s="3"/>
      <c r="AQY280" s="3"/>
      <c r="AQZ280" s="6"/>
      <c r="ARA280" s="8"/>
      <c r="ARM280" s="11"/>
      <c r="ARO280" s="16"/>
      <c r="ARP280" s="16"/>
      <c r="ARR280" s="3"/>
      <c r="ARS280" s="3"/>
      <c r="ART280" s="6"/>
      <c r="ARU280" s="8"/>
      <c r="ASG280" s="11"/>
      <c r="ASI280" s="16"/>
      <c r="ASJ280" s="16"/>
      <c r="ASL280" s="3"/>
      <c r="ASM280" s="3"/>
      <c r="ASN280" s="6"/>
      <c r="ASO280" s="8"/>
      <c r="ATA280" s="11"/>
      <c r="ATC280" s="16"/>
      <c r="ATD280" s="16"/>
      <c r="ATF280" s="3"/>
      <c r="ATG280" s="3"/>
      <c r="ATH280" s="6"/>
      <c r="ATI280" s="8"/>
      <c r="ATU280" s="11"/>
      <c r="ATW280" s="16"/>
      <c r="ATX280" s="16"/>
      <c r="ATZ280" s="3"/>
      <c r="AUA280" s="3"/>
      <c r="AUB280" s="6"/>
      <c r="AUC280" s="8"/>
      <c r="AUO280" s="11"/>
      <c r="AUQ280" s="16"/>
      <c r="AUR280" s="16"/>
      <c r="AUT280" s="3"/>
      <c r="AUU280" s="3"/>
      <c r="AUV280" s="6"/>
      <c r="AUW280" s="8"/>
      <c r="AVI280" s="11"/>
      <c r="AVK280" s="16"/>
      <c r="AVL280" s="16"/>
      <c r="AVN280" s="3"/>
      <c r="AVO280" s="3"/>
      <c r="AVP280" s="6"/>
      <c r="AVQ280" s="8"/>
      <c r="AWC280" s="11"/>
      <c r="AWE280" s="16"/>
      <c r="AWF280" s="16"/>
      <c r="AWH280" s="3"/>
      <c r="AWI280" s="3"/>
      <c r="AWJ280" s="6"/>
      <c r="AWK280" s="8"/>
      <c r="AWW280" s="11"/>
      <c r="AWY280" s="16"/>
      <c r="AWZ280" s="16"/>
      <c r="AXB280" s="3"/>
      <c r="AXC280" s="3"/>
      <c r="AXD280" s="6"/>
      <c r="AXE280" s="8"/>
      <c r="AXQ280" s="11"/>
      <c r="AXS280" s="16"/>
      <c r="AXT280" s="16"/>
      <c r="AXV280" s="3"/>
      <c r="AXW280" s="3"/>
      <c r="AXX280" s="6"/>
      <c r="AXY280" s="8"/>
      <c r="AYK280" s="11"/>
      <c r="AYM280" s="16"/>
      <c r="AYN280" s="16"/>
      <c r="AYP280" s="3"/>
      <c r="AYQ280" s="3"/>
      <c r="AYR280" s="6"/>
      <c r="AYS280" s="8"/>
      <c r="AZE280" s="11"/>
      <c r="AZG280" s="16"/>
      <c r="AZH280" s="16"/>
      <c r="AZJ280" s="3"/>
      <c r="AZK280" s="3"/>
      <c r="AZL280" s="6"/>
      <c r="AZM280" s="8"/>
      <c r="AZY280" s="11"/>
      <c r="BAA280" s="16"/>
      <c r="BAB280" s="16"/>
      <c r="BAD280" s="3"/>
      <c r="BAE280" s="3"/>
      <c r="BAF280" s="6"/>
      <c r="BAG280" s="8"/>
      <c r="BAS280" s="11"/>
      <c r="BAU280" s="16"/>
      <c r="BAV280" s="16"/>
      <c r="BAX280" s="3"/>
      <c r="BAY280" s="3"/>
      <c r="BAZ280" s="6"/>
      <c r="BBA280" s="8"/>
      <c r="BBM280" s="11"/>
      <c r="BBO280" s="16"/>
      <c r="BBP280" s="16"/>
      <c r="BBR280" s="3"/>
      <c r="BBS280" s="3"/>
      <c r="BBT280" s="6"/>
      <c r="BBU280" s="8"/>
      <c r="BCG280" s="11"/>
      <c r="BCI280" s="16"/>
      <c r="BCJ280" s="16"/>
      <c r="BCL280" s="3"/>
      <c r="BCM280" s="3"/>
      <c r="BCN280" s="6"/>
      <c r="BCO280" s="8"/>
      <c r="BDA280" s="11"/>
      <c r="BDC280" s="16"/>
      <c r="BDD280" s="16"/>
      <c r="BDF280" s="3"/>
      <c r="BDG280" s="3"/>
      <c r="BDH280" s="6"/>
      <c r="BDI280" s="8"/>
      <c r="BDU280" s="11"/>
      <c r="BDW280" s="16"/>
      <c r="BDX280" s="16"/>
      <c r="BDZ280" s="3"/>
      <c r="BEA280" s="3"/>
      <c r="BEB280" s="6"/>
      <c r="BEC280" s="8"/>
      <c r="BEO280" s="11"/>
      <c r="BEQ280" s="16"/>
      <c r="BER280" s="16"/>
      <c r="BET280" s="3"/>
      <c r="BEU280" s="3"/>
      <c r="BEV280" s="6"/>
      <c r="BEW280" s="8"/>
      <c r="BFI280" s="11"/>
      <c r="BFK280" s="16"/>
      <c r="BFL280" s="16"/>
      <c r="BFN280" s="3"/>
      <c r="BFO280" s="3"/>
      <c r="BFP280" s="6"/>
      <c r="BFQ280" s="8"/>
      <c r="BGC280" s="11"/>
      <c r="BGE280" s="16"/>
      <c r="BGF280" s="16"/>
      <c r="BGH280" s="3"/>
      <c r="BGI280" s="3"/>
      <c r="BGJ280" s="6"/>
      <c r="BGK280" s="8"/>
      <c r="BGW280" s="11"/>
      <c r="BGY280" s="16"/>
      <c r="BGZ280" s="16"/>
      <c r="BHB280" s="3"/>
      <c r="BHC280" s="3"/>
      <c r="BHD280" s="6"/>
      <c r="BHE280" s="8"/>
      <c r="BHQ280" s="11"/>
      <c r="BHS280" s="16"/>
      <c r="BHT280" s="16"/>
      <c r="BHV280" s="3"/>
      <c r="BHW280" s="3"/>
      <c r="BHX280" s="6"/>
      <c r="BHY280" s="8"/>
      <c r="BIK280" s="11"/>
      <c r="BIM280" s="16"/>
      <c r="BIN280" s="16"/>
      <c r="BIP280" s="3"/>
      <c r="BIQ280" s="3"/>
      <c r="BIR280" s="6"/>
      <c r="BIS280" s="8"/>
      <c r="BJE280" s="11"/>
      <c r="BJG280" s="16"/>
      <c r="BJH280" s="16"/>
      <c r="BJJ280" s="3"/>
      <c r="BJK280" s="3"/>
      <c r="BJL280" s="6"/>
      <c r="BJM280" s="8"/>
      <c r="BJY280" s="11"/>
      <c r="BKA280" s="16"/>
      <c r="BKB280" s="16"/>
      <c r="BKD280" s="3"/>
      <c r="BKE280" s="3"/>
      <c r="BKF280" s="6"/>
      <c r="BKG280" s="8"/>
      <c r="BKS280" s="11"/>
      <c r="BKU280" s="16"/>
      <c r="BKV280" s="16"/>
      <c r="BKX280" s="3"/>
      <c r="BKY280" s="3"/>
      <c r="BKZ280" s="6"/>
      <c r="BLA280" s="8"/>
      <c r="BLM280" s="11"/>
      <c r="BLO280" s="16"/>
      <c r="BLP280" s="16"/>
      <c r="BLR280" s="3"/>
      <c r="BLS280" s="3"/>
      <c r="BLT280" s="6"/>
      <c r="BLU280" s="8"/>
      <c r="BMG280" s="11"/>
      <c r="BMI280" s="16"/>
      <c r="BMJ280" s="16"/>
      <c r="BML280" s="3"/>
      <c r="BMM280" s="3"/>
      <c r="BMN280" s="6"/>
      <c r="BMO280" s="8"/>
      <c r="BNA280" s="11"/>
      <c r="BNC280" s="16"/>
      <c r="BND280" s="16"/>
      <c r="BNF280" s="3"/>
      <c r="BNG280" s="3"/>
      <c r="BNH280" s="6"/>
      <c r="BNI280" s="8"/>
      <c r="BNU280" s="11"/>
      <c r="BNW280" s="16"/>
      <c r="BNX280" s="16"/>
      <c r="BNZ280" s="3"/>
      <c r="BOA280" s="3"/>
      <c r="BOB280" s="6"/>
      <c r="BOC280" s="8"/>
      <c r="BOO280" s="11"/>
      <c r="BOQ280" s="16"/>
      <c r="BOR280" s="16"/>
      <c r="BOT280" s="3"/>
      <c r="BOU280" s="3"/>
      <c r="BOV280" s="6"/>
      <c r="BOW280" s="8"/>
      <c r="BPI280" s="11"/>
      <c r="BPK280" s="16"/>
      <c r="BPL280" s="16"/>
      <c r="BPN280" s="3"/>
      <c r="BPO280" s="3"/>
      <c r="BPP280" s="6"/>
      <c r="BPQ280" s="8"/>
      <c r="BQC280" s="11"/>
      <c r="BQE280" s="16"/>
      <c r="BQF280" s="16"/>
      <c r="BQH280" s="3"/>
      <c r="BQI280" s="3"/>
      <c r="BQJ280" s="6"/>
      <c r="BQK280" s="8"/>
      <c r="BQW280" s="11"/>
      <c r="BQY280" s="16"/>
      <c r="BQZ280" s="16"/>
      <c r="BRB280" s="3"/>
      <c r="BRC280" s="3"/>
      <c r="BRD280" s="6"/>
      <c r="BRE280" s="8"/>
      <c r="BRQ280" s="11"/>
      <c r="BRS280" s="16"/>
      <c r="BRT280" s="16"/>
      <c r="BRV280" s="3"/>
      <c r="BRW280" s="3"/>
      <c r="BRX280" s="6"/>
      <c r="BRY280" s="8"/>
      <c r="BSK280" s="11"/>
      <c r="BSM280" s="16"/>
      <c r="BSN280" s="16"/>
      <c r="BSP280" s="3"/>
      <c r="BSQ280" s="3"/>
      <c r="BSR280" s="6"/>
      <c r="BSS280" s="8"/>
      <c r="BTE280" s="11"/>
      <c r="BTG280" s="16"/>
      <c r="BTH280" s="16"/>
      <c r="BTJ280" s="3"/>
      <c r="BTK280" s="3"/>
      <c r="BTL280" s="6"/>
      <c r="BTM280" s="8"/>
      <c r="BTY280" s="11"/>
      <c r="BUA280" s="16"/>
      <c r="BUB280" s="16"/>
      <c r="BUD280" s="3"/>
      <c r="BUE280" s="3"/>
      <c r="BUF280" s="6"/>
      <c r="BUG280" s="8"/>
      <c r="BUS280" s="11"/>
      <c r="BUU280" s="16"/>
      <c r="BUV280" s="16"/>
      <c r="BUX280" s="3"/>
      <c r="BUY280" s="3"/>
      <c r="BUZ280" s="6"/>
      <c r="BVA280" s="8"/>
      <c r="BVM280" s="11"/>
      <c r="BVO280" s="16"/>
      <c r="BVP280" s="16"/>
      <c r="BVR280" s="3"/>
      <c r="BVS280" s="3"/>
      <c r="BVT280" s="6"/>
      <c r="BVU280" s="8"/>
      <c r="BWG280" s="11"/>
      <c r="BWI280" s="16"/>
      <c r="BWJ280" s="16"/>
    </row>
    <row r="281" spans="1:1960" ht="45" x14ac:dyDescent="0.25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1" t="s">
        <v>8315</v>
      </c>
      <c r="R281" t="s">
        <v>8316</v>
      </c>
      <c r="S281" s="16">
        <v>41869.740671296298</v>
      </c>
      <c r="T281" s="16">
        <v>41899.740671296298</v>
      </c>
      <c r="V281" s="3"/>
      <c r="W281" s="3"/>
      <c r="X281" s="6"/>
      <c r="Y281" s="8"/>
      <c r="AK281" s="11"/>
      <c r="AM281" s="16"/>
      <c r="AN281" s="16"/>
      <c r="AP281" s="3"/>
      <c r="AQ281" s="3"/>
      <c r="AR281" s="6"/>
      <c r="AS281" s="8"/>
      <c r="BE281" s="11"/>
      <c r="BG281" s="16"/>
      <c r="BH281" s="16"/>
      <c r="BJ281" s="3"/>
      <c r="BK281" s="3"/>
      <c r="BL281" s="6"/>
      <c r="BM281" s="8"/>
      <c r="BY281" s="11"/>
      <c r="CA281" s="16"/>
      <c r="CB281" s="16"/>
      <c r="CD281" s="3"/>
      <c r="CE281" s="3"/>
      <c r="CF281" s="6"/>
      <c r="CG281" s="8"/>
      <c r="CS281" s="11"/>
      <c r="CU281" s="16"/>
      <c r="CV281" s="16"/>
      <c r="CX281" s="3"/>
      <c r="CY281" s="3"/>
      <c r="CZ281" s="6"/>
      <c r="DA281" s="8"/>
      <c r="DM281" s="11"/>
      <c r="DO281" s="16"/>
      <c r="DP281" s="16"/>
      <c r="DR281" s="3"/>
      <c r="DS281" s="3"/>
      <c r="DT281" s="6"/>
      <c r="DU281" s="8"/>
      <c r="EG281" s="11"/>
      <c r="EI281" s="16"/>
      <c r="EJ281" s="16"/>
      <c r="EL281" s="3"/>
      <c r="EM281" s="3"/>
      <c r="EN281" s="6"/>
      <c r="EO281" s="8"/>
      <c r="FA281" s="11"/>
      <c r="FC281" s="16"/>
      <c r="FD281" s="16"/>
      <c r="FF281" s="3"/>
      <c r="FG281" s="3"/>
      <c r="FH281" s="6"/>
      <c r="FI281" s="8"/>
      <c r="FU281" s="11"/>
      <c r="FW281" s="16"/>
      <c r="FX281" s="16"/>
      <c r="FZ281" s="3"/>
      <c r="GA281" s="3"/>
      <c r="GB281" s="6"/>
      <c r="GC281" s="8"/>
      <c r="GO281" s="11"/>
      <c r="GQ281" s="16"/>
      <c r="GR281" s="16"/>
      <c r="GT281" s="3"/>
      <c r="GU281" s="3"/>
      <c r="GV281" s="6"/>
      <c r="GW281" s="8"/>
      <c r="HI281" s="11"/>
      <c r="HK281" s="16"/>
      <c r="HL281" s="16"/>
      <c r="HN281" s="3"/>
      <c r="HO281" s="3"/>
      <c r="HP281" s="6"/>
      <c r="HQ281" s="8"/>
      <c r="IC281" s="11"/>
      <c r="IE281" s="16"/>
      <c r="IF281" s="16"/>
      <c r="IH281" s="3"/>
      <c r="II281" s="3"/>
      <c r="IJ281" s="6"/>
      <c r="IK281" s="8"/>
      <c r="IW281" s="11"/>
      <c r="IY281" s="16"/>
      <c r="IZ281" s="16"/>
      <c r="JB281" s="3"/>
      <c r="JC281" s="3"/>
      <c r="JD281" s="6"/>
      <c r="JE281" s="8"/>
      <c r="JQ281" s="11"/>
      <c r="JS281" s="16"/>
      <c r="JT281" s="16"/>
      <c r="JV281" s="3"/>
      <c r="JW281" s="3"/>
      <c r="JX281" s="6"/>
      <c r="JY281" s="8"/>
      <c r="KK281" s="11"/>
      <c r="KM281" s="16"/>
      <c r="KN281" s="16"/>
      <c r="KP281" s="3"/>
      <c r="KQ281" s="3"/>
      <c r="KR281" s="6"/>
      <c r="KS281" s="8"/>
      <c r="LE281" s="11"/>
      <c r="LG281" s="16"/>
      <c r="LH281" s="16"/>
      <c r="LJ281" s="3"/>
      <c r="LK281" s="3"/>
      <c r="LL281" s="6"/>
      <c r="LM281" s="8"/>
      <c r="LY281" s="11"/>
      <c r="MA281" s="16"/>
      <c r="MB281" s="16"/>
      <c r="MD281" s="3"/>
      <c r="ME281" s="3"/>
      <c r="MF281" s="6"/>
      <c r="MG281" s="8"/>
      <c r="MS281" s="11"/>
      <c r="MU281" s="16"/>
      <c r="MV281" s="16"/>
      <c r="MX281" s="3"/>
      <c r="MY281" s="3"/>
      <c r="MZ281" s="6"/>
      <c r="NA281" s="8"/>
      <c r="NM281" s="11"/>
      <c r="NO281" s="16"/>
      <c r="NP281" s="16"/>
      <c r="NR281" s="3"/>
      <c r="NS281" s="3"/>
      <c r="NT281" s="6"/>
      <c r="NU281" s="8"/>
      <c r="OG281" s="11"/>
      <c r="OI281" s="16"/>
      <c r="OJ281" s="16"/>
      <c r="OL281" s="3"/>
      <c r="OM281" s="3"/>
      <c r="ON281" s="6"/>
      <c r="OO281" s="8"/>
      <c r="PA281" s="11"/>
      <c r="PC281" s="16"/>
      <c r="PD281" s="16"/>
      <c r="PF281" s="3"/>
      <c r="PG281" s="3"/>
      <c r="PH281" s="6"/>
      <c r="PI281" s="8"/>
      <c r="PU281" s="11"/>
      <c r="PW281" s="16"/>
      <c r="PX281" s="16"/>
      <c r="PZ281" s="3"/>
      <c r="QA281" s="3"/>
      <c r="QB281" s="6"/>
      <c r="QC281" s="8"/>
      <c r="QO281" s="11"/>
      <c r="QQ281" s="16"/>
      <c r="QR281" s="16"/>
      <c r="QT281" s="3"/>
      <c r="QU281" s="3"/>
      <c r="QV281" s="6"/>
      <c r="QW281" s="8"/>
      <c r="RI281" s="11"/>
      <c r="RK281" s="16"/>
      <c r="RL281" s="16"/>
      <c r="RN281" s="3"/>
      <c r="RO281" s="3"/>
      <c r="RP281" s="6"/>
      <c r="RQ281" s="8"/>
      <c r="SC281" s="11"/>
      <c r="SE281" s="16"/>
      <c r="SF281" s="16"/>
      <c r="SH281" s="3"/>
      <c r="SI281" s="3"/>
      <c r="SJ281" s="6"/>
      <c r="SK281" s="8"/>
      <c r="SW281" s="11"/>
      <c r="SY281" s="16"/>
      <c r="SZ281" s="16"/>
      <c r="TB281" s="3"/>
      <c r="TC281" s="3"/>
      <c r="TD281" s="6"/>
      <c r="TE281" s="8"/>
      <c r="TQ281" s="11"/>
      <c r="TS281" s="16"/>
      <c r="TT281" s="16"/>
      <c r="TV281" s="3"/>
      <c r="TW281" s="3"/>
      <c r="TX281" s="6"/>
      <c r="TY281" s="8"/>
      <c r="UK281" s="11"/>
      <c r="UM281" s="16"/>
      <c r="UN281" s="16"/>
      <c r="UP281" s="3"/>
      <c r="UQ281" s="3"/>
      <c r="UR281" s="6"/>
      <c r="US281" s="8"/>
      <c r="VE281" s="11"/>
      <c r="VG281" s="16"/>
      <c r="VH281" s="16"/>
      <c r="VJ281" s="3"/>
      <c r="VK281" s="3"/>
      <c r="VL281" s="6"/>
      <c r="VM281" s="8"/>
      <c r="VY281" s="11"/>
      <c r="WA281" s="16"/>
      <c r="WB281" s="16"/>
      <c r="WD281" s="3"/>
      <c r="WE281" s="3"/>
      <c r="WF281" s="6"/>
      <c r="WG281" s="8"/>
      <c r="WS281" s="11"/>
      <c r="WU281" s="16"/>
      <c r="WV281" s="16"/>
      <c r="WX281" s="3"/>
      <c r="WY281" s="3"/>
      <c r="WZ281" s="6"/>
      <c r="XA281" s="8"/>
      <c r="XM281" s="11"/>
      <c r="XO281" s="16"/>
      <c r="XP281" s="16"/>
      <c r="XR281" s="3"/>
      <c r="XS281" s="3"/>
      <c r="XT281" s="6"/>
      <c r="XU281" s="8"/>
      <c r="YG281" s="11"/>
      <c r="YI281" s="16"/>
      <c r="YJ281" s="16"/>
      <c r="YL281" s="3"/>
      <c r="YM281" s="3"/>
      <c r="YN281" s="6"/>
      <c r="YO281" s="8"/>
      <c r="ZA281" s="11"/>
      <c r="ZC281" s="16"/>
      <c r="ZD281" s="16"/>
      <c r="ZF281" s="3"/>
      <c r="ZG281" s="3"/>
      <c r="ZH281" s="6"/>
      <c r="ZI281" s="8"/>
      <c r="ZU281" s="11"/>
      <c r="ZW281" s="16"/>
      <c r="ZX281" s="16"/>
      <c r="ZZ281" s="3"/>
      <c r="AAA281" s="3"/>
      <c r="AAB281" s="6"/>
      <c r="AAC281" s="8"/>
      <c r="AAO281" s="11"/>
      <c r="AAQ281" s="16"/>
      <c r="AAR281" s="16"/>
      <c r="AAT281" s="3"/>
      <c r="AAU281" s="3"/>
      <c r="AAV281" s="6"/>
      <c r="AAW281" s="8"/>
      <c r="ABI281" s="11"/>
      <c r="ABK281" s="16"/>
      <c r="ABL281" s="16"/>
      <c r="ABN281" s="3"/>
      <c r="ABO281" s="3"/>
      <c r="ABP281" s="6"/>
      <c r="ABQ281" s="8"/>
      <c r="ACC281" s="11"/>
      <c r="ACE281" s="16"/>
      <c r="ACF281" s="16"/>
      <c r="ACH281" s="3"/>
      <c r="ACI281" s="3"/>
      <c r="ACJ281" s="6"/>
      <c r="ACK281" s="8"/>
      <c r="ACW281" s="11"/>
      <c r="ACY281" s="16"/>
      <c r="ACZ281" s="16"/>
      <c r="ADB281" s="3"/>
      <c r="ADC281" s="3"/>
      <c r="ADD281" s="6"/>
      <c r="ADE281" s="8"/>
      <c r="ADQ281" s="11"/>
      <c r="ADS281" s="16"/>
      <c r="ADT281" s="16"/>
      <c r="ADV281" s="3"/>
      <c r="ADW281" s="3"/>
      <c r="ADX281" s="6"/>
      <c r="ADY281" s="8"/>
      <c r="AEK281" s="11"/>
      <c r="AEM281" s="16"/>
      <c r="AEN281" s="16"/>
      <c r="AEP281" s="3"/>
      <c r="AEQ281" s="3"/>
      <c r="AER281" s="6"/>
      <c r="AES281" s="8"/>
      <c r="AFE281" s="11"/>
      <c r="AFG281" s="16"/>
      <c r="AFH281" s="16"/>
      <c r="AFJ281" s="3"/>
      <c r="AFK281" s="3"/>
      <c r="AFL281" s="6"/>
      <c r="AFM281" s="8"/>
      <c r="AFY281" s="11"/>
      <c r="AGA281" s="16"/>
      <c r="AGB281" s="16"/>
      <c r="AGD281" s="3"/>
      <c r="AGE281" s="3"/>
      <c r="AGF281" s="6"/>
      <c r="AGG281" s="8"/>
      <c r="AGS281" s="11"/>
      <c r="AGU281" s="16"/>
      <c r="AGV281" s="16"/>
      <c r="AGX281" s="3"/>
      <c r="AGY281" s="3"/>
      <c r="AGZ281" s="6"/>
      <c r="AHA281" s="8"/>
      <c r="AHM281" s="11"/>
      <c r="AHO281" s="16"/>
      <c r="AHP281" s="16"/>
      <c r="AHR281" s="3"/>
      <c r="AHS281" s="3"/>
      <c r="AHT281" s="6"/>
      <c r="AHU281" s="8"/>
      <c r="AIG281" s="11"/>
      <c r="AII281" s="16"/>
      <c r="AIJ281" s="16"/>
      <c r="AIL281" s="3"/>
      <c r="AIM281" s="3"/>
      <c r="AIN281" s="6"/>
      <c r="AIO281" s="8"/>
      <c r="AJA281" s="11"/>
      <c r="AJC281" s="16"/>
      <c r="AJD281" s="16"/>
      <c r="AJF281" s="3"/>
      <c r="AJG281" s="3"/>
      <c r="AJH281" s="6"/>
      <c r="AJI281" s="8"/>
      <c r="AJU281" s="11"/>
      <c r="AJW281" s="16"/>
      <c r="AJX281" s="16"/>
      <c r="AJZ281" s="3"/>
      <c r="AKA281" s="3"/>
      <c r="AKB281" s="6"/>
      <c r="AKC281" s="8"/>
      <c r="AKO281" s="11"/>
      <c r="AKQ281" s="16"/>
      <c r="AKR281" s="16"/>
      <c r="AKT281" s="3"/>
      <c r="AKU281" s="3"/>
      <c r="AKV281" s="6"/>
      <c r="AKW281" s="8"/>
      <c r="ALI281" s="11"/>
      <c r="ALK281" s="16"/>
      <c r="ALL281" s="16"/>
      <c r="ALN281" s="3"/>
      <c r="ALO281" s="3"/>
      <c r="ALP281" s="6"/>
      <c r="ALQ281" s="8"/>
      <c r="AMC281" s="11"/>
      <c r="AME281" s="16"/>
      <c r="AMF281" s="16"/>
      <c r="AMH281" s="3"/>
      <c r="AMI281" s="3"/>
      <c r="AMJ281" s="6"/>
      <c r="AMK281" s="8"/>
      <c r="AMW281" s="11"/>
      <c r="AMY281" s="16"/>
      <c r="AMZ281" s="16"/>
      <c r="ANB281" s="3"/>
      <c r="ANC281" s="3"/>
      <c r="AND281" s="6"/>
      <c r="ANE281" s="8"/>
      <c r="ANQ281" s="11"/>
      <c r="ANS281" s="16"/>
      <c r="ANT281" s="16"/>
      <c r="ANV281" s="3"/>
      <c r="ANW281" s="3"/>
      <c r="ANX281" s="6"/>
      <c r="ANY281" s="8"/>
      <c r="AOK281" s="11"/>
      <c r="AOM281" s="16"/>
      <c r="AON281" s="16"/>
      <c r="AOP281" s="3"/>
      <c r="AOQ281" s="3"/>
      <c r="AOR281" s="6"/>
      <c r="AOS281" s="8"/>
      <c r="APE281" s="11"/>
      <c r="APG281" s="16"/>
      <c r="APH281" s="16"/>
      <c r="APJ281" s="3"/>
      <c r="APK281" s="3"/>
      <c r="APL281" s="6"/>
      <c r="APM281" s="8"/>
      <c r="APY281" s="11"/>
      <c r="AQA281" s="16"/>
      <c r="AQB281" s="16"/>
      <c r="AQD281" s="3"/>
      <c r="AQE281" s="3"/>
      <c r="AQF281" s="6"/>
      <c r="AQG281" s="8"/>
      <c r="AQS281" s="11"/>
      <c r="AQU281" s="16"/>
      <c r="AQV281" s="16"/>
      <c r="AQX281" s="3"/>
      <c r="AQY281" s="3"/>
      <c r="AQZ281" s="6"/>
      <c r="ARA281" s="8"/>
      <c r="ARM281" s="11"/>
      <c r="ARO281" s="16"/>
      <c r="ARP281" s="16"/>
      <c r="ARR281" s="3"/>
      <c r="ARS281" s="3"/>
      <c r="ART281" s="6"/>
      <c r="ARU281" s="8"/>
      <c r="ASG281" s="11"/>
      <c r="ASI281" s="16"/>
      <c r="ASJ281" s="16"/>
      <c r="ASL281" s="3"/>
      <c r="ASM281" s="3"/>
      <c r="ASN281" s="6"/>
      <c r="ASO281" s="8"/>
      <c r="ATA281" s="11"/>
      <c r="ATC281" s="16"/>
      <c r="ATD281" s="16"/>
      <c r="ATF281" s="3"/>
      <c r="ATG281" s="3"/>
      <c r="ATH281" s="6"/>
      <c r="ATI281" s="8"/>
      <c r="ATU281" s="11"/>
      <c r="ATW281" s="16"/>
      <c r="ATX281" s="16"/>
      <c r="ATZ281" s="3"/>
      <c r="AUA281" s="3"/>
      <c r="AUB281" s="6"/>
      <c r="AUC281" s="8"/>
      <c r="AUO281" s="11"/>
      <c r="AUQ281" s="16"/>
      <c r="AUR281" s="16"/>
      <c r="AUT281" s="3"/>
      <c r="AUU281" s="3"/>
      <c r="AUV281" s="6"/>
      <c r="AUW281" s="8"/>
      <c r="AVI281" s="11"/>
      <c r="AVK281" s="16"/>
      <c r="AVL281" s="16"/>
      <c r="AVN281" s="3"/>
      <c r="AVO281" s="3"/>
      <c r="AVP281" s="6"/>
      <c r="AVQ281" s="8"/>
      <c r="AWC281" s="11"/>
      <c r="AWE281" s="16"/>
      <c r="AWF281" s="16"/>
      <c r="AWH281" s="3"/>
      <c r="AWI281" s="3"/>
      <c r="AWJ281" s="6"/>
      <c r="AWK281" s="8"/>
      <c r="AWW281" s="11"/>
      <c r="AWY281" s="16"/>
      <c r="AWZ281" s="16"/>
      <c r="AXB281" s="3"/>
      <c r="AXC281" s="3"/>
      <c r="AXD281" s="6"/>
      <c r="AXE281" s="8"/>
      <c r="AXQ281" s="11"/>
      <c r="AXS281" s="16"/>
      <c r="AXT281" s="16"/>
      <c r="AXV281" s="3"/>
      <c r="AXW281" s="3"/>
      <c r="AXX281" s="6"/>
      <c r="AXY281" s="8"/>
      <c r="AYK281" s="11"/>
      <c r="AYM281" s="16"/>
      <c r="AYN281" s="16"/>
      <c r="AYP281" s="3"/>
      <c r="AYQ281" s="3"/>
      <c r="AYR281" s="6"/>
      <c r="AYS281" s="8"/>
      <c r="AZE281" s="11"/>
      <c r="AZG281" s="16"/>
      <c r="AZH281" s="16"/>
      <c r="AZJ281" s="3"/>
      <c r="AZK281" s="3"/>
      <c r="AZL281" s="6"/>
      <c r="AZM281" s="8"/>
      <c r="AZY281" s="11"/>
      <c r="BAA281" s="16"/>
      <c r="BAB281" s="16"/>
      <c r="BAD281" s="3"/>
      <c r="BAE281" s="3"/>
      <c r="BAF281" s="6"/>
      <c r="BAG281" s="8"/>
      <c r="BAS281" s="11"/>
      <c r="BAU281" s="16"/>
      <c r="BAV281" s="16"/>
      <c r="BAX281" s="3"/>
      <c r="BAY281" s="3"/>
      <c r="BAZ281" s="6"/>
      <c r="BBA281" s="8"/>
      <c r="BBM281" s="11"/>
      <c r="BBO281" s="16"/>
      <c r="BBP281" s="16"/>
      <c r="BBR281" s="3"/>
      <c r="BBS281" s="3"/>
      <c r="BBT281" s="6"/>
      <c r="BBU281" s="8"/>
      <c r="BCG281" s="11"/>
      <c r="BCI281" s="16"/>
      <c r="BCJ281" s="16"/>
      <c r="BCL281" s="3"/>
      <c r="BCM281" s="3"/>
      <c r="BCN281" s="6"/>
      <c r="BCO281" s="8"/>
      <c r="BDA281" s="11"/>
      <c r="BDC281" s="16"/>
      <c r="BDD281" s="16"/>
      <c r="BDF281" s="3"/>
      <c r="BDG281" s="3"/>
      <c r="BDH281" s="6"/>
      <c r="BDI281" s="8"/>
      <c r="BDU281" s="11"/>
      <c r="BDW281" s="16"/>
      <c r="BDX281" s="16"/>
      <c r="BDZ281" s="3"/>
      <c r="BEA281" s="3"/>
      <c r="BEB281" s="6"/>
      <c r="BEC281" s="8"/>
      <c r="BEO281" s="11"/>
      <c r="BEQ281" s="16"/>
      <c r="BER281" s="16"/>
      <c r="BET281" s="3"/>
      <c r="BEU281" s="3"/>
      <c r="BEV281" s="6"/>
      <c r="BEW281" s="8"/>
      <c r="BFI281" s="11"/>
      <c r="BFK281" s="16"/>
      <c r="BFL281" s="16"/>
      <c r="BFN281" s="3"/>
      <c r="BFO281" s="3"/>
      <c r="BFP281" s="6"/>
      <c r="BFQ281" s="8"/>
      <c r="BGC281" s="11"/>
      <c r="BGE281" s="16"/>
      <c r="BGF281" s="16"/>
      <c r="BGH281" s="3"/>
      <c r="BGI281" s="3"/>
      <c r="BGJ281" s="6"/>
      <c r="BGK281" s="8"/>
      <c r="BGW281" s="11"/>
      <c r="BGY281" s="16"/>
      <c r="BGZ281" s="16"/>
      <c r="BHB281" s="3"/>
      <c r="BHC281" s="3"/>
      <c r="BHD281" s="6"/>
      <c r="BHE281" s="8"/>
      <c r="BHQ281" s="11"/>
      <c r="BHS281" s="16"/>
      <c r="BHT281" s="16"/>
      <c r="BHV281" s="3"/>
      <c r="BHW281" s="3"/>
      <c r="BHX281" s="6"/>
      <c r="BHY281" s="8"/>
      <c r="BIK281" s="11"/>
      <c r="BIM281" s="16"/>
      <c r="BIN281" s="16"/>
      <c r="BIP281" s="3"/>
      <c r="BIQ281" s="3"/>
      <c r="BIR281" s="6"/>
      <c r="BIS281" s="8"/>
      <c r="BJE281" s="11"/>
      <c r="BJG281" s="16"/>
      <c r="BJH281" s="16"/>
      <c r="BJJ281" s="3"/>
      <c r="BJK281" s="3"/>
      <c r="BJL281" s="6"/>
      <c r="BJM281" s="8"/>
      <c r="BJY281" s="11"/>
      <c r="BKA281" s="16"/>
      <c r="BKB281" s="16"/>
      <c r="BKD281" s="3"/>
      <c r="BKE281" s="3"/>
      <c r="BKF281" s="6"/>
      <c r="BKG281" s="8"/>
      <c r="BKS281" s="11"/>
      <c r="BKU281" s="16"/>
      <c r="BKV281" s="16"/>
      <c r="BKX281" s="3"/>
      <c r="BKY281" s="3"/>
      <c r="BKZ281" s="6"/>
      <c r="BLA281" s="8"/>
      <c r="BLM281" s="11"/>
      <c r="BLO281" s="16"/>
      <c r="BLP281" s="16"/>
      <c r="BLR281" s="3"/>
      <c r="BLS281" s="3"/>
      <c r="BLT281" s="6"/>
      <c r="BLU281" s="8"/>
      <c r="BMG281" s="11"/>
      <c r="BMI281" s="16"/>
      <c r="BMJ281" s="16"/>
      <c r="BML281" s="3"/>
      <c r="BMM281" s="3"/>
      <c r="BMN281" s="6"/>
      <c r="BMO281" s="8"/>
      <c r="BNA281" s="11"/>
      <c r="BNC281" s="16"/>
      <c r="BND281" s="16"/>
      <c r="BNF281" s="3"/>
      <c r="BNG281" s="3"/>
      <c r="BNH281" s="6"/>
      <c r="BNI281" s="8"/>
      <c r="BNU281" s="11"/>
      <c r="BNW281" s="16"/>
      <c r="BNX281" s="16"/>
      <c r="BNZ281" s="3"/>
      <c r="BOA281" s="3"/>
      <c r="BOB281" s="6"/>
      <c r="BOC281" s="8"/>
      <c r="BOO281" s="11"/>
      <c r="BOQ281" s="16"/>
      <c r="BOR281" s="16"/>
      <c r="BOT281" s="3"/>
      <c r="BOU281" s="3"/>
      <c r="BOV281" s="6"/>
      <c r="BOW281" s="8"/>
      <c r="BPI281" s="11"/>
      <c r="BPK281" s="16"/>
      <c r="BPL281" s="16"/>
      <c r="BPN281" s="3"/>
      <c r="BPO281" s="3"/>
      <c r="BPP281" s="6"/>
      <c r="BPQ281" s="8"/>
      <c r="BQC281" s="11"/>
      <c r="BQE281" s="16"/>
      <c r="BQF281" s="16"/>
      <c r="BQH281" s="3"/>
      <c r="BQI281" s="3"/>
      <c r="BQJ281" s="6"/>
      <c r="BQK281" s="8"/>
      <c r="BQW281" s="11"/>
      <c r="BQY281" s="16"/>
      <c r="BQZ281" s="16"/>
      <c r="BRB281" s="3"/>
      <c r="BRC281" s="3"/>
      <c r="BRD281" s="6"/>
      <c r="BRE281" s="8"/>
      <c r="BRQ281" s="11"/>
      <c r="BRS281" s="16"/>
      <c r="BRT281" s="16"/>
      <c r="BRV281" s="3"/>
      <c r="BRW281" s="3"/>
      <c r="BRX281" s="6"/>
      <c r="BRY281" s="8"/>
      <c r="BSK281" s="11"/>
      <c r="BSM281" s="16"/>
      <c r="BSN281" s="16"/>
      <c r="BSP281" s="3"/>
      <c r="BSQ281" s="3"/>
      <c r="BSR281" s="6"/>
      <c r="BSS281" s="8"/>
      <c r="BTE281" s="11"/>
      <c r="BTG281" s="16"/>
      <c r="BTH281" s="16"/>
      <c r="BTJ281" s="3"/>
      <c r="BTK281" s="3"/>
      <c r="BTL281" s="6"/>
      <c r="BTM281" s="8"/>
      <c r="BTY281" s="11"/>
      <c r="BUA281" s="16"/>
      <c r="BUB281" s="16"/>
      <c r="BUD281" s="3"/>
      <c r="BUE281" s="3"/>
      <c r="BUF281" s="6"/>
      <c r="BUG281" s="8"/>
      <c r="BUS281" s="11"/>
      <c r="BUU281" s="16"/>
      <c r="BUV281" s="16"/>
      <c r="BUX281" s="3"/>
      <c r="BUY281" s="3"/>
      <c r="BUZ281" s="6"/>
      <c r="BVA281" s="8"/>
      <c r="BVM281" s="11"/>
      <c r="BVO281" s="16"/>
      <c r="BVP281" s="16"/>
      <c r="BVR281" s="3"/>
      <c r="BVS281" s="3"/>
      <c r="BVT281" s="6"/>
      <c r="BVU281" s="8"/>
      <c r="BWG281" s="11"/>
      <c r="BWI281" s="16"/>
      <c r="BWJ281" s="16"/>
    </row>
    <row r="282" spans="1:1960" ht="45" x14ac:dyDescent="0.25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1" t="s">
        <v>8315</v>
      </c>
      <c r="R282" t="s">
        <v>8316</v>
      </c>
      <c r="S282" s="16">
        <v>40644.159259259257</v>
      </c>
      <c r="T282" s="16">
        <v>40666.165972222225</v>
      </c>
      <c r="V282" s="3"/>
      <c r="W282" s="3"/>
      <c r="X282" s="6"/>
      <c r="Y282" s="8"/>
      <c r="AK282" s="11"/>
      <c r="AM282" s="16"/>
      <c r="AN282" s="16"/>
      <c r="AP282" s="3"/>
      <c r="AQ282" s="3"/>
      <c r="AR282" s="6"/>
      <c r="AS282" s="8"/>
      <c r="BE282" s="11"/>
      <c r="BG282" s="16"/>
      <c r="BH282" s="16"/>
      <c r="BJ282" s="3"/>
      <c r="BK282" s="3"/>
      <c r="BL282" s="6"/>
      <c r="BM282" s="8"/>
      <c r="BY282" s="11"/>
      <c r="CA282" s="16"/>
      <c r="CB282" s="16"/>
      <c r="CD282" s="3"/>
      <c r="CE282" s="3"/>
      <c r="CF282" s="6"/>
      <c r="CG282" s="8"/>
      <c r="CS282" s="11"/>
      <c r="CU282" s="16"/>
      <c r="CV282" s="16"/>
      <c r="CX282" s="3"/>
      <c r="CY282" s="3"/>
      <c r="CZ282" s="6"/>
      <c r="DA282" s="8"/>
      <c r="DM282" s="11"/>
      <c r="DO282" s="16"/>
      <c r="DP282" s="16"/>
      <c r="DR282" s="3"/>
      <c r="DS282" s="3"/>
      <c r="DT282" s="6"/>
      <c r="DU282" s="8"/>
      <c r="EG282" s="11"/>
      <c r="EI282" s="16"/>
      <c r="EJ282" s="16"/>
      <c r="EL282" s="3"/>
      <c r="EM282" s="3"/>
      <c r="EN282" s="6"/>
      <c r="EO282" s="8"/>
      <c r="FA282" s="11"/>
      <c r="FC282" s="16"/>
      <c r="FD282" s="16"/>
      <c r="FF282" s="3"/>
      <c r="FG282" s="3"/>
      <c r="FH282" s="6"/>
      <c r="FI282" s="8"/>
      <c r="FU282" s="11"/>
      <c r="FW282" s="16"/>
      <c r="FX282" s="16"/>
      <c r="FZ282" s="3"/>
      <c r="GA282" s="3"/>
      <c r="GB282" s="6"/>
      <c r="GC282" s="8"/>
      <c r="GO282" s="11"/>
      <c r="GQ282" s="16"/>
      <c r="GR282" s="16"/>
      <c r="GT282" s="3"/>
      <c r="GU282" s="3"/>
      <c r="GV282" s="6"/>
      <c r="GW282" s="8"/>
      <c r="HI282" s="11"/>
      <c r="HK282" s="16"/>
      <c r="HL282" s="16"/>
      <c r="HN282" s="3"/>
      <c r="HO282" s="3"/>
      <c r="HP282" s="6"/>
      <c r="HQ282" s="8"/>
      <c r="IC282" s="11"/>
      <c r="IE282" s="16"/>
      <c r="IF282" s="16"/>
      <c r="IH282" s="3"/>
      <c r="II282" s="3"/>
      <c r="IJ282" s="6"/>
      <c r="IK282" s="8"/>
      <c r="IW282" s="11"/>
      <c r="IY282" s="16"/>
      <c r="IZ282" s="16"/>
      <c r="JB282" s="3"/>
      <c r="JC282" s="3"/>
      <c r="JD282" s="6"/>
      <c r="JE282" s="8"/>
      <c r="JQ282" s="11"/>
      <c r="JS282" s="16"/>
      <c r="JT282" s="16"/>
      <c r="JV282" s="3"/>
      <c r="JW282" s="3"/>
      <c r="JX282" s="6"/>
      <c r="JY282" s="8"/>
      <c r="KK282" s="11"/>
      <c r="KM282" s="16"/>
      <c r="KN282" s="16"/>
      <c r="KP282" s="3"/>
      <c r="KQ282" s="3"/>
      <c r="KR282" s="6"/>
      <c r="KS282" s="8"/>
      <c r="LE282" s="11"/>
      <c r="LG282" s="16"/>
      <c r="LH282" s="16"/>
      <c r="LJ282" s="3"/>
      <c r="LK282" s="3"/>
      <c r="LL282" s="6"/>
      <c r="LM282" s="8"/>
      <c r="LY282" s="11"/>
      <c r="MA282" s="16"/>
      <c r="MB282" s="16"/>
      <c r="MD282" s="3"/>
      <c r="ME282" s="3"/>
      <c r="MF282" s="6"/>
      <c r="MG282" s="8"/>
      <c r="MS282" s="11"/>
      <c r="MU282" s="16"/>
      <c r="MV282" s="16"/>
      <c r="MX282" s="3"/>
      <c r="MY282" s="3"/>
      <c r="MZ282" s="6"/>
      <c r="NA282" s="8"/>
      <c r="NM282" s="11"/>
      <c r="NO282" s="16"/>
      <c r="NP282" s="16"/>
      <c r="NR282" s="3"/>
      <c r="NS282" s="3"/>
      <c r="NT282" s="6"/>
      <c r="NU282" s="8"/>
      <c r="OG282" s="11"/>
      <c r="OI282" s="16"/>
      <c r="OJ282" s="16"/>
      <c r="OL282" s="3"/>
      <c r="OM282" s="3"/>
      <c r="ON282" s="6"/>
      <c r="OO282" s="8"/>
      <c r="PA282" s="11"/>
      <c r="PC282" s="16"/>
      <c r="PD282" s="16"/>
      <c r="PF282" s="3"/>
      <c r="PG282" s="3"/>
      <c r="PH282" s="6"/>
      <c r="PI282" s="8"/>
      <c r="PU282" s="11"/>
      <c r="PW282" s="16"/>
      <c r="PX282" s="16"/>
      <c r="PZ282" s="3"/>
      <c r="QA282" s="3"/>
      <c r="QB282" s="6"/>
      <c r="QC282" s="8"/>
      <c r="QO282" s="11"/>
      <c r="QQ282" s="16"/>
      <c r="QR282" s="16"/>
      <c r="QT282" s="3"/>
      <c r="QU282" s="3"/>
      <c r="QV282" s="6"/>
      <c r="QW282" s="8"/>
      <c r="RI282" s="11"/>
      <c r="RK282" s="16"/>
      <c r="RL282" s="16"/>
      <c r="RN282" s="3"/>
      <c r="RO282" s="3"/>
      <c r="RP282" s="6"/>
      <c r="RQ282" s="8"/>
      <c r="SC282" s="11"/>
      <c r="SE282" s="16"/>
      <c r="SF282" s="16"/>
      <c r="SH282" s="3"/>
      <c r="SI282" s="3"/>
      <c r="SJ282" s="6"/>
      <c r="SK282" s="8"/>
      <c r="SW282" s="11"/>
      <c r="SY282" s="16"/>
      <c r="SZ282" s="16"/>
      <c r="TB282" s="3"/>
      <c r="TC282" s="3"/>
      <c r="TD282" s="6"/>
      <c r="TE282" s="8"/>
      <c r="TQ282" s="11"/>
      <c r="TS282" s="16"/>
      <c r="TT282" s="16"/>
      <c r="TV282" s="3"/>
      <c r="TW282" s="3"/>
      <c r="TX282" s="6"/>
      <c r="TY282" s="8"/>
      <c r="UK282" s="11"/>
      <c r="UM282" s="16"/>
      <c r="UN282" s="16"/>
      <c r="UP282" s="3"/>
      <c r="UQ282" s="3"/>
      <c r="UR282" s="6"/>
      <c r="US282" s="8"/>
      <c r="VE282" s="11"/>
      <c r="VG282" s="16"/>
      <c r="VH282" s="16"/>
      <c r="VJ282" s="3"/>
      <c r="VK282" s="3"/>
      <c r="VL282" s="6"/>
      <c r="VM282" s="8"/>
      <c r="VY282" s="11"/>
      <c r="WA282" s="16"/>
      <c r="WB282" s="16"/>
      <c r="WD282" s="3"/>
      <c r="WE282" s="3"/>
      <c r="WF282" s="6"/>
      <c r="WG282" s="8"/>
      <c r="WS282" s="11"/>
      <c r="WU282" s="16"/>
      <c r="WV282" s="16"/>
      <c r="WX282" s="3"/>
      <c r="WY282" s="3"/>
      <c r="WZ282" s="6"/>
      <c r="XA282" s="8"/>
      <c r="XM282" s="11"/>
      <c r="XO282" s="16"/>
      <c r="XP282" s="16"/>
      <c r="XR282" s="3"/>
      <c r="XS282" s="3"/>
      <c r="XT282" s="6"/>
      <c r="XU282" s="8"/>
      <c r="YG282" s="11"/>
      <c r="YI282" s="16"/>
      <c r="YJ282" s="16"/>
      <c r="YL282" s="3"/>
      <c r="YM282" s="3"/>
      <c r="YN282" s="6"/>
      <c r="YO282" s="8"/>
      <c r="ZA282" s="11"/>
      <c r="ZC282" s="16"/>
      <c r="ZD282" s="16"/>
      <c r="ZF282" s="3"/>
      <c r="ZG282" s="3"/>
      <c r="ZH282" s="6"/>
      <c r="ZI282" s="8"/>
      <c r="ZU282" s="11"/>
      <c r="ZW282" s="16"/>
      <c r="ZX282" s="16"/>
      <c r="ZZ282" s="3"/>
      <c r="AAA282" s="3"/>
      <c r="AAB282" s="6"/>
      <c r="AAC282" s="8"/>
      <c r="AAO282" s="11"/>
      <c r="AAQ282" s="16"/>
      <c r="AAR282" s="16"/>
      <c r="AAT282" s="3"/>
      <c r="AAU282" s="3"/>
      <c r="AAV282" s="6"/>
      <c r="AAW282" s="8"/>
      <c r="ABI282" s="11"/>
      <c r="ABK282" s="16"/>
      <c r="ABL282" s="16"/>
      <c r="ABN282" s="3"/>
      <c r="ABO282" s="3"/>
      <c r="ABP282" s="6"/>
      <c r="ABQ282" s="8"/>
      <c r="ACC282" s="11"/>
      <c r="ACE282" s="16"/>
      <c r="ACF282" s="16"/>
      <c r="ACH282" s="3"/>
      <c r="ACI282" s="3"/>
      <c r="ACJ282" s="6"/>
      <c r="ACK282" s="8"/>
      <c r="ACW282" s="11"/>
      <c r="ACY282" s="16"/>
      <c r="ACZ282" s="16"/>
      <c r="ADB282" s="3"/>
      <c r="ADC282" s="3"/>
      <c r="ADD282" s="6"/>
      <c r="ADE282" s="8"/>
      <c r="ADQ282" s="11"/>
      <c r="ADS282" s="16"/>
      <c r="ADT282" s="16"/>
      <c r="ADV282" s="3"/>
      <c r="ADW282" s="3"/>
      <c r="ADX282" s="6"/>
      <c r="ADY282" s="8"/>
      <c r="AEK282" s="11"/>
      <c r="AEM282" s="16"/>
      <c r="AEN282" s="16"/>
      <c r="AEP282" s="3"/>
      <c r="AEQ282" s="3"/>
      <c r="AER282" s="6"/>
      <c r="AES282" s="8"/>
      <c r="AFE282" s="11"/>
      <c r="AFG282" s="16"/>
      <c r="AFH282" s="16"/>
      <c r="AFJ282" s="3"/>
      <c r="AFK282" s="3"/>
      <c r="AFL282" s="6"/>
      <c r="AFM282" s="8"/>
      <c r="AFY282" s="11"/>
      <c r="AGA282" s="16"/>
      <c r="AGB282" s="16"/>
      <c r="AGD282" s="3"/>
      <c r="AGE282" s="3"/>
      <c r="AGF282" s="6"/>
      <c r="AGG282" s="8"/>
      <c r="AGS282" s="11"/>
      <c r="AGU282" s="16"/>
      <c r="AGV282" s="16"/>
      <c r="AGX282" s="3"/>
      <c r="AGY282" s="3"/>
      <c r="AGZ282" s="6"/>
      <c r="AHA282" s="8"/>
      <c r="AHM282" s="11"/>
      <c r="AHO282" s="16"/>
      <c r="AHP282" s="16"/>
      <c r="AHR282" s="3"/>
      <c r="AHS282" s="3"/>
      <c r="AHT282" s="6"/>
      <c r="AHU282" s="8"/>
      <c r="AIG282" s="11"/>
      <c r="AII282" s="16"/>
      <c r="AIJ282" s="16"/>
      <c r="AIL282" s="3"/>
      <c r="AIM282" s="3"/>
      <c r="AIN282" s="6"/>
      <c r="AIO282" s="8"/>
      <c r="AJA282" s="11"/>
      <c r="AJC282" s="16"/>
      <c r="AJD282" s="16"/>
      <c r="AJF282" s="3"/>
      <c r="AJG282" s="3"/>
      <c r="AJH282" s="6"/>
      <c r="AJI282" s="8"/>
      <c r="AJU282" s="11"/>
      <c r="AJW282" s="16"/>
      <c r="AJX282" s="16"/>
      <c r="AJZ282" s="3"/>
      <c r="AKA282" s="3"/>
      <c r="AKB282" s="6"/>
      <c r="AKC282" s="8"/>
      <c r="AKO282" s="11"/>
      <c r="AKQ282" s="16"/>
      <c r="AKR282" s="16"/>
      <c r="AKT282" s="3"/>
      <c r="AKU282" s="3"/>
      <c r="AKV282" s="6"/>
      <c r="AKW282" s="8"/>
      <c r="ALI282" s="11"/>
      <c r="ALK282" s="16"/>
      <c r="ALL282" s="16"/>
      <c r="ALN282" s="3"/>
      <c r="ALO282" s="3"/>
      <c r="ALP282" s="6"/>
      <c r="ALQ282" s="8"/>
      <c r="AMC282" s="11"/>
      <c r="AME282" s="16"/>
      <c r="AMF282" s="16"/>
      <c r="AMH282" s="3"/>
      <c r="AMI282" s="3"/>
      <c r="AMJ282" s="6"/>
      <c r="AMK282" s="8"/>
      <c r="AMW282" s="11"/>
      <c r="AMY282" s="16"/>
      <c r="AMZ282" s="16"/>
      <c r="ANB282" s="3"/>
      <c r="ANC282" s="3"/>
      <c r="AND282" s="6"/>
      <c r="ANE282" s="8"/>
      <c r="ANQ282" s="11"/>
      <c r="ANS282" s="16"/>
      <c r="ANT282" s="16"/>
      <c r="ANV282" s="3"/>
      <c r="ANW282" s="3"/>
      <c r="ANX282" s="6"/>
      <c r="ANY282" s="8"/>
      <c r="AOK282" s="11"/>
      <c r="AOM282" s="16"/>
      <c r="AON282" s="16"/>
      <c r="AOP282" s="3"/>
      <c r="AOQ282" s="3"/>
      <c r="AOR282" s="6"/>
      <c r="AOS282" s="8"/>
      <c r="APE282" s="11"/>
      <c r="APG282" s="16"/>
      <c r="APH282" s="16"/>
      <c r="APJ282" s="3"/>
      <c r="APK282" s="3"/>
      <c r="APL282" s="6"/>
      <c r="APM282" s="8"/>
      <c r="APY282" s="11"/>
      <c r="AQA282" s="16"/>
      <c r="AQB282" s="16"/>
      <c r="AQD282" s="3"/>
      <c r="AQE282" s="3"/>
      <c r="AQF282" s="6"/>
      <c r="AQG282" s="8"/>
      <c r="AQS282" s="11"/>
      <c r="AQU282" s="16"/>
      <c r="AQV282" s="16"/>
      <c r="AQX282" s="3"/>
      <c r="AQY282" s="3"/>
      <c r="AQZ282" s="6"/>
      <c r="ARA282" s="8"/>
      <c r="ARM282" s="11"/>
      <c r="ARO282" s="16"/>
      <c r="ARP282" s="16"/>
      <c r="ARR282" s="3"/>
      <c r="ARS282" s="3"/>
      <c r="ART282" s="6"/>
      <c r="ARU282" s="8"/>
      <c r="ASG282" s="11"/>
      <c r="ASI282" s="16"/>
      <c r="ASJ282" s="16"/>
      <c r="ASL282" s="3"/>
      <c r="ASM282" s="3"/>
      <c r="ASN282" s="6"/>
      <c r="ASO282" s="8"/>
      <c r="ATA282" s="11"/>
      <c r="ATC282" s="16"/>
      <c r="ATD282" s="16"/>
      <c r="ATF282" s="3"/>
      <c r="ATG282" s="3"/>
      <c r="ATH282" s="6"/>
      <c r="ATI282" s="8"/>
      <c r="ATU282" s="11"/>
      <c r="ATW282" s="16"/>
      <c r="ATX282" s="16"/>
      <c r="ATZ282" s="3"/>
      <c r="AUA282" s="3"/>
      <c r="AUB282" s="6"/>
      <c r="AUC282" s="8"/>
      <c r="AUO282" s="11"/>
      <c r="AUQ282" s="16"/>
      <c r="AUR282" s="16"/>
      <c r="AUT282" s="3"/>
      <c r="AUU282" s="3"/>
      <c r="AUV282" s="6"/>
      <c r="AUW282" s="8"/>
      <c r="AVI282" s="11"/>
      <c r="AVK282" s="16"/>
      <c r="AVL282" s="16"/>
      <c r="AVN282" s="3"/>
      <c r="AVO282" s="3"/>
      <c r="AVP282" s="6"/>
      <c r="AVQ282" s="8"/>
      <c r="AWC282" s="11"/>
      <c r="AWE282" s="16"/>
      <c r="AWF282" s="16"/>
      <c r="AWH282" s="3"/>
      <c r="AWI282" s="3"/>
      <c r="AWJ282" s="6"/>
      <c r="AWK282" s="8"/>
      <c r="AWW282" s="11"/>
      <c r="AWY282" s="16"/>
      <c r="AWZ282" s="16"/>
      <c r="AXB282" s="3"/>
      <c r="AXC282" s="3"/>
      <c r="AXD282" s="6"/>
      <c r="AXE282" s="8"/>
      <c r="AXQ282" s="11"/>
      <c r="AXS282" s="16"/>
      <c r="AXT282" s="16"/>
      <c r="AXV282" s="3"/>
      <c r="AXW282" s="3"/>
      <c r="AXX282" s="6"/>
      <c r="AXY282" s="8"/>
      <c r="AYK282" s="11"/>
      <c r="AYM282" s="16"/>
      <c r="AYN282" s="16"/>
      <c r="AYP282" s="3"/>
      <c r="AYQ282" s="3"/>
      <c r="AYR282" s="6"/>
      <c r="AYS282" s="8"/>
      <c r="AZE282" s="11"/>
      <c r="AZG282" s="16"/>
      <c r="AZH282" s="16"/>
      <c r="AZJ282" s="3"/>
      <c r="AZK282" s="3"/>
      <c r="AZL282" s="6"/>
      <c r="AZM282" s="8"/>
      <c r="AZY282" s="11"/>
      <c r="BAA282" s="16"/>
      <c r="BAB282" s="16"/>
      <c r="BAD282" s="3"/>
      <c r="BAE282" s="3"/>
      <c r="BAF282" s="6"/>
      <c r="BAG282" s="8"/>
      <c r="BAS282" s="11"/>
      <c r="BAU282" s="16"/>
      <c r="BAV282" s="16"/>
      <c r="BAX282" s="3"/>
      <c r="BAY282" s="3"/>
      <c r="BAZ282" s="6"/>
      <c r="BBA282" s="8"/>
      <c r="BBM282" s="11"/>
      <c r="BBO282" s="16"/>
      <c r="BBP282" s="16"/>
      <c r="BBR282" s="3"/>
      <c r="BBS282" s="3"/>
      <c r="BBT282" s="6"/>
      <c r="BBU282" s="8"/>
      <c r="BCG282" s="11"/>
      <c r="BCI282" s="16"/>
      <c r="BCJ282" s="16"/>
      <c r="BCL282" s="3"/>
      <c r="BCM282" s="3"/>
      <c r="BCN282" s="6"/>
      <c r="BCO282" s="8"/>
      <c r="BDA282" s="11"/>
      <c r="BDC282" s="16"/>
      <c r="BDD282" s="16"/>
      <c r="BDF282" s="3"/>
      <c r="BDG282" s="3"/>
      <c r="BDH282" s="6"/>
      <c r="BDI282" s="8"/>
      <c r="BDU282" s="11"/>
      <c r="BDW282" s="16"/>
      <c r="BDX282" s="16"/>
      <c r="BDZ282" s="3"/>
      <c r="BEA282" s="3"/>
      <c r="BEB282" s="6"/>
      <c r="BEC282" s="8"/>
      <c r="BEO282" s="11"/>
      <c r="BEQ282" s="16"/>
      <c r="BER282" s="16"/>
      <c r="BET282" s="3"/>
      <c r="BEU282" s="3"/>
      <c r="BEV282" s="6"/>
      <c r="BEW282" s="8"/>
      <c r="BFI282" s="11"/>
      <c r="BFK282" s="16"/>
      <c r="BFL282" s="16"/>
      <c r="BFN282" s="3"/>
      <c r="BFO282" s="3"/>
      <c r="BFP282" s="6"/>
      <c r="BFQ282" s="8"/>
      <c r="BGC282" s="11"/>
      <c r="BGE282" s="16"/>
      <c r="BGF282" s="16"/>
      <c r="BGH282" s="3"/>
      <c r="BGI282" s="3"/>
      <c r="BGJ282" s="6"/>
      <c r="BGK282" s="8"/>
      <c r="BGW282" s="11"/>
      <c r="BGY282" s="16"/>
      <c r="BGZ282" s="16"/>
      <c r="BHB282" s="3"/>
      <c r="BHC282" s="3"/>
      <c r="BHD282" s="6"/>
      <c r="BHE282" s="8"/>
      <c r="BHQ282" s="11"/>
      <c r="BHS282" s="16"/>
      <c r="BHT282" s="16"/>
      <c r="BHV282" s="3"/>
      <c r="BHW282" s="3"/>
      <c r="BHX282" s="6"/>
      <c r="BHY282" s="8"/>
      <c r="BIK282" s="11"/>
      <c r="BIM282" s="16"/>
      <c r="BIN282" s="16"/>
      <c r="BIP282" s="3"/>
      <c r="BIQ282" s="3"/>
      <c r="BIR282" s="6"/>
      <c r="BIS282" s="8"/>
      <c r="BJE282" s="11"/>
      <c r="BJG282" s="16"/>
      <c r="BJH282" s="16"/>
      <c r="BJJ282" s="3"/>
      <c r="BJK282" s="3"/>
      <c r="BJL282" s="6"/>
      <c r="BJM282" s="8"/>
      <c r="BJY282" s="11"/>
      <c r="BKA282" s="16"/>
      <c r="BKB282" s="16"/>
      <c r="BKD282" s="3"/>
      <c r="BKE282" s="3"/>
      <c r="BKF282" s="6"/>
      <c r="BKG282" s="8"/>
      <c r="BKS282" s="11"/>
      <c r="BKU282" s="16"/>
      <c r="BKV282" s="16"/>
      <c r="BKX282" s="3"/>
      <c r="BKY282" s="3"/>
      <c r="BKZ282" s="6"/>
      <c r="BLA282" s="8"/>
      <c r="BLM282" s="11"/>
      <c r="BLO282" s="16"/>
      <c r="BLP282" s="16"/>
      <c r="BLR282" s="3"/>
      <c r="BLS282" s="3"/>
      <c r="BLT282" s="6"/>
      <c r="BLU282" s="8"/>
      <c r="BMG282" s="11"/>
      <c r="BMI282" s="16"/>
      <c r="BMJ282" s="16"/>
      <c r="BML282" s="3"/>
      <c r="BMM282" s="3"/>
      <c r="BMN282" s="6"/>
      <c r="BMO282" s="8"/>
      <c r="BNA282" s="11"/>
      <c r="BNC282" s="16"/>
      <c r="BND282" s="16"/>
      <c r="BNF282" s="3"/>
      <c r="BNG282" s="3"/>
      <c r="BNH282" s="6"/>
      <c r="BNI282" s="8"/>
      <c r="BNU282" s="11"/>
      <c r="BNW282" s="16"/>
      <c r="BNX282" s="16"/>
      <c r="BNZ282" s="3"/>
      <c r="BOA282" s="3"/>
      <c r="BOB282" s="6"/>
      <c r="BOC282" s="8"/>
      <c r="BOO282" s="11"/>
      <c r="BOQ282" s="16"/>
      <c r="BOR282" s="16"/>
      <c r="BOT282" s="3"/>
      <c r="BOU282" s="3"/>
      <c r="BOV282" s="6"/>
      <c r="BOW282" s="8"/>
      <c r="BPI282" s="11"/>
      <c r="BPK282" s="16"/>
      <c r="BPL282" s="16"/>
      <c r="BPN282" s="3"/>
      <c r="BPO282" s="3"/>
      <c r="BPP282" s="6"/>
      <c r="BPQ282" s="8"/>
      <c r="BQC282" s="11"/>
      <c r="BQE282" s="16"/>
      <c r="BQF282" s="16"/>
      <c r="BQH282" s="3"/>
      <c r="BQI282" s="3"/>
      <c r="BQJ282" s="6"/>
      <c r="BQK282" s="8"/>
      <c r="BQW282" s="11"/>
      <c r="BQY282" s="16"/>
      <c r="BQZ282" s="16"/>
      <c r="BRB282" s="3"/>
      <c r="BRC282" s="3"/>
      <c r="BRD282" s="6"/>
      <c r="BRE282" s="8"/>
      <c r="BRQ282" s="11"/>
      <c r="BRS282" s="16"/>
      <c r="BRT282" s="16"/>
      <c r="BRV282" s="3"/>
      <c r="BRW282" s="3"/>
      <c r="BRX282" s="6"/>
      <c r="BRY282" s="8"/>
      <c r="BSK282" s="11"/>
      <c r="BSM282" s="16"/>
      <c r="BSN282" s="16"/>
      <c r="BSP282" s="3"/>
      <c r="BSQ282" s="3"/>
      <c r="BSR282" s="6"/>
      <c r="BSS282" s="8"/>
      <c r="BTE282" s="11"/>
      <c r="BTG282" s="16"/>
      <c r="BTH282" s="16"/>
      <c r="BTJ282" s="3"/>
      <c r="BTK282" s="3"/>
      <c r="BTL282" s="6"/>
      <c r="BTM282" s="8"/>
      <c r="BTY282" s="11"/>
      <c r="BUA282" s="16"/>
      <c r="BUB282" s="16"/>
      <c r="BUD282" s="3"/>
      <c r="BUE282" s="3"/>
      <c r="BUF282" s="6"/>
      <c r="BUG282" s="8"/>
      <c r="BUS282" s="11"/>
      <c r="BUU282" s="16"/>
      <c r="BUV282" s="16"/>
      <c r="BUX282" s="3"/>
      <c r="BUY282" s="3"/>
      <c r="BUZ282" s="6"/>
      <c r="BVA282" s="8"/>
      <c r="BVM282" s="11"/>
      <c r="BVO282" s="16"/>
      <c r="BVP282" s="16"/>
      <c r="BVR282" s="3"/>
      <c r="BVS282" s="3"/>
      <c r="BVT282" s="6"/>
      <c r="BVU282" s="8"/>
      <c r="BWG282" s="11"/>
      <c r="BWI282" s="16"/>
      <c r="BWJ282" s="16"/>
    </row>
    <row r="283" spans="1:1960" ht="45" x14ac:dyDescent="0.25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1" t="s">
        <v>8315</v>
      </c>
      <c r="R283" t="s">
        <v>8316</v>
      </c>
      <c r="S283" s="16">
        <v>41940.598182870373</v>
      </c>
      <c r="T283" s="16">
        <v>41970.639849537038</v>
      </c>
      <c r="V283" s="3"/>
      <c r="W283" s="3"/>
      <c r="X283" s="6"/>
      <c r="Y283" s="8"/>
      <c r="AK283" s="11"/>
      <c r="AM283" s="16"/>
      <c r="AN283" s="16"/>
      <c r="AP283" s="3"/>
      <c r="AQ283" s="3"/>
      <c r="AR283" s="6"/>
      <c r="AS283" s="8"/>
      <c r="BE283" s="11"/>
      <c r="BG283" s="16"/>
      <c r="BH283" s="16"/>
      <c r="BJ283" s="3"/>
      <c r="BK283" s="3"/>
      <c r="BL283" s="6"/>
      <c r="BM283" s="8"/>
      <c r="BY283" s="11"/>
      <c r="CA283" s="16"/>
      <c r="CB283" s="16"/>
      <c r="CD283" s="3"/>
      <c r="CE283" s="3"/>
      <c r="CF283" s="6"/>
      <c r="CG283" s="8"/>
      <c r="CS283" s="11"/>
      <c r="CU283" s="16"/>
      <c r="CV283" s="16"/>
      <c r="CX283" s="3"/>
      <c r="CY283" s="3"/>
      <c r="CZ283" s="6"/>
      <c r="DA283" s="8"/>
      <c r="DM283" s="11"/>
      <c r="DO283" s="16"/>
      <c r="DP283" s="16"/>
      <c r="DR283" s="3"/>
      <c r="DS283" s="3"/>
      <c r="DT283" s="6"/>
      <c r="DU283" s="8"/>
      <c r="EG283" s="11"/>
      <c r="EI283" s="16"/>
      <c r="EJ283" s="16"/>
      <c r="EL283" s="3"/>
      <c r="EM283" s="3"/>
      <c r="EN283" s="6"/>
      <c r="EO283" s="8"/>
      <c r="FA283" s="11"/>
      <c r="FC283" s="16"/>
      <c r="FD283" s="16"/>
      <c r="FF283" s="3"/>
      <c r="FG283" s="3"/>
      <c r="FH283" s="6"/>
      <c r="FI283" s="8"/>
      <c r="FU283" s="11"/>
      <c r="FW283" s="16"/>
      <c r="FX283" s="16"/>
      <c r="FZ283" s="3"/>
      <c r="GA283" s="3"/>
      <c r="GB283" s="6"/>
      <c r="GC283" s="8"/>
      <c r="GO283" s="11"/>
      <c r="GQ283" s="16"/>
      <c r="GR283" s="16"/>
      <c r="GT283" s="3"/>
      <c r="GU283" s="3"/>
      <c r="GV283" s="6"/>
      <c r="GW283" s="8"/>
      <c r="HI283" s="11"/>
      <c r="HK283" s="16"/>
      <c r="HL283" s="16"/>
      <c r="HN283" s="3"/>
      <c r="HO283" s="3"/>
      <c r="HP283" s="6"/>
      <c r="HQ283" s="8"/>
      <c r="IC283" s="11"/>
      <c r="IE283" s="16"/>
      <c r="IF283" s="16"/>
      <c r="IH283" s="3"/>
      <c r="II283" s="3"/>
      <c r="IJ283" s="6"/>
      <c r="IK283" s="8"/>
      <c r="IW283" s="11"/>
      <c r="IY283" s="16"/>
      <c r="IZ283" s="16"/>
      <c r="JB283" s="3"/>
      <c r="JC283" s="3"/>
      <c r="JD283" s="6"/>
      <c r="JE283" s="8"/>
      <c r="JQ283" s="11"/>
      <c r="JS283" s="16"/>
      <c r="JT283" s="16"/>
      <c r="JV283" s="3"/>
      <c r="JW283" s="3"/>
      <c r="JX283" s="6"/>
      <c r="JY283" s="8"/>
      <c r="KK283" s="11"/>
      <c r="KM283" s="16"/>
      <c r="KN283" s="16"/>
      <c r="KP283" s="3"/>
      <c r="KQ283" s="3"/>
      <c r="KR283" s="6"/>
      <c r="KS283" s="8"/>
      <c r="LE283" s="11"/>
      <c r="LG283" s="16"/>
      <c r="LH283" s="16"/>
      <c r="LJ283" s="3"/>
      <c r="LK283" s="3"/>
      <c r="LL283" s="6"/>
      <c r="LM283" s="8"/>
      <c r="LY283" s="11"/>
      <c r="MA283" s="16"/>
      <c r="MB283" s="16"/>
      <c r="MD283" s="3"/>
      <c r="ME283" s="3"/>
      <c r="MF283" s="6"/>
      <c r="MG283" s="8"/>
      <c r="MS283" s="11"/>
      <c r="MU283" s="16"/>
      <c r="MV283" s="16"/>
      <c r="MX283" s="3"/>
      <c r="MY283" s="3"/>
      <c r="MZ283" s="6"/>
      <c r="NA283" s="8"/>
      <c r="NM283" s="11"/>
      <c r="NO283" s="16"/>
      <c r="NP283" s="16"/>
      <c r="NR283" s="3"/>
      <c r="NS283" s="3"/>
      <c r="NT283" s="6"/>
      <c r="NU283" s="8"/>
      <c r="OG283" s="11"/>
      <c r="OI283" s="16"/>
      <c r="OJ283" s="16"/>
      <c r="OL283" s="3"/>
      <c r="OM283" s="3"/>
      <c r="ON283" s="6"/>
      <c r="OO283" s="8"/>
      <c r="PA283" s="11"/>
      <c r="PC283" s="16"/>
      <c r="PD283" s="16"/>
      <c r="PF283" s="3"/>
      <c r="PG283" s="3"/>
      <c r="PH283" s="6"/>
      <c r="PI283" s="8"/>
      <c r="PU283" s="11"/>
      <c r="PW283" s="16"/>
      <c r="PX283" s="16"/>
      <c r="PZ283" s="3"/>
      <c r="QA283" s="3"/>
      <c r="QB283" s="6"/>
      <c r="QC283" s="8"/>
      <c r="QO283" s="11"/>
      <c r="QQ283" s="16"/>
      <c r="QR283" s="16"/>
      <c r="QT283" s="3"/>
      <c r="QU283" s="3"/>
      <c r="QV283" s="6"/>
      <c r="QW283" s="8"/>
      <c r="RI283" s="11"/>
      <c r="RK283" s="16"/>
      <c r="RL283" s="16"/>
      <c r="RN283" s="3"/>
      <c r="RO283" s="3"/>
      <c r="RP283" s="6"/>
      <c r="RQ283" s="8"/>
      <c r="SC283" s="11"/>
      <c r="SE283" s="16"/>
      <c r="SF283" s="16"/>
      <c r="SH283" s="3"/>
      <c r="SI283" s="3"/>
      <c r="SJ283" s="6"/>
      <c r="SK283" s="8"/>
      <c r="SW283" s="11"/>
      <c r="SY283" s="16"/>
      <c r="SZ283" s="16"/>
      <c r="TB283" s="3"/>
      <c r="TC283" s="3"/>
      <c r="TD283" s="6"/>
      <c r="TE283" s="8"/>
      <c r="TQ283" s="11"/>
      <c r="TS283" s="16"/>
      <c r="TT283" s="16"/>
      <c r="TV283" s="3"/>
      <c r="TW283" s="3"/>
      <c r="TX283" s="6"/>
      <c r="TY283" s="8"/>
      <c r="UK283" s="11"/>
      <c r="UM283" s="16"/>
      <c r="UN283" s="16"/>
      <c r="UP283" s="3"/>
      <c r="UQ283" s="3"/>
      <c r="UR283" s="6"/>
      <c r="US283" s="8"/>
      <c r="VE283" s="11"/>
      <c r="VG283" s="16"/>
      <c r="VH283" s="16"/>
      <c r="VJ283" s="3"/>
      <c r="VK283" s="3"/>
      <c r="VL283" s="6"/>
      <c r="VM283" s="8"/>
      <c r="VY283" s="11"/>
      <c r="WA283" s="16"/>
      <c r="WB283" s="16"/>
      <c r="WD283" s="3"/>
      <c r="WE283" s="3"/>
      <c r="WF283" s="6"/>
      <c r="WG283" s="8"/>
      <c r="WS283" s="11"/>
      <c r="WU283" s="16"/>
      <c r="WV283" s="16"/>
      <c r="WX283" s="3"/>
      <c r="WY283" s="3"/>
      <c r="WZ283" s="6"/>
      <c r="XA283" s="8"/>
      <c r="XM283" s="11"/>
      <c r="XO283" s="16"/>
      <c r="XP283" s="16"/>
      <c r="XR283" s="3"/>
      <c r="XS283" s="3"/>
      <c r="XT283" s="6"/>
      <c r="XU283" s="8"/>
      <c r="YG283" s="11"/>
      <c r="YI283" s="16"/>
      <c r="YJ283" s="16"/>
      <c r="YL283" s="3"/>
      <c r="YM283" s="3"/>
      <c r="YN283" s="6"/>
      <c r="YO283" s="8"/>
      <c r="ZA283" s="11"/>
      <c r="ZC283" s="16"/>
      <c r="ZD283" s="16"/>
      <c r="ZF283" s="3"/>
      <c r="ZG283" s="3"/>
      <c r="ZH283" s="6"/>
      <c r="ZI283" s="8"/>
      <c r="ZU283" s="11"/>
      <c r="ZW283" s="16"/>
      <c r="ZX283" s="16"/>
      <c r="ZZ283" s="3"/>
      <c r="AAA283" s="3"/>
      <c r="AAB283" s="6"/>
      <c r="AAC283" s="8"/>
      <c r="AAO283" s="11"/>
      <c r="AAQ283" s="16"/>
      <c r="AAR283" s="16"/>
      <c r="AAT283" s="3"/>
      <c r="AAU283" s="3"/>
      <c r="AAV283" s="6"/>
      <c r="AAW283" s="8"/>
      <c r="ABI283" s="11"/>
      <c r="ABK283" s="16"/>
      <c r="ABL283" s="16"/>
      <c r="ABN283" s="3"/>
      <c r="ABO283" s="3"/>
      <c r="ABP283" s="6"/>
      <c r="ABQ283" s="8"/>
      <c r="ACC283" s="11"/>
      <c r="ACE283" s="16"/>
      <c r="ACF283" s="16"/>
      <c r="ACH283" s="3"/>
      <c r="ACI283" s="3"/>
      <c r="ACJ283" s="6"/>
      <c r="ACK283" s="8"/>
      <c r="ACW283" s="11"/>
      <c r="ACY283" s="16"/>
      <c r="ACZ283" s="16"/>
      <c r="ADB283" s="3"/>
      <c r="ADC283" s="3"/>
      <c r="ADD283" s="6"/>
      <c r="ADE283" s="8"/>
      <c r="ADQ283" s="11"/>
      <c r="ADS283" s="16"/>
      <c r="ADT283" s="16"/>
      <c r="ADV283" s="3"/>
      <c r="ADW283" s="3"/>
      <c r="ADX283" s="6"/>
      <c r="ADY283" s="8"/>
      <c r="AEK283" s="11"/>
      <c r="AEM283" s="16"/>
      <c r="AEN283" s="16"/>
      <c r="AEP283" s="3"/>
      <c r="AEQ283" s="3"/>
      <c r="AER283" s="6"/>
      <c r="AES283" s="8"/>
      <c r="AFE283" s="11"/>
      <c r="AFG283" s="16"/>
      <c r="AFH283" s="16"/>
      <c r="AFJ283" s="3"/>
      <c r="AFK283" s="3"/>
      <c r="AFL283" s="6"/>
      <c r="AFM283" s="8"/>
      <c r="AFY283" s="11"/>
      <c r="AGA283" s="16"/>
      <c r="AGB283" s="16"/>
      <c r="AGD283" s="3"/>
      <c r="AGE283" s="3"/>
      <c r="AGF283" s="6"/>
      <c r="AGG283" s="8"/>
      <c r="AGS283" s="11"/>
      <c r="AGU283" s="16"/>
      <c r="AGV283" s="16"/>
      <c r="AGX283" s="3"/>
      <c r="AGY283" s="3"/>
      <c r="AGZ283" s="6"/>
      <c r="AHA283" s="8"/>
      <c r="AHM283" s="11"/>
      <c r="AHO283" s="16"/>
      <c r="AHP283" s="16"/>
      <c r="AHR283" s="3"/>
      <c r="AHS283" s="3"/>
      <c r="AHT283" s="6"/>
      <c r="AHU283" s="8"/>
      <c r="AIG283" s="11"/>
      <c r="AII283" s="16"/>
      <c r="AIJ283" s="16"/>
      <c r="AIL283" s="3"/>
      <c r="AIM283" s="3"/>
      <c r="AIN283" s="6"/>
      <c r="AIO283" s="8"/>
      <c r="AJA283" s="11"/>
      <c r="AJC283" s="16"/>
      <c r="AJD283" s="16"/>
      <c r="AJF283" s="3"/>
      <c r="AJG283" s="3"/>
      <c r="AJH283" s="6"/>
      <c r="AJI283" s="8"/>
      <c r="AJU283" s="11"/>
      <c r="AJW283" s="16"/>
      <c r="AJX283" s="16"/>
      <c r="AJZ283" s="3"/>
      <c r="AKA283" s="3"/>
      <c r="AKB283" s="6"/>
      <c r="AKC283" s="8"/>
      <c r="AKO283" s="11"/>
      <c r="AKQ283" s="16"/>
      <c r="AKR283" s="16"/>
      <c r="AKT283" s="3"/>
      <c r="AKU283" s="3"/>
      <c r="AKV283" s="6"/>
      <c r="AKW283" s="8"/>
      <c r="ALI283" s="11"/>
      <c r="ALK283" s="16"/>
      <c r="ALL283" s="16"/>
      <c r="ALN283" s="3"/>
      <c r="ALO283" s="3"/>
      <c r="ALP283" s="6"/>
      <c r="ALQ283" s="8"/>
      <c r="AMC283" s="11"/>
      <c r="AME283" s="16"/>
      <c r="AMF283" s="16"/>
      <c r="AMH283" s="3"/>
      <c r="AMI283" s="3"/>
      <c r="AMJ283" s="6"/>
      <c r="AMK283" s="8"/>
      <c r="AMW283" s="11"/>
      <c r="AMY283" s="16"/>
      <c r="AMZ283" s="16"/>
      <c r="ANB283" s="3"/>
      <c r="ANC283" s="3"/>
      <c r="AND283" s="6"/>
      <c r="ANE283" s="8"/>
      <c r="ANQ283" s="11"/>
      <c r="ANS283" s="16"/>
      <c r="ANT283" s="16"/>
      <c r="ANV283" s="3"/>
      <c r="ANW283" s="3"/>
      <c r="ANX283" s="6"/>
      <c r="ANY283" s="8"/>
      <c r="AOK283" s="11"/>
      <c r="AOM283" s="16"/>
      <c r="AON283" s="16"/>
      <c r="AOP283" s="3"/>
      <c r="AOQ283" s="3"/>
      <c r="AOR283" s="6"/>
      <c r="AOS283" s="8"/>
      <c r="APE283" s="11"/>
      <c r="APG283" s="16"/>
      <c r="APH283" s="16"/>
      <c r="APJ283" s="3"/>
      <c r="APK283" s="3"/>
      <c r="APL283" s="6"/>
      <c r="APM283" s="8"/>
      <c r="APY283" s="11"/>
      <c r="AQA283" s="16"/>
      <c r="AQB283" s="16"/>
      <c r="AQD283" s="3"/>
      <c r="AQE283" s="3"/>
      <c r="AQF283" s="6"/>
      <c r="AQG283" s="8"/>
      <c r="AQS283" s="11"/>
      <c r="AQU283" s="16"/>
      <c r="AQV283" s="16"/>
      <c r="AQX283" s="3"/>
      <c r="AQY283" s="3"/>
      <c r="AQZ283" s="6"/>
      <c r="ARA283" s="8"/>
      <c r="ARM283" s="11"/>
      <c r="ARO283" s="16"/>
      <c r="ARP283" s="16"/>
      <c r="ARR283" s="3"/>
      <c r="ARS283" s="3"/>
      <c r="ART283" s="6"/>
      <c r="ARU283" s="8"/>
      <c r="ASG283" s="11"/>
      <c r="ASI283" s="16"/>
      <c r="ASJ283" s="16"/>
      <c r="ASL283" s="3"/>
      <c r="ASM283" s="3"/>
      <c r="ASN283" s="6"/>
      <c r="ASO283" s="8"/>
      <c r="ATA283" s="11"/>
      <c r="ATC283" s="16"/>
      <c r="ATD283" s="16"/>
      <c r="ATF283" s="3"/>
      <c r="ATG283" s="3"/>
      <c r="ATH283" s="6"/>
      <c r="ATI283" s="8"/>
      <c r="ATU283" s="11"/>
      <c r="ATW283" s="16"/>
      <c r="ATX283" s="16"/>
      <c r="ATZ283" s="3"/>
      <c r="AUA283" s="3"/>
      <c r="AUB283" s="6"/>
      <c r="AUC283" s="8"/>
      <c r="AUO283" s="11"/>
      <c r="AUQ283" s="16"/>
      <c r="AUR283" s="16"/>
      <c r="AUT283" s="3"/>
      <c r="AUU283" s="3"/>
      <c r="AUV283" s="6"/>
      <c r="AUW283" s="8"/>
      <c r="AVI283" s="11"/>
      <c r="AVK283" s="16"/>
      <c r="AVL283" s="16"/>
      <c r="AVN283" s="3"/>
      <c r="AVO283" s="3"/>
      <c r="AVP283" s="6"/>
      <c r="AVQ283" s="8"/>
      <c r="AWC283" s="11"/>
      <c r="AWE283" s="16"/>
      <c r="AWF283" s="16"/>
      <c r="AWH283" s="3"/>
      <c r="AWI283" s="3"/>
      <c r="AWJ283" s="6"/>
      <c r="AWK283" s="8"/>
      <c r="AWW283" s="11"/>
      <c r="AWY283" s="16"/>
      <c r="AWZ283" s="16"/>
      <c r="AXB283" s="3"/>
      <c r="AXC283" s="3"/>
      <c r="AXD283" s="6"/>
      <c r="AXE283" s="8"/>
      <c r="AXQ283" s="11"/>
      <c r="AXS283" s="16"/>
      <c r="AXT283" s="16"/>
      <c r="AXV283" s="3"/>
      <c r="AXW283" s="3"/>
      <c r="AXX283" s="6"/>
      <c r="AXY283" s="8"/>
      <c r="AYK283" s="11"/>
      <c r="AYM283" s="16"/>
      <c r="AYN283" s="16"/>
      <c r="AYP283" s="3"/>
      <c r="AYQ283" s="3"/>
      <c r="AYR283" s="6"/>
      <c r="AYS283" s="8"/>
      <c r="AZE283" s="11"/>
      <c r="AZG283" s="16"/>
      <c r="AZH283" s="16"/>
      <c r="AZJ283" s="3"/>
      <c r="AZK283" s="3"/>
      <c r="AZL283" s="6"/>
      <c r="AZM283" s="8"/>
      <c r="AZY283" s="11"/>
      <c r="BAA283" s="16"/>
      <c r="BAB283" s="16"/>
      <c r="BAD283" s="3"/>
      <c r="BAE283" s="3"/>
      <c r="BAF283" s="6"/>
      <c r="BAG283" s="8"/>
      <c r="BAS283" s="11"/>
      <c r="BAU283" s="16"/>
      <c r="BAV283" s="16"/>
      <c r="BAX283" s="3"/>
      <c r="BAY283" s="3"/>
      <c r="BAZ283" s="6"/>
      <c r="BBA283" s="8"/>
      <c r="BBM283" s="11"/>
      <c r="BBO283" s="16"/>
      <c r="BBP283" s="16"/>
      <c r="BBR283" s="3"/>
      <c r="BBS283" s="3"/>
      <c r="BBT283" s="6"/>
      <c r="BBU283" s="8"/>
      <c r="BCG283" s="11"/>
      <c r="BCI283" s="16"/>
      <c r="BCJ283" s="16"/>
      <c r="BCL283" s="3"/>
      <c r="BCM283" s="3"/>
      <c r="BCN283" s="6"/>
      <c r="BCO283" s="8"/>
      <c r="BDA283" s="11"/>
      <c r="BDC283" s="16"/>
      <c r="BDD283" s="16"/>
      <c r="BDF283" s="3"/>
      <c r="BDG283" s="3"/>
      <c r="BDH283" s="6"/>
      <c r="BDI283" s="8"/>
      <c r="BDU283" s="11"/>
      <c r="BDW283" s="16"/>
      <c r="BDX283" s="16"/>
      <c r="BDZ283" s="3"/>
      <c r="BEA283" s="3"/>
      <c r="BEB283" s="6"/>
      <c r="BEC283" s="8"/>
      <c r="BEO283" s="11"/>
      <c r="BEQ283" s="16"/>
      <c r="BER283" s="16"/>
      <c r="BET283" s="3"/>
      <c r="BEU283" s="3"/>
      <c r="BEV283" s="6"/>
      <c r="BEW283" s="8"/>
      <c r="BFI283" s="11"/>
      <c r="BFK283" s="16"/>
      <c r="BFL283" s="16"/>
      <c r="BFN283" s="3"/>
      <c r="BFO283" s="3"/>
      <c r="BFP283" s="6"/>
      <c r="BFQ283" s="8"/>
      <c r="BGC283" s="11"/>
      <c r="BGE283" s="16"/>
      <c r="BGF283" s="16"/>
      <c r="BGH283" s="3"/>
      <c r="BGI283" s="3"/>
      <c r="BGJ283" s="6"/>
      <c r="BGK283" s="8"/>
      <c r="BGW283" s="11"/>
      <c r="BGY283" s="16"/>
      <c r="BGZ283" s="16"/>
      <c r="BHB283" s="3"/>
      <c r="BHC283" s="3"/>
      <c r="BHD283" s="6"/>
      <c r="BHE283" s="8"/>
      <c r="BHQ283" s="11"/>
      <c r="BHS283" s="16"/>
      <c r="BHT283" s="16"/>
      <c r="BHV283" s="3"/>
      <c r="BHW283" s="3"/>
      <c r="BHX283" s="6"/>
      <c r="BHY283" s="8"/>
      <c r="BIK283" s="11"/>
      <c r="BIM283" s="16"/>
      <c r="BIN283" s="16"/>
      <c r="BIP283" s="3"/>
      <c r="BIQ283" s="3"/>
      <c r="BIR283" s="6"/>
      <c r="BIS283" s="8"/>
      <c r="BJE283" s="11"/>
      <c r="BJG283" s="16"/>
      <c r="BJH283" s="16"/>
      <c r="BJJ283" s="3"/>
      <c r="BJK283" s="3"/>
      <c r="BJL283" s="6"/>
      <c r="BJM283" s="8"/>
      <c r="BJY283" s="11"/>
      <c r="BKA283" s="16"/>
      <c r="BKB283" s="16"/>
      <c r="BKD283" s="3"/>
      <c r="BKE283" s="3"/>
      <c r="BKF283" s="6"/>
      <c r="BKG283" s="8"/>
      <c r="BKS283" s="11"/>
      <c r="BKU283" s="16"/>
      <c r="BKV283" s="16"/>
      <c r="BKX283" s="3"/>
      <c r="BKY283" s="3"/>
      <c r="BKZ283" s="6"/>
      <c r="BLA283" s="8"/>
      <c r="BLM283" s="11"/>
      <c r="BLO283" s="16"/>
      <c r="BLP283" s="16"/>
      <c r="BLR283" s="3"/>
      <c r="BLS283" s="3"/>
      <c r="BLT283" s="6"/>
      <c r="BLU283" s="8"/>
      <c r="BMG283" s="11"/>
      <c r="BMI283" s="16"/>
      <c r="BMJ283" s="16"/>
      <c r="BML283" s="3"/>
      <c r="BMM283" s="3"/>
      <c r="BMN283" s="6"/>
      <c r="BMO283" s="8"/>
      <c r="BNA283" s="11"/>
      <c r="BNC283" s="16"/>
      <c r="BND283" s="16"/>
      <c r="BNF283" s="3"/>
      <c r="BNG283" s="3"/>
      <c r="BNH283" s="6"/>
      <c r="BNI283" s="8"/>
      <c r="BNU283" s="11"/>
      <c r="BNW283" s="16"/>
      <c r="BNX283" s="16"/>
      <c r="BNZ283" s="3"/>
      <c r="BOA283" s="3"/>
      <c r="BOB283" s="6"/>
      <c r="BOC283" s="8"/>
      <c r="BOO283" s="11"/>
      <c r="BOQ283" s="16"/>
      <c r="BOR283" s="16"/>
      <c r="BOT283" s="3"/>
      <c r="BOU283" s="3"/>
      <c r="BOV283" s="6"/>
      <c r="BOW283" s="8"/>
      <c r="BPI283" s="11"/>
      <c r="BPK283" s="16"/>
      <c r="BPL283" s="16"/>
      <c r="BPN283" s="3"/>
      <c r="BPO283" s="3"/>
      <c r="BPP283" s="6"/>
      <c r="BPQ283" s="8"/>
      <c r="BQC283" s="11"/>
      <c r="BQE283" s="16"/>
      <c r="BQF283" s="16"/>
      <c r="BQH283" s="3"/>
      <c r="BQI283" s="3"/>
      <c r="BQJ283" s="6"/>
      <c r="BQK283" s="8"/>
      <c r="BQW283" s="11"/>
      <c r="BQY283" s="16"/>
      <c r="BQZ283" s="16"/>
      <c r="BRB283" s="3"/>
      <c r="BRC283" s="3"/>
      <c r="BRD283" s="6"/>
      <c r="BRE283" s="8"/>
      <c r="BRQ283" s="11"/>
      <c r="BRS283" s="16"/>
      <c r="BRT283" s="16"/>
      <c r="BRV283" s="3"/>
      <c r="BRW283" s="3"/>
      <c r="BRX283" s="6"/>
      <c r="BRY283" s="8"/>
      <c r="BSK283" s="11"/>
      <c r="BSM283" s="16"/>
      <c r="BSN283" s="16"/>
      <c r="BSP283" s="3"/>
      <c r="BSQ283" s="3"/>
      <c r="BSR283" s="6"/>
      <c r="BSS283" s="8"/>
      <c r="BTE283" s="11"/>
      <c r="BTG283" s="16"/>
      <c r="BTH283" s="16"/>
      <c r="BTJ283" s="3"/>
      <c r="BTK283" s="3"/>
      <c r="BTL283" s="6"/>
      <c r="BTM283" s="8"/>
      <c r="BTY283" s="11"/>
      <c r="BUA283" s="16"/>
      <c r="BUB283" s="16"/>
      <c r="BUD283" s="3"/>
      <c r="BUE283" s="3"/>
      <c r="BUF283" s="6"/>
      <c r="BUG283" s="8"/>
      <c r="BUS283" s="11"/>
      <c r="BUU283" s="16"/>
      <c r="BUV283" s="16"/>
      <c r="BUX283" s="3"/>
      <c r="BUY283" s="3"/>
      <c r="BUZ283" s="6"/>
      <c r="BVA283" s="8"/>
      <c r="BVM283" s="11"/>
      <c r="BVO283" s="16"/>
      <c r="BVP283" s="16"/>
      <c r="BVR283" s="3"/>
      <c r="BVS283" s="3"/>
      <c r="BVT283" s="6"/>
      <c r="BVU283" s="8"/>
      <c r="BWG283" s="11"/>
      <c r="BWI283" s="16"/>
      <c r="BWJ283" s="16"/>
    </row>
    <row r="284" spans="1:1960" ht="45" x14ac:dyDescent="0.25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1" t="s">
        <v>8315</v>
      </c>
      <c r="R284" t="s">
        <v>8316</v>
      </c>
      <c r="S284" s="16">
        <v>42643.632858796293</v>
      </c>
      <c r="T284" s="16">
        <v>42672.125</v>
      </c>
      <c r="V284" s="3"/>
      <c r="W284" s="3"/>
      <c r="X284" s="6"/>
      <c r="Y284" s="8"/>
      <c r="AK284" s="11"/>
      <c r="AM284" s="16"/>
      <c r="AN284" s="16"/>
      <c r="AP284" s="3"/>
      <c r="AQ284" s="3"/>
      <c r="AR284" s="6"/>
      <c r="AS284" s="8"/>
      <c r="BE284" s="11"/>
      <c r="BG284" s="16"/>
      <c r="BH284" s="16"/>
      <c r="BJ284" s="3"/>
      <c r="BK284" s="3"/>
      <c r="BL284" s="6"/>
      <c r="BM284" s="8"/>
      <c r="BY284" s="11"/>
      <c r="CA284" s="16"/>
      <c r="CB284" s="16"/>
      <c r="CD284" s="3"/>
      <c r="CE284" s="3"/>
      <c r="CF284" s="6"/>
      <c r="CG284" s="8"/>
      <c r="CS284" s="11"/>
      <c r="CU284" s="16"/>
      <c r="CV284" s="16"/>
      <c r="CX284" s="3"/>
      <c r="CY284" s="3"/>
      <c r="CZ284" s="6"/>
      <c r="DA284" s="8"/>
      <c r="DM284" s="11"/>
      <c r="DO284" s="16"/>
      <c r="DP284" s="16"/>
      <c r="DR284" s="3"/>
      <c r="DS284" s="3"/>
      <c r="DT284" s="6"/>
      <c r="DU284" s="8"/>
      <c r="EG284" s="11"/>
      <c r="EI284" s="16"/>
      <c r="EJ284" s="16"/>
      <c r="EL284" s="3"/>
      <c r="EM284" s="3"/>
      <c r="EN284" s="6"/>
      <c r="EO284" s="8"/>
      <c r="FA284" s="11"/>
      <c r="FC284" s="16"/>
      <c r="FD284" s="16"/>
      <c r="FF284" s="3"/>
      <c r="FG284" s="3"/>
      <c r="FH284" s="6"/>
      <c r="FI284" s="8"/>
      <c r="FU284" s="11"/>
      <c r="FW284" s="16"/>
      <c r="FX284" s="16"/>
      <c r="FZ284" s="3"/>
      <c r="GA284" s="3"/>
      <c r="GB284" s="6"/>
      <c r="GC284" s="8"/>
      <c r="GO284" s="11"/>
      <c r="GQ284" s="16"/>
      <c r="GR284" s="16"/>
      <c r="GT284" s="3"/>
      <c r="GU284" s="3"/>
      <c r="GV284" s="6"/>
      <c r="GW284" s="8"/>
      <c r="HI284" s="11"/>
      <c r="HK284" s="16"/>
      <c r="HL284" s="16"/>
      <c r="HN284" s="3"/>
      <c r="HO284" s="3"/>
      <c r="HP284" s="6"/>
      <c r="HQ284" s="8"/>
      <c r="IC284" s="11"/>
      <c r="IE284" s="16"/>
      <c r="IF284" s="16"/>
      <c r="IH284" s="3"/>
      <c r="II284" s="3"/>
      <c r="IJ284" s="6"/>
      <c r="IK284" s="8"/>
      <c r="IW284" s="11"/>
      <c r="IY284" s="16"/>
      <c r="IZ284" s="16"/>
      <c r="JB284" s="3"/>
      <c r="JC284" s="3"/>
      <c r="JD284" s="6"/>
      <c r="JE284" s="8"/>
      <c r="JQ284" s="11"/>
      <c r="JS284" s="16"/>
      <c r="JT284" s="16"/>
      <c r="JV284" s="3"/>
      <c r="JW284" s="3"/>
      <c r="JX284" s="6"/>
      <c r="JY284" s="8"/>
      <c r="KK284" s="11"/>
      <c r="KM284" s="16"/>
      <c r="KN284" s="16"/>
      <c r="KP284" s="3"/>
      <c r="KQ284" s="3"/>
      <c r="KR284" s="6"/>
      <c r="KS284" s="8"/>
      <c r="LE284" s="11"/>
      <c r="LG284" s="16"/>
      <c r="LH284" s="16"/>
      <c r="LJ284" s="3"/>
      <c r="LK284" s="3"/>
      <c r="LL284" s="6"/>
      <c r="LM284" s="8"/>
      <c r="LY284" s="11"/>
      <c r="MA284" s="16"/>
      <c r="MB284" s="16"/>
      <c r="MD284" s="3"/>
      <c r="ME284" s="3"/>
      <c r="MF284" s="6"/>
      <c r="MG284" s="8"/>
      <c r="MS284" s="11"/>
      <c r="MU284" s="16"/>
      <c r="MV284" s="16"/>
      <c r="MX284" s="3"/>
      <c r="MY284" s="3"/>
      <c r="MZ284" s="6"/>
      <c r="NA284" s="8"/>
      <c r="NM284" s="11"/>
      <c r="NO284" s="16"/>
      <c r="NP284" s="16"/>
      <c r="NR284" s="3"/>
      <c r="NS284" s="3"/>
      <c r="NT284" s="6"/>
      <c r="NU284" s="8"/>
      <c r="OG284" s="11"/>
      <c r="OI284" s="16"/>
      <c r="OJ284" s="16"/>
      <c r="OL284" s="3"/>
      <c r="OM284" s="3"/>
      <c r="ON284" s="6"/>
      <c r="OO284" s="8"/>
      <c r="PA284" s="11"/>
      <c r="PC284" s="16"/>
      <c r="PD284" s="16"/>
      <c r="PF284" s="3"/>
      <c r="PG284" s="3"/>
      <c r="PH284" s="6"/>
      <c r="PI284" s="8"/>
      <c r="PU284" s="11"/>
      <c r="PW284" s="16"/>
      <c r="PX284" s="16"/>
      <c r="PZ284" s="3"/>
      <c r="QA284" s="3"/>
      <c r="QB284" s="6"/>
      <c r="QC284" s="8"/>
      <c r="QO284" s="11"/>
      <c r="QQ284" s="16"/>
      <c r="QR284" s="16"/>
      <c r="QT284" s="3"/>
      <c r="QU284" s="3"/>
      <c r="QV284" s="6"/>
      <c r="QW284" s="8"/>
      <c r="RI284" s="11"/>
      <c r="RK284" s="16"/>
      <c r="RL284" s="16"/>
      <c r="RN284" s="3"/>
      <c r="RO284" s="3"/>
      <c r="RP284" s="6"/>
      <c r="RQ284" s="8"/>
      <c r="SC284" s="11"/>
      <c r="SE284" s="16"/>
      <c r="SF284" s="16"/>
      <c r="SH284" s="3"/>
      <c r="SI284" s="3"/>
      <c r="SJ284" s="6"/>
      <c r="SK284" s="8"/>
      <c r="SW284" s="11"/>
      <c r="SY284" s="16"/>
      <c r="SZ284" s="16"/>
      <c r="TB284" s="3"/>
      <c r="TC284" s="3"/>
      <c r="TD284" s="6"/>
      <c r="TE284" s="8"/>
      <c r="TQ284" s="11"/>
      <c r="TS284" s="16"/>
      <c r="TT284" s="16"/>
      <c r="TV284" s="3"/>
      <c r="TW284" s="3"/>
      <c r="TX284" s="6"/>
      <c r="TY284" s="8"/>
      <c r="UK284" s="11"/>
      <c r="UM284" s="16"/>
      <c r="UN284" s="16"/>
      <c r="UP284" s="3"/>
      <c r="UQ284" s="3"/>
      <c r="UR284" s="6"/>
      <c r="US284" s="8"/>
      <c r="VE284" s="11"/>
      <c r="VG284" s="16"/>
      <c r="VH284" s="16"/>
      <c r="VJ284" s="3"/>
      <c r="VK284" s="3"/>
      <c r="VL284" s="6"/>
      <c r="VM284" s="8"/>
      <c r="VY284" s="11"/>
      <c r="WA284" s="16"/>
      <c r="WB284" s="16"/>
      <c r="WD284" s="3"/>
      <c r="WE284" s="3"/>
      <c r="WF284" s="6"/>
      <c r="WG284" s="8"/>
      <c r="WS284" s="11"/>
      <c r="WU284" s="16"/>
      <c r="WV284" s="16"/>
      <c r="WX284" s="3"/>
      <c r="WY284" s="3"/>
      <c r="WZ284" s="6"/>
      <c r="XA284" s="8"/>
      <c r="XM284" s="11"/>
      <c r="XO284" s="16"/>
      <c r="XP284" s="16"/>
      <c r="XR284" s="3"/>
      <c r="XS284" s="3"/>
      <c r="XT284" s="6"/>
      <c r="XU284" s="8"/>
      <c r="YG284" s="11"/>
      <c r="YI284" s="16"/>
      <c r="YJ284" s="16"/>
      <c r="YL284" s="3"/>
      <c r="YM284" s="3"/>
      <c r="YN284" s="6"/>
      <c r="YO284" s="8"/>
      <c r="ZA284" s="11"/>
      <c r="ZC284" s="16"/>
      <c r="ZD284" s="16"/>
      <c r="ZF284" s="3"/>
      <c r="ZG284" s="3"/>
      <c r="ZH284" s="6"/>
      <c r="ZI284" s="8"/>
      <c r="ZU284" s="11"/>
      <c r="ZW284" s="16"/>
      <c r="ZX284" s="16"/>
      <c r="ZZ284" s="3"/>
      <c r="AAA284" s="3"/>
      <c r="AAB284" s="6"/>
      <c r="AAC284" s="8"/>
      <c r="AAO284" s="11"/>
      <c r="AAQ284" s="16"/>
      <c r="AAR284" s="16"/>
      <c r="AAT284" s="3"/>
      <c r="AAU284" s="3"/>
      <c r="AAV284" s="6"/>
      <c r="AAW284" s="8"/>
      <c r="ABI284" s="11"/>
      <c r="ABK284" s="16"/>
      <c r="ABL284" s="16"/>
      <c r="ABN284" s="3"/>
      <c r="ABO284" s="3"/>
      <c r="ABP284" s="6"/>
      <c r="ABQ284" s="8"/>
      <c r="ACC284" s="11"/>
      <c r="ACE284" s="16"/>
      <c r="ACF284" s="16"/>
      <c r="ACH284" s="3"/>
      <c r="ACI284" s="3"/>
      <c r="ACJ284" s="6"/>
      <c r="ACK284" s="8"/>
      <c r="ACW284" s="11"/>
      <c r="ACY284" s="16"/>
      <c r="ACZ284" s="16"/>
      <c r="ADB284" s="3"/>
      <c r="ADC284" s="3"/>
      <c r="ADD284" s="6"/>
      <c r="ADE284" s="8"/>
      <c r="ADQ284" s="11"/>
      <c r="ADS284" s="16"/>
      <c r="ADT284" s="16"/>
      <c r="ADV284" s="3"/>
      <c r="ADW284" s="3"/>
      <c r="ADX284" s="6"/>
      <c r="ADY284" s="8"/>
      <c r="AEK284" s="11"/>
      <c r="AEM284" s="16"/>
      <c r="AEN284" s="16"/>
      <c r="AEP284" s="3"/>
      <c r="AEQ284" s="3"/>
      <c r="AER284" s="6"/>
      <c r="AES284" s="8"/>
      <c r="AFE284" s="11"/>
      <c r="AFG284" s="16"/>
      <c r="AFH284" s="16"/>
      <c r="AFJ284" s="3"/>
      <c r="AFK284" s="3"/>
      <c r="AFL284" s="6"/>
      <c r="AFM284" s="8"/>
      <c r="AFY284" s="11"/>
      <c r="AGA284" s="16"/>
      <c r="AGB284" s="16"/>
      <c r="AGD284" s="3"/>
      <c r="AGE284" s="3"/>
      <c r="AGF284" s="6"/>
      <c r="AGG284" s="8"/>
      <c r="AGS284" s="11"/>
      <c r="AGU284" s="16"/>
      <c r="AGV284" s="16"/>
      <c r="AGX284" s="3"/>
      <c r="AGY284" s="3"/>
      <c r="AGZ284" s="6"/>
      <c r="AHA284" s="8"/>
      <c r="AHM284" s="11"/>
      <c r="AHO284" s="16"/>
      <c r="AHP284" s="16"/>
      <c r="AHR284" s="3"/>
      <c r="AHS284" s="3"/>
      <c r="AHT284" s="6"/>
      <c r="AHU284" s="8"/>
      <c r="AIG284" s="11"/>
      <c r="AII284" s="16"/>
      <c r="AIJ284" s="16"/>
      <c r="AIL284" s="3"/>
      <c r="AIM284" s="3"/>
      <c r="AIN284" s="6"/>
      <c r="AIO284" s="8"/>
      <c r="AJA284" s="11"/>
      <c r="AJC284" s="16"/>
      <c r="AJD284" s="16"/>
      <c r="AJF284" s="3"/>
      <c r="AJG284" s="3"/>
      <c r="AJH284" s="6"/>
      <c r="AJI284" s="8"/>
      <c r="AJU284" s="11"/>
      <c r="AJW284" s="16"/>
      <c r="AJX284" s="16"/>
      <c r="AJZ284" s="3"/>
      <c r="AKA284" s="3"/>
      <c r="AKB284" s="6"/>
      <c r="AKC284" s="8"/>
      <c r="AKO284" s="11"/>
      <c r="AKQ284" s="16"/>
      <c r="AKR284" s="16"/>
      <c r="AKT284" s="3"/>
      <c r="AKU284" s="3"/>
      <c r="AKV284" s="6"/>
      <c r="AKW284" s="8"/>
      <c r="ALI284" s="11"/>
      <c r="ALK284" s="16"/>
      <c r="ALL284" s="16"/>
      <c r="ALN284" s="3"/>
      <c r="ALO284" s="3"/>
      <c r="ALP284" s="6"/>
      <c r="ALQ284" s="8"/>
      <c r="AMC284" s="11"/>
      <c r="AME284" s="16"/>
      <c r="AMF284" s="16"/>
      <c r="AMH284" s="3"/>
      <c r="AMI284" s="3"/>
      <c r="AMJ284" s="6"/>
      <c r="AMK284" s="8"/>
      <c r="AMW284" s="11"/>
      <c r="AMY284" s="16"/>
      <c r="AMZ284" s="16"/>
      <c r="ANB284" s="3"/>
      <c r="ANC284" s="3"/>
      <c r="AND284" s="6"/>
      <c r="ANE284" s="8"/>
      <c r="ANQ284" s="11"/>
      <c r="ANS284" s="16"/>
      <c r="ANT284" s="16"/>
      <c r="ANV284" s="3"/>
      <c r="ANW284" s="3"/>
      <c r="ANX284" s="6"/>
      <c r="ANY284" s="8"/>
      <c r="AOK284" s="11"/>
      <c r="AOM284" s="16"/>
      <c r="AON284" s="16"/>
      <c r="AOP284" s="3"/>
      <c r="AOQ284" s="3"/>
      <c r="AOR284" s="6"/>
      <c r="AOS284" s="8"/>
      <c r="APE284" s="11"/>
      <c r="APG284" s="16"/>
      <c r="APH284" s="16"/>
      <c r="APJ284" s="3"/>
      <c r="APK284" s="3"/>
      <c r="APL284" s="6"/>
      <c r="APM284" s="8"/>
      <c r="APY284" s="11"/>
      <c r="AQA284" s="16"/>
      <c r="AQB284" s="16"/>
      <c r="AQD284" s="3"/>
      <c r="AQE284" s="3"/>
      <c r="AQF284" s="6"/>
      <c r="AQG284" s="8"/>
      <c r="AQS284" s="11"/>
      <c r="AQU284" s="16"/>
      <c r="AQV284" s="16"/>
      <c r="AQX284" s="3"/>
      <c r="AQY284" s="3"/>
      <c r="AQZ284" s="6"/>
      <c r="ARA284" s="8"/>
      <c r="ARM284" s="11"/>
      <c r="ARO284" s="16"/>
      <c r="ARP284" s="16"/>
      <c r="ARR284" s="3"/>
      <c r="ARS284" s="3"/>
      <c r="ART284" s="6"/>
      <c r="ARU284" s="8"/>
      <c r="ASG284" s="11"/>
      <c r="ASI284" s="16"/>
      <c r="ASJ284" s="16"/>
      <c r="ASL284" s="3"/>
      <c r="ASM284" s="3"/>
      <c r="ASN284" s="6"/>
      <c r="ASO284" s="8"/>
      <c r="ATA284" s="11"/>
      <c r="ATC284" s="16"/>
      <c r="ATD284" s="16"/>
      <c r="ATF284" s="3"/>
      <c r="ATG284" s="3"/>
      <c r="ATH284" s="6"/>
      <c r="ATI284" s="8"/>
      <c r="ATU284" s="11"/>
      <c r="ATW284" s="16"/>
      <c r="ATX284" s="16"/>
      <c r="ATZ284" s="3"/>
      <c r="AUA284" s="3"/>
      <c r="AUB284" s="6"/>
      <c r="AUC284" s="8"/>
      <c r="AUO284" s="11"/>
      <c r="AUQ284" s="16"/>
      <c r="AUR284" s="16"/>
      <c r="AUT284" s="3"/>
      <c r="AUU284" s="3"/>
      <c r="AUV284" s="6"/>
      <c r="AUW284" s="8"/>
      <c r="AVI284" s="11"/>
      <c r="AVK284" s="16"/>
      <c r="AVL284" s="16"/>
      <c r="AVN284" s="3"/>
      <c r="AVO284" s="3"/>
      <c r="AVP284" s="6"/>
      <c r="AVQ284" s="8"/>
      <c r="AWC284" s="11"/>
      <c r="AWE284" s="16"/>
      <c r="AWF284" s="16"/>
      <c r="AWH284" s="3"/>
      <c r="AWI284" s="3"/>
      <c r="AWJ284" s="6"/>
      <c r="AWK284" s="8"/>
      <c r="AWW284" s="11"/>
      <c r="AWY284" s="16"/>
      <c r="AWZ284" s="16"/>
      <c r="AXB284" s="3"/>
      <c r="AXC284" s="3"/>
      <c r="AXD284" s="6"/>
      <c r="AXE284" s="8"/>
      <c r="AXQ284" s="11"/>
      <c r="AXS284" s="16"/>
      <c r="AXT284" s="16"/>
      <c r="AXV284" s="3"/>
      <c r="AXW284" s="3"/>
      <c r="AXX284" s="6"/>
      <c r="AXY284" s="8"/>
      <c r="AYK284" s="11"/>
      <c r="AYM284" s="16"/>
      <c r="AYN284" s="16"/>
      <c r="AYP284" s="3"/>
      <c r="AYQ284" s="3"/>
      <c r="AYR284" s="6"/>
      <c r="AYS284" s="8"/>
      <c r="AZE284" s="11"/>
      <c r="AZG284" s="16"/>
      <c r="AZH284" s="16"/>
      <c r="AZJ284" s="3"/>
      <c r="AZK284" s="3"/>
      <c r="AZL284" s="6"/>
      <c r="AZM284" s="8"/>
      <c r="AZY284" s="11"/>
      <c r="BAA284" s="16"/>
      <c r="BAB284" s="16"/>
      <c r="BAD284" s="3"/>
      <c r="BAE284" s="3"/>
      <c r="BAF284" s="6"/>
      <c r="BAG284" s="8"/>
      <c r="BAS284" s="11"/>
      <c r="BAU284" s="16"/>
      <c r="BAV284" s="16"/>
      <c r="BAX284" s="3"/>
      <c r="BAY284" s="3"/>
      <c r="BAZ284" s="6"/>
      <c r="BBA284" s="8"/>
      <c r="BBM284" s="11"/>
      <c r="BBO284" s="16"/>
      <c r="BBP284" s="16"/>
      <c r="BBR284" s="3"/>
      <c r="BBS284" s="3"/>
      <c r="BBT284" s="6"/>
      <c r="BBU284" s="8"/>
      <c r="BCG284" s="11"/>
      <c r="BCI284" s="16"/>
      <c r="BCJ284" s="16"/>
      <c r="BCL284" s="3"/>
      <c r="BCM284" s="3"/>
      <c r="BCN284" s="6"/>
      <c r="BCO284" s="8"/>
      <c r="BDA284" s="11"/>
      <c r="BDC284" s="16"/>
      <c r="BDD284" s="16"/>
      <c r="BDF284" s="3"/>
      <c r="BDG284" s="3"/>
      <c r="BDH284" s="6"/>
      <c r="BDI284" s="8"/>
      <c r="BDU284" s="11"/>
      <c r="BDW284" s="16"/>
      <c r="BDX284" s="16"/>
      <c r="BDZ284" s="3"/>
      <c r="BEA284" s="3"/>
      <c r="BEB284" s="6"/>
      <c r="BEC284" s="8"/>
      <c r="BEO284" s="11"/>
      <c r="BEQ284" s="16"/>
      <c r="BER284" s="16"/>
      <c r="BET284" s="3"/>
      <c r="BEU284" s="3"/>
      <c r="BEV284" s="6"/>
      <c r="BEW284" s="8"/>
      <c r="BFI284" s="11"/>
      <c r="BFK284" s="16"/>
      <c r="BFL284" s="16"/>
      <c r="BFN284" s="3"/>
      <c r="BFO284" s="3"/>
      <c r="BFP284" s="6"/>
      <c r="BFQ284" s="8"/>
      <c r="BGC284" s="11"/>
      <c r="BGE284" s="16"/>
      <c r="BGF284" s="16"/>
      <c r="BGH284" s="3"/>
      <c r="BGI284" s="3"/>
      <c r="BGJ284" s="6"/>
      <c r="BGK284" s="8"/>
      <c r="BGW284" s="11"/>
      <c r="BGY284" s="16"/>
      <c r="BGZ284" s="16"/>
      <c r="BHB284" s="3"/>
      <c r="BHC284" s="3"/>
      <c r="BHD284" s="6"/>
      <c r="BHE284" s="8"/>
      <c r="BHQ284" s="11"/>
      <c r="BHS284" s="16"/>
      <c r="BHT284" s="16"/>
      <c r="BHV284" s="3"/>
      <c r="BHW284" s="3"/>
      <c r="BHX284" s="6"/>
      <c r="BHY284" s="8"/>
      <c r="BIK284" s="11"/>
      <c r="BIM284" s="16"/>
      <c r="BIN284" s="16"/>
      <c r="BIP284" s="3"/>
      <c r="BIQ284" s="3"/>
      <c r="BIR284" s="6"/>
      <c r="BIS284" s="8"/>
      <c r="BJE284" s="11"/>
      <c r="BJG284" s="16"/>
      <c r="BJH284" s="16"/>
      <c r="BJJ284" s="3"/>
      <c r="BJK284" s="3"/>
      <c r="BJL284" s="6"/>
      <c r="BJM284" s="8"/>
      <c r="BJY284" s="11"/>
      <c r="BKA284" s="16"/>
      <c r="BKB284" s="16"/>
      <c r="BKD284" s="3"/>
      <c r="BKE284" s="3"/>
      <c r="BKF284" s="6"/>
      <c r="BKG284" s="8"/>
      <c r="BKS284" s="11"/>
      <c r="BKU284" s="16"/>
      <c r="BKV284" s="16"/>
      <c r="BKX284" s="3"/>
      <c r="BKY284" s="3"/>
      <c r="BKZ284" s="6"/>
      <c r="BLA284" s="8"/>
      <c r="BLM284" s="11"/>
      <c r="BLO284" s="16"/>
      <c r="BLP284" s="16"/>
      <c r="BLR284" s="3"/>
      <c r="BLS284" s="3"/>
      <c r="BLT284" s="6"/>
      <c r="BLU284" s="8"/>
      <c r="BMG284" s="11"/>
      <c r="BMI284" s="16"/>
      <c r="BMJ284" s="16"/>
      <c r="BML284" s="3"/>
      <c r="BMM284" s="3"/>
      <c r="BMN284" s="6"/>
      <c r="BMO284" s="8"/>
      <c r="BNA284" s="11"/>
      <c r="BNC284" s="16"/>
      <c r="BND284" s="16"/>
      <c r="BNF284" s="3"/>
      <c r="BNG284" s="3"/>
      <c r="BNH284" s="6"/>
      <c r="BNI284" s="8"/>
      <c r="BNU284" s="11"/>
      <c r="BNW284" s="16"/>
      <c r="BNX284" s="16"/>
      <c r="BNZ284" s="3"/>
      <c r="BOA284" s="3"/>
      <c r="BOB284" s="6"/>
      <c r="BOC284" s="8"/>
      <c r="BOO284" s="11"/>
      <c r="BOQ284" s="16"/>
      <c r="BOR284" s="16"/>
      <c r="BOT284" s="3"/>
      <c r="BOU284" s="3"/>
      <c r="BOV284" s="6"/>
      <c r="BOW284" s="8"/>
      <c r="BPI284" s="11"/>
      <c r="BPK284" s="16"/>
      <c r="BPL284" s="16"/>
      <c r="BPN284" s="3"/>
      <c r="BPO284" s="3"/>
      <c r="BPP284" s="6"/>
      <c r="BPQ284" s="8"/>
      <c r="BQC284" s="11"/>
      <c r="BQE284" s="16"/>
      <c r="BQF284" s="16"/>
      <c r="BQH284" s="3"/>
      <c r="BQI284" s="3"/>
      <c r="BQJ284" s="6"/>
      <c r="BQK284" s="8"/>
      <c r="BQW284" s="11"/>
      <c r="BQY284" s="16"/>
      <c r="BQZ284" s="16"/>
      <c r="BRB284" s="3"/>
      <c r="BRC284" s="3"/>
      <c r="BRD284" s="6"/>
      <c r="BRE284" s="8"/>
      <c r="BRQ284" s="11"/>
      <c r="BRS284" s="16"/>
      <c r="BRT284" s="16"/>
      <c r="BRV284" s="3"/>
      <c r="BRW284" s="3"/>
      <c r="BRX284" s="6"/>
      <c r="BRY284" s="8"/>
      <c r="BSK284" s="11"/>
      <c r="BSM284" s="16"/>
      <c r="BSN284" s="16"/>
      <c r="BSP284" s="3"/>
      <c r="BSQ284" s="3"/>
      <c r="BSR284" s="6"/>
      <c r="BSS284" s="8"/>
      <c r="BTE284" s="11"/>
      <c r="BTG284" s="16"/>
      <c r="BTH284" s="16"/>
      <c r="BTJ284" s="3"/>
      <c r="BTK284" s="3"/>
      <c r="BTL284" s="6"/>
      <c r="BTM284" s="8"/>
      <c r="BTY284" s="11"/>
      <c r="BUA284" s="16"/>
      <c r="BUB284" s="16"/>
      <c r="BUD284" s="3"/>
      <c r="BUE284" s="3"/>
      <c r="BUF284" s="6"/>
      <c r="BUG284" s="8"/>
      <c r="BUS284" s="11"/>
      <c r="BUU284" s="16"/>
      <c r="BUV284" s="16"/>
      <c r="BUX284" s="3"/>
      <c r="BUY284" s="3"/>
      <c r="BUZ284" s="6"/>
      <c r="BVA284" s="8"/>
      <c r="BVM284" s="11"/>
      <c r="BVO284" s="16"/>
      <c r="BVP284" s="16"/>
      <c r="BVR284" s="3"/>
      <c r="BVS284" s="3"/>
      <c r="BVT284" s="6"/>
      <c r="BVU284" s="8"/>
      <c r="BWG284" s="11"/>
      <c r="BWI284" s="16"/>
      <c r="BWJ284" s="16"/>
    </row>
    <row r="285" spans="1:1960" ht="30" x14ac:dyDescent="0.25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1" t="s">
        <v>8315</v>
      </c>
      <c r="R285" t="s">
        <v>8316</v>
      </c>
      <c r="S285" s="16">
        <v>41828.646319444444</v>
      </c>
      <c r="T285" s="16">
        <v>41861.665972222225</v>
      </c>
      <c r="V285" s="3"/>
      <c r="W285" s="3"/>
      <c r="X285" s="6"/>
      <c r="Y285" s="8"/>
      <c r="AK285" s="11"/>
      <c r="AM285" s="16"/>
      <c r="AN285" s="16"/>
      <c r="AP285" s="3"/>
      <c r="AQ285" s="3"/>
      <c r="AR285" s="6"/>
      <c r="AS285" s="8"/>
      <c r="BE285" s="11"/>
      <c r="BG285" s="16"/>
      <c r="BH285" s="16"/>
      <c r="BJ285" s="3"/>
      <c r="BK285" s="3"/>
      <c r="BL285" s="6"/>
      <c r="BM285" s="8"/>
      <c r="BY285" s="11"/>
      <c r="CA285" s="16"/>
      <c r="CB285" s="16"/>
      <c r="CD285" s="3"/>
      <c r="CE285" s="3"/>
      <c r="CF285" s="6"/>
      <c r="CG285" s="8"/>
      <c r="CS285" s="11"/>
      <c r="CU285" s="16"/>
      <c r="CV285" s="16"/>
      <c r="CX285" s="3"/>
      <c r="CY285" s="3"/>
      <c r="CZ285" s="6"/>
      <c r="DA285" s="8"/>
      <c r="DM285" s="11"/>
      <c r="DO285" s="16"/>
      <c r="DP285" s="16"/>
      <c r="DR285" s="3"/>
      <c r="DS285" s="3"/>
      <c r="DT285" s="6"/>
      <c r="DU285" s="8"/>
      <c r="EG285" s="11"/>
      <c r="EI285" s="16"/>
      <c r="EJ285" s="16"/>
      <c r="EL285" s="3"/>
      <c r="EM285" s="3"/>
      <c r="EN285" s="6"/>
      <c r="EO285" s="8"/>
      <c r="FA285" s="11"/>
      <c r="FC285" s="16"/>
      <c r="FD285" s="16"/>
      <c r="FF285" s="3"/>
      <c r="FG285" s="3"/>
      <c r="FH285" s="6"/>
      <c r="FI285" s="8"/>
      <c r="FU285" s="11"/>
      <c r="FW285" s="16"/>
      <c r="FX285" s="16"/>
      <c r="FZ285" s="3"/>
      <c r="GA285" s="3"/>
      <c r="GB285" s="6"/>
      <c r="GC285" s="8"/>
      <c r="GO285" s="11"/>
      <c r="GQ285" s="16"/>
      <c r="GR285" s="16"/>
      <c r="GT285" s="3"/>
      <c r="GU285" s="3"/>
      <c r="GV285" s="6"/>
      <c r="GW285" s="8"/>
      <c r="HI285" s="11"/>
      <c r="HK285" s="16"/>
      <c r="HL285" s="16"/>
      <c r="HN285" s="3"/>
      <c r="HO285" s="3"/>
      <c r="HP285" s="6"/>
      <c r="HQ285" s="8"/>
      <c r="IC285" s="11"/>
      <c r="IE285" s="16"/>
      <c r="IF285" s="16"/>
      <c r="IH285" s="3"/>
      <c r="II285" s="3"/>
      <c r="IJ285" s="6"/>
      <c r="IK285" s="8"/>
      <c r="IW285" s="11"/>
      <c r="IY285" s="16"/>
      <c r="IZ285" s="16"/>
      <c r="JB285" s="3"/>
      <c r="JC285" s="3"/>
      <c r="JD285" s="6"/>
      <c r="JE285" s="8"/>
      <c r="JQ285" s="11"/>
      <c r="JS285" s="16"/>
      <c r="JT285" s="16"/>
      <c r="JV285" s="3"/>
      <c r="JW285" s="3"/>
      <c r="JX285" s="6"/>
      <c r="JY285" s="8"/>
      <c r="KK285" s="11"/>
      <c r="KM285" s="16"/>
      <c r="KN285" s="16"/>
      <c r="KP285" s="3"/>
      <c r="KQ285" s="3"/>
      <c r="KR285" s="6"/>
      <c r="KS285" s="8"/>
      <c r="LE285" s="11"/>
      <c r="LG285" s="16"/>
      <c r="LH285" s="16"/>
      <c r="LJ285" s="3"/>
      <c r="LK285" s="3"/>
      <c r="LL285" s="6"/>
      <c r="LM285" s="8"/>
      <c r="LY285" s="11"/>
      <c r="MA285" s="16"/>
      <c r="MB285" s="16"/>
      <c r="MD285" s="3"/>
      <c r="ME285" s="3"/>
      <c r="MF285" s="6"/>
      <c r="MG285" s="8"/>
      <c r="MS285" s="11"/>
      <c r="MU285" s="16"/>
      <c r="MV285" s="16"/>
      <c r="MX285" s="3"/>
      <c r="MY285" s="3"/>
      <c r="MZ285" s="6"/>
      <c r="NA285" s="8"/>
      <c r="NM285" s="11"/>
      <c r="NO285" s="16"/>
      <c r="NP285" s="16"/>
      <c r="NR285" s="3"/>
      <c r="NS285" s="3"/>
      <c r="NT285" s="6"/>
      <c r="NU285" s="8"/>
      <c r="OG285" s="11"/>
      <c r="OI285" s="16"/>
      <c r="OJ285" s="16"/>
      <c r="OL285" s="3"/>
      <c r="OM285" s="3"/>
      <c r="ON285" s="6"/>
      <c r="OO285" s="8"/>
      <c r="PA285" s="11"/>
      <c r="PC285" s="16"/>
      <c r="PD285" s="16"/>
      <c r="PF285" s="3"/>
      <c r="PG285" s="3"/>
      <c r="PH285" s="6"/>
      <c r="PI285" s="8"/>
      <c r="PU285" s="11"/>
      <c r="PW285" s="16"/>
      <c r="PX285" s="16"/>
      <c r="PZ285" s="3"/>
      <c r="QA285" s="3"/>
      <c r="QB285" s="6"/>
      <c r="QC285" s="8"/>
      <c r="QO285" s="11"/>
      <c r="QQ285" s="16"/>
      <c r="QR285" s="16"/>
      <c r="QT285" s="3"/>
      <c r="QU285" s="3"/>
      <c r="QV285" s="6"/>
      <c r="QW285" s="8"/>
      <c r="RI285" s="11"/>
      <c r="RK285" s="16"/>
      <c r="RL285" s="16"/>
      <c r="RN285" s="3"/>
      <c r="RO285" s="3"/>
      <c r="RP285" s="6"/>
      <c r="RQ285" s="8"/>
      <c r="SC285" s="11"/>
      <c r="SE285" s="16"/>
      <c r="SF285" s="16"/>
      <c r="SH285" s="3"/>
      <c r="SI285" s="3"/>
      <c r="SJ285" s="6"/>
      <c r="SK285" s="8"/>
      <c r="SW285" s="11"/>
      <c r="SY285" s="16"/>
      <c r="SZ285" s="16"/>
      <c r="TB285" s="3"/>
      <c r="TC285" s="3"/>
      <c r="TD285" s="6"/>
      <c r="TE285" s="8"/>
      <c r="TQ285" s="11"/>
      <c r="TS285" s="16"/>
      <c r="TT285" s="16"/>
      <c r="TV285" s="3"/>
      <c r="TW285" s="3"/>
      <c r="TX285" s="6"/>
      <c r="TY285" s="8"/>
      <c r="UK285" s="11"/>
      <c r="UM285" s="16"/>
      <c r="UN285" s="16"/>
      <c r="UP285" s="3"/>
      <c r="UQ285" s="3"/>
      <c r="UR285" s="6"/>
      <c r="US285" s="8"/>
      <c r="VE285" s="11"/>
      <c r="VG285" s="16"/>
      <c r="VH285" s="16"/>
      <c r="VJ285" s="3"/>
      <c r="VK285" s="3"/>
      <c r="VL285" s="6"/>
      <c r="VM285" s="8"/>
      <c r="VY285" s="11"/>
      <c r="WA285" s="16"/>
      <c r="WB285" s="16"/>
      <c r="WD285" s="3"/>
      <c r="WE285" s="3"/>
      <c r="WF285" s="6"/>
      <c r="WG285" s="8"/>
      <c r="WS285" s="11"/>
      <c r="WU285" s="16"/>
      <c r="WV285" s="16"/>
      <c r="WX285" s="3"/>
      <c r="WY285" s="3"/>
      <c r="WZ285" s="6"/>
      <c r="XA285" s="8"/>
      <c r="XM285" s="11"/>
      <c r="XO285" s="16"/>
      <c r="XP285" s="16"/>
      <c r="XR285" s="3"/>
      <c r="XS285" s="3"/>
      <c r="XT285" s="6"/>
      <c r="XU285" s="8"/>
      <c r="YG285" s="11"/>
      <c r="YI285" s="16"/>
      <c r="YJ285" s="16"/>
      <c r="YL285" s="3"/>
      <c r="YM285" s="3"/>
      <c r="YN285" s="6"/>
      <c r="YO285" s="8"/>
      <c r="ZA285" s="11"/>
      <c r="ZC285" s="16"/>
      <c r="ZD285" s="16"/>
      <c r="ZF285" s="3"/>
      <c r="ZG285" s="3"/>
      <c r="ZH285" s="6"/>
      <c r="ZI285" s="8"/>
      <c r="ZU285" s="11"/>
      <c r="ZW285" s="16"/>
      <c r="ZX285" s="16"/>
      <c r="ZZ285" s="3"/>
      <c r="AAA285" s="3"/>
      <c r="AAB285" s="6"/>
      <c r="AAC285" s="8"/>
      <c r="AAO285" s="11"/>
      <c r="AAQ285" s="16"/>
      <c r="AAR285" s="16"/>
      <c r="AAT285" s="3"/>
      <c r="AAU285" s="3"/>
      <c r="AAV285" s="6"/>
      <c r="AAW285" s="8"/>
      <c r="ABI285" s="11"/>
      <c r="ABK285" s="16"/>
      <c r="ABL285" s="16"/>
      <c r="ABN285" s="3"/>
      <c r="ABO285" s="3"/>
      <c r="ABP285" s="6"/>
      <c r="ABQ285" s="8"/>
      <c r="ACC285" s="11"/>
      <c r="ACE285" s="16"/>
      <c r="ACF285" s="16"/>
      <c r="ACH285" s="3"/>
      <c r="ACI285" s="3"/>
      <c r="ACJ285" s="6"/>
      <c r="ACK285" s="8"/>
      <c r="ACW285" s="11"/>
      <c r="ACY285" s="16"/>
      <c r="ACZ285" s="16"/>
      <c r="ADB285" s="3"/>
      <c r="ADC285" s="3"/>
      <c r="ADD285" s="6"/>
      <c r="ADE285" s="8"/>
      <c r="ADQ285" s="11"/>
      <c r="ADS285" s="16"/>
      <c r="ADT285" s="16"/>
      <c r="ADV285" s="3"/>
      <c r="ADW285" s="3"/>
      <c r="ADX285" s="6"/>
      <c r="ADY285" s="8"/>
      <c r="AEK285" s="11"/>
      <c r="AEM285" s="16"/>
      <c r="AEN285" s="16"/>
      <c r="AEP285" s="3"/>
      <c r="AEQ285" s="3"/>
      <c r="AER285" s="6"/>
      <c r="AES285" s="8"/>
      <c r="AFE285" s="11"/>
      <c r="AFG285" s="16"/>
      <c r="AFH285" s="16"/>
      <c r="AFJ285" s="3"/>
      <c r="AFK285" s="3"/>
      <c r="AFL285" s="6"/>
      <c r="AFM285" s="8"/>
      <c r="AFY285" s="11"/>
      <c r="AGA285" s="16"/>
      <c r="AGB285" s="16"/>
      <c r="AGD285" s="3"/>
      <c r="AGE285" s="3"/>
      <c r="AGF285" s="6"/>
      <c r="AGG285" s="8"/>
      <c r="AGS285" s="11"/>
      <c r="AGU285" s="16"/>
      <c r="AGV285" s="16"/>
      <c r="AGX285" s="3"/>
      <c r="AGY285" s="3"/>
      <c r="AGZ285" s="6"/>
      <c r="AHA285" s="8"/>
      <c r="AHM285" s="11"/>
      <c r="AHO285" s="16"/>
      <c r="AHP285" s="16"/>
      <c r="AHR285" s="3"/>
      <c r="AHS285" s="3"/>
      <c r="AHT285" s="6"/>
      <c r="AHU285" s="8"/>
      <c r="AIG285" s="11"/>
      <c r="AII285" s="16"/>
      <c r="AIJ285" s="16"/>
      <c r="AIL285" s="3"/>
      <c r="AIM285" s="3"/>
      <c r="AIN285" s="6"/>
      <c r="AIO285" s="8"/>
      <c r="AJA285" s="11"/>
      <c r="AJC285" s="16"/>
      <c r="AJD285" s="16"/>
      <c r="AJF285" s="3"/>
      <c r="AJG285" s="3"/>
      <c r="AJH285" s="6"/>
      <c r="AJI285" s="8"/>
      <c r="AJU285" s="11"/>
      <c r="AJW285" s="16"/>
      <c r="AJX285" s="16"/>
      <c r="AJZ285" s="3"/>
      <c r="AKA285" s="3"/>
      <c r="AKB285" s="6"/>
      <c r="AKC285" s="8"/>
      <c r="AKO285" s="11"/>
      <c r="AKQ285" s="16"/>
      <c r="AKR285" s="16"/>
      <c r="AKT285" s="3"/>
      <c r="AKU285" s="3"/>
      <c r="AKV285" s="6"/>
      <c r="AKW285" s="8"/>
      <c r="ALI285" s="11"/>
      <c r="ALK285" s="16"/>
      <c r="ALL285" s="16"/>
      <c r="ALN285" s="3"/>
      <c r="ALO285" s="3"/>
      <c r="ALP285" s="6"/>
      <c r="ALQ285" s="8"/>
      <c r="AMC285" s="11"/>
      <c r="AME285" s="16"/>
      <c r="AMF285" s="16"/>
      <c r="AMH285" s="3"/>
      <c r="AMI285" s="3"/>
      <c r="AMJ285" s="6"/>
      <c r="AMK285" s="8"/>
      <c r="AMW285" s="11"/>
      <c r="AMY285" s="16"/>
      <c r="AMZ285" s="16"/>
      <c r="ANB285" s="3"/>
      <c r="ANC285" s="3"/>
      <c r="AND285" s="6"/>
      <c r="ANE285" s="8"/>
      <c r="ANQ285" s="11"/>
      <c r="ANS285" s="16"/>
      <c r="ANT285" s="16"/>
      <c r="ANV285" s="3"/>
      <c r="ANW285" s="3"/>
      <c r="ANX285" s="6"/>
      <c r="ANY285" s="8"/>
      <c r="AOK285" s="11"/>
      <c r="AOM285" s="16"/>
      <c r="AON285" s="16"/>
      <c r="AOP285" s="3"/>
      <c r="AOQ285" s="3"/>
      <c r="AOR285" s="6"/>
      <c r="AOS285" s="8"/>
      <c r="APE285" s="11"/>
      <c r="APG285" s="16"/>
      <c r="APH285" s="16"/>
      <c r="APJ285" s="3"/>
      <c r="APK285" s="3"/>
      <c r="APL285" s="6"/>
      <c r="APM285" s="8"/>
      <c r="APY285" s="11"/>
      <c r="AQA285" s="16"/>
      <c r="AQB285" s="16"/>
      <c r="AQD285" s="3"/>
      <c r="AQE285" s="3"/>
      <c r="AQF285" s="6"/>
      <c r="AQG285" s="8"/>
      <c r="AQS285" s="11"/>
      <c r="AQU285" s="16"/>
      <c r="AQV285" s="16"/>
      <c r="AQX285" s="3"/>
      <c r="AQY285" s="3"/>
      <c r="AQZ285" s="6"/>
      <c r="ARA285" s="8"/>
      <c r="ARM285" s="11"/>
      <c r="ARO285" s="16"/>
      <c r="ARP285" s="16"/>
      <c r="ARR285" s="3"/>
      <c r="ARS285" s="3"/>
      <c r="ART285" s="6"/>
      <c r="ARU285" s="8"/>
      <c r="ASG285" s="11"/>
      <c r="ASI285" s="16"/>
      <c r="ASJ285" s="16"/>
      <c r="ASL285" s="3"/>
      <c r="ASM285" s="3"/>
      <c r="ASN285" s="6"/>
      <c r="ASO285" s="8"/>
      <c r="ATA285" s="11"/>
      <c r="ATC285" s="16"/>
      <c r="ATD285" s="16"/>
      <c r="ATF285" s="3"/>
      <c r="ATG285" s="3"/>
      <c r="ATH285" s="6"/>
      <c r="ATI285" s="8"/>
      <c r="ATU285" s="11"/>
      <c r="ATW285" s="16"/>
      <c r="ATX285" s="16"/>
      <c r="ATZ285" s="3"/>
      <c r="AUA285" s="3"/>
      <c r="AUB285" s="6"/>
      <c r="AUC285" s="8"/>
      <c r="AUO285" s="11"/>
      <c r="AUQ285" s="16"/>
      <c r="AUR285" s="16"/>
      <c r="AUT285" s="3"/>
      <c r="AUU285" s="3"/>
      <c r="AUV285" s="6"/>
      <c r="AUW285" s="8"/>
      <c r="AVI285" s="11"/>
      <c r="AVK285" s="16"/>
      <c r="AVL285" s="16"/>
      <c r="AVN285" s="3"/>
      <c r="AVO285" s="3"/>
      <c r="AVP285" s="6"/>
      <c r="AVQ285" s="8"/>
      <c r="AWC285" s="11"/>
      <c r="AWE285" s="16"/>
      <c r="AWF285" s="16"/>
      <c r="AWH285" s="3"/>
      <c r="AWI285" s="3"/>
      <c r="AWJ285" s="6"/>
      <c r="AWK285" s="8"/>
      <c r="AWW285" s="11"/>
      <c r="AWY285" s="16"/>
      <c r="AWZ285" s="16"/>
      <c r="AXB285" s="3"/>
      <c r="AXC285" s="3"/>
      <c r="AXD285" s="6"/>
      <c r="AXE285" s="8"/>
      <c r="AXQ285" s="11"/>
      <c r="AXS285" s="16"/>
      <c r="AXT285" s="16"/>
      <c r="AXV285" s="3"/>
      <c r="AXW285" s="3"/>
      <c r="AXX285" s="6"/>
      <c r="AXY285" s="8"/>
      <c r="AYK285" s="11"/>
      <c r="AYM285" s="16"/>
      <c r="AYN285" s="16"/>
      <c r="AYP285" s="3"/>
      <c r="AYQ285" s="3"/>
      <c r="AYR285" s="6"/>
      <c r="AYS285" s="8"/>
      <c r="AZE285" s="11"/>
      <c r="AZG285" s="16"/>
      <c r="AZH285" s="16"/>
      <c r="AZJ285" s="3"/>
      <c r="AZK285" s="3"/>
      <c r="AZL285" s="6"/>
      <c r="AZM285" s="8"/>
      <c r="AZY285" s="11"/>
      <c r="BAA285" s="16"/>
      <c r="BAB285" s="16"/>
      <c r="BAD285" s="3"/>
      <c r="BAE285" s="3"/>
      <c r="BAF285" s="6"/>
      <c r="BAG285" s="8"/>
      <c r="BAS285" s="11"/>
      <c r="BAU285" s="16"/>
      <c r="BAV285" s="16"/>
      <c r="BAX285" s="3"/>
      <c r="BAY285" s="3"/>
      <c r="BAZ285" s="6"/>
      <c r="BBA285" s="8"/>
      <c r="BBM285" s="11"/>
      <c r="BBO285" s="16"/>
      <c r="BBP285" s="16"/>
      <c r="BBR285" s="3"/>
      <c r="BBS285" s="3"/>
      <c r="BBT285" s="6"/>
      <c r="BBU285" s="8"/>
      <c r="BCG285" s="11"/>
      <c r="BCI285" s="16"/>
      <c r="BCJ285" s="16"/>
      <c r="BCL285" s="3"/>
      <c r="BCM285" s="3"/>
      <c r="BCN285" s="6"/>
      <c r="BCO285" s="8"/>
      <c r="BDA285" s="11"/>
      <c r="BDC285" s="16"/>
      <c r="BDD285" s="16"/>
      <c r="BDF285" s="3"/>
      <c r="BDG285" s="3"/>
      <c r="BDH285" s="6"/>
      <c r="BDI285" s="8"/>
      <c r="BDU285" s="11"/>
      <c r="BDW285" s="16"/>
      <c r="BDX285" s="16"/>
      <c r="BDZ285" s="3"/>
      <c r="BEA285" s="3"/>
      <c r="BEB285" s="6"/>
      <c r="BEC285" s="8"/>
      <c r="BEO285" s="11"/>
      <c r="BEQ285" s="16"/>
      <c r="BER285" s="16"/>
      <c r="BET285" s="3"/>
      <c r="BEU285" s="3"/>
      <c r="BEV285" s="6"/>
      <c r="BEW285" s="8"/>
      <c r="BFI285" s="11"/>
      <c r="BFK285" s="16"/>
      <c r="BFL285" s="16"/>
      <c r="BFN285" s="3"/>
      <c r="BFO285" s="3"/>
      <c r="BFP285" s="6"/>
      <c r="BFQ285" s="8"/>
      <c r="BGC285" s="11"/>
      <c r="BGE285" s="16"/>
      <c r="BGF285" s="16"/>
      <c r="BGH285" s="3"/>
      <c r="BGI285" s="3"/>
      <c r="BGJ285" s="6"/>
      <c r="BGK285" s="8"/>
      <c r="BGW285" s="11"/>
      <c r="BGY285" s="16"/>
      <c r="BGZ285" s="16"/>
      <c r="BHB285" s="3"/>
      <c r="BHC285" s="3"/>
      <c r="BHD285" s="6"/>
      <c r="BHE285" s="8"/>
      <c r="BHQ285" s="11"/>
      <c r="BHS285" s="16"/>
      <c r="BHT285" s="16"/>
      <c r="BHV285" s="3"/>
      <c r="BHW285" s="3"/>
      <c r="BHX285" s="6"/>
      <c r="BHY285" s="8"/>
      <c r="BIK285" s="11"/>
      <c r="BIM285" s="16"/>
      <c r="BIN285" s="16"/>
      <c r="BIP285" s="3"/>
      <c r="BIQ285" s="3"/>
      <c r="BIR285" s="6"/>
      <c r="BIS285" s="8"/>
      <c r="BJE285" s="11"/>
      <c r="BJG285" s="16"/>
      <c r="BJH285" s="16"/>
      <c r="BJJ285" s="3"/>
      <c r="BJK285" s="3"/>
      <c r="BJL285" s="6"/>
      <c r="BJM285" s="8"/>
      <c r="BJY285" s="11"/>
      <c r="BKA285" s="16"/>
      <c r="BKB285" s="16"/>
      <c r="BKD285" s="3"/>
      <c r="BKE285" s="3"/>
      <c r="BKF285" s="6"/>
      <c r="BKG285" s="8"/>
      <c r="BKS285" s="11"/>
      <c r="BKU285" s="16"/>
      <c r="BKV285" s="16"/>
      <c r="BKX285" s="3"/>
      <c r="BKY285" s="3"/>
      <c r="BKZ285" s="6"/>
      <c r="BLA285" s="8"/>
      <c r="BLM285" s="11"/>
      <c r="BLO285" s="16"/>
      <c r="BLP285" s="16"/>
      <c r="BLR285" s="3"/>
      <c r="BLS285" s="3"/>
      <c r="BLT285" s="6"/>
      <c r="BLU285" s="8"/>
      <c r="BMG285" s="11"/>
      <c r="BMI285" s="16"/>
      <c r="BMJ285" s="16"/>
      <c r="BML285" s="3"/>
      <c r="BMM285" s="3"/>
      <c r="BMN285" s="6"/>
      <c r="BMO285" s="8"/>
      <c r="BNA285" s="11"/>
      <c r="BNC285" s="16"/>
      <c r="BND285" s="16"/>
      <c r="BNF285" s="3"/>
      <c r="BNG285" s="3"/>
      <c r="BNH285" s="6"/>
      <c r="BNI285" s="8"/>
      <c r="BNU285" s="11"/>
      <c r="BNW285" s="16"/>
      <c r="BNX285" s="16"/>
      <c r="BNZ285" s="3"/>
      <c r="BOA285" s="3"/>
      <c r="BOB285" s="6"/>
      <c r="BOC285" s="8"/>
      <c r="BOO285" s="11"/>
      <c r="BOQ285" s="16"/>
      <c r="BOR285" s="16"/>
      <c r="BOT285" s="3"/>
      <c r="BOU285" s="3"/>
      <c r="BOV285" s="6"/>
      <c r="BOW285" s="8"/>
      <c r="BPI285" s="11"/>
      <c r="BPK285" s="16"/>
      <c r="BPL285" s="16"/>
      <c r="BPN285" s="3"/>
      <c r="BPO285" s="3"/>
      <c r="BPP285" s="6"/>
      <c r="BPQ285" s="8"/>
      <c r="BQC285" s="11"/>
      <c r="BQE285" s="16"/>
      <c r="BQF285" s="16"/>
      <c r="BQH285" s="3"/>
      <c r="BQI285" s="3"/>
      <c r="BQJ285" s="6"/>
      <c r="BQK285" s="8"/>
      <c r="BQW285" s="11"/>
      <c r="BQY285" s="16"/>
      <c r="BQZ285" s="16"/>
      <c r="BRB285" s="3"/>
      <c r="BRC285" s="3"/>
      <c r="BRD285" s="6"/>
      <c r="BRE285" s="8"/>
      <c r="BRQ285" s="11"/>
      <c r="BRS285" s="16"/>
      <c r="BRT285" s="16"/>
      <c r="BRV285" s="3"/>
      <c r="BRW285" s="3"/>
      <c r="BRX285" s="6"/>
      <c r="BRY285" s="8"/>
      <c r="BSK285" s="11"/>
      <c r="BSM285" s="16"/>
      <c r="BSN285" s="16"/>
      <c r="BSP285" s="3"/>
      <c r="BSQ285" s="3"/>
      <c r="BSR285" s="6"/>
      <c r="BSS285" s="8"/>
      <c r="BTE285" s="11"/>
      <c r="BTG285" s="16"/>
      <c r="BTH285" s="16"/>
      <c r="BTJ285" s="3"/>
      <c r="BTK285" s="3"/>
      <c r="BTL285" s="6"/>
      <c r="BTM285" s="8"/>
      <c r="BTY285" s="11"/>
      <c r="BUA285" s="16"/>
      <c r="BUB285" s="16"/>
      <c r="BUD285" s="3"/>
      <c r="BUE285" s="3"/>
      <c r="BUF285" s="6"/>
      <c r="BUG285" s="8"/>
      <c r="BUS285" s="11"/>
      <c r="BUU285" s="16"/>
      <c r="BUV285" s="16"/>
      <c r="BUX285" s="3"/>
      <c r="BUY285" s="3"/>
      <c r="BUZ285" s="6"/>
      <c r="BVA285" s="8"/>
      <c r="BVM285" s="11"/>
      <c r="BVO285" s="16"/>
      <c r="BVP285" s="16"/>
      <c r="BVR285" s="3"/>
      <c r="BVS285" s="3"/>
      <c r="BVT285" s="6"/>
      <c r="BVU285" s="8"/>
      <c r="BWG285" s="11"/>
      <c r="BWI285" s="16"/>
      <c r="BWJ285" s="16"/>
    </row>
    <row r="286" spans="1:1960" ht="45" x14ac:dyDescent="0.25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1" t="s">
        <v>8315</v>
      </c>
      <c r="R286" t="s">
        <v>8316</v>
      </c>
      <c r="S286" s="16">
        <v>42230.472222222219</v>
      </c>
      <c r="T286" s="16">
        <v>42259.165972222225</v>
      </c>
      <c r="V286" s="3"/>
      <c r="W286" s="3"/>
      <c r="X286" s="6"/>
      <c r="Y286" s="8"/>
      <c r="AK286" s="11"/>
      <c r="AM286" s="16"/>
      <c r="AN286" s="16"/>
      <c r="AP286" s="3"/>
      <c r="AQ286" s="3"/>
      <c r="AR286" s="6"/>
      <c r="AS286" s="8"/>
      <c r="BE286" s="11"/>
      <c r="BG286" s="16"/>
      <c r="BH286" s="16"/>
      <c r="BJ286" s="3"/>
      <c r="BK286" s="3"/>
      <c r="BL286" s="6"/>
      <c r="BM286" s="8"/>
      <c r="BY286" s="11"/>
      <c r="CA286" s="16"/>
      <c r="CB286" s="16"/>
      <c r="CD286" s="3"/>
      <c r="CE286" s="3"/>
      <c r="CF286" s="6"/>
      <c r="CG286" s="8"/>
      <c r="CS286" s="11"/>
      <c r="CU286" s="16"/>
      <c r="CV286" s="16"/>
      <c r="CX286" s="3"/>
      <c r="CY286" s="3"/>
      <c r="CZ286" s="6"/>
      <c r="DA286" s="8"/>
      <c r="DM286" s="11"/>
      <c r="DO286" s="16"/>
      <c r="DP286" s="16"/>
      <c r="DR286" s="3"/>
      <c r="DS286" s="3"/>
      <c r="DT286" s="6"/>
      <c r="DU286" s="8"/>
      <c r="EG286" s="11"/>
      <c r="EI286" s="16"/>
      <c r="EJ286" s="16"/>
      <c r="EL286" s="3"/>
      <c r="EM286" s="3"/>
      <c r="EN286" s="6"/>
      <c r="EO286" s="8"/>
      <c r="FA286" s="11"/>
      <c r="FC286" s="16"/>
      <c r="FD286" s="16"/>
      <c r="FF286" s="3"/>
      <c r="FG286" s="3"/>
      <c r="FH286" s="6"/>
      <c r="FI286" s="8"/>
      <c r="FU286" s="11"/>
      <c r="FW286" s="16"/>
      <c r="FX286" s="16"/>
      <c r="FZ286" s="3"/>
      <c r="GA286" s="3"/>
      <c r="GB286" s="6"/>
      <c r="GC286" s="8"/>
      <c r="GO286" s="11"/>
      <c r="GQ286" s="16"/>
      <c r="GR286" s="16"/>
      <c r="GT286" s="3"/>
      <c r="GU286" s="3"/>
      <c r="GV286" s="6"/>
      <c r="GW286" s="8"/>
      <c r="HI286" s="11"/>
      <c r="HK286" s="16"/>
      <c r="HL286" s="16"/>
      <c r="HN286" s="3"/>
      <c r="HO286" s="3"/>
      <c r="HP286" s="6"/>
      <c r="HQ286" s="8"/>
      <c r="IC286" s="11"/>
      <c r="IE286" s="16"/>
      <c r="IF286" s="16"/>
      <c r="IH286" s="3"/>
      <c r="II286" s="3"/>
      <c r="IJ286" s="6"/>
      <c r="IK286" s="8"/>
      <c r="IW286" s="11"/>
      <c r="IY286" s="16"/>
      <c r="IZ286" s="16"/>
      <c r="JB286" s="3"/>
      <c r="JC286" s="3"/>
      <c r="JD286" s="6"/>
      <c r="JE286" s="8"/>
      <c r="JQ286" s="11"/>
      <c r="JS286" s="16"/>
      <c r="JT286" s="16"/>
      <c r="JV286" s="3"/>
      <c r="JW286" s="3"/>
      <c r="JX286" s="6"/>
      <c r="JY286" s="8"/>
      <c r="KK286" s="11"/>
      <c r="KM286" s="16"/>
      <c r="KN286" s="16"/>
      <c r="KP286" s="3"/>
      <c r="KQ286" s="3"/>
      <c r="KR286" s="6"/>
      <c r="KS286" s="8"/>
      <c r="LE286" s="11"/>
      <c r="LG286" s="16"/>
      <c r="LH286" s="16"/>
      <c r="LJ286" s="3"/>
      <c r="LK286" s="3"/>
      <c r="LL286" s="6"/>
      <c r="LM286" s="8"/>
      <c r="LY286" s="11"/>
      <c r="MA286" s="16"/>
      <c r="MB286" s="16"/>
      <c r="MD286" s="3"/>
      <c r="ME286" s="3"/>
      <c r="MF286" s="6"/>
      <c r="MG286" s="8"/>
      <c r="MS286" s="11"/>
      <c r="MU286" s="16"/>
      <c r="MV286" s="16"/>
      <c r="MX286" s="3"/>
      <c r="MY286" s="3"/>
      <c r="MZ286" s="6"/>
      <c r="NA286" s="8"/>
      <c r="NM286" s="11"/>
      <c r="NO286" s="16"/>
      <c r="NP286" s="16"/>
      <c r="NR286" s="3"/>
      <c r="NS286" s="3"/>
      <c r="NT286" s="6"/>
      <c r="NU286" s="8"/>
      <c r="OG286" s="11"/>
      <c r="OI286" s="16"/>
      <c r="OJ286" s="16"/>
      <c r="OL286" s="3"/>
      <c r="OM286" s="3"/>
      <c r="ON286" s="6"/>
      <c r="OO286" s="8"/>
      <c r="PA286" s="11"/>
      <c r="PC286" s="16"/>
      <c r="PD286" s="16"/>
      <c r="PF286" s="3"/>
      <c r="PG286" s="3"/>
      <c r="PH286" s="6"/>
      <c r="PI286" s="8"/>
      <c r="PU286" s="11"/>
      <c r="PW286" s="16"/>
      <c r="PX286" s="16"/>
      <c r="PZ286" s="3"/>
      <c r="QA286" s="3"/>
      <c r="QB286" s="6"/>
      <c r="QC286" s="8"/>
      <c r="QO286" s="11"/>
      <c r="QQ286" s="16"/>
      <c r="QR286" s="16"/>
      <c r="QT286" s="3"/>
      <c r="QU286" s="3"/>
      <c r="QV286" s="6"/>
      <c r="QW286" s="8"/>
      <c r="RI286" s="11"/>
      <c r="RK286" s="16"/>
      <c r="RL286" s="16"/>
      <c r="RN286" s="3"/>
      <c r="RO286" s="3"/>
      <c r="RP286" s="6"/>
      <c r="RQ286" s="8"/>
      <c r="SC286" s="11"/>
      <c r="SE286" s="16"/>
      <c r="SF286" s="16"/>
      <c r="SH286" s="3"/>
      <c r="SI286" s="3"/>
      <c r="SJ286" s="6"/>
      <c r="SK286" s="8"/>
      <c r="SW286" s="11"/>
      <c r="SY286" s="16"/>
      <c r="SZ286" s="16"/>
      <c r="TB286" s="3"/>
      <c r="TC286" s="3"/>
      <c r="TD286" s="6"/>
      <c r="TE286" s="8"/>
      <c r="TQ286" s="11"/>
      <c r="TS286" s="16"/>
      <c r="TT286" s="16"/>
      <c r="TV286" s="3"/>
      <c r="TW286" s="3"/>
      <c r="TX286" s="6"/>
      <c r="TY286" s="8"/>
      <c r="UK286" s="11"/>
      <c r="UM286" s="16"/>
      <c r="UN286" s="16"/>
      <c r="UP286" s="3"/>
      <c r="UQ286" s="3"/>
      <c r="UR286" s="6"/>
      <c r="US286" s="8"/>
      <c r="VE286" s="11"/>
      <c r="VG286" s="16"/>
      <c r="VH286" s="16"/>
      <c r="VJ286" s="3"/>
      <c r="VK286" s="3"/>
      <c r="VL286" s="6"/>
      <c r="VM286" s="8"/>
      <c r="VY286" s="11"/>
      <c r="WA286" s="16"/>
      <c r="WB286" s="16"/>
      <c r="WD286" s="3"/>
      <c r="WE286" s="3"/>
      <c r="WF286" s="6"/>
      <c r="WG286" s="8"/>
      <c r="WS286" s="11"/>
      <c r="WU286" s="16"/>
      <c r="WV286" s="16"/>
      <c r="WX286" s="3"/>
      <c r="WY286" s="3"/>
      <c r="WZ286" s="6"/>
      <c r="XA286" s="8"/>
      <c r="XM286" s="11"/>
      <c r="XO286" s="16"/>
      <c r="XP286" s="16"/>
      <c r="XR286" s="3"/>
      <c r="XS286" s="3"/>
      <c r="XT286" s="6"/>
      <c r="XU286" s="8"/>
      <c r="YG286" s="11"/>
      <c r="YI286" s="16"/>
      <c r="YJ286" s="16"/>
      <c r="YL286" s="3"/>
      <c r="YM286" s="3"/>
      <c r="YN286" s="6"/>
      <c r="YO286" s="8"/>
      <c r="ZA286" s="11"/>
      <c r="ZC286" s="16"/>
      <c r="ZD286" s="16"/>
      <c r="ZF286" s="3"/>
      <c r="ZG286" s="3"/>
      <c r="ZH286" s="6"/>
      <c r="ZI286" s="8"/>
      <c r="ZU286" s="11"/>
      <c r="ZW286" s="16"/>
      <c r="ZX286" s="16"/>
      <c r="ZZ286" s="3"/>
      <c r="AAA286" s="3"/>
      <c r="AAB286" s="6"/>
      <c r="AAC286" s="8"/>
      <c r="AAO286" s="11"/>
      <c r="AAQ286" s="16"/>
      <c r="AAR286" s="16"/>
      <c r="AAT286" s="3"/>
      <c r="AAU286" s="3"/>
      <c r="AAV286" s="6"/>
      <c r="AAW286" s="8"/>
      <c r="ABI286" s="11"/>
      <c r="ABK286" s="16"/>
      <c r="ABL286" s="16"/>
      <c r="ABN286" s="3"/>
      <c r="ABO286" s="3"/>
      <c r="ABP286" s="6"/>
      <c r="ABQ286" s="8"/>
      <c r="ACC286" s="11"/>
      <c r="ACE286" s="16"/>
      <c r="ACF286" s="16"/>
      <c r="ACH286" s="3"/>
      <c r="ACI286" s="3"/>
      <c r="ACJ286" s="6"/>
      <c r="ACK286" s="8"/>
      <c r="ACW286" s="11"/>
      <c r="ACY286" s="16"/>
      <c r="ACZ286" s="16"/>
      <c r="ADB286" s="3"/>
      <c r="ADC286" s="3"/>
      <c r="ADD286" s="6"/>
      <c r="ADE286" s="8"/>
      <c r="ADQ286" s="11"/>
      <c r="ADS286" s="16"/>
      <c r="ADT286" s="16"/>
      <c r="ADV286" s="3"/>
      <c r="ADW286" s="3"/>
      <c r="ADX286" s="6"/>
      <c r="ADY286" s="8"/>
      <c r="AEK286" s="11"/>
      <c r="AEM286" s="16"/>
      <c r="AEN286" s="16"/>
      <c r="AEP286" s="3"/>
      <c r="AEQ286" s="3"/>
      <c r="AER286" s="6"/>
      <c r="AES286" s="8"/>
      <c r="AFE286" s="11"/>
      <c r="AFG286" s="16"/>
      <c r="AFH286" s="16"/>
      <c r="AFJ286" s="3"/>
      <c r="AFK286" s="3"/>
      <c r="AFL286" s="6"/>
      <c r="AFM286" s="8"/>
      <c r="AFY286" s="11"/>
      <c r="AGA286" s="16"/>
      <c r="AGB286" s="16"/>
      <c r="AGD286" s="3"/>
      <c r="AGE286" s="3"/>
      <c r="AGF286" s="6"/>
      <c r="AGG286" s="8"/>
      <c r="AGS286" s="11"/>
      <c r="AGU286" s="16"/>
      <c r="AGV286" s="16"/>
      <c r="AGX286" s="3"/>
      <c r="AGY286" s="3"/>
      <c r="AGZ286" s="6"/>
      <c r="AHA286" s="8"/>
      <c r="AHM286" s="11"/>
      <c r="AHO286" s="16"/>
      <c r="AHP286" s="16"/>
      <c r="AHR286" s="3"/>
      <c r="AHS286" s="3"/>
      <c r="AHT286" s="6"/>
      <c r="AHU286" s="8"/>
      <c r="AIG286" s="11"/>
      <c r="AII286" s="16"/>
      <c r="AIJ286" s="16"/>
      <c r="AIL286" s="3"/>
      <c r="AIM286" s="3"/>
      <c r="AIN286" s="6"/>
      <c r="AIO286" s="8"/>
      <c r="AJA286" s="11"/>
      <c r="AJC286" s="16"/>
      <c r="AJD286" s="16"/>
      <c r="AJF286" s="3"/>
      <c r="AJG286" s="3"/>
      <c r="AJH286" s="6"/>
      <c r="AJI286" s="8"/>
      <c r="AJU286" s="11"/>
      <c r="AJW286" s="16"/>
      <c r="AJX286" s="16"/>
      <c r="AJZ286" s="3"/>
      <c r="AKA286" s="3"/>
      <c r="AKB286" s="6"/>
      <c r="AKC286" s="8"/>
      <c r="AKO286" s="11"/>
      <c r="AKQ286" s="16"/>
      <c r="AKR286" s="16"/>
      <c r="AKT286" s="3"/>
      <c r="AKU286" s="3"/>
      <c r="AKV286" s="6"/>
      <c r="AKW286" s="8"/>
      <c r="ALI286" s="11"/>
      <c r="ALK286" s="16"/>
      <c r="ALL286" s="16"/>
      <c r="ALN286" s="3"/>
      <c r="ALO286" s="3"/>
      <c r="ALP286" s="6"/>
      <c r="ALQ286" s="8"/>
      <c r="AMC286" s="11"/>
      <c r="AME286" s="16"/>
      <c r="AMF286" s="16"/>
      <c r="AMH286" s="3"/>
      <c r="AMI286" s="3"/>
      <c r="AMJ286" s="6"/>
      <c r="AMK286" s="8"/>
      <c r="AMW286" s="11"/>
      <c r="AMY286" s="16"/>
      <c r="AMZ286" s="16"/>
      <c r="ANB286" s="3"/>
      <c r="ANC286" s="3"/>
      <c r="AND286" s="6"/>
      <c r="ANE286" s="8"/>
      <c r="ANQ286" s="11"/>
      <c r="ANS286" s="16"/>
      <c r="ANT286" s="16"/>
      <c r="ANV286" s="3"/>
      <c r="ANW286" s="3"/>
      <c r="ANX286" s="6"/>
      <c r="ANY286" s="8"/>
      <c r="AOK286" s="11"/>
      <c r="AOM286" s="16"/>
      <c r="AON286" s="16"/>
      <c r="AOP286" s="3"/>
      <c r="AOQ286" s="3"/>
      <c r="AOR286" s="6"/>
      <c r="AOS286" s="8"/>
      <c r="APE286" s="11"/>
      <c r="APG286" s="16"/>
      <c r="APH286" s="16"/>
      <c r="APJ286" s="3"/>
      <c r="APK286" s="3"/>
      <c r="APL286" s="6"/>
      <c r="APM286" s="8"/>
      <c r="APY286" s="11"/>
      <c r="AQA286" s="16"/>
      <c r="AQB286" s="16"/>
      <c r="AQD286" s="3"/>
      <c r="AQE286" s="3"/>
      <c r="AQF286" s="6"/>
      <c r="AQG286" s="8"/>
      <c r="AQS286" s="11"/>
      <c r="AQU286" s="16"/>
      <c r="AQV286" s="16"/>
      <c r="AQX286" s="3"/>
      <c r="AQY286" s="3"/>
      <c r="AQZ286" s="6"/>
      <c r="ARA286" s="8"/>
      <c r="ARM286" s="11"/>
      <c r="ARO286" s="16"/>
      <c r="ARP286" s="16"/>
      <c r="ARR286" s="3"/>
      <c r="ARS286" s="3"/>
      <c r="ART286" s="6"/>
      <c r="ARU286" s="8"/>
      <c r="ASG286" s="11"/>
      <c r="ASI286" s="16"/>
      <c r="ASJ286" s="16"/>
      <c r="ASL286" s="3"/>
      <c r="ASM286" s="3"/>
      <c r="ASN286" s="6"/>
      <c r="ASO286" s="8"/>
      <c r="ATA286" s="11"/>
      <c r="ATC286" s="16"/>
      <c r="ATD286" s="16"/>
      <c r="ATF286" s="3"/>
      <c r="ATG286" s="3"/>
      <c r="ATH286" s="6"/>
      <c r="ATI286" s="8"/>
      <c r="ATU286" s="11"/>
      <c r="ATW286" s="16"/>
      <c r="ATX286" s="16"/>
      <c r="ATZ286" s="3"/>
      <c r="AUA286" s="3"/>
      <c r="AUB286" s="6"/>
      <c r="AUC286" s="8"/>
      <c r="AUO286" s="11"/>
      <c r="AUQ286" s="16"/>
      <c r="AUR286" s="16"/>
      <c r="AUT286" s="3"/>
      <c r="AUU286" s="3"/>
      <c r="AUV286" s="6"/>
      <c r="AUW286" s="8"/>
      <c r="AVI286" s="11"/>
      <c r="AVK286" s="16"/>
      <c r="AVL286" s="16"/>
      <c r="AVN286" s="3"/>
      <c r="AVO286" s="3"/>
      <c r="AVP286" s="6"/>
      <c r="AVQ286" s="8"/>
      <c r="AWC286" s="11"/>
      <c r="AWE286" s="16"/>
      <c r="AWF286" s="16"/>
      <c r="AWH286" s="3"/>
      <c r="AWI286" s="3"/>
      <c r="AWJ286" s="6"/>
      <c r="AWK286" s="8"/>
      <c r="AWW286" s="11"/>
      <c r="AWY286" s="16"/>
      <c r="AWZ286" s="16"/>
      <c r="AXB286" s="3"/>
      <c r="AXC286" s="3"/>
      <c r="AXD286" s="6"/>
      <c r="AXE286" s="8"/>
      <c r="AXQ286" s="11"/>
      <c r="AXS286" s="16"/>
      <c r="AXT286" s="16"/>
      <c r="AXV286" s="3"/>
      <c r="AXW286" s="3"/>
      <c r="AXX286" s="6"/>
      <c r="AXY286" s="8"/>
      <c r="AYK286" s="11"/>
      <c r="AYM286" s="16"/>
      <c r="AYN286" s="16"/>
      <c r="AYP286" s="3"/>
      <c r="AYQ286" s="3"/>
      <c r="AYR286" s="6"/>
      <c r="AYS286" s="8"/>
      <c r="AZE286" s="11"/>
      <c r="AZG286" s="16"/>
      <c r="AZH286" s="16"/>
      <c r="AZJ286" s="3"/>
      <c r="AZK286" s="3"/>
      <c r="AZL286" s="6"/>
      <c r="AZM286" s="8"/>
      <c r="AZY286" s="11"/>
      <c r="BAA286" s="16"/>
      <c r="BAB286" s="16"/>
      <c r="BAD286" s="3"/>
      <c r="BAE286" s="3"/>
      <c r="BAF286" s="6"/>
      <c r="BAG286" s="8"/>
      <c r="BAS286" s="11"/>
      <c r="BAU286" s="16"/>
      <c r="BAV286" s="16"/>
      <c r="BAX286" s="3"/>
      <c r="BAY286" s="3"/>
      <c r="BAZ286" s="6"/>
      <c r="BBA286" s="8"/>
      <c r="BBM286" s="11"/>
      <c r="BBO286" s="16"/>
      <c r="BBP286" s="16"/>
      <c r="BBR286" s="3"/>
      <c r="BBS286" s="3"/>
      <c r="BBT286" s="6"/>
      <c r="BBU286" s="8"/>
      <c r="BCG286" s="11"/>
      <c r="BCI286" s="16"/>
      <c r="BCJ286" s="16"/>
      <c r="BCL286" s="3"/>
      <c r="BCM286" s="3"/>
      <c r="BCN286" s="6"/>
      <c r="BCO286" s="8"/>
      <c r="BDA286" s="11"/>
      <c r="BDC286" s="16"/>
      <c r="BDD286" s="16"/>
      <c r="BDF286" s="3"/>
      <c r="BDG286" s="3"/>
      <c r="BDH286" s="6"/>
      <c r="BDI286" s="8"/>
      <c r="BDU286" s="11"/>
      <c r="BDW286" s="16"/>
      <c r="BDX286" s="16"/>
      <c r="BDZ286" s="3"/>
      <c r="BEA286" s="3"/>
      <c r="BEB286" s="6"/>
      <c r="BEC286" s="8"/>
      <c r="BEO286" s="11"/>
      <c r="BEQ286" s="16"/>
      <c r="BER286" s="16"/>
      <c r="BET286" s="3"/>
      <c r="BEU286" s="3"/>
      <c r="BEV286" s="6"/>
      <c r="BEW286" s="8"/>
      <c r="BFI286" s="11"/>
      <c r="BFK286" s="16"/>
      <c r="BFL286" s="16"/>
      <c r="BFN286" s="3"/>
      <c r="BFO286" s="3"/>
      <c r="BFP286" s="6"/>
      <c r="BFQ286" s="8"/>
      <c r="BGC286" s="11"/>
      <c r="BGE286" s="16"/>
      <c r="BGF286" s="16"/>
      <c r="BGH286" s="3"/>
      <c r="BGI286" s="3"/>
      <c r="BGJ286" s="6"/>
      <c r="BGK286" s="8"/>
      <c r="BGW286" s="11"/>
      <c r="BGY286" s="16"/>
      <c r="BGZ286" s="16"/>
      <c r="BHB286" s="3"/>
      <c r="BHC286" s="3"/>
      <c r="BHD286" s="6"/>
      <c r="BHE286" s="8"/>
      <c r="BHQ286" s="11"/>
      <c r="BHS286" s="16"/>
      <c r="BHT286" s="16"/>
      <c r="BHV286" s="3"/>
      <c r="BHW286" s="3"/>
      <c r="BHX286" s="6"/>
      <c r="BHY286" s="8"/>
      <c r="BIK286" s="11"/>
      <c r="BIM286" s="16"/>
      <c r="BIN286" s="16"/>
      <c r="BIP286" s="3"/>
      <c r="BIQ286" s="3"/>
      <c r="BIR286" s="6"/>
      <c r="BIS286" s="8"/>
      <c r="BJE286" s="11"/>
      <c r="BJG286" s="16"/>
      <c r="BJH286" s="16"/>
      <c r="BJJ286" s="3"/>
      <c r="BJK286" s="3"/>
      <c r="BJL286" s="6"/>
      <c r="BJM286" s="8"/>
      <c r="BJY286" s="11"/>
      <c r="BKA286" s="16"/>
      <c r="BKB286" s="16"/>
      <c r="BKD286" s="3"/>
      <c r="BKE286" s="3"/>
      <c r="BKF286" s="6"/>
      <c r="BKG286" s="8"/>
      <c r="BKS286" s="11"/>
      <c r="BKU286" s="16"/>
      <c r="BKV286" s="16"/>
      <c r="BKX286" s="3"/>
      <c r="BKY286" s="3"/>
      <c r="BKZ286" s="6"/>
      <c r="BLA286" s="8"/>
      <c r="BLM286" s="11"/>
      <c r="BLO286" s="16"/>
      <c r="BLP286" s="16"/>
      <c r="BLR286" s="3"/>
      <c r="BLS286" s="3"/>
      <c r="BLT286" s="6"/>
      <c r="BLU286" s="8"/>
      <c r="BMG286" s="11"/>
      <c r="BMI286" s="16"/>
      <c r="BMJ286" s="16"/>
      <c r="BML286" s="3"/>
      <c r="BMM286" s="3"/>
      <c r="BMN286" s="6"/>
      <c r="BMO286" s="8"/>
      <c r="BNA286" s="11"/>
      <c r="BNC286" s="16"/>
      <c r="BND286" s="16"/>
      <c r="BNF286" s="3"/>
      <c r="BNG286" s="3"/>
      <c r="BNH286" s="6"/>
      <c r="BNI286" s="8"/>
      <c r="BNU286" s="11"/>
      <c r="BNW286" s="16"/>
      <c r="BNX286" s="16"/>
      <c r="BNZ286" s="3"/>
      <c r="BOA286" s="3"/>
      <c r="BOB286" s="6"/>
      <c r="BOC286" s="8"/>
      <c r="BOO286" s="11"/>
      <c r="BOQ286" s="16"/>
      <c r="BOR286" s="16"/>
      <c r="BOT286" s="3"/>
      <c r="BOU286" s="3"/>
      <c r="BOV286" s="6"/>
      <c r="BOW286" s="8"/>
      <c r="BPI286" s="11"/>
      <c r="BPK286" s="16"/>
      <c r="BPL286" s="16"/>
      <c r="BPN286" s="3"/>
      <c r="BPO286" s="3"/>
      <c r="BPP286" s="6"/>
      <c r="BPQ286" s="8"/>
      <c r="BQC286" s="11"/>
      <c r="BQE286" s="16"/>
      <c r="BQF286" s="16"/>
      <c r="BQH286" s="3"/>
      <c r="BQI286" s="3"/>
      <c r="BQJ286" s="6"/>
      <c r="BQK286" s="8"/>
      <c r="BQW286" s="11"/>
      <c r="BQY286" s="16"/>
      <c r="BQZ286" s="16"/>
      <c r="BRB286" s="3"/>
      <c r="BRC286" s="3"/>
      <c r="BRD286" s="6"/>
      <c r="BRE286" s="8"/>
      <c r="BRQ286" s="11"/>
      <c r="BRS286" s="16"/>
      <c r="BRT286" s="16"/>
      <c r="BRV286" s="3"/>
      <c r="BRW286" s="3"/>
      <c r="BRX286" s="6"/>
      <c r="BRY286" s="8"/>
      <c r="BSK286" s="11"/>
      <c r="BSM286" s="16"/>
      <c r="BSN286" s="16"/>
      <c r="BSP286" s="3"/>
      <c r="BSQ286" s="3"/>
      <c r="BSR286" s="6"/>
      <c r="BSS286" s="8"/>
      <c r="BTE286" s="11"/>
      <c r="BTG286" s="16"/>
      <c r="BTH286" s="16"/>
      <c r="BTJ286" s="3"/>
      <c r="BTK286" s="3"/>
      <c r="BTL286" s="6"/>
      <c r="BTM286" s="8"/>
      <c r="BTY286" s="11"/>
      <c r="BUA286" s="16"/>
      <c r="BUB286" s="16"/>
      <c r="BUD286" s="3"/>
      <c r="BUE286" s="3"/>
      <c r="BUF286" s="6"/>
      <c r="BUG286" s="8"/>
      <c r="BUS286" s="11"/>
      <c r="BUU286" s="16"/>
      <c r="BUV286" s="16"/>
      <c r="BUX286" s="3"/>
      <c r="BUY286" s="3"/>
      <c r="BUZ286" s="6"/>
      <c r="BVA286" s="8"/>
      <c r="BVM286" s="11"/>
      <c r="BVO286" s="16"/>
      <c r="BVP286" s="16"/>
      <c r="BVR286" s="3"/>
      <c r="BVS286" s="3"/>
      <c r="BVT286" s="6"/>
      <c r="BVU286" s="8"/>
      <c r="BWG286" s="11"/>
      <c r="BWI286" s="16"/>
      <c r="BWJ286" s="16"/>
    </row>
    <row r="287" spans="1:1960" ht="45" x14ac:dyDescent="0.25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1" t="s">
        <v>8315</v>
      </c>
      <c r="R287" t="s">
        <v>8316</v>
      </c>
      <c r="S287" s="16">
        <v>41781.666770833333</v>
      </c>
      <c r="T287" s="16">
        <v>41811.666770833333</v>
      </c>
      <c r="V287" s="3"/>
      <c r="W287" s="3"/>
      <c r="X287" s="6"/>
      <c r="Y287" s="8"/>
      <c r="AK287" s="11"/>
      <c r="AM287" s="16"/>
      <c r="AN287" s="16"/>
      <c r="AP287" s="3"/>
      <c r="AQ287" s="3"/>
      <c r="AR287" s="6"/>
      <c r="AS287" s="8"/>
      <c r="BE287" s="11"/>
      <c r="BG287" s="16"/>
      <c r="BH287" s="16"/>
      <c r="BJ287" s="3"/>
      <c r="BK287" s="3"/>
      <c r="BL287" s="6"/>
      <c r="BM287" s="8"/>
      <c r="BY287" s="11"/>
      <c r="CA287" s="16"/>
      <c r="CB287" s="16"/>
      <c r="CD287" s="3"/>
      <c r="CE287" s="3"/>
      <c r="CF287" s="6"/>
      <c r="CG287" s="8"/>
      <c r="CS287" s="11"/>
      <c r="CU287" s="16"/>
      <c r="CV287" s="16"/>
      <c r="CX287" s="3"/>
      <c r="CY287" s="3"/>
      <c r="CZ287" s="6"/>
      <c r="DA287" s="8"/>
      <c r="DM287" s="11"/>
      <c r="DO287" s="16"/>
      <c r="DP287" s="16"/>
      <c r="DR287" s="3"/>
      <c r="DS287" s="3"/>
      <c r="DT287" s="6"/>
      <c r="DU287" s="8"/>
      <c r="EG287" s="11"/>
      <c r="EI287" s="16"/>
      <c r="EJ287" s="16"/>
      <c r="EL287" s="3"/>
      <c r="EM287" s="3"/>
      <c r="EN287" s="6"/>
      <c r="EO287" s="8"/>
      <c r="FA287" s="11"/>
      <c r="FC287" s="16"/>
      <c r="FD287" s="16"/>
      <c r="FF287" s="3"/>
      <c r="FG287" s="3"/>
      <c r="FH287" s="6"/>
      <c r="FI287" s="8"/>
      <c r="FU287" s="11"/>
      <c r="FW287" s="16"/>
      <c r="FX287" s="16"/>
      <c r="FZ287" s="3"/>
      <c r="GA287" s="3"/>
      <c r="GB287" s="6"/>
      <c r="GC287" s="8"/>
      <c r="GO287" s="11"/>
      <c r="GQ287" s="16"/>
      <c r="GR287" s="16"/>
      <c r="GT287" s="3"/>
      <c r="GU287" s="3"/>
      <c r="GV287" s="6"/>
      <c r="GW287" s="8"/>
      <c r="HI287" s="11"/>
      <c r="HK287" s="16"/>
      <c r="HL287" s="16"/>
      <c r="HN287" s="3"/>
      <c r="HO287" s="3"/>
      <c r="HP287" s="6"/>
      <c r="HQ287" s="8"/>
      <c r="IC287" s="11"/>
      <c r="IE287" s="16"/>
      <c r="IF287" s="16"/>
      <c r="IH287" s="3"/>
      <c r="II287" s="3"/>
      <c r="IJ287" s="6"/>
      <c r="IK287" s="8"/>
      <c r="IW287" s="11"/>
      <c r="IY287" s="16"/>
      <c r="IZ287" s="16"/>
      <c r="JB287" s="3"/>
      <c r="JC287" s="3"/>
      <c r="JD287" s="6"/>
      <c r="JE287" s="8"/>
      <c r="JQ287" s="11"/>
      <c r="JS287" s="16"/>
      <c r="JT287" s="16"/>
      <c r="JV287" s="3"/>
      <c r="JW287" s="3"/>
      <c r="JX287" s="6"/>
      <c r="JY287" s="8"/>
      <c r="KK287" s="11"/>
      <c r="KM287" s="16"/>
      <c r="KN287" s="16"/>
      <c r="KP287" s="3"/>
      <c r="KQ287" s="3"/>
      <c r="KR287" s="6"/>
      <c r="KS287" s="8"/>
      <c r="LE287" s="11"/>
      <c r="LG287" s="16"/>
      <c r="LH287" s="16"/>
      <c r="LJ287" s="3"/>
      <c r="LK287" s="3"/>
      <c r="LL287" s="6"/>
      <c r="LM287" s="8"/>
      <c r="LY287" s="11"/>
      <c r="MA287" s="16"/>
      <c r="MB287" s="16"/>
      <c r="MD287" s="3"/>
      <c r="ME287" s="3"/>
      <c r="MF287" s="6"/>
      <c r="MG287" s="8"/>
      <c r="MS287" s="11"/>
      <c r="MU287" s="16"/>
      <c r="MV287" s="16"/>
      <c r="MX287" s="3"/>
      <c r="MY287" s="3"/>
      <c r="MZ287" s="6"/>
      <c r="NA287" s="8"/>
      <c r="NM287" s="11"/>
      <c r="NO287" s="16"/>
      <c r="NP287" s="16"/>
      <c r="NR287" s="3"/>
      <c r="NS287" s="3"/>
      <c r="NT287" s="6"/>
      <c r="NU287" s="8"/>
      <c r="OG287" s="11"/>
      <c r="OI287" s="16"/>
      <c r="OJ287" s="16"/>
      <c r="OL287" s="3"/>
      <c r="OM287" s="3"/>
      <c r="ON287" s="6"/>
      <c r="OO287" s="8"/>
      <c r="PA287" s="11"/>
      <c r="PC287" s="16"/>
      <c r="PD287" s="16"/>
      <c r="PF287" s="3"/>
      <c r="PG287" s="3"/>
      <c r="PH287" s="6"/>
      <c r="PI287" s="8"/>
      <c r="PU287" s="11"/>
      <c r="PW287" s="16"/>
      <c r="PX287" s="16"/>
      <c r="PZ287" s="3"/>
      <c r="QA287" s="3"/>
      <c r="QB287" s="6"/>
      <c r="QC287" s="8"/>
      <c r="QO287" s="11"/>
      <c r="QQ287" s="16"/>
      <c r="QR287" s="16"/>
      <c r="QT287" s="3"/>
      <c r="QU287" s="3"/>
      <c r="QV287" s="6"/>
      <c r="QW287" s="8"/>
      <c r="RI287" s="11"/>
      <c r="RK287" s="16"/>
      <c r="RL287" s="16"/>
      <c r="RN287" s="3"/>
      <c r="RO287" s="3"/>
      <c r="RP287" s="6"/>
      <c r="RQ287" s="8"/>
      <c r="SC287" s="11"/>
      <c r="SE287" s="16"/>
      <c r="SF287" s="16"/>
      <c r="SH287" s="3"/>
      <c r="SI287" s="3"/>
      <c r="SJ287" s="6"/>
      <c r="SK287" s="8"/>
      <c r="SW287" s="11"/>
      <c r="SY287" s="16"/>
      <c r="SZ287" s="16"/>
      <c r="TB287" s="3"/>
      <c r="TC287" s="3"/>
      <c r="TD287" s="6"/>
      <c r="TE287" s="8"/>
      <c r="TQ287" s="11"/>
      <c r="TS287" s="16"/>
      <c r="TT287" s="16"/>
      <c r="TV287" s="3"/>
      <c r="TW287" s="3"/>
      <c r="TX287" s="6"/>
      <c r="TY287" s="8"/>
      <c r="UK287" s="11"/>
      <c r="UM287" s="16"/>
      <c r="UN287" s="16"/>
      <c r="UP287" s="3"/>
      <c r="UQ287" s="3"/>
      <c r="UR287" s="6"/>
      <c r="US287" s="8"/>
      <c r="VE287" s="11"/>
      <c r="VG287" s="16"/>
      <c r="VH287" s="16"/>
      <c r="VJ287" s="3"/>
      <c r="VK287" s="3"/>
      <c r="VL287" s="6"/>
      <c r="VM287" s="8"/>
      <c r="VY287" s="11"/>
      <c r="WA287" s="16"/>
      <c r="WB287" s="16"/>
      <c r="WD287" s="3"/>
      <c r="WE287" s="3"/>
      <c r="WF287" s="6"/>
      <c r="WG287" s="8"/>
      <c r="WS287" s="11"/>
      <c r="WU287" s="16"/>
      <c r="WV287" s="16"/>
      <c r="WX287" s="3"/>
      <c r="WY287" s="3"/>
      <c r="WZ287" s="6"/>
      <c r="XA287" s="8"/>
      <c r="XM287" s="11"/>
      <c r="XO287" s="16"/>
      <c r="XP287" s="16"/>
      <c r="XR287" s="3"/>
      <c r="XS287" s="3"/>
      <c r="XT287" s="6"/>
      <c r="XU287" s="8"/>
      <c r="YG287" s="11"/>
      <c r="YI287" s="16"/>
      <c r="YJ287" s="16"/>
      <c r="YL287" s="3"/>
      <c r="YM287" s="3"/>
      <c r="YN287" s="6"/>
      <c r="YO287" s="8"/>
      <c r="ZA287" s="11"/>
      <c r="ZC287" s="16"/>
      <c r="ZD287" s="16"/>
      <c r="ZF287" s="3"/>
      <c r="ZG287" s="3"/>
      <c r="ZH287" s="6"/>
      <c r="ZI287" s="8"/>
      <c r="ZU287" s="11"/>
      <c r="ZW287" s="16"/>
      <c r="ZX287" s="16"/>
      <c r="ZZ287" s="3"/>
      <c r="AAA287" s="3"/>
      <c r="AAB287" s="6"/>
      <c r="AAC287" s="8"/>
      <c r="AAO287" s="11"/>
      <c r="AAQ287" s="16"/>
      <c r="AAR287" s="16"/>
      <c r="AAT287" s="3"/>
      <c r="AAU287" s="3"/>
      <c r="AAV287" s="6"/>
      <c r="AAW287" s="8"/>
      <c r="ABI287" s="11"/>
      <c r="ABK287" s="16"/>
      <c r="ABL287" s="16"/>
      <c r="ABN287" s="3"/>
      <c r="ABO287" s="3"/>
      <c r="ABP287" s="6"/>
      <c r="ABQ287" s="8"/>
      <c r="ACC287" s="11"/>
      <c r="ACE287" s="16"/>
      <c r="ACF287" s="16"/>
      <c r="ACH287" s="3"/>
      <c r="ACI287" s="3"/>
      <c r="ACJ287" s="6"/>
      <c r="ACK287" s="8"/>
      <c r="ACW287" s="11"/>
      <c r="ACY287" s="16"/>
      <c r="ACZ287" s="16"/>
      <c r="ADB287" s="3"/>
      <c r="ADC287" s="3"/>
      <c r="ADD287" s="6"/>
      <c r="ADE287" s="8"/>
      <c r="ADQ287" s="11"/>
      <c r="ADS287" s="16"/>
      <c r="ADT287" s="16"/>
      <c r="ADV287" s="3"/>
      <c r="ADW287" s="3"/>
      <c r="ADX287" s="6"/>
      <c r="ADY287" s="8"/>
      <c r="AEK287" s="11"/>
      <c r="AEM287" s="16"/>
      <c r="AEN287" s="16"/>
      <c r="AEP287" s="3"/>
      <c r="AEQ287" s="3"/>
      <c r="AER287" s="6"/>
      <c r="AES287" s="8"/>
      <c r="AFE287" s="11"/>
      <c r="AFG287" s="16"/>
      <c r="AFH287" s="16"/>
      <c r="AFJ287" s="3"/>
      <c r="AFK287" s="3"/>
      <c r="AFL287" s="6"/>
      <c r="AFM287" s="8"/>
      <c r="AFY287" s="11"/>
      <c r="AGA287" s="16"/>
      <c r="AGB287" s="16"/>
      <c r="AGD287" s="3"/>
      <c r="AGE287" s="3"/>
      <c r="AGF287" s="6"/>
      <c r="AGG287" s="8"/>
      <c r="AGS287" s="11"/>
      <c r="AGU287" s="16"/>
      <c r="AGV287" s="16"/>
      <c r="AGX287" s="3"/>
      <c r="AGY287" s="3"/>
      <c r="AGZ287" s="6"/>
      <c r="AHA287" s="8"/>
      <c r="AHM287" s="11"/>
      <c r="AHO287" s="16"/>
      <c r="AHP287" s="16"/>
      <c r="AHR287" s="3"/>
      <c r="AHS287" s="3"/>
      <c r="AHT287" s="6"/>
      <c r="AHU287" s="8"/>
      <c r="AIG287" s="11"/>
      <c r="AII287" s="16"/>
      <c r="AIJ287" s="16"/>
      <c r="AIL287" s="3"/>
      <c r="AIM287" s="3"/>
      <c r="AIN287" s="6"/>
      <c r="AIO287" s="8"/>
      <c r="AJA287" s="11"/>
      <c r="AJC287" s="16"/>
      <c r="AJD287" s="16"/>
      <c r="AJF287" s="3"/>
      <c r="AJG287" s="3"/>
      <c r="AJH287" s="6"/>
      <c r="AJI287" s="8"/>
      <c r="AJU287" s="11"/>
      <c r="AJW287" s="16"/>
      <c r="AJX287" s="16"/>
      <c r="AJZ287" s="3"/>
      <c r="AKA287" s="3"/>
      <c r="AKB287" s="6"/>
      <c r="AKC287" s="8"/>
      <c r="AKO287" s="11"/>
      <c r="AKQ287" s="16"/>
      <c r="AKR287" s="16"/>
      <c r="AKT287" s="3"/>
      <c r="AKU287" s="3"/>
      <c r="AKV287" s="6"/>
      <c r="AKW287" s="8"/>
      <c r="ALI287" s="11"/>
      <c r="ALK287" s="16"/>
      <c r="ALL287" s="16"/>
      <c r="ALN287" s="3"/>
      <c r="ALO287" s="3"/>
      <c r="ALP287" s="6"/>
      <c r="ALQ287" s="8"/>
      <c r="AMC287" s="11"/>
      <c r="AME287" s="16"/>
      <c r="AMF287" s="16"/>
      <c r="AMH287" s="3"/>
      <c r="AMI287" s="3"/>
      <c r="AMJ287" s="6"/>
      <c r="AMK287" s="8"/>
      <c r="AMW287" s="11"/>
      <c r="AMY287" s="16"/>
      <c r="AMZ287" s="16"/>
      <c r="ANB287" s="3"/>
      <c r="ANC287" s="3"/>
      <c r="AND287" s="6"/>
      <c r="ANE287" s="8"/>
      <c r="ANQ287" s="11"/>
      <c r="ANS287" s="16"/>
      <c r="ANT287" s="16"/>
      <c r="ANV287" s="3"/>
      <c r="ANW287" s="3"/>
      <c r="ANX287" s="6"/>
      <c r="ANY287" s="8"/>
      <c r="AOK287" s="11"/>
      <c r="AOM287" s="16"/>
      <c r="AON287" s="16"/>
      <c r="AOP287" s="3"/>
      <c r="AOQ287" s="3"/>
      <c r="AOR287" s="6"/>
      <c r="AOS287" s="8"/>
      <c r="APE287" s="11"/>
      <c r="APG287" s="16"/>
      <c r="APH287" s="16"/>
      <c r="APJ287" s="3"/>
      <c r="APK287" s="3"/>
      <c r="APL287" s="6"/>
      <c r="APM287" s="8"/>
      <c r="APY287" s="11"/>
      <c r="AQA287" s="16"/>
      <c r="AQB287" s="16"/>
      <c r="AQD287" s="3"/>
      <c r="AQE287" s="3"/>
      <c r="AQF287" s="6"/>
      <c r="AQG287" s="8"/>
      <c r="AQS287" s="11"/>
      <c r="AQU287" s="16"/>
      <c r="AQV287" s="16"/>
      <c r="AQX287" s="3"/>
      <c r="AQY287" s="3"/>
      <c r="AQZ287" s="6"/>
      <c r="ARA287" s="8"/>
      <c r="ARM287" s="11"/>
      <c r="ARO287" s="16"/>
      <c r="ARP287" s="16"/>
      <c r="ARR287" s="3"/>
      <c r="ARS287" s="3"/>
      <c r="ART287" s="6"/>
      <c r="ARU287" s="8"/>
      <c r="ASG287" s="11"/>
      <c r="ASI287" s="16"/>
      <c r="ASJ287" s="16"/>
      <c r="ASL287" s="3"/>
      <c r="ASM287" s="3"/>
      <c r="ASN287" s="6"/>
      <c r="ASO287" s="8"/>
      <c r="ATA287" s="11"/>
      <c r="ATC287" s="16"/>
      <c r="ATD287" s="16"/>
      <c r="ATF287" s="3"/>
      <c r="ATG287" s="3"/>
      <c r="ATH287" s="6"/>
      <c r="ATI287" s="8"/>
      <c r="ATU287" s="11"/>
      <c r="ATW287" s="16"/>
      <c r="ATX287" s="16"/>
      <c r="ATZ287" s="3"/>
      <c r="AUA287" s="3"/>
      <c r="AUB287" s="6"/>
      <c r="AUC287" s="8"/>
      <c r="AUO287" s="11"/>
      <c r="AUQ287" s="16"/>
      <c r="AUR287" s="16"/>
      <c r="AUT287" s="3"/>
      <c r="AUU287" s="3"/>
      <c r="AUV287" s="6"/>
      <c r="AUW287" s="8"/>
      <c r="AVI287" s="11"/>
      <c r="AVK287" s="16"/>
      <c r="AVL287" s="16"/>
      <c r="AVN287" s="3"/>
      <c r="AVO287" s="3"/>
      <c r="AVP287" s="6"/>
      <c r="AVQ287" s="8"/>
      <c r="AWC287" s="11"/>
      <c r="AWE287" s="16"/>
      <c r="AWF287" s="16"/>
      <c r="AWH287" s="3"/>
      <c r="AWI287" s="3"/>
      <c r="AWJ287" s="6"/>
      <c r="AWK287" s="8"/>
      <c r="AWW287" s="11"/>
      <c r="AWY287" s="16"/>
      <c r="AWZ287" s="16"/>
      <c r="AXB287" s="3"/>
      <c r="AXC287" s="3"/>
      <c r="AXD287" s="6"/>
      <c r="AXE287" s="8"/>
      <c r="AXQ287" s="11"/>
      <c r="AXS287" s="16"/>
      <c r="AXT287" s="16"/>
      <c r="AXV287" s="3"/>
      <c r="AXW287" s="3"/>
      <c r="AXX287" s="6"/>
      <c r="AXY287" s="8"/>
      <c r="AYK287" s="11"/>
      <c r="AYM287" s="16"/>
      <c r="AYN287" s="16"/>
      <c r="AYP287" s="3"/>
      <c r="AYQ287" s="3"/>
      <c r="AYR287" s="6"/>
      <c r="AYS287" s="8"/>
      <c r="AZE287" s="11"/>
      <c r="AZG287" s="16"/>
      <c r="AZH287" s="16"/>
      <c r="AZJ287" s="3"/>
      <c r="AZK287" s="3"/>
      <c r="AZL287" s="6"/>
      <c r="AZM287" s="8"/>
      <c r="AZY287" s="11"/>
      <c r="BAA287" s="16"/>
      <c r="BAB287" s="16"/>
      <c r="BAD287" s="3"/>
      <c r="BAE287" s="3"/>
      <c r="BAF287" s="6"/>
      <c r="BAG287" s="8"/>
      <c r="BAS287" s="11"/>
      <c r="BAU287" s="16"/>
      <c r="BAV287" s="16"/>
      <c r="BAX287" s="3"/>
      <c r="BAY287" s="3"/>
      <c r="BAZ287" s="6"/>
      <c r="BBA287" s="8"/>
      <c r="BBM287" s="11"/>
      <c r="BBO287" s="16"/>
      <c r="BBP287" s="16"/>
      <c r="BBR287" s="3"/>
      <c r="BBS287" s="3"/>
      <c r="BBT287" s="6"/>
      <c r="BBU287" s="8"/>
      <c r="BCG287" s="11"/>
      <c r="BCI287" s="16"/>
      <c r="BCJ287" s="16"/>
      <c r="BCL287" s="3"/>
      <c r="BCM287" s="3"/>
      <c r="BCN287" s="6"/>
      <c r="BCO287" s="8"/>
      <c r="BDA287" s="11"/>
      <c r="BDC287" s="16"/>
      <c r="BDD287" s="16"/>
      <c r="BDF287" s="3"/>
      <c r="BDG287" s="3"/>
      <c r="BDH287" s="6"/>
      <c r="BDI287" s="8"/>
      <c r="BDU287" s="11"/>
      <c r="BDW287" s="16"/>
      <c r="BDX287" s="16"/>
      <c r="BDZ287" s="3"/>
      <c r="BEA287" s="3"/>
      <c r="BEB287" s="6"/>
      <c r="BEC287" s="8"/>
      <c r="BEO287" s="11"/>
      <c r="BEQ287" s="16"/>
      <c r="BER287" s="16"/>
      <c r="BET287" s="3"/>
      <c r="BEU287" s="3"/>
      <c r="BEV287" s="6"/>
      <c r="BEW287" s="8"/>
      <c r="BFI287" s="11"/>
      <c r="BFK287" s="16"/>
      <c r="BFL287" s="16"/>
      <c r="BFN287" s="3"/>
      <c r="BFO287" s="3"/>
      <c r="BFP287" s="6"/>
      <c r="BFQ287" s="8"/>
      <c r="BGC287" s="11"/>
      <c r="BGE287" s="16"/>
      <c r="BGF287" s="16"/>
      <c r="BGH287" s="3"/>
      <c r="BGI287" s="3"/>
      <c r="BGJ287" s="6"/>
      <c r="BGK287" s="8"/>
      <c r="BGW287" s="11"/>
      <c r="BGY287" s="16"/>
      <c r="BGZ287" s="16"/>
      <c r="BHB287" s="3"/>
      <c r="BHC287" s="3"/>
      <c r="BHD287" s="6"/>
      <c r="BHE287" s="8"/>
      <c r="BHQ287" s="11"/>
      <c r="BHS287" s="16"/>
      <c r="BHT287" s="16"/>
      <c r="BHV287" s="3"/>
      <c r="BHW287" s="3"/>
      <c r="BHX287" s="6"/>
      <c r="BHY287" s="8"/>
      <c r="BIK287" s="11"/>
      <c r="BIM287" s="16"/>
      <c r="BIN287" s="16"/>
      <c r="BIP287" s="3"/>
      <c r="BIQ287" s="3"/>
      <c r="BIR287" s="6"/>
      <c r="BIS287" s="8"/>
      <c r="BJE287" s="11"/>
      <c r="BJG287" s="16"/>
      <c r="BJH287" s="16"/>
      <c r="BJJ287" s="3"/>
      <c r="BJK287" s="3"/>
      <c r="BJL287" s="6"/>
      <c r="BJM287" s="8"/>
      <c r="BJY287" s="11"/>
      <c r="BKA287" s="16"/>
      <c r="BKB287" s="16"/>
      <c r="BKD287" s="3"/>
      <c r="BKE287" s="3"/>
      <c r="BKF287" s="6"/>
      <c r="BKG287" s="8"/>
      <c r="BKS287" s="11"/>
      <c r="BKU287" s="16"/>
      <c r="BKV287" s="16"/>
      <c r="BKX287" s="3"/>
      <c r="BKY287" s="3"/>
      <c r="BKZ287" s="6"/>
      <c r="BLA287" s="8"/>
      <c r="BLM287" s="11"/>
      <c r="BLO287" s="16"/>
      <c r="BLP287" s="16"/>
      <c r="BLR287" s="3"/>
      <c r="BLS287" s="3"/>
      <c r="BLT287" s="6"/>
      <c r="BLU287" s="8"/>
      <c r="BMG287" s="11"/>
      <c r="BMI287" s="16"/>
      <c r="BMJ287" s="16"/>
      <c r="BML287" s="3"/>
      <c r="BMM287" s="3"/>
      <c r="BMN287" s="6"/>
      <c r="BMO287" s="8"/>
      <c r="BNA287" s="11"/>
      <c r="BNC287" s="16"/>
      <c r="BND287" s="16"/>
      <c r="BNF287" s="3"/>
      <c r="BNG287" s="3"/>
      <c r="BNH287" s="6"/>
      <c r="BNI287" s="8"/>
      <c r="BNU287" s="11"/>
      <c r="BNW287" s="16"/>
      <c r="BNX287" s="16"/>
      <c r="BNZ287" s="3"/>
      <c r="BOA287" s="3"/>
      <c r="BOB287" s="6"/>
      <c r="BOC287" s="8"/>
      <c r="BOO287" s="11"/>
      <c r="BOQ287" s="16"/>
      <c r="BOR287" s="16"/>
      <c r="BOT287" s="3"/>
      <c r="BOU287" s="3"/>
      <c r="BOV287" s="6"/>
      <c r="BOW287" s="8"/>
      <c r="BPI287" s="11"/>
      <c r="BPK287" s="16"/>
      <c r="BPL287" s="16"/>
      <c r="BPN287" s="3"/>
      <c r="BPO287" s="3"/>
      <c r="BPP287" s="6"/>
      <c r="BPQ287" s="8"/>
      <c r="BQC287" s="11"/>
      <c r="BQE287" s="16"/>
      <c r="BQF287" s="16"/>
      <c r="BQH287" s="3"/>
      <c r="BQI287" s="3"/>
      <c r="BQJ287" s="6"/>
      <c r="BQK287" s="8"/>
      <c r="BQW287" s="11"/>
      <c r="BQY287" s="16"/>
      <c r="BQZ287" s="16"/>
      <c r="BRB287" s="3"/>
      <c r="BRC287" s="3"/>
      <c r="BRD287" s="6"/>
      <c r="BRE287" s="8"/>
      <c r="BRQ287" s="11"/>
      <c r="BRS287" s="16"/>
      <c r="BRT287" s="16"/>
      <c r="BRV287" s="3"/>
      <c r="BRW287" s="3"/>
      <c r="BRX287" s="6"/>
      <c r="BRY287" s="8"/>
      <c r="BSK287" s="11"/>
      <c r="BSM287" s="16"/>
      <c r="BSN287" s="16"/>
      <c r="BSP287" s="3"/>
      <c r="BSQ287" s="3"/>
      <c r="BSR287" s="6"/>
      <c r="BSS287" s="8"/>
      <c r="BTE287" s="11"/>
      <c r="BTG287" s="16"/>
      <c r="BTH287" s="16"/>
      <c r="BTJ287" s="3"/>
      <c r="BTK287" s="3"/>
      <c r="BTL287" s="6"/>
      <c r="BTM287" s="8"/>
      <c r="BTY287" s="11"/>
      <c r="BUA287" s="16"/>
      <c r="BUB287" s="16"/>
      <c r="BUD287" s="3"/>
      <c r="BUE287" s="3"/>
      <c r="BUF287" s="6"/>
      <c r="BUG287" s="8"/>
      <c r="BUS287" s="11"/>
      <c r="BUU287" s="16"/>
      <c r="BUV287" s="16"/>
      <c r="BUX287" s="3"/>
      <c r="BUY287" s="3"/>
      <c r="BUZ287" s="6"/>
      <c r="BVA287" s="8"/>
      <c r="BVM287" s="11"/>
      <c r="BVO287" s="16"/>
      <c r="BVP287" s="16"/>
      <c r="BVR287" s="3"/>
      <c r="BVS287" s="3"/>
      <c r="BVT287" s="6"/>
      <c r="BVU287" s="8"/>
      <c r="BWG287" s="11"/>
      <c r="BWI287" s="16"/>
      <c r="BWJ287" s="16"/>
    </row>
    <row r="288" spans="1:1960" ht="45" x14ac:dyDescent="0.25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1" t="s">
        <v>8315</v>
      </c>
      <c r="R288" t="s">
        <v>8316</v>
      </c>
      <c r="S288" s="16">
        <v>42446.943831018521</v>
      </c>
      <c r="T288" s="16">
        <v>42476.943831018521</v>
      </c>
      <c r="V288" s="3"/>
      <c r="W288" s="3"/>
      <c r="X288" s="6"/>
      <c r="Y288" s="8"/>
      <c r="AK288" s="11"/>
      <c r="AM288" s="16"/>
      <c r="AN288" s="16"/>
      <c r="AP288" s="3"/>
      <c r="AQ288" s="3"/>
      <c r="AR288" s="6"/>
      <c r="AS288" s="8"/>
      <c r="BE288" s="11"/>
      <c r="BG288" s="16"/>
      <c r="BH288" s="16"/>
      <c r="BJ288" s="3"/>
      <c r="BK288" s="3"/>
      <c r="BL288" s="6"/>
      <c r="BM288" s="8"/>
      <c r="BY288" s="11"/>
      <c r="CA288" s="16"/>
      <c r="CB288" s="16"/>
      <c r="CD288" s="3"/>
      <c r="CE288" s="3"/>
      <c r="CF288" s="6"/>
      <c r="CG288" s="8"/>
      <c r="CS288" s="11"/>
      <c r="CU288" s="16"/>
      <c r="CV288" s="16"/>
      <c r="CX288" s="3"/>
      <c r="CY288" s="3"/>
      <c r="CZ288" s="6"/>
      <c r="DA288" s="8"/>
      <c r="DM288" s="11"/>
      <c r="DO288" s="16"/>
      <c r="DP288" s="16"/>
      <c r="DR288" s="3"/>
      <c r="DS288" s="3"/>
      <c r="DT288" s="6"/>
      <c r="DU288" s="8"/>
      <c r="EG288" s="11"/>
      <c r="EI288" s="16"/>
      <c r="EJ288" s="16"/>
      <c r="EL288" s="3"/>
      <c r="EM288" s="3"/>
      <c r="EN288" s="6"/>
      <c r="EO288" s="8"/>
      <c r="FA288" s="11"/>
      <c r="FC288" s="16"/>
      <c r="FD288" s="16"/>
      <c r="FF288" s="3"/>
      <c r="FG288" s="3"/>
      <c r="FH288" s="6"/>
      <c r="FI288" s="8"/>
      <c r="FU288" s="11"/>
      <c r="FW288" s="16"/>
      <c r="FX288" s="16"/>
      <c r="FZ288" s="3"/>
      <c r="GA288" s="3"/>
      <c r="GB288" s="6"/>
      <c r="GC288" s="8"/>
      <c r="GO288" s="11"/>
      <c r="GQ288" s="16"/>
      <c r="GR288" s="16"/>
      <c r="GT288" s="3"/>
      <c r="GU288" s="3"/>
      <c r="GV288" s="6"/>
      <c r="GW288" s="8"/>
      <c r="HI288" s="11"/>
      <c r="HK288" s="16"/>
      <c r="HL288" s="16"/>
      <c r="HN288" s="3"/>
      <c r="HO288" s="3"/>
      <c r="HP288" s="6"/>
      <c r="HQ288" s="8"/>
      <c r="IC288" s="11"/>
      <c r="IE288" s="16"/>
      <c r="IF288" s="16"/>
      <c r="IH288" s="3"/>
      <c r="II288" s="3"/>
      <c r="IJ288" s="6"/>
      <c r="IK288" s="8"/>
      <c r="IW288" s="11"/>
      <c r="IY288" s="16"/>
      <c r="IZ288" s="16"/>
      <c r="JB288" s="3"/>
      <c r="JC288" s="3"/>
      <c r="JD288" s="6"/>
      <c r="JE288" s="8"/>
      <c r="JQ288" s="11"/>
      <c r="JS288" s="16"/>
      <c r="JT288" s="16"/>
      <c r="JV288" s="3"/>
      <c r="JW288" s="3"/>
      <c r="JX288" s="6"/>
      <c r="JY288" s="8"/>
      <c r="KK288" s="11"/>
      <c r="KM288" s="16"/>
      <c r="KN288" s="16"/>
      <c r="KP288" s="3"/>
      <c r="KQ288" s="3"/>
      <c r="KR288" s="6"/>
      <c r="KS288" s="8"/>
      <c r="LE288" s="11"/>
      <c r="LG288" s="16"/>
      <c r="LH288" s="16"/>
      <c r="LJ288" s="3"/>
      <c r="LK288" s="3"/>
      <c r="LL288" s="6"/>
      <c r="LM288" s="8"/>
      <c r="LY288" s="11"/>
      <c r="MA288" s="16"/>
      <c r="MB288" s="16"/>
      <c r="MD288" s="3"/>
      <c r="ME288" s="3"/>
      <c r="MF288" s="6"/>
      <c r="MG288" s="8"/>
      <c r="MS288" s="11"/>
      <c r="MU288" s="16"/>
      <c r="MV288" s="16"/>
      <c r="MX288" s="3"/>
      <c r="MY288" s="3"/>
      <c r="MZ288" s="6"/>
      <c r="NA288" s="8"/>
      <c r="NM288" s="11"/>
      <c r="NO288" s="16"/>
      <c r="NP288" s="16"/>
      <c r="NR288" s="3"/>
      <c r="NS288" s="3"/>
      <c r="NT288" s="6"/>
      <c r="NU288" s="8"/>
      <c r="OG288" s="11"/>
      <c r="OI288" s="16"/>
      <c r="OJ288" s="16"/>
      <c r="OL288" s="3"/>
      <c r="OM288" s="3"/>
      <c r="ON288" s="6"/>
      <c r="OO288" s="8"/>
      <c r="PA288" s="11"/>
      <c r="PC288" s="16"/>
      <c r="PD288" s="16"/>
      <c r="PF288" s="3"/>
      <c r="PG288" s="3"/>
      <c r="PH288" s="6"/>
      <c r="PI288" s="8"/>
      <c r="PU288" s="11"/>
      <c r="PW288" s="16"/>
      <c r="PX288" s="16"/>
      <c r="PZ288" s="3"/>
      <c r="QA288" s="3"/>
      <c r="QB288" s="6"/>
      <c r="QC288" s="8"/>
      <c r="QO288" s="11"/>
      <c r="QQ288" s="16"/>
      <c r="QR288" s="16"/>
      <c r="QT288" s="3"/>
      <c r="QU288" s="3"/>
      <c r="QV288" s="6"/>
      <c r="QW288" s="8"/>
      <c r="RI288" s="11"/>
      <c r="RK288" s="16"/>
      <c r="RL288" s="16"/>
      <c r="RN288" s="3"/>
      <c r="RO288" s="3"/>
      <c r="RP288" s="6"/>
      <c r="RQ288" s="8"/>
      <c r="SC288" s="11"/>
      <c r="SE288" s="16"/>
      <c r="SF288" s="16"/>
      <c r="SH288" s="3"/>
      <c r="SI288" s="3"/>
      <c r="SJ288" s="6"/>
      <c r="SK288" s="8"/>
      <c r="SW288" s="11"/>
      <c r="SY288" s="16"/>
      <c r="SZ288" s="16"/>
      <c r="TB288" s="3"/>
      <c r="TC288" s="3"/>
      <c r="TD288" s="6"/>
      <c r="TE288" s="8"/>
      <c r="TQ288" s="11"/>
      <c r="TS288" s="16"/>
      <c r="TT288" s="16"/>
      <c r="TV288" s="3"/>
      <c r="TW288" s="3"/>
      <c r="TX288" s="6"/>
      <c r="TY288" s="8"/>
      <c r="UK288" s="11"/>
      <c r="UM288" s="16"/>
      <c r="UN288" s="16"/>
      <c r="UP288" s="3"/>
      <c r="UQ288" s="3"/>
      <c r="UR288" s="6"/>
      <c r="US288" s="8"/>
      <c r="VE288" s="11"/>
      <c r="VG288" s="16"/>
      <c r="VH288" s="16"/>
      <c r="VJ288" s="3"/>
      <c r="VK288" s="3"/>
      <c r="VL288" s="6"/>
      <c r="VM288" s="8"/>
      <c r="VY288" s="11"/>
      <c r="WA288" s="16"/>
      <c r="WB288" s="16"/>
      <c r="WD288" s="3"/>
      <c r="WE288" s="3"/>
      <c r="WF288" s="6"/>
      <c r="WG288" s="8"/>
      <c r="WS288" s="11"/>
      <c r="WU288" s="16"/>
      <c r="WV288" s="16"/>
      <c r="WX288" s="3"/>
      <c r="WY288" s="3"/>
      <c r="WZ288" s="6"/>
      <c r="XA288" s="8"/>
      <c r="XM288" s="11"/>
      <c r="XO288" s="16"/>
      <c r="XP288" s="16"/>
      <c r="XR288" s="3"/>
      <c r="XS288" s="3"/>
      <c r="XT288" s="6"/>
      <c r="XU288" s="8"/>
      <c r="YG288" s="11"/>
      <c r="YI288" s="16"/>
      <c r="YJ288" s="16"/>
      <c r="YL288" s="3"/>
      <c r="YM288" s="3"/>
      <c r="YN288" s="6"/>
      <c r="YO288" s="8"/>
      <c r="ZA288" s="11"/>
      <c r="ZC288" s="16"/>
      <c r="ZD288" s="16"/>
      <c r="ZF288" s="3"/>
      <c r="ZG288" s="3"/>
      <c r="ZH288" s="6"/>
      <c r="ZI288" s="8"/>
      <c r="ZU288" s="11"/>
      <c r="ZW288" s="16"/>
      <c r="ZX288" s="16"/>
      <c r="ZZ288" s="3"/>
      <c r="AAA288" s="3"/>
      <c r="AAB288" s="6"/>
      <c r="AAC288" s="8"/>
      <c r="AAO288" s="11"/>
      <c r="AAQ288" s="16"/>
      <c r="AAR288" s="16"/>
      <c r="AAT288" s="3"/>
      <c r="AAU288" s="3"/>
      <c r="AAV288" s="6"/>
      <c r="AAW288" s="8"/>
      <c r="ABI288" s="11"/>
      <c r="ABK288" s="16"/>
      <c r="ABL288" s="16"/>
      <c r="ABN288" s="3"/>
      <c r="ABO288" s="3"/>
      <c r="ABP288" s="6"/>
      <c r="ABQ288" s="8"/>
      <c r="ACC288" s="11"/>
      <c r="ACE288" s="16"/>
      <c r="ACF288" s="16"/>
      <c r="ACH288" s="3"/>
      <c r="ACI288" s="3"/>
      <c r="ACJ288" s="6"/>
      <c r="ACK288" s="8"/>
      <c r="ACW288" s="11"/>
      <c r="ACY288" s="16"/>
      <c r="ACZ288" s="16"/>
      <c r="ADB288" s="3"/>
      <c r="ADC288" s="3"/>
      <c r="ADD288" s="6"/>
      <c r="ADE288" s="8"/>
      <c r="ADQ288" s="11"/>
      <c r="ADS288" s="16"/>
      <c r="ADT288" s="16"/>
      <c r="ADV288" s="3"/>
      <c r="ADW288" s="3"/>
      <c r="ADX288" s="6"/>
      <c r="ADY288" s="8"/>
      <c r="AEK288" s="11"/>
      <c r="AEM288" s="16"/>
      <c r="AEN288" s="16"/>
      <c r="AEP288" s="3"/>
      <c r="AEQ288" s="3"/>
      <c r="AER288" s="6"/>
      <c r="AES288" s="8"/>
      <c r="AFE288" s="11"/>
      <c r="AFG288" s="16"/>
      <c r="AFH288" s="16"/>
      <c r="AFJ288" s="3"/>
      <c r="AFK288" s="3"/>
      <c r="AFL288" s="6"/>
      <c r="AFM288" s="8"/>
      <c r="AFY288" s="11"/>
      <c r="AGA288" s="16"/>
      <c r="AGB288" s="16"/>
      <c r="AGD288" s="3"/>
      <c r="AGE288" s="3"/>
      <c r="AGF288" s="6"/>
      <c r="AGG288" s="8"/>
      <c r="AGS288" s="11"/>
      <c r="AGU288" s="16"/>
      <c r="AGV288" s="16"/>
      <c r="AGX288" s="3"/>
      <c r="AGY288" s="3"/>
      <c r="AGZ288" s="6"/>
      <c r="AHA288" s="8"/>
      <c r="AHM288" s="11"/>
      <c r="AHO288" s="16"/>
      <c r="AHP288" s="16"/>
      <c r="AHR288" s="3"/>
      <c r="AHS288" s="3"/>
      <c r="AHT288" s="6"/>
      <c r="AHU288" s="8"/>
      <c r="AIG288" s="11"/>
      <c r="AII288" s="16"/>
      <c r="AIJ288" s="16"/>
      <c r="AIL288" s="3"/>
      <c r="AIM288" s="3"/>
      <c r="AIN288" s="6"/>
      <c r="AIO288" s="8"/>
      <c r="AJA288" s="11"/>
      <c r="AJC288" s="16"/>
      <c r="AJD288" s="16"/>
      <c r="AJF288" s="3"/>
      <c r="AJG288" s="3"/>
      <c r="AJH288" s="6"/>
      <c r="AJI288" s="8"/>
      <c r="AJU288" s="11"/>
      <c r="AJW288" s="16"/>
      <c r="AJX288" s="16"/>
      <c r="AJZ288" s="3"/>
      <c r="AKA288" s="3"/>
      <c r="AKB288" s="6"/>
      <c r="AKC288" s="8"/>
      <c r="AKO288" s="11"/>
      <c r="AKQ288" s="16"/>
      <c r="AKR288" s="16"/>
      <c r="AKT288" s="3"/>
      <c r="AKU288" s="3"/>
      <c r="AKV288" s="6"/>
      <c r="AKW288" s="8"/>
      <c r="ALI288" s="11"/>
      <c r="ALK288" s="16"/>
      <c r="ALL288" s="16"/>
      <c r="ALN288" s="3"/>
      <c r="ALO288" s="3"/>
      <c r="ALP288" s="6"/>
      <c r="ALQ288" s="8"/>
      <c r="AMC288" s="11"/>
      <c r="AME288" s="16"/>
      <c r="AMF288" s="16"/>
      <c r="AMH288" s="3"/>
      <c r="AMI288" s="3"/>
      <c r="AMJ288" s="6"/>
      <c r="AMK288" s="8"/>
      <c r="AMW288" s="11"/>
      <c r="AMY288" s="16"/>
      <c r="AMZ288" s="16"/>
      <c r="ANB288" s="3"/>
      <c r="ANC288" s="3"/>
      <c r="AND288" s="6"/>
      <c r="ANE288" s="8"/>
      <c r="ANQ288" s="11"/>
      <c r="ANS288" s="16"/>
      <c r="ANT288" s="16"/>
      <c r="ANV288" s="3"/>
      <c r="ANW288" s="3"/>
      <c r="ANX288" s="6"/>
      <c r="ANY288" s="8"/>
      <c r="AOK288" s="11"/>
      <c r="AOM288" s="16"/>
      <c r="AON288" s="16"/>
      <c r="AOP288" s="3"/>
      <c r="AOQ288" s="3"/>
      <c r="AOR288" s="6"/>
      <c r="AOS288" s="8"/>
      <c r="APE288" s="11"/>
      <c r="APG288" s="16"/>
      <c r="APH288" s="16"/>
      <c r="APJ288" s="3"/>
      <c r="APK288" s="3"/>
      <c r="APL288" s="6"/>
      <c r="APM288" s="8"/>
      <c r="APY288" s="11"/>
      <c r="AQA288" s="16"/>
      <c r="AQB288" s="16"/>
      <c r="AQD288" s="3"/>
      <c r="AQE288" s="3"/>
      <c r="AQF288" s="6"/>
      <c r="AQG288" s="8"/>
      <c r="AQS288" s="11"/>
      <c r="AQU288" s="16"/>
      <c r="AQV288" s="16"/>
      <c r="AQX288" s="3"/>
      <c r="AQY288" s="3"/>
      <c r="AQZ288" s="6"/>
      <c r="ARA288" s="8"/>
      <c r="ARM288" s="11"/>
      <c r="ARO288" s="16"/>
      <c r="ARP288" s="16"/>
      <c r="ARR288" s="3"/>
      <c r="ARS288" s="3"/>
      <c r="ART288" s="6"/>
      <c r="ARU288" s="8"/>
      <c r="ASG288" s="11"/>
      <c r="ASI288" s="16"/>
      <c r="ASJ288" s="16"/>
      <c r="ASL288" s="3"/>
      <c r="ASM288" s="3"/>
      <c r="ASN288" s="6"/>
      <c r="ASO288" s="8"/>
      <c r="ATA288" s="11"/>
      <c r="ATC288" s="16"/>
      <c r="ATD288" s="16"/>
      <c r="ATF288" s="3"/>
      <c r="ATG288" s="3"/>
      <c r="ATH288" s="6"/>
      <c r="ATI288" s="8"/>
      <c r="ATU288" s="11"/>
      <c r="ATW288" s="16"/>
      <c r="ATX288" s="16"/>
      <c r="ATZ288" s="3"/>
      <c r="AUA288" s="3"/>
      <c r="AUB288" s="6"/>
      <c r="AUC288" s="8"/>
      <c r="AUO288" s="11"/>
      <c r="AUQ288" s="16"/>
      <c r="AUR288" s="16"/>
      <c r="AUT288" s="3"/>
      <c r="AUU288" s="3"/>
      <c r="AUV288" s="6"/>
      <c r="AUW288" s="8"/>
      <c r="AVI288" s="11"/>
      <c r="AVK288" s="16"/>
      <c r="AVL288" s="16"/>
      <c r="AVN288" s="3"/>
      <c r="AVO288" s="3"/>
      <c r="AVP288" s="6"/>
      <c r="AVQ288" s="8"/>
      <c r="AWC288" s="11"/>
      <c r="AWE288" s="16"/>
      <c r="AWF288" s="16"/>
      <c r="AWH288" s="3"/>
      <c r="AWI288" s="3"/>
      <c r="AWJ288" s="6"/>
      <c r="AWK288" s="8"/>
      <c r="AWW288" s="11"/>
      <c r="AWY288" s="16"/>
      <c r="AWZ288" s="16"/>
      <c r="AXB288" s="3"/>
      <c r="AXC288" s="3"/>
      <c r="AXD288" s="6"/>
      <c r="AXE288" s="8"/>
      <c r="AXQ288" s="11"/>
      <c r="AXS288" s="16"/>
      <c r="AXT288" s="16"/>
      <c r="AXV288" s="3"/>
      <c r="AXW288" s="3"/>
      <c r="AXX288" s="6"/>
      <c r="AXY288" s="8"/>
      <c r="AYK288" s="11"/>
      <c r="AYM288" s="16"/>
      <c r="AYN288" s="16"/>
      <c r="AYP288" s="3"/>
      <c r="AYQ288" s="3"/>
      <c r="AYR288" s="6"/>
      <c r="AYS288" s="8"/>
      <c r="AZE288" s="11"/>
      <c r="AZG288" s="16"/>
      <c r="AZH288" s="16"/>
      <c r="AZJ288" s="3"/>
      <c r="AZK288" s="3"/>
      <c r="AZL288" s="6"/>
      <c r="AZM288" s="8"/>
      <c r="AZY288" s="11"/>
      <c r="BAA288" s="16"/>
      <c r="BAB288" s="16"/>
      <c r="BAD288" s="3"/>
      <c r="BAE288" s="3"/>
      <c r="BAF288" s="6"/>
      <c r="BAG288" s="8"/>
      <c r="BAS288" s="11"/>
      <c r="BAU288" s="16"/>
      <c r="BAV288" s="16"/>
      <c r="BAX288" s="3"/>
      <c r="BAY288" s="3"/>
      <c r="BAZ288" s="6"/>
      <c r="BBA288" s="8"/>
      <c r="BBM288" s="11"/>
      <c r="BBO288" s="16"/>
      <c r="BBP288" s="16"/>
      <c r="BBR288" s="3"/>
      <c r="BBS288" s="3"/>
      <c r="BBT288" s="6"/>
      <c r="BBU288" s="8"/>
      <c r="BCG288" s="11"/>
      <c r="BCI288" s="16"/>
      <c r="BCJ288" s="16"/>
      <c r="BCL288" s="3"/>
      <c r="BCM288" s="3"/>
      <c r="BCN288" s="6"/>
      <c r="BCO288" s="8"/>
      <c r="BDA288" s="11"/>
      <c r="BDC288" s="16"/>
      <c r="BDD288" s="16"/>
      <c r="BDF288" s="3"/>
      <c r="BDG288" s="3"/>
      <c r="BDH288" s="6"/>
      <c r="BDI288" s="8"/>
      <c r="BDU288" s="11"/>
      <c r="BDW288" s="16"/>
      <c r="BDX288" s="16"/>
      <c r="BDZ288" s="3"/>
      <c r="BEA288" s="3"/>
      <c r="BEB288" s="6"/>
      <c r="BEC288" s="8"/>
      <c r="BEO288" s="11"/>
      <c r="BEQ288" s="16"/>
      <c r="BER288" s="16"/>
      <c r="BET288" s="3"/>
      <c r="BEU288" s="3"/>
      <c r="BEV288" s="6"/>
      <c r="BEW288" s="8"/>
      <c r="BFI288" s="11"/>
      <c r="BFK288" s="16"/>
      <c r="BFL288" s="16"/>
      <c r="BFN288" s="3"/>
      <c r="BFO288" s="3"/>
      <c r="BFP288" s="6"/>
      <c r="BFQ288" s="8"/>
      <c r="BGC288" s="11"/>
      <c r="BGE288" s="16"/>
      <c r="BGF288" s="16"/>
      <c r="BGH288" s="3"/>
      <c r="BGI288" s="3"/>
      <c r="BGJ288" s="6"/>
      <c r="BGK288" s="8"/>
      <c r="BGW288" s="11"/>
      <c r="BGY288" s="16"/>
      <c r="BGZ288" s="16"/>
      <c r="BHB288" s="3"/>
      <c r="BHC288" s="3"/>
      <c r="BHD288" s="6"/>
      <c r="BHE288" s="8"/>
      <c r="BHQ288" s="11"/>
      <c r="BHS288" s="16"/>
      <c r="BHT288" s="16"/>
      <c r="BHV288" s="3"/>
      <c r="BHW288" s="3"/>
      <c r="BHX288" s="6"/>
      <c r="BHY288" s="8"/>
      <c r="BIK288" s="11"/>
      <c r="BIM288" s="16"/>
      <c r="BIN288" s="16"/>
      <c r="BIP288" s="3"/>
      <c r="BIQ288" s="3"/>
      <c r="BIR288" s="6"/>
      <c r="BIS288" s="8"/>
      <c r="BJE288" s="11"/>
      <c r="BJG288" s="16"/>
      <c r="BJH288" s="16"/>
      <c r="BJJ288" s="3"/>
      <c r="BJK288" s="3"/>
      <c r="BJL288" s="6"/>
      <c r="BJM288" s="8"/>
      <c r="BJY288" s="11"/>
      <c r="BKA288" s="16"/>
      <c r="BKB288" s="16"/>
      <c r="BKD288" s="3"/>
      <c r="BKE288" s="3"/>
      <c r="BKF288" s="6"/>
      <c r="BKG288" s="8"/>
      <c r="BKS288" s="11"/>
      <c r="BKU288" s="16"/>
      <c r="BKV288" s="16"/>
      <c r="BKX288" s="3"/>
      <c r="BKY288" s="3"/>
      <c r="BKZ288" s="6"/>
      <c r="BLA288" s="8"/>
      <c r="BLM288" s="11"/>
      <c r="BLO288" s="16"/>
      <c r="BLP288" s="16"/>
      <c r="BLR288" s="3"/>
      <c r="BLS288" s="3"/>
      <c r="BLT288" s="6"/>
      <c r="BLU288" s="8"/>
      <c r="BMG288" s="11"/>
      <c r="BMI288" s="16"/>
      <c r="BMJ288" s="16"/>
      <c r="BML288" s="3"/>
      <c r="BMM288" s="3"/>
      <c r="BMN288" s="6"/>
      <c r="BMO288" s="8"/>
      <c r="BNA288" s="11"/>
      <c r="BNC288" s="16"/>
      <c r="BND288" s="16"/>
      <c r="BNF288" s="3"/>
      <c r="BNG288" s="3"/>
      <c r="BNH288" s="6"/>
      <c r="BNI288" s="8"/>
      <c r="BNU288" s="11"/>
      <c r="BNW288" s="16"/>
      <c r="BNX288" s="16"/>
      <c r="BNZ288" s="3"/>
      <c r="BOA288" s="3"/>
      <c r="BOB288" s="6"/>
      <c r="BOC288" s="8"/>
      <c r="BOO288" s="11"/>
      <c r="BOQ288" s="16"/>
      <c r="BOR288" s="16"/>
      <c r="BOT288" s="3"/>
      <c r="BOU288" s="3"/>
      <c r="BOV288" s="6"/>
      <c r="BOW288" s="8"/>
      <c r="BPI288" s="11"/>
      <c r="BPK288" s="16"/>
      <c r="BPL288" s="16"/>
      <c r="BPN288" s="3"/>
      <c r="BPO288" s="3"/>
      <c r="BPP288" s="6"/>
      <c r="BPQ288" s="8"/>
      <c r="BQC288" s="11"/>
      <c r="BQE288" s="16"/>
      <c r="BQF288" s="16"/>
      <c r="BQH288" s="3"/>
      <c r="BQI288" s="3"/>
      <c r="BQJ288" s="6"/>
      <c r="BQK288" s="8"/>
      <c r="BQW288" s="11"/>
      <c r="BQY288" s="16"/>
      <c r="BQZ288" s="16"/>
      <c r="BRB288" s="3"/>
      <c r="BRC288" s="3"/>
      <c r="BRD288" s="6"/>
      <c r="BRE288" s="8"/>
      <c r="BRQ288" s="11"/>
      <c r="BRS288" s="16"/>
      <c r="BRT288" s="16"/>
      <c r="BRV288" s="3"/>
      <c r="BRW288" s="3"/>
      <c r="BRX288" s="6"/>
      <c r="BRY288" s="8"/>
      <c r="BSK288" s="11"/>
      <c r="BSM288" s="16"/>
      <c r="BSN288" s="16"/>
      <c r="BSP288" s="3"/>
      <c r="BSQ288" s="3"/>
      <c r="BSR288" s="6"/>
      <c r="BSS288" s="8"/>
      <c r="BTE288" s="11"/>
      <c r="BTG288" s="16"/>
      <c r="BTH288" s="16"/>
      <c r="BTJ288" s="3"/>
      <c r="BTK288" s="3"/>
      <c r="BTL288" s="6"/>
      <c r="BTM288" s="8"/>
      <c r="BTY288" s="11"/>
      <c r="BUA288" s="16"/>
      <c r="BUB288" s="16"/>
      <c r="BUD288" s="3"/>
      <c r="BUE288" s="3"/>
      <c r="BUF288" s="6"/>
      <c r="BUG288" s="8"/>
      <c r="BUS288" s="11"/>
      <c r="BUU288" s="16"/>
      <c r="BUV288" s="16"/>
      <c r="BUX288" s="3"/>
      <c r="BUY288" s="3"/>
      <c r="BUZ288" s="6"/>
      <c r="BVA288" s="8"/>
      <c r="BVM288" s="11"/>
      <c r="BVO288" s="16"/>
      <c r="BVP288" s="16"/>
      <c r="BVR288" s="3"/>
      <c r="BVS288" s="3"/>
      <c r="BVT288" s="6"/>
      <c r="BVU288" s="8"/>
      <c r="BWG288" s="11"/>
      <c r="BWI288" s="16"/>
      <c r="BWJ288" s="16"/>
    </row>
    <row r="289" spans="1:1960" ht="45" x14ac:dyDescent="0.25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1" t="s">
        <v>8315</v>
      </c>
      <c r="R289" t="s">
        <v>8316</v>
      </c>
      <c r="S289" s="16">
        <v>42147.826840277776</v>
      </c>
      <c r="T289" s="16">
        <v>42176.934027777781</v>
      </c>
      <c r="V289" s="3"/>
      <c r="W289" s="3"/>
      <c r="X289" s="6"/>
      <c r="Y289" s="8"/>
      <c r="AK289" s="11"/>
      <c r="AM289" s="16"/>
      <c r="AN289" s="16"/>
      <c r="AP289" s="3"/>
      <c r="AQ289" s="3"/>
      <c r="AR289" s="6"/>
      <c r="AS289" s="8"/>
      <c r="BE289" s="11"/>
      <c r="BG289" s="16"/>
      <c r="BH289" s="16"/>
      <c r="BJ289" s="3"/>
      <c r="BK289" s="3"/>
      <c r="BL289" s="6"/>
      <c r="BM289" s="8"/>
      <c r="BY289" s="11"/>
      <c r="CA289" s="16"/>
      <c r="CB289" s="16"/>
      <c r="CD289" s="3"/>
      <c r="CE289" s="3"/>
      <c r="CF289" s="6"/>
      <c r="CG289" s="8"/>
      <c r="CS289" s="11"/>
      <c r="CU289" s="16"/>
      <c r="CV289" s="16"/>
      <c r="CX289" s="3"/>
      <c r="CY289" s="3"/>
      <c r="CZ289" s="6"/>
      <c r="DA289" s="8"/>
      <c r="DM289" s="11"/>
      <c r="DO289" s="16"/>
      <c r="DP289" s="16"/>
      <c r="DR289" s="3"/>
      <c r="DS289" s="3"/>
      <c r="DT289" s="6"/>
      <c r="DU289" s="8"/>
      <c r="EG289" s="11"/>
      <c r="EI289" s="16"/>
      <c r="EJ289" s="16"/>
      <c r="EL289" s="3"/>
      <c r="EM289" s="3"/>
      <c r="EN289" s="6"/>
      <c r="EO289" s="8"/>
      <c r="FA289" s="11"/>
      <c r="FC289" s="16"/>
      <c r="FD289" s="16"/>
      <c r="FF289" s="3"/>
      <c r="FG289" s="3"/>
      <c r="FH289" s="6"/>
      <c r="FI289" s="8"/>
      <c r="FU289" s="11"/>
      <c r="FW289" s="16"/>
      <c r="FX289" s="16"/>
      <c r="FZ289" s="3"/>
      <c r="GA289" s="3"/>
      <c r="GB289" s="6"/>
      <c r="GC289" s="8"/>
      <c r="GO289" s="11"/>
      <c r="GQ289" s="16"/>
      <c r="GR289" s="16"/>
      <c r="GT289" s="3"/>
      <c r="GU289" s="3"/>
      <c r="GV289" s="6"/>
      <c r="GW289" s="8"/>
      <c r="HI289" s="11"/>
      <c r="HK289" s="16"/>
      <c r="HL289" s="16"/>
      <c r="HN289" s="3"/>
      <c r="HO289" s="3"/>
      <c r="HP289" s="6"/>
      <c r="HQ289" s="8"/>
      <c r="IC289" s="11"/>
      <c r="IE289" s="16"/>
      <c r="IF289" s="16"/>
      <c r="IH289" s="3"/>
      <c r="II289" s="3"/>
      <c r="IJ289" s="6"/>
      <c r="IK289" s="8"/>
      <c r="IW289" s="11"/>
      <c r="IY289" s="16"/>
      <c r="IZ289" s="16"/>
      <c r="JB289" s="3"/>
      <c r="JC289" s="3"/>
      <c r="JD289" s="6"/>
      <c r="JE289" s="8"/>
      <c r="JQ289" s="11"/>
      <c r="JS289" s="16"/>
      <c r="JT289" s="16"/>
      <c r="JV289" s="3"/>
      <c r="JW289" s="3"/>
      <c r="JX289" s="6"/>
      <c r="JY289" s="8"/>
      <c r="KK289" s="11"/>
      <c r="KM289" s="16"/>
      <c r="KN289" s="16"/>
      <c r="KP289" s="3"/>
      <c r="KQ289" s="3"/>
      <c r="KR289" s="6"/>
      <c r="KS289" s="8"/>
      <c r="LE289" s="11"/>
      <c r="LG289" s="16"/>
      <c r="LH289" s="16"/>
      <c r="LJ289" s="3"/>
      <c r="LK289" s="3"/>
      <c r="LL289" s="6"/>
      <c r="LM289" s="8"/>
      <c r="LY289" s="11"/>
      <c r="MA289" s="16"/>
      <c r="MB289" s="16"/>
      <c r="MD289" s="3"/>
      <c r="ME289" s="3"/>
      <c r="MF289" s="6"/>
      <c r="MG289" s="8"/>
      <c r="MS289" s="11"/>
      <c r="MU289" s="16"/>
      <c r="MV289" s="16"/>
      <c r="MX289" s="3"/>
      <c r="MY289" s="3"/>
      <c r="MZ289" s="6"/>
      <c r="NA289" s="8"/>
      <c r="NM289" s="11"/>
      <c r="NO289" s="16"/>
      <c r="NP289" s="16"/>
      <c r="NR289" s="3"/>
      <c r="NS289" s="3"/>
      <c r="NT289" s="6"/>
      <c r="NU289" s="8"/>
      <c r="OG289" s="11"/>
      <c r="OI289" s="16"/>
      <c r="OJ289" s="16"/>
      <c r="OL289" s="3"/>
      <c r="OM289" s="3"/>
      <c r="ON289" s="6"/>
      <c r="OO289" s="8"/>
      <c r="PA289" s="11"/>
      <c r="PC289" s="16"/>
      <c r="PD289" s="16"/>
      <c r="PF289" s="3"/>
      <c r="PG289" s="3"/>
      <c r="PH289" s="6"/>
      <c r="PI289" s="8"/>
      <c r="PU289" s="11"/>
      <c r="PW289" s="16"/>
      <c r="PX289" s="16"/>
      <c r="PZ289" s="3"/>
      <c r="QA289" s="3"/>
      <c r="QB289" s="6"/>
      <c r="QC289" s="8"/>
      <c r="QO289" s="11"/>
      <c r="QQ289" s="16"/>
      <c r="QR289" s="16"/>
      <c r="QT289" s="3"/>
      <c r="QU289" s="3"/>
      <c r="QV289" s="6"/>
      <c r="QW289" s="8"/>
      <c r="RI289" s="11"/>
      <c r="RK289" s="16"/>
      <c r="RL289" s="16"/>
      <c r="RN289" s="3"/>
      <c r="RO289" s="3"/>
      <c r="RP289" s="6"/>
      <c r="RQ289" s="8"/>
      <c r="SC289" s="11"/>
      <c r="SE289" s="16"/>
      <c r="SF289" s="16"/>
      <c r="SH289" s="3"/>
      <c r="SI289" s="3"/>
      <c r="SJ289" s="6"/>
      <c r="SK289" s="8"/>
      <c r="SW289" s="11"/>
      <c r="SY289" s="16"/>
      <c r="SZ289" s="16"/>
      <c r="TB289" s="3"/>
      <c r="TC289" s="3"/>
      <c r="TD289" s="6"/>
      <c r="TE289" s="8"/>
      <c r="TQ289" s="11"/>
      <c r="TS289" s="16"/>
      <c r="TT289" s="16"/>
      <c r="TV289" s="3"/>
      <c r="TW289" s="3"/>
      <c r="TX289" s="6"/>
      <c r="TY289" s="8"/>
      <c r="UK289" s="11"/>
      <c r="UM289" s="16"/>
      <c r="UN289" s="16"/>
      <c r="UP289" s="3"/>
      <c r="UQ289" s="3"/>
      <c r="UR289" s="6"/>
      <c r="US289" s="8"/>
      <c r="VE289" s="11"/>
      <c r="VG289" s="16"/>
      <c r="VH289" s="16"/>
      <c r="VJ289" s="3"/>
      <c r="VK289" s="3"/>
      <c r="VL289" s="6"/>
      <c r="VM289" s="8"/>
      <c r="VY289" s="11"/>
      <c r="WA289" s="16"/>
      <c r="WB289" s="16"/>
      <c r="WD289" s="3"/>
      <c r="WE289" s="3"/>
      <c r="WF289" s="6"/>
      <c r="WG289" s="8"/>
      <c r="WS289" s="11"/>
      <c r="WU289" s="16"/>
      <c r="WV289" s="16"/>
      <c r="WX289" s="3"/>
      <c r="WY289" s="3"/>
      <c r="WZ289" s="6"/>
      <c r="XA289" s="8"/>
      <c r="XM289" s="11"/>
      <c r="XO289" s="16"/>
      <c r="XP289" s="16"/>
      <c r="XR289" s="3"/>
      <c r="XS289" s="3"/>
      <c r="XT289" s="6"/>
      <c r="XU289" s="8"/>
      <c r="YG289" s="11"/>
      <c r="YI289" s="16"/>
      <c r="YJ289" s="16"/>
      <c r="YL289" s="3"/>
      <c r="YM289" s="3"/>
      <c r="YN289" s="6"/>
      <c r="YO289" s="8"/>
      <c r="ZA289" s="11"/>
      <c r="ZC289" s="16"/>
      <c r="ZD289" s="16"/>
      <c r="ZF289" s="3"/>
      <c r="ZG289" s="3"/>
      <c r="ZH289" s="6"/>
      <c r="ZI289" s="8"/>
      <c r="ZU289" s="11"/>
      <c r="ZW289" s="16"/>
      <c r="ZX289" s="16"/>
      <c r="ZZ289" s="3"/>
      <c r="AAA289" s="3"/>
      <c r="AAB289" s="6"/>
      <c r="AAC289" s="8"/>
      <c r="AAO289" s="11"/>
      <c r="AAQ289" s="16"/>
      <c r="AAR289" s="16"/>
      <c r="AAT289" s="3"/>
      <c r="AAU289" s="3"/>
      <c r="AAV289" s="6"/>
      <c r="AAW289" s="8"/>
      <c r="ABI289" s="11"/>
      <c r="ABK289" s="16"/>
      <c r="ABL289" s="16"/>
      <c r="ABN289" s="3"/>
      <c r="ABO289" s="3"/>
      <c r="ABP289" s="6"/>
      <c r="ABQ289" s="8"/>
      <c r="ACC289" s="11"/>
      <c r="ACE289" s="16"/>
      <c r="ACF289" s="16"/>
      <c r="ACH289" s="3"/>
      <c r="ACI289" s="3"/>
      <c r="ACJ289" s="6"/>
      <c r="ACK289" s="8"/>
      <c r="ACW289" s="11"/>
      <c r="ACY289" s="16"/>
      <c r="ACZ289" s="16"/>
      <c r="ADB289" s="3"/>
      <c r="ADC289" s="3"/>
      <c r="ADD289" s="6"/>
      <c r="ADE289" s="8"/>
      <c r="ADQ289" s="11"/>
      <c r="ADS289" s="16"/>
      <c r="ADT289" s="16"/>
      <c r="ADV289" s="3"/>
      <c r="ADW289" s="3"/>
      <c r="ADX289" s="6"/>
      <c r="ADY289" s="8"/>
      <c r="AEK289" s="11"/>
      <c r="AEM289" s="16"/>
      <c r="AEN289" s="16"/>
      <c r="AEP289" s="3"/>
      <c r="AEQ289" s="3"/>
      <c r="AER289" s="6"/>
      <c r="AES289" s="8"/>
      <c r="AFE289" s="11"/>
      <c r="AFG289" s="16"/>
      <c r="AFH289" s="16"/>
      <c r="AFJ289" s="3"/>
      <c r="AFK289" s="3"/>
      <c r="AFL289" s="6"/>
      <c r="AFM289" s="8"/>
      <c r="AFY289" s="11"/>
      <c r="AGA289" s="16"/>
      <c r="AGB289" s="16"/>
      <c r="AGD289" s="3"/>
      <c r="AGE289" s="3"/>
      <c r="AGF289" s="6"/>
      <c r="AGG289" s="8"/>
      <c r="AGS289" s="11"/>
      <c r="AGU289" s="16"/>
      <c r="AGV289" s="16"/>
      <c r="AGX289" s="3"/>
      <c r="AGY289" s="3"/>
      <c r="AGZ289" s="6"/>
      <c r="AHA289" s="8"/>
      <c r="AHM289" s="11"/>
      <c r="AHO289" s="16"/>
      <c r="AHP289" s="16"/>
      <c r="AHR289" s="3"/>
      <c r="AHS289" s="3"/>
      <c r="AHT289" s="6"/>
      <c r="AHU289" s="8"/>
      <c r="AIG289" s="11"/>
      <c r="AII289" s="16"/>
      <c r="AIJ289" s="16"/>
      <c r="AIL289" s="3"/>
      <c r="AIM289" s="3"/>
      <c r="AIN289" s="6"/>
      <c r="AIO289" s="8"/>
      <c r="AJA289" s="11"/>
      <c r="AJC289" s="16"/>
      <c r="AJD289" s="16"/>
      <c r="AJF289" s="3"/>
      <c r="AJG289" s="3"/>
      <c r="AJH289" s="6"/>
      <c r="AJI289" s="8"/>
      <c r="AJU289" s="11"/>
      <c r="AJW289" s="16"/>
      <c r="AJX289" s="16"/>
      <c r="AJZ289" s="3"/>
      <c r="AKA289" s="3"/>
      <c r="AKB289" s="6"/>
      <c r="AKC289" s="8"/>
      <c r="AKO289" s="11"/>
      <c r="AKQ289" s="16"/>
      <c r="AKR289" s="16"/>
      <c r="AKT289" s="3"/>
      <c r="AKU289" s="3"/>
      <c r="AKV289" s="6"/>
      <c r="AKW289" s="8"/>
      <c r="ALI289" s="11"/>
      <c r="ALK289" s="16"/>
      <c r="ALL289" s="16"/>
      <c r="ALN289" s="3"/>
      <c r="ALO289" s="3"/>
      <c r="ALP289" s="6"/>
      <c r="ALQ289" s="8"/>
      <c r="AMC289" s="11"/>
      <c r="AME289" s="16"/>
      <c r="AMF289" s="16"/>
      <c r="AMH289" s="3"/>
      <c r="AMI289" s="3"/>
      <c r="AMJ289" s="6"/>
      <c r="AMK289" s="8"/>
      <c r="AMW289" s="11"/>
      <c r="AMY289" s="16"/>
      <c r="AMZ289" s="16"/>
      <c r="ANB289" s="3"/>
      <c r="ANC289" s="3"/>
      <c r="AND289" s="6"/>
      <c r="ANE289" s="8"/>
      <c r="ANQ289" s="11"/>
      <c r="ANS289" s="16"/>
      <c r="ANT289" s="16"/>
      <c r="ANV289" s="3"/>
      <c r="ANW289" s="3"/>
      <c r="ANX289" s="6"/>
      <c r="ANY289" s="8"/>
      <c r="AOK289" s="11"/>
      <c r="AOM289" s="16"/>
      <c r="AON289" s="16"/>
      <c r="AOP289" s="3"/>
      <c r="AOQ289" s="3"/>
      <c r="AOR289" s="6"/>
      <c r="AOS289" s="8"/>
      <c r="APE289" s="11"/>
      <c r="APG289" s="16"/>
      <c r="APH289" s="16"/>
      <c r="APJ289" s="3"/>
      <c r="APK289" s="3"/>
      <c r="APL289" s="6"/>
      <c r="APM289" s="8"/>
      <c r="APY289" s="11"/>
      <c r="AQA289" s="16"/>
      <c r="AQB289" s="16"/>
      <c r="AQD289" s="3"/>
      <c r="AQE289" s="3"/>
      <c r="AQF289" s="6"/>
      <c r="AQG289" s="8"/>
      <c r="AQS289" s="11"/>
      <c r="AQU289" s="16"/>
      <c r="AQV289" s="16"/>
      <c r="AQX289" s="3"/>
      <c r="AQY289" s="3"/>
      <c r="AQZ289" s="6"/>
      <c r="ARA289" s="8"/>
      <c r="ARM289" s="11"/>
      <c r="ARO289" s="16"/>
      <c r="ARP289" s="16"/>
      <c r="ARR289" s="3"/>
      <c r="ARS289" s="3"/>
      <c r="ART289" s="6"/>
      <c r="ARU289" s="8"/>
      <c r="ASG289" s="11"/>
      <c r="ASI289" s="16"/>
      <c r="ASJ289" s="16"/>
      <c r="ASL289" s="3"/>
      <c r="ASM289" s="3"/>
      <c r="ASN289" s="6"/>
      <c r="ASO289" s="8"/>
      <c r="ATA289" s="11"/>
      <c r="ATC289" s="16"/>
      <c r="ATD289" s="16"/>
      <c r="ATF289" s="3"/>
      <c r="ATG289" s="3"/>
      <c r="ATH289" s="6"/>
      <c r="ATI289" s="8"/>
      <c r="ATU289" s="11"/>
      <c r="ATW289" s="16"/>
      <c r="ATX289" s="16"/>
      <c r="ATZ289" s="3"/>
      <c r="AUA289" s="3"/>
      <c r="AUB289" s="6"/>
      <c r="AUC289" s="8"/>
      <c r="AUO289" s="11"/>
      <c r="AUQ289" s="16"/>
      <c r="AUR289" s="16"/>
      <c r="AUT289" s="3"/>
      <c r="AUU289" s="3"/>
      <c r="AUV289" s="6"/>
      <c r="AUW289" s="8"/>
      <c r="AVI289" s="11"/>
      <c r="AVK289" s="16"/>
      <c r="AVL289" s="16"/>
      <c r="AVN289" s="3"/>
      <c r="AVO289" s="3"/>
      <c r="AVP289" s="6"/>
      <c r="AVQ289" s="8"/>
      <c r="AWC289" s="11"/>
      <c r="AWE289" s="16"/>
      <c r="AWF289" s="16"/>
      <c r="AWH289" s="3"/>
      <c r="AWI289" s="3"/>
      <c r="AWJ289" s="6"/>
      <c r="AWK289" s="8"/>
      <c r="AWW289" s="11"/>
      <c r="AWY289" s="16"/>
      <c r="AWZ289" s="16"/>
      <c r="AXB289" s="3"/>
      <c r="AXC289" s="3"/>
      <c r="AXD289" s="6"/>
      <c r="AXE289" s="8"/>
      <c r="AXQ289" s="11"/>
      <c r="AXS289" s="16"/>
      <c r="AXT289" s="16"/>
      <c r="AXV289" s="3"/>
      <c r="AXW289" s="3"/>
      <c r="AXX289" s="6"/>
      <c r="AXY289" s="8"/>
      <c r="AYK289" s="11"/>
      <c r="AYM289" s="16"/>
      <c r="AYN289" s="16"/>
      <c r="AYP289" s="3"/>
      <c r="AYQ289" s="3"/>
      <c r="AYR289" s="6"/>
      <c r="AYS289" s="8"/>
      <c r="AZE289" s="11"/>
      <c r="AZG289" s="16"/>
      <c r="AZH289" s="16"/>
      <c r="AZJ289" s="3"/>
      <c r="AZK289" s="3"/>
      <c r="AZL289" s="6"/>
      <c r="AZM289" s="8"/>
      <c r="AZY289" s="11"/>
      <c r="BAA289" s="16"/>
      <c r="BAB289" s="16"/>
      <c r="BAD289" s="3"/>
      <c r="BAE289" s="3"/>
      <c r="BAF289" s="6"/>
      <c r="BAG289" s="8"/>
      <c r="BAS289" s="11"/>
      <c r="BAU289" s="16"/>
      <c r="BAV289" s="16"/>
      <c r="BAX289" s="3"/>
      <c r="BAY289" s="3"/>
      <c r="BAZ289" s="6"/>
      <c r="BBA289" s="8"/>
      <c r="BBM289" s="11"/>
      <c r="BBO289" s="16"/>
      <c r="BBP289" s="16"/>
      <c r="BBR289" s="3"/>
      <c r="BBS289" s="3"/>
      <c r="BBT289" s="6"/>
      <c r="BBU289" s="8"/>
      <c r="BCG289" s="11"/>
      <c r="BCI289" s="16"/>
      <c r="BCJ289" s="16"/>
      <c r="BCL289" s="3"/>
      <c r="BCM289" s="3"/>
      <c r="BCN289" s="6"/>
      <c r="BCO289" s="8"/>
      <c r="BDA289" s="11"/>
      <c r="BDC289" s="16"/>
      <c r="BDD289" s="16"/>
      <c r="BDF289" s="3"/>
      <c r="BDG289" s="3"/>
      <c r="BDH289" s="6"/>
      <c r="BDI289" s="8"/>
      <c r="BDU289" s="11"/>
      <c r="BDW289" s="16"/>
      <c r="BDX289" s="16"/>
      <c r="BDZ289" s="3"/>
      <c r="BEA289" s="3"/>
      <c r="BEB289" s="6"/>
      <c r="BEC289" s="8"/>
      <c r="BEO289" s="11"/>
      <c r="BEQ289" s="16"/>
      <c r="BER289" s="16"/>
      <c r="BET289" s="3"/>
      <c r="BEU289" s="3"/>
      <c r="BEV289" s="6"/>
      <c r="BEW289" s="8"/>
      <c r="BFI289" s="11"/>
      <c r="BFK289" s="16"/>
      <c r="BFL289" s="16"/>
      <c r="BFN289" s="3"/>
      <c r="BFO289" s="3"/>
      <c r="BFP289" s="6"/>
      <c r="BFQ289" s="8"/>
      <c r="BGC289" s="11"/>
      <c r="BGE289" s="16"/>
      <c r="BGF289" s="16"/>
      <c r="BGH289" s="3"/>
      <c r="BGI289" s="3"/>
      <c r="BGJ289" s="6"/>
      <c r="BGK289" s="8"/>
      <c r="BGW289" s="11"/>
      <c r="BGY289" s="16"/>
      <c r="BGZ289" s="16"/>
      <c r="BHB289" s="3"/>
      <c r="BHC289" s="3"/>
      <c r="BHD289" s="6"/>
      <c r="BHE289" s="8"/>
      <c r="BHQ289" s="11"/>
      <c r="BHS289" s="16"/>
      <c r="BHT289" s="16"/>
      <c r="BHV289" s="3"/>
      <c r="BHW289" s="3"/>
      <c r="BHX289" s="6"/>
      <c r="BHY289" s="8"/>
      <c r="BIK289" s="11"/>
      <c r="BIM289" s="16"/>
      <c r="BIN289" s="16"/>
      <c r="BIP289" s="3"/>
      <c r="BIQ289" s="3"/>
      <c r="BIR289" s="6"/>
      <c r="BIS289" s="8"/>
      <c r="BJE289" s="11"/>
      <c r="BJG289" s="16"/>
      <c r="BJH289" s="16"/>
      <c r="BJJ289" s="3"/>
      <c r="BJK289" s="3"/>
      <c r="BJL289" s="6"/>
      <c r="BJM289" s="8"/>
      <c r="BJY289" s="11"/>
      <c r="BKA289" s="16"/>
      <c r="BKB289" s="16"/>
      <c r="BKD289" s="3"/>
      <c r="BKE289" s="3"/>
      <c r="BKF289" s="6"/>
      <c r="BKG289" s="8"/>
      <c r="BKS289" s="11"/>
      <c r="BKU289" s="16"/>
      <c r="BKV289" s="16"/>
      <c r="BKX289" s="3"/>
      <c r="BKY289" s="3"/>
      <c r="BKZ289" s="6"/>
      <c r="BLA289" s="8"/>
      <c r="BLM289" s="11"/>
      <c r="BLO289" s="16"/>
      <c r="BLP289" s="16"/>
      <c r="BLR289" s="3"/>
      <c r="BLS289" s="3"/>
      <c r="BLT289" s="6"/>
      <c r="BLU289" s="8"/>
      <c r="BMG289" s="11"/>
      <c r="BMI289" s="16"/>
      <c r="BMJ289" s="16"/>
      <c r="BML289" s="3"/>
      <c r="BMM289" s="3"/>
      <c r="BMN289" s="6"/>
      <c r="BMO289" s="8"/>
      <c r="BNA289" s="11"/>
      <c r="BNC289" s="16"/>
      <c r="BND289" s="16"/>
      <c r="BNF289" s="3"/>
      <c r="BNG289" s="3"/>
      <c r="BNH289" s="6"/>
      <c r="BNI289" s="8"/>
      <c r="BNU289" s="11"/>
      <c r="BNW289" s="16"/>
      <c r="BNX289" s="16"/>
      <c r="BNZ289" s="3"/>
      <c r="BOA289" s="3"/>
      <c r="BOB289" s="6"/>
      <c r="BOC289" s="8"/>
      <c r="BOO289" s="11"/>
      <c r="BOQ289" s="16"/>
      <c r="BOR289" s="16"/>
      <c r="BOT289" s="3"/>
      <c r="BOU289" s="3"/>
      <c r="BOV289" s="6"/>
      <c r="BOW289" s="8"/>
      <c r="BPI289" s="11"/>
      <c r="BPK289" s="16"/>
      <c r="BPL289" s="16"/>
      <c r="BPN289" s="3"/>
      <c r="BPO289" s="3"/>
      <c r="BPP289" s="6"/>
      <c r="BPQ289" s="8"/>
      <c r="BQC289" s="11"/>
      <c r="BQE289" s="16"/>
      <c r="BQF289" s="16"/>
      <c r="BQH289" s="3"/>
      <c r="BQI289" s="3"/>
      <c r="BQJ289" s="6"/>
      <c r="BQK289" s="8"/>
      <c r="BQW289" s="11"/>
      <c r="BQY289" s="16"/>
      <c r="BQZ289" s="16"/>
      <c r="BRB289" s="3"/>
      <c r="BRC289" s="3"/>
      <c r="BRD289" s="6"/>
      <c r="BRE289" s="8"/>
      <c r="BRQ289" s="11"/>
      <c r="BRS289" s="16"/>
      <c r="BRT289" s="16"/>
      <c r="BRV289" s="3"/>
      <c r="BRW289" s="3"/>
      <c r="BRX289" s="6"/>
      <c r="BRY289" s="8"/>
      <c r="BSK289" s="11"/>
      <c r="BSM289" s="16"/>
      <c r="BSN289" s="16"/>
      <c r="BSP289" s="3"/>
      <c r="BSQ289" s="3"/>
      <c r="BSR289" s="6"/>
      <c r="BSS289" s="8"/>
      <c r="BTE289" s="11"/>
      <c r="BTG289" s="16"/>
      <c r="BTH289" s="16"/>
      <c r="BTJ289" s="3"/>
      <c r="BTK289" s="3"/>
      <c r="BTL289" s="6"/>
      <c r="BTM289" s="8"/>
      <c r="BTY289" s="11"/>
      <c r="BUA289" s="16"/>
      <c r="BUB289" s="16"/>
      <c r="BUD289" s="3"/>
      <c r="BUE289" s="3"/>
      <c r="BUF289" s="6"/>
      <c r="BUG289" s="8"/>
      <c r="BUS289" s="11"/>
      <c r="BUU289" s="16"/>
      <c r="BUV289" s="16"/>
      <c r="BUX289" s="3"/>
      <c r="BUY289" s="3"/>
      <c r="BUZ289" s="6"/>
      <c r="BVA289" s="8"/>
      <c r="BVM289" s="11"/>
      <c r="BVO289" s="16"/>
      <c r="BVP289" s="16"/>
      <c r="BVR289" s="3"/>
      <c r="BVS289" s="3"/>
      <c r="BVT289" s="6"/>
      <c r="BVU289" s="8"/>
      <c r="BWG289" s="11"/>
      <c r="BWI289" s="16"/>
      <c r="BWJ289" s="16"/>
    </row>
    <row r="290" spans="1:1960" ht="45" x14ac:dyDescent="0.25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1" t="s">
        <v>8315</v>
      </c>
      <c r="R290" t="s">
        <v>8316</v>
      </c>
      <c r="S290" s="16">
        <v>42538.73583333334</v>
      </c>
      <c r="T290" s="16">
        <v>42583.290972222225</v>
      </c>
      <c r="V290" s="3"/>
      <c r="W290" s="3"/>
      <c r="X290" s="6"/>
      <c r="Y290" s="8"/>
      <c r="AK290" s="11"/>
      <c r="AM290" s="16"/>
      <c r="AN290" s="16"/>
      <c r="AP290" s="3"/>
      <c r="AQ290" s="3"/>
      <c r="AR290" s="6"/>
      <c r="AS290" s="8"/>
      <c r="BE290" s="11"/>
      <c r="BG290" s="16"/>
      <c r="BH290" s="16"/>
      <c r="BJ290" s="3"/>
      <c r="BK290" s="3"/>
      <c r="BL290" s="6"/>
      <c r="BM290" s="8"/>
      <c r="BY290" s="11"/>
      <c r="CA290" s="16"/>
      <c r="CB290" s="16"/>
      <c r="CD290" s="3"/>
      <c r="CE290" s="3"/>
      <c r="CF290" s="6"/>
      <c r="CG290" s="8"/>
      <c r="CS290" s="11"/>
      <c r="CU290" s="16"/>
      <c r="CV290" s="16"/>
      <c r="CX290" s="3"/>
      <c r="CY290" s="3"/>
      <c r="CZ290" s="6"/>
      <c r="DA290" s="8"/>
      <c r="DM290" s="11"/>
      <c r="DO290" s="16"/>
      <c r="DP290" s="16"/>
      <c r="DR290" s="3"/>
      <c r="DS290" s="3"/>
      <c r="DT290" s="6"/>
      <c r="DU290" s="8"/>
      <c r="EG290" s="11"/>
      <c r="EI290" s="16"/>
      <c r="EJ290" s="16"/>
      <c r="EL290" s="3"/>
      <c r="EM290" s="3"/>
      <c r="EN290" s="6"/>
      <c r="EO290" s="8"/>
      <c r="FA290" s="11"/>
      <c r="FC290" s="16"/>
      <c r="FD290" s="16"/>
      <c r="FF290" s="3"/>
      <c r="FG290" s="3"/>
      <c r="FH290" s="6"/>
      <c r="FI290" s="8"/>
      <c r="FU290" s="11"/>
      <c r="FW290" s="16"/>
      <c r="FX290" s="16"/>
      <c r="FZ290" s="3"/>
      <c r="GA290" s="3"/>
      <c r="GB290" s="6"/>
      <c r="GC290" s="8"/>
      <c r="GO290" s="11"/>
      <c r="GQ290" s="16"/>
      <c r="GR290" s="16"/>
      <c r="GT290" s="3"/>
      <c r="GU290" s="3"/>
      <c r="GV290" s="6"/>
      <c r="GW290" s="8"/>
      <c r="HI290" s="11"/>
      <c r="HK290" s="16"/>
      <c r="HL290" s="16"/>
      <c r="HN290" s="3"/>
      <c r="HO290" s="3"/>
      <c r="HP290" s="6"/>
      <c r="HQ290" s="8"/>
      <c r="IC290" s="11"/>
      <c r="IE290" s="16"/>
      <c r="IF290" s="16"/>
      <c r="IH290" s="3"/>
      <c r="II290" s="3"/>
      <c r="IJ290" s="6"/>
      <c r="IK290" s="8"/>
      <c r="IW290" s="11"/>
      <c r="IY290" s="16"/>
      <c r="IZ290" s="16"/>
      <c r="JB290" s="3"/>
      <c r="JC290" s="3"/>
      <c r="JD290" s="6"/>
      <c r="JE290" s="8"/>
      <c r="JQ290" s="11"/>
      <c r="JS290" s="16"/>
      <c r="JT290" s="16"/>
      <c r="JV290" s="3"/>
      <c r="JW290" s="3"/>
      <c r="JX290" s="6"/>
      <c r="JY290" s="8"/>
      <c r="KK290" s="11"/>
      <c r="KM290" s="16"/>
      <c r="KN290" s="16"/>
      <c r="KP290" s="3"/>
      <c r="KQ290" s="3"/>
      <c r="KR290" s="6"/>
      <c r="KS290" s="8"/>
      <c r="LE290" s="11"/>
      <c r="LG290" s="16"/>
      <c r="LH290" s="16"/>
      <c r="LJ290" s="3"/>
      <c r="LK290" s="3"/>
      <c r="LL290" s="6"/>
      <c r="LM290" s="8"/>
      <c r="LY290" s="11"/>
      <c r="MA290" s="16"/>
      <c r="MB290" s="16"/>
      <c r="MD290" s="3"/>
      <c r="ME290" s="3"/>
      <c r="MF290" s="6"/>
      <c r="MG290" s="8"/>
      <c r="MS290" s="11"/>
      <c r="MU290" s="16"/>
      <c r="MV290" s="16"/>
      <c r="MX290" s="3"/>
      <c r="MY290" s="3"/>
      <c r="MZ290" s="6"/>
      <c r="NA290" s="8"/>
      <c r="NM290" s="11"/>
      <c r="NO290" s="16"/>
      <c r="NP290" s="16"/>
      <c r="NR290" s="3"/>
      <c r="NS290" s="3"/>
      <c r="NT290" s="6"/>
      <c r="NU290" s="8"/>
      <c r="OG290" s="11"/>
      <c r="OI290" s="16"/>
      <c r="OJ290" s="16"/>
      <c r="OL290" s="3"/>
      <c r="OM290" s="3"/>
      <c r="ON290" s="6"/>
      <c r="OO290" s="8"/>
      <c r="PA290" s="11"/>
      <c r="PC290" s="16"/>
      <c r="PD290" s="16"/>
      <c r="PF290" s="3"/>
      <c r="PG290" s="3"/>
      <c r="PH290" s="6"/>
      <c r="PI290" s="8"/>
      <c r="PU290" s="11"/>
      <c r="PW290" s="16"/>
      <c r="PX290" s="16"/>
      <c r="PZ290" s="3"/>
      <c r="QA290" s="3"/>
      <c r="QB290" s="6"/>
      <c r="QC290" s="8"/>
      <c r="QO290" s="11"/>
      <c r="QQ290" s="16"/>
      <c r="QR290" s="16"/>
      <c r="QT290" s="3"/>
      <c r="QU290" s="3"/>
      <c r="QV290" s="6"/>
      <c r="QW290" s="8"/>
      <c r="RI290" s="11"/>
      <c r="RK290" s="16"/>
      <c r="RL290" s="16"/>
      <c r="RN290" s="3"/>
      <c r="RO290" s="3"/>
      <c r="RP290" s="6"/>
      <c r="RQ290" s="8"/>
      <c r="SC290" s="11"/>
      <c r="SE290" s="16"/>
      <c r="SF290" s="16"/>
      <c r="SH290" s="3"/>
      <c r="SI290" s="3"/>
      <c r="SJ290" s="6"/>
      <c r="SK290" s="8"/>
      <c r="SW290" s="11"/>
      <c r="SY290" s="16"/>
      <c r="SZ290" s="16"/>
      <c r="TB290" s="3"/>
      <c r="TC290" s="3"/>
      <c r="TD290" s="6"/>
      <c r="TE290" s="8"/>
      <c r="TQ290" s="11"/>
      <c r="TS290" s="16"/>
      <c r="TT290" s="16"/>
      <c r="TV290" s="3"/>
      <c r="TW290" s="3"/>
      <c r="TX290" s="6"/>
      <c r="TY290" s="8"/>
      <c r="UK290" s="11"/>
      <c r="UM290" s="16"/>
      <c r="UN290" s="16"/>
      <c r="UP290" s="3"/>
      <c r="UQ290" s="3"/>
      <c r="UR290" s="6"/>
      <c r="US290" s="8"/>
      <c r="VE290" s="11"/>
      <c r="VG290" s="16"/>
      <c r="VH290" s="16"/>
      <c r="VJ290" s="3"/>
      <c r="VK290" s="3"/>
      <c r="VL290" s="6"/>
      <c r="VM290" s="8"/>
      <c r="VY290" s="11"/>
      <c r="WA290" s="16"/>
      <c r="WB290" s="16"/>
      <c r="WD290" s="3"/>
      <c r="WE290" s="3"/>
      <c r="WF290" s="6"/>
      <c r="WG290" s="8"/>
      <c r="WS290" s="11"/>
      <c r="WU290" s="16"/>
      <c r="WV290" s="16"/>
      <c r="WX290" s="3"/>
      <c r="WY290" s="3"/>
      <c r="WZ290" s="6"/>
      <c r="XA290" s="8"/>
      <c r="XM290" s="11"/>
      <c r="XO290" s="16"/>
      <c r="XP290" s="16"/>
      <c r="XR290" s="3"/>
      <c r="XS290" s="3"/>
      <c r="XT290" s="6"/>
      <c r="XU290" s="8"/>
      <c r="YG290" s="11"/>
      <c r="YI290" s="16"/>
      <c r="YJ290" s="16"/>
      <c r="YL290" s="3"/>
      <c r="YM290" s="3"/>
      <c r="YN290" s="6"/>
      <c r="YO290" s="8"/>
      <c r="ZA290" s="11"/>
      <c r="ZC290" s="16"/>
      <c r="ZD290" s="16"/>
      <c r="ZF290" s="3"/>
      <c r="ZG290" s="3"/>
      <c r="ZH290" s="6"/>
      <c r="ZI290" s="8"/>
      <c r="ZU290" s="11"/>
      <c r="ZW290" s="16"/>
      <c r="ZX290" s="16"/>
      <c r="ZZ290" s="3"/>
      <c r="AAA290" s="3"/>
      <c r="AAB290" s="6"/>
      <c r="AAC290" s="8"/>
      <c r="AAO290" s="11"/>
      <c r="AAQ290" s="16"/>
      <c r="AAR290" s="16"/>
      <c r="AAT290" s="3"/>
      <c r="AAU290" s="3"/>
      <c r="AAV290" s="6"/>
      <c r="AAW290" s="8"/>
      <c r="ABI290" s="11"/>
      <c r="ABK290" s="16"/>
      <c r="ABL290" s="16"/>
      <c r="ABN290" s="3"/>
      <c r="ABO290" s="3"/>
      <c r="ABP290" s="6"/>
      <c r="ABQ290" s="8"/>
      <c r="ACC290" s="11"/>
      <c r="ACE290" s="16"/>
      <c r="ACF290" s="16"/>
      <c r="ACH290" s="3"/>
      <c r="ACI290" s="3"/>
      <c r="ACJ290" s="6"/>
      <c r="ACK290" s="8"/>
      <c r="ACW290" s="11"/>
      <c r="ACY290" s="16"/>
      <c r="ACZ290" s="16"/>
      <c r="ADB290" s="3"/>
      <c r="ADC290" s="3"/>
      <c r="ADD290" s="6"/>
      <c r="ADE290" s="8"/>
      <c r="ADQ290" s="11"/>
      <c r="ADS290" s="16"/>
      <c r="ADT290" s="16"/>
      <c r="ADV290" s="3"/>
      <c r="ADW290" s="3"/>
      <c r="ADX290" s="6"/>
      <c r="ADY290" s="8"/>
      <c r="AEK290" s="11"/>
      <c r="AEM290" s="16"/>
      <c r="AEN290" s="16"/>
      <c r="AEP290" s="3"/>
      <c r="AEQ290" s="3"/>
      <c r="AER290" s="6"/>
      <c r="AES290" s="8"/>
      <c r="AFE290" s="11"/>
      <c r="AFG290" s="16"/>
      <c r="AFH290" s="16"/>
      <c r="AFJ290" s="3"/>
      <c r="AFK290" s="3"/>
      <c r="AFL290" s="6"/>
      <c r="AFM290" s="8"/>
      <c r="AFY290" s="11"/>
      <c r="AGA290" s="16"/>
      <c r="AGB290" s="16"/>
      <c r="AGD290" s="3"/>
      <c r="AGE290" s="3"/>
      <c r="AGF290" s="6"/>
      <c r="AGG290" s="8"/>
      <c r="AGS290" s="11"/>
      <c r="AGU290" s="16"/>
      <c r="AGV290" s="16"/>
      <c r="AGX290" s="3"/>
      <c r="AGY290" s="3"/>
      <c r="AGZ290" s="6"/>
      <c r="AHA290" s="8"/>
      <c r="AHM290" s="11"/>
      <c r="AHO290" s="16"/>
      <c r="AHP290" s="16"/>
      <c r="AHR290" s="3"/>
      <c r="AHS290" s="3"/>
      <c r="AHT290" s="6"/>
      <c r="AHU290" s="8"/>
      <c r="AIG290" s="11"/>
      <c r="AII290" s="16"/>
      <c r="AIJ290" s="16"/>
      <c r="AIL290" s="3"/>
      <c r="AIM290" s="3"/>
      <c r="AIN290" s="6"/>
      <c r="AIO290" s="8"/>
      <c r="AJA290" s="11"/>
      <c r="AJC290" s="16"/>
      <c r="AJD290" s="16"/>
      <c r="AJF290" s="3"/>
      <c r="AJG290" s="3"/>
      <c r="AJH290" s="6"/>
      <c r="AJI290" s="8"/>
      <c r="AJU290" s="11"/>
      <c r="AJW290" s="16"/>
      <c r="AJX290" s="16"/>
      <c r="AJZ290" s="3"/>
      <c r="AKA290" s="3"/>
      <c r="AKB290" s="6"/>
      <c r="AKC290" s="8"/>
      <c r="AKO290" s="11"/>
      <c r="AKQ290" s="16"/>
      <c r="AKR290" s="16"/>
      <c r="AKT290" s="3"/>
      <c r="AKU290" s="3"/>
      <c r="AKV290" s="6"/>
      <c r="AKW290" s="8"/>
      <c r="ALI290" s="11"/>
      <c r="ALK290" s="16"/>
      <c r="ALL290" s="16"/>
      <c r="ALN290" s="3"/>
      <c r="ALO290" s="3"/>
      <c r="ALP290" s="6"/>
      <c r="ALQ290" s="8"/>
      <c r="AMC290" s="11"/>
      <c r="AME290" s="16"/>
      <c r="AMF290" s="16"/>
      <c r="AMH290" s="3"/>
      <c r="AMI290" s="3"/>
      <c r="AMJ290" s="6"/>
      <c r="AMK290" s="8"/>
      <c r="AMW290" s="11"/>
      <c r="AMY290" s="16"/>
      <c r="AMZ290" s="16"/>
      <c r="ANB290" s="3"/>
      <c r="ANC290" s="3"/>
      <c r="AND290" s="6"/>
      <c r="ANE290" s="8"/>
      <c r="ANQ290" s="11"/>
      <c r="ANS290" s="16"/>
      <c r="ANT290" s="16"/>
      <c r="ANV290" s="3"/>
      <c r="ANW290" s="3"/>
      <c r="ANX290" s="6"/>
      <c r="ANY290" s="8"/>
      <c r="AOK290" s="11"/>
      <c r="AOM290" s="16"/>
      <c r="AON290" s="16"/>
      <c r="AOP290" s="3"/>
      <c r="AOQ290" s="3"/>
      <c r="AOR290" s="6"/>
      <c r="AOS290" s="8"/>
      <c r="APE290" s="11"/>
      <c r="APG290" s="16"/>
      <c r="APH290" s="16"/>
      <c r="APJ290" s="3"/>
      <c r="APK290" s="3"/>
      <c r="APL290" s="6"/>
      <c r="APM290" s="8"/>
      <c r="APY290" s="11"/>
      <c r="AQA290" s="16"/>
      <c r="AQB290" s="16"/>
      <c r="AQD290" s="3"/>
      <c r="AQE290" s="3"/>
      <c r="AQF290" s="6"/>
      <c r="AQG290" s="8"/>
      <c r="AQS290" s="11"/>
      <c r="AQU290" s="16"/>
      <c r="AQV290" s="16"/>
      <c r="AQX290" s="3"/>
      <c r="AQY290" s="3"/>
      <c r="AQZ290" s="6"/>
      <c r="ARA290" s="8"/>
      <c r="ARM290" s="11"/>
      <c r="ARO290" s="16"/>
      <c r="ARP290" s="16"/>
      <c r="ARR290" s="3"/>
      <c r="ARS290" s="3"/>
      <c r="ART290" s="6"/>
      <c r="ARU290" s="8"/>
      <c r="ASG290" s="11"/>
      <c r="ASI290" s="16"/>
      <c r="ASJ290" s="16"/>
      <c r="ASL290" s="3"/>
      <c r="ASM290" s="3"/>
      <c r="ASN290" s="6"/>
      <c r="ASO290" s="8"/>
      <c r="ATA290" s="11"/>
      <c r="ATC290" s="16"/>
      <c r="ATD290" s="16"/>
      <c r="ATF290" s="3"/>
      <c r="ATG290" s="3"/>
      <c r="ATH290" s="6"/>
      <c r="ATI290" s="8"/>
      <c r="ATU290" s="11"/>
      <c r="ATW290" s="16"/>
      <c r="ATX290" s="16"/>
      <c r="ATZ290" s="3"/>
      <c r="AUA290" s="3"/>
      <c r="AUB290" s="6"/>
      <c r="AUC290" s="8"/>
      <c r="AUO290" s="11"/>
      <c r="AUQ290" s="16"/>
      <c r="AUR290" s="16"/>
      <c r="AUT290" s="3"/>
      <c r="AUU290" s="3"/>
      <c r="AUV290" s="6"/>
      <c r="AUW290" s="8"/>
      <c r="AVI290" s="11"/>
      <c r="AVK290" s="16"/>
      <c r="AVL290" s="16"/>
      <c r="AVN290" s="3"/>
      <c r="AVO290" s="3"/>
      <c r="AVP290" s="6"/>
      <c r="AVQ290" s="8"/>
      <c r="AWC290" s="11"/>
      <c r="AWE290" s="16"/>
      <c r="AWF290" s="16"/>
      <c r="AWH290" s="3"/>
      <c r="AWI290" s="3"/>
      <c r="AWJ290" s="6"/>
      <c r="AWK290" s="8"/>
      <c r="AWW290" s="11"/>
      <c r="AWY290" s="16"/>
      <c r="AWZ290" s="16"/>
      <c r="AXB290" s="3"/>
      <c r="AXC290" s="3"/>
      <c r="AXD290" s="6"/>
      <c r="AXE290" s="8"/>
      <c r="AXQ290" s="11"/>
      <c r="AXS290" s="16"/>
      <c r="AXT290" s="16"/>
      <c r="AXV290" s="3"/>
      <c r="AXW290" s="3"/>
      <c r="AXX290" s="6"/>
      <c r="AXY290" s="8"/>
      <c r="AYK290" s="11"/>
      <c r="AYM290" s="16"/>
      <c r="AYN290" s="16"/>
      <c r="AYP290" s="3"/>
      <c r="AYQ290" s="3"/>
      <c r="AYR290" s="6"/>
      <c r="AYS290" s="8"/>
      <c r="AZE290" s="11"/>
      <c r="AZG290" s="16"/>
      <c r="AZH290" s="16"/>
      <c r="AZJ290" s="3"/>
      <c r="AZK290" s="3"/>
      <c r="AZL290" s="6"/>
      <c r="AZM290" s="8"/>
      <c r="AZY290" s="11"/>
      <c r="BAA290" s="16"/>
      <c r="BAB290" s="16"/>
      <c r="BAD290" s="3"/>
      <c r="BAE290" s="3"/>
      <c r="BAF290" s="6"/>
      <c r="BAG290" s="8"/>
      <c r="BAS290" s="11"/>
      <c r="BAU290" s="16"/>
      <c r="BAV290" s="16"/>
      <c r="BAX290" s="3"/>
      <c r="BAY290" s="3"/>
      <c r="BAZ290" s="6"/>
      <c r="BBA290" s="8"/>
      <c r="BBM290" s="11"/>
      <c r="BBO290" s="16"/>
      <c r="BBP290" s="16"/>
      <c r="BBR290" s="3"/>
      <c r="BBS290" s="3"/>
      <c r="BBT290" s="6"/>
      <c r="BBU290" s="8"/>
      <c r="BCG290" s="11"/>
      <c r="BCI290" s="16"/>
      <c r="BCJ290" s="16"/>
      <c r="BCL290" s="3"/>
      <c r="BCM290" s="3"/>
      <c r="BCN290" s="6"/>
      <c r="BCO290" s="8"/>
      <c r="BDA290" s="11"/>
      <c r="BDC290" s="16"/>
      <c r="BDD290" s="16"/>
      <c r="BDF290" s="3"/>
      <c r="BDG290" s="3"/>
      <c r="BDH290" s="6"/>
      <c r="BDI290" s="8"/>
      <c r="BDU290" s="11"/>
      <c r="BDW290" s="16"/>
      <c r="BDX290" s="16"/>
      <c r="BDZ290" s="3"/>
      <c r="BEA290" s="3"/>
      <c r="BEB290" s="6"/>
      <c r="BEC290" s="8"/>
      <c r="BEO290" s="11"/>
      <c r="BEQ290" s="16"/>
      <c r="BER290" s="16"/>
      <c r="BET290" s="3"/>
      <c r="BEU290" s="3"/>
      <c r="BEV290" s="6"/>
      <c r="BEW290" s="8"/>
      <c r="BFI290" s="11"/>
      <c r="BFK290" s="16"/>
      <c r="BFL290" s="16"/>
      <c r="BFN290" s="3"/>
      <c r="BFO290" s="3"/>
      <c r="BFP290" s="6"/>
      <c r="BFQ290" s="8"/>
      <c r="BGC290" s="11"/>
      <c r="BGE290" s="16"/>
      <c r="BGF290" s="16"/>
      <c r="BGH290" s="3"/>
      <c r="BGI290" s="3"/>
      <c r="BGJ290" s="6"/>
      <c r="BGK290" s="8"/>
      <c r="BGW290" s="11"/>
      <c r="BGY290" s="16"/>
      <c r="BGZ290" s="16"/>
      <c r="BHB290" s="3"/>
      <c r="BHC290" s="3"/>
      <c r="BHD290" s="6"/>
      <c r="BHE290" s="8"/>
      <c r="BHQ290" s="11"/>
      <c r="BHS290" s="16"/>
      <c r="BHT290" s="16"/>
      <c r="BHV290" s="3"/>
      <c r="BHW290" s="3"/>
      <c r="BHX290" s="6"/>
      <c r="BHY290" s="8"/>
      <c r="BIK290" s="11"/>
      <c r="BIM290" s="16"/>
      <c r="BIN290" s="16"/>
      <c r="BIP290" s="3"/>
      <c r="BIQ290" s="3"/>
      <c r="BIR290" s="6"/>
      <c r="BIS290" s="8"/>
      <c r="BJE290" s="11"/>
      <c r="BJG290" s="16"/>
      <c r="BJH290" s="16"/>
      <c r="BJJ290" s="3"/>
      <c r="BJK290" s="3"/>
      <c r="BJL290" s="6"/>
      <c r="BJM290" s="8"/>
      <c r="BJY290" s="11"/>
      <c r="BKA290" s="16"/>
      <c r="BKB290" s="16"/>
      <c r="BKD290" s="3"/>
      <c r="BKE290" s="3"/>
      <c r="BKF290" s="6"/>
      <c r="BKG290" s="8"/>
      <c r="BKS290" s="11"/>
      <c r="BKU290" s="16"/>
      <c r="BKV290" s="16"/>
      <c r="BKX290" s="3"/>
      <c r="BKY290" s="3"/>
      <c r="BKZ290" s="6"/>
      <c r="BLA290" s="8"/>
      <c r="BLM290" s="11"/>
      <c r="BLO290" s="16"/>
      <c r="BLP290" s="16"/>
      <c r="BLR290" s="3"/>
      <c r="BLS290" s="3"/>
      <c r="BLT290" s="6"/>
      <c r="BLU290" s="8"/>
      <c r="BMG290" s="11"/>
      <c r="BMI290" s="16"/>
      <c r="BMJ290" s="16"/>
      <c r="BML290" s="3"/>
      <c r="BMM290" s="3"/>
      <c r="BMN290" s="6"/>
      <c r="BMO290" s="8"/>
      <c r="BNA290" s="11"/>
      <c r="BNC290" s="16"/>
      <c r="BND290" s="16"/>
      <c r="BNF290" s="3"/>
      <c r="BNG290" s="3"/>
      <c r="BNH290" s="6"/>
      <c r="BNI290" s="8"/>
      <c r="BNU290" s="11"/>
      <c r="BNW290" s="16"/>
      <c r="BNX290" s="16"/>
      <c r="BNZ290" s="3"/>
      <c r="BOA290" s="3"/>
      <c r="BOB290" s="6"/>
      <c r="BOC290" s="8"/>
      <c r="BOO290" s="11"/>
      <c r="BOQ290" s="16"/>
      <c r="BOR290" s="16"/>
      <c r="BOT290" s="3"/>
      <c r="BOU290" s="3"/>
      <c r="BOV290" s="6"/>
      <c r="BOW290" s="8"/>
      <c r="BPI290" s="11"/>
      <c r="BPK290" s="16"/>
      <c r="BPL290" s="16"/>
      <c r="BPN290" s="3"/>
      <c r="BPO290" s="3"/>
      <c r="BPP290" s="6"/>
      <c r="BPQ290" s="8"/>
      <c r="BQC290" s="11"/>
      <c r="BQE290" s="16"/>
      <c r="BQF290" s="16"/>
      <c r="BQH290" s="3"/>
      <c r="BQI290" s="3"/>
      <c r="BQJ290" s="6"/>
      <c r="BQK290" s="8"/>
      <c r="BQW290" s="11"/>
      <c r="BQY290" s="16"/>
      <c r="BQZ290" s="16"/>
      <c r="BRB290" s="3"/>
      <c r="BRC290" s="3"/>
      <c r="BRD290" s="6"/>
      <c r="BRE290" s="8"/>
      <c r="BRQ290" s="11"/>
      <c r="BRS290" s="16"/>
      <c r="BRT290" s="16"/>
      <c r="BRV290" s="3"/>
      <c r="BRW290" s="3"/>
      <c r="BRX290" s="6"/>
      <c r="BRY290" s="8"/>
      <c r="BSK290" s="11"/>
      <c r="BSM290" s="16"/>
      <c r="BSN290" s="16"/>
      <c r="BSP290" s="3"/>
      <c r="BSQ290" s="3"/>
      <c r="BSR290" s="6"/>
      <c r="BSS290" s="8"/>
      <c r="BTE290" s="11"/>
      <c r="BTG290" s="16"/>
      <c r="BTH290" s="16"/>
      <c r="BTJ290" s="3"/>
      <c r="BTK290" s="3"/>
      <c r="BTL290" s="6"/>
      <c r="BTM290" s="8"/>
      <c r="BTY290" s="11"/>
      <c r="BUA290" s="16"/>
      <c r="BUB290" s="16"/>
      <c r="BUD290" s="3"/>
      <c r="BUE290" s="3"/>
      <c r="BUF290" s="6"/>
      <c r="BUG290" s="8"/>
      <c r="BUS290" s="11"/>
      <c r="BUU290" s="16"/>
      <c r="BUV290" s="16"/>
      <c r="BUX290" s="3"/>
      <c r="BUY290" s="3"/>
      <c r="BUZ290" s="6"/>
      <c r="BVA290" s="8"/>
      <c r="BVM290" s="11"/>
      <c r="BVO290" s="16"/>
      <c r="BVP290" s="16"/>
      <c r="BVR290" s="3"/>
      <c r="BVS290" s="3"/>
      <c r="BVT290" s="6"/>
      <c r="BVU290" s="8"/>
      <c r="BWG290" s="11"/>
      <c r="BWI290" s="16"/>
      <c r="BWJ290" s="16"/>
    </row>
    <row r="291" spans="1:1960" ht="45" x14ac:dyDescent="0.25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1" t="s">
        <v>8315</v>
      </c>
      <c r="R291" t="s">
        <v>8316</v>
      </c>
      <c r="S291" s="16">
        <v>42045.84238425926</v>
      </c>
      <c r="T291" s="16">
        <v>42075.800717592589</v>
      </c>
      <c r="V291" s="3"/>
      <c r="W291" s="3"/>
      <c r="X291" s="6"/>
      <c r="Y291" s="8"/>
      <c r="AK291" s="11"/>
      <c r="AM291" s="16"/>
      <c r="AN291" s="16"/>
      <c r="AP291" s="3"/>
      <c r="AQ291" s="3"/>
      <c r="AR291" s="6"/>
      <c r="AS291" s="8"/>
      <c r="BE291" s="11"/>
      <c r="BG291" s="16"/>
      <c r="BH291" s="16"/>
      <c r="BJ291" s="3"/>
      <c r="BK291" s="3"/>
      <c r="BL291" s="6"/>
      <c r="BM291" s="8"/>
      <c r="BY291" s="11"/>
      <c r="CA291" s="16"/>
      <c r="CB291" s="16"/>
      <c r="CD291" s="3"/>
      <c r="CE291" s="3"/>
      <c r="CF291" s="6"/>
      <c r="CG291" s="8"/>
      <c r="CS291" s="11"/>
      <c r="CU291" s="16"/>
      <c r="CV291" s="16"/>
      <c r="CX291" s="3"/>
      <c r="CY291" s="3"/>
      <c r="CZ291" s="6"/>
      <c r="DA291" s="8"/>
      <c r="DM291" s="11"/>
      <c r="DO291" s="16"/>
      <c r="DP291" s="16"/>
      <c r="DR291" s="3"/>
      <c r="DS291" s="3"/>
      <c r="DT291" s="6"/>
      <c r="DU291" s="8"/>
      <c r="EG291" s="11"/>
      <c r="EI291" s="16"/>
      <c r="EJ291" s="16"/>
      <c r="EL291" s="3"/>
      <c r="EM291" s="3"/>
      <c r="EN291" s="6"/>
      <c r="EO291" s="8"/>
      <c r="FA291" s="11"/>
      <c r="FC291" s="16"/>
      <c r="FD291" s="16"/>
      <c r="FF291" s="3"/>
      <c r="FG291" s="3"/>
      <c r="FH291" s="6"/>
      <c r="FI291" s="8"/>
      <c r="FU291" s="11"/>
      <c r="FW291" s="16"/>
      <c r="FX291" s="16"/>
      <c r="FZ291" s="3"/>
      <c r="GA291" s="3"/>
      <c r="GB291" s="6"/>
      <c r="GC291" s="8"/>
      <c r="GO291" s="11"/>
      <c r="GQ291" s="16"/>
      <c r="GR291" s="16"/>
      <c r="GT291" s="3"/>
      <c r="GU291" s="3"/>
      <c r="GV291" s="6"/>
      <c r="GW291" s="8"/>
      <c r="HI291" s="11"/>
      <c r="HK291" s="16"/>
      <c r="HL291" s="16"/>
      <c r="HN291" s="3"/>
      <c r="HO291" s="3"/>
      <c r="HP291" s="6"/>
      <c r="HQ291" s="8"/>
      <c r="IC291" s="11"/>
      <c r="IE291" s="16"/>
      <c r="IF291" s="16"/>
      <c r="IH291" s="3"/>
      <c r="II291" s="3"/>
      <c r="IJ291" s="6"/>
      <c r="IK291" s="8"/>
      <c r="IW291" s="11"/>
      <c r="IY291" s="16"/>
      <c r="IZ291" s="16"/>
      <c r="JB291" s="3"/>
      <c r="JC291" s="3"/>
      <c r="JD291" s="6"/>
      <c r="JE291" s="8"/>
      <c r="JQ291" s="11"/>
      <c r="JS291" s="16"/>
      <c r="JT291" s="16"/>
      <c r="JV291" s="3"/>
      <c r="JW291" s="3"/>
      <c r="JX291" s="6"/>
      <c r="JY291" s="8"/>
      <c r="KK291" s="11"/>
      <c r="KM291" s="16"/>
      <c r="KN291" s="16"/>
      <c r="KP291" s="3"/>
      <c r="KQ291" s="3"/>
      <c r="KR291" s="6"/>
      <c r="KS291" s="8"/>
      <c r="LE291" s="11"/>
      <c r="LG291" s="16"/>
      <c r="LH291" s="16"/>
      <c r="LJ291" s="3"/>
      <c r="LK291" s="3"/>
      <c r="LL291" s="6"/>
      <c r="LM291" s="8"/>
      <c r="LY291" s="11"/>
      <c r="MA291" s="16"/>
      <c r="MB291" s="16"/>
      <c r="MD291" s="3"/>
      <c r="ME291" s="3"/>
      <c r="MF291" s="6"/>
      <c r="MG291" s="8"/>
      <c r="MS291" s="11"/>
      <c r="MU291" s="16"/>
      <c r="MV291" s="16"/>
      <c r="MX291" s="3"/>
      <c r="MY291" s="3"/>
      <c r="MZ291" s="6"/>
      <c r="NA291" s="8"/>
      <c r="NM291" s="11"/>
      <c r="NO291" s="16"/>
      <c r="NP291" s="16"/>
      <c r="NR291" s="3"/>
      <c r="NS291" s="3"/>
      <c r="NT291" s="6"/>
      <c r="NU291" s="8"/>
      <c r="OG291" s="11"/>
      <c r="OI291" s="16"/>
      <c r="OJ291" s="16"/>
      <c r="OL291" s="3"/>
      <c r="OM291" s="3"/>
      <c r="ON291" s="6"/>
      <c r="OO291" s="8"/>
      <c r="PA291" s="11"/>
      <c r="PC291" s="16"/>
      <c r="PD291" s="16"/>
      <c r="PF291" s="3"/>
      <c r="PG291" s="3"/>
      <c r="PH291" s="6"/>
      <c r="PI291" s="8"/>
      <c r="PU291" s="11"/>
      <c r="PW291" s="16"/>
      <c r="PX291" s="16"/>
      <c r="PZ291" s="3"/>
      <c r="QA291" s="3"/>
      <c r="QB291" s="6"/>
      <c r="QC291" s="8"/>
      <c r="QO291" s="11"/>
      <c r="QQ291" s="16"/>
      <c r="QR291" s="16"/>
      <c r="QT291" s="3"/>
      <c r="QU291" s="3"/>
      <c r="QV291" s="6"/>
      <c r="QW291" s="8"/>
      <c r="RI291" s="11"/>
      <c r="RK291" s="16"/>
      <c r="RL291" s="16"/>
      <c r="RN291" s="3"/>
      <c r="RO291" s="3"/>
      <c r="RP291" s="6"/>
      <c r="RQ291" s="8"/>
      <c r="SC291" s="11"/>
      <c r="SE291" s="16"/>
      <c r="SF291" s="16"/>
      <c r="SH291" s="3"/>
      <c r="SI291" s="3"/>
      <c r="SJ291" s="6"/>
      <c r="SK291" s="8"/>
      <c r="SW291" s="11"/>
      <c r="SY291" s="16"/>
      <c r="SZ291" s="16"/>
      <c r="TB291" s="3"/>
      <c r="TC291" s="3"/>
      <c r="TD291" s="6"/>
      <c r="TE291" s="8"/>
      <c r="TQ291" s="11"/>
      <c r="TS291" s="16"/>
      <c r="TT291" s="16"/>
      <c r="TV291" s="3"/>
      <c r="TW291" s="3"/>
      <c r="TX291" s="6"/>
      <c r="TY291" s="8"/>
      <c r="UK291" s="11"/>
      <c r="UM291" s="16"/>
      <c r="UN291" s="16"/>
      <c r="UP291" s="3"/>
      <c r="UQ291" s="3"/>
      <c r="UR291" s="6"/>
      <c r="US291" s="8"/>
      <c r="VE291" s="11"/>
      <c r="VG291" s="16"/>
      <c r="VH291" s="16"/>
      <c r="VJ291" s="3"/>
      <c r="VK291" s="3"/>
      <c r="VL291" s="6"/>
      <c r="VM291" s="8"/>
      <c r="VY291" s="11"/>
      <c r="WA291" s="16"/>
      <c r="WB291" s="16"/>
      <c r="WD291" s="3"/>
      <c r="WE291" s="3"/>
      <c r="WF291" s="6"/>
      <c r="WG291" s="8"/>
      <c r="WS291" s="11"/>
      <c r="WU291" s="16"/>
      <c r="WV291" s="16"/>
      <c r="WX291" s="3"/>
      <c r="WY291" s="3"/>
      <c r="WZ291" s="6"/>
      <c r="XA291" s="8"/>
      <c r="XM291" s="11"/>
      <c r="XO291" s="16"/>
      <c r="XP291" s="16"/>
      <c r="XR291" s="3"/>
      <c r="XS291" s="3"/>
      <c r="XT291" s="6"/>
      <c r="XU291" s="8"/>
      <c r="YG291" s="11"/>
      <c r="YI291" s="16"/>
      <c r="YJ291" s="16"/>
      <c r="YL291" s="3"/>
      <c r="YM291" s="3"/>
      <c r="YN291" s="6"/>
      <c r="YO291" s="8"/>
      <c r="ZA291" s="11"/>
      <c r="ZC291" s="16"/>
      <c r="ZD291" s="16"/>
      <c r="ZF291" s="3"/>
      <c r="ZG291" s="3"/>
      <c r="ZH291" s="6"/>
      <c r="ZI291" s="8"/>
      <c r="ZU291" s="11"/>
      <c r="ZW291" s="16"/>
      <c r="ZX291" s="16"/>
      <c r="ZZ291" s="3"/>
      <c r="AAA291" s="3"/>
      <c r="AAB291" s="6"/>
      <c r="AAC291" s="8"/>
      <c r="AAO291" s="11"/>
      <c r="AAQ291" s="16"/>
      <c r="AAR291" s="16"/>
      <c r="AAT291" s="3"/>
      <c r="AAU291" s="3"/>
      <c r="AAV291" s="6"/>
      <c r="AAW291" s="8"/>
      <c r="ABI291" s="11"/>
      <c r="ABK291" s="16"/>
      <c r="ABL291" s="16"/>
      <c r="ABN291" s="3"/>
      <c r="ABO291" s="3"/>
      <c r="ABP291" s="6"/>
      <c r="ABQ291" s="8"/>
      <c r="ACC291" s="11"/>
      <c r="ACE291" s="16"/>
      <c r="ACF291" s="16"/>
      <c r="ACH291" s="3"/>
      <c r="ACI291" s="3"/>
      <c r="ACJ291" s="6"/>
      <c r="ACK291" s="8"/>
      <c r="ACW291" s="11"/>
      <c r="ACY291" s="16"/>
      <c r="ACZ291" s="16"/>
      <c r="ADB291" s="3"/>
      <c r="ADC291" s="3"/>
      <c r="ADD291" s="6"/>
      <c r="ADE291" s="8"/>
      <c r="ADQ291" s="11"/>
      <c r="ADS291" s="16"/>
      <c r="ADT291" s="16"/>
      <c r="ADV291" s="3"/>
      <c r="ADW291" s="3"/>
      <c r="ADX291" s="6"/>
      <c r="ADY291" s="8"/>
      <c r="AEK291" s="11"/>
      <c r="AEM291" s="16"/>
      <c r="AEN291" s="16"/>
      <c r="AEP291" s="3"/>
      <c r="AEQ291" s="3"/>
      <c r="AER291" s="6"/>
      <c r="AES291" s="8"/>
      <c r="AFE291" s="11"/>
      <c r="AFG291" s="16"/>
      <c r="AFH291" s="16"/>
      <c r="AFJ291" s="3"/>
      <c r="AFK291" s="3"/>
      <c r="AFL291" s="6"/>
      <c r="AFM291" s="8"/>
      <c r="AFY291" s="11"/>
      <c r="AGA291" s="16"/>
      <c r="AGB291" s="16"/>
      <c r="AGD291" s="3"/>
      <c r="AGE291" s="3"/>
      <c r="AGF291" s="6"/>
      <c r="AGG291" s="8"/>
      <c r="AGS291" s="11"/>
      <c r="AGU291" s="16"/>
      <c r="AGV291" s="16"/>
      <c r="AGX291" s="3"/>
      <c r="AGY291" s="3"/>
      <c r="AGZ291" s="6"/>
      <c r="AHA291" s="8"/>
      <c r="AHM291" s="11"/>
      <c r="AHO291" s="16"/>
      <c r="AHP291" s="16"/>
      <c r="AHR291" s="3"/>
      <c r="AHS291" s="3"/>
      <c r="AHT291" s="6"/>
      <c r="AHU291" s="8"/>
      <c r="AIG291" s="11"/>
      <c r="AII291" s="16"/>
      <c r="AIJ291" s="16"/>
      <c r="AIL291" s="3"/>
      <c r="AIM291" s="3"/>
      <c r="AIN291" s="6"/>
      <c r="AIO291" s="8"/>
      <c r="AJA291" s="11"/>
      <c r="AJC291" s="16"/>
      <c r="AJD291" s="16"/>
      <c r="AJF291" s="3"/>
      <c r="AJG291" s="3"/>
      <c r="AJH291" s="6"/>
      <c r="AJI291" s="8"/>
      <c r="AJU291" s="11"/>
      <c r="AJW291" s="16"/>
      <c r="AJX291" s="16"/>
      <c r="AJZ291" s="3"/>
      <c r="AKA291" s="3"/>
      <c r="AKB291" s="6"/>
      <c r="AKC291" s="8"/>
      <c r="AKO291" s="11"/>
      <c r="AKQ291" s="16"/>
      <c r="AKR291" s="16"/>
      <c r="AKT291" s="3"/>
      <c r="AKU291" s="3"/>
      <c r="AKV291" s="6"/>
      <c r="AKW291" s="8"/>
      <c r="ALI291" s="11"/>
      <c r="ALK291" s="16"/>
      <c r="ALL291" s="16"/>
      <c r="ALN291" s="3"/>
      <c r="ALO291" s="3"/>
      <c r="ALP291" s="6"/>
      <c r="ALQ291" s="8"/>
      <c r="AMC291" s="11"/>
      <c r="AME291" s="16"/>
      <c r="AMF291" s="16"/>
      <c r="AMH291" s="3"/>
      <c r="AMI291" s="3"/>
      <c r="AMJ291" s="6"/>
      <c r="AMK291" s="8"/>
      <c r="AMW291" s="11"/>
      <c r="AMY291" s="16"/>
      <c r="AMZ291" s="16"/>
      <c r="ANB291" s="3"/>
      <c r="ANC291" s="3"/>
      <c r="AND291" s="6"/>
      <c r="ANE291" s="8"/>
      <c r="ANQ291" s="11"/>
      <c r="ANS291" s="16"/>
      <c r="ANT291" s="16"/>
      <c r="ANV291" s="3"/>
      <c r="ANW291" s="3"/>
      <c r="ANX291" s="6"/>
      <c r="ANY291" s="8"/>
      <c r="AOK291" s="11"/>
      <c r="AOM291" s="16"/>
      <c r="AON291" s="16"/>
      <c r="AOP291" s="3"/>
      <c r="AOQ291" s="3"/>
      <c r="AOR291" s="6"/>
      <c r="AOS291" s="8"/>
      <c r="APE291" s="11"/>
      <c r="APG291" s="16"/>
      <c r="APH291" s="16"/>
      <c r="APJ291" s="3"/>
      <c r="APK291" s="3"/>
      <c r="APL291" s="6"/>
      <c r="APM291" s="8"/>
      <c r="APY291" s="11"/>
      <c r="AQA291" s="16"/>
      <c r="AQB291" s="16"/>
      <c r="AQD291" s="3"/>
      <c r="AQE291" s="3"/>
      <c r="AQF291" s="6"/>
      <c r="AQG291" s="8"/>
      <c r="AQS291" s="11"/>
      <c r="AQU291" s="16"/>
      <c r="AQV291" s="16"/>
      <c r="AQX291" s="3"/>
      <c r="AQY291" s="3"/>
      <c r="AQZ291" s="6"/>
      <c r="ARA291" s="8"/>
      <c r="ARM291" s="11"/>
      <c r="ARO291" s="16"/>
      <c r="ARP291" s="16"/>
      <c r="ARR291" s="3"/>
      <c r="ARS291" s="3"/>
      <c r="ART291" s="6"/>
      <c r="ARU291" s="8"/>
      <c r="ASG291" s="11"/>
      <c r="ASI291" s="16"/>
      <c r="ASJ291" s="16"/>
      <c r="ASL291" s="3"/>
      <c r="ASM291" s="3"/>
      <c r="ASN291" s="6"/>
      <c r="ASO291" s="8"/>
      <c r="ATA291" s="11"/>
      <c r="ATC291" s="16"/>
      <c r="ATD291" s="16"/>
      <c r="ATF291" s="3"/>
      <c r="ATG291" s="3"/>
      <c r="ATH291" s="6"/>
      <c r="ATI291" s="8"/>
      <c r="ATU291" s="11"/>
      <c r="ATW291" s="16"/>
      <c r="ATX291" s="16"/>
      <c r="ATZ291" s="3"/>
      <c r="AUA291" s="3"/>
      <c r="AUB291" s="6"/>
      <c r="AUC291" s="8"/>
      <c r="AUO291" s="11"/>
      <c r="AUQ291" s="16"/>
      <c r="AUR291" s="16"/>
      <c r="AUT291" s="3"/>
      <c r="AUU291" s="3"/>
      <c r="AUV291" s="6"/>
      <c r="AUW291" s="8"/>
      <c r="AVI291" s="11"/>
      <c r="AVK291" s="16"/>
      <c r="AVL291" s="16"/>
      <c r="AVN291" s="3"/>
      <c r="AVO291" s="3"/>
      <c r="AVP291" s="6"/>
      <c r="AVQ291" s="8"/>
      <c r="AWC291" s="11"/>
      <c r="AWE291" s="16"/>
      <c r="AWF291" s="16"/>
      <c r="AWH291" s="3"/>
      <c r="AWI291" s="3"/>
      <c r="AWJ291" s="6"/>
      <c r="AWK291" s="8"/>
      <c r="AWW291" s="11"/>
      <c r="AWY291" s="16"/>
      <c r="AWZ291" s="16"/>
      <c r="AXB291" s="3"/>
      <c r="AXC291" s="3"/>
      <c r="AXD291" s="6"/>
      <c r="AXE291" s="8"/>
      <c r="AXQ291" s="11"/>
      <c r="AXS291" s="16"/>
      <c r="AXT291" s="16"/>
      <c r="AXV291" s="3"/>
      <c r="AXW291" s="3"/>
      <c r="AXX291" s="6"/>
      <c r="AXY291" s="8"/>
      <c r="AYK291" s="11"/>
      <c r="AYM291" s="16"/>
      <c r="AYN291" s="16"/>
      <c r="AYP291" s="3"/>
      <c r="AYQ291" s="3"/>
      <c r="AYR291" s="6"/>
      <c r="AYS291" s="8"/>
      <c r="AZE291" s="11"/>
      <c r="AZG291" s="16"/>
      <c r="AZH291" s="16"/>
      <c r="AZJ291" s="3"/>
      <c r="AZK291" s="3"/>
      <c r="AZL291" s="6"/>
      <c r="AZM291" s="8"/>
      <c r="AZY291" s="11"/>
      <c r="BAA291" s="16"/>
      <c r="BAB291" s="16"/>
      <c r="BAD291" s="3"/>
      <c r="BAE291" s="3"/>
      <c r="BAF291" s="6"/>
      <c r="BAG291" s="8"/>
      <c r="BAS291" s="11"/>
      <c r="BAU291" s="16"/>
      <c r="BAV291" s="16"/>
      <c r="BAX291" s="3"/>
      <c r="BAY291" s="3"/>
      <c r="BAZ291" s="6"/>
      <c r="BBA291" s="8"/>
      <c r="BBM291" s="11"/>
      <c r="BBO291" s="16"/>
      <c r="BBP291" s="16"/>
      <c r="BBR291" s="3"/>
      <c r="BBS291" s="3"/>
      <c r="BBT291" s="6"/>
      <c r="BBU291" s="8"/>
      <c r="BCG291" s="11"/>
      <c r="BCI291" s="16"/>
      <c r="BCJ291" s="16"/>
      <c r="BCL291" s="3"/>
      <c r="BCM291" s="3"/>
      <c r="BCN291" s="6"/>
      <c r="BCO291" s="8"/>
      <c r="BDA291" s="11"/>
      <c r="BDC291" s="16"/>
      <c r="BDD291" s="16"/>
      <c r="BDF291" s="3"/>
      <c r="BDG291" s="3"/>
      <c r="BDH291" s="6"/>
      <c r="BDI291" s="8"/>
      <c r="BDU291" s="11"/>
      <c r="BDW291" s="16"/>
      <c r="BDX291" s="16"/>
      <c r="BDZ291" s="3"/>
      <c r="BEA291" s="3"/>
      <c r="BEB291" s="6"/>
      <c r="BEC291" s="8"/>
      <c r="BEO291" s="11"/>
      <c r="BEQ291" s="16"/>
      <c r="BER291" s="16"/>
      <c r="BET291" s="3"/>
      <c r="BEU291" s="3"/>
      <c r="BEV291" s="6"/>
      <c r="BEW291" s="8"/>
      <c r="BFI291" s="11"/>
      <c r="BFK291" s="16"/>
      <c r="BFL291" s="16"/>
      <c r="BFN291" s="3"/>
      <c r="BFO291" s="3"/>
      <c r="BFP291" s="6"/>
      <c r="BFQ291" s="8"/>
      <c r="BGC291" s="11"/>
      <c r="BGE291" s="16"/>
      <c r="BGF291" s="16"/>
      <c r="BGH291" s="3"/>
      <c r="BGI291" s="3"/>
      <c r="BGJ291" s="6"/>
      <c r="BGK291" s="8"/>
      <c r="BGW291" s="11"/>
      <c r="BGY291" s="16"/>
      <c r="BGZ291" s="16"/>
      <c r="BHB291" s="3"/>
      <c r="BHC291" s="3"/>
      <c r="BHD291" s="6"/>
      <c r="BHE291" s="8"/>
      <c r="BHQ291" s="11"/>
      <c r="BHS291" s="16"/>
      <c r="BHT291" s="16"/>
      <c r="BHV291" s="3"/>
      <c r="BHW291" s="3"/>
      <c r="BHX291" s="6"/>
      <c r="BHY291" s="8"/>
      <c r="BIK291" s="11"/>
      <c r="BIM291" s="16"/>
      <c r="BIN291" s="16"/>
      <c r="BIP291" s="3"/>
      <c r="BIQ291" s="3"/>
      <c r="BIR291" s="6"/>
      <c r="BIS291" s="8"/>
      <c r="BJE291" s="11"/>
      <c r="BJG291" s="16"/>
      <c r="BJH291" s="16"/>
      <c r="BJJ291" s="3"/>
      <c r="BJK291" s="3"/>
      <c r="BJL291" s="6"/>
      <c r="BJM291" s="8"/>
      <c r="BJY291" s="11"/>
      <c r="BKA291" s="16"/>
      <c r="BKB291" s="16"/>
      <c r="BKD291" s="3"/>
      <c r="BKE291" s="3"/>
      <c r="BKF291" s="6"/>
      <c r="BKG291" s="8"/>
      <c r="BKS291" s="11"/>
      <c r="BKU291" s="16"/>
      <c r="BKV291" s="16"/>
      <c r="BKX291" s="3"/>
      <c r="BKY291" s="3"/>
      <c r="BKZ291" s="6"/>
      <c r="BLA291" s="8"/>
      <c r="BLM291" s="11"/>
      <c r="BLO291" s="16"/>
      <c r="BLP291" s="16"/>
      <c r="BLR291" s="3"/>
      <c r="BLS291" s="3"/>
      <c r="BLT291" s="6"/>
      <c r="BLU291" s="8"/>
      <c r="BMG291" s="11"/>
      <c r="BMI291" s="16"/>
      <c r="BMJ291" s="16"/>
      <c r="BML291" s="3"/>
      <c r="BMM291" s="3"/>
      <c r="BMN291" s="6"/>
      <c r="BMO291" s="8"/>
      <c r="BNA291" s="11"/>
      <c r="BNC291" s="16"/>
      <c r="BND291" s="16"/>
      <c r="BNF291" s="3"/>
      <c r="BNG291" s="3"/>
      <c r="BNH291" s="6"/>
      <c r="BNI291" s="8"/>
      <c r="BNU291" s="11"/>
      <c r="BNW291" s="16"/>
      <c r="BNX291" s="16"/>
      <c r="BNZ291" s="3"/>
      <c r="BOA291" s="3"/>
      <c r="BOB291" s="6"/>
      <c r="BOC291" s="8"/>
      <c r="BOO291" s="11"/>
      <c r="BOQ291" s="16"/>
      <c r="BOR291" s="16"/>
      <c r="BOT291" s="3"/>
      <c r="BOU291" s="3"/>
      <c r="BOV291" s="6"/>
      <c r="BOW291" s="8"/>
      <c r="BPI291" s="11"/>
      <c r="BPK291" s="16"/>
      <c r="BPL291" s="16"/>
      <c r="BPN291" s="3"/>
      <c r="BPO291" s="3"/>
      <c r="BPP291" s="6"/>
      <c r="BPQ291" s="8"/>
      <c r="BQC291" s="11"/>
      <c r="BQE291" s="16"/>
      <c r="BQF291" s="16"/>
      <c r="BQH291" s="3"/>
      <c r="BQI291" s="3"/>
      <c r="BQJ291" s="6"/>
      <c r="BQK291" s="8"/>
      <c r="BQW291" s="11"/>
      <c r="BQY291" s="16"/>
      <c r="BQZ291" s="16"/>
      <c r="BRB291" s="3"/>
      <c r="BRC291" s="3"/>
      <c r="BRD291" s="6"/>
      <c r="BRE291" s="8"/>
      <c r="BRQ291" s="11"/>
      <c r="BRS291" s="16"/>
      <c r="BRT291" s="16"/>
      <c r="BRV291" s="3"/>
      <c r="BRW291" s="3"/>
      <c r="BRX291" s="6"/>
      <c r="BRY291" s="8"/>
      <c r="BSK291" s="11"/>
      <c r="BSM291" s="16"/>
      <c r="BSN291" s="16"/>
      <c r="BSP291" s="3"/>
      <c r="BSQ291" s="3"/>
      <c r="BSR291" s="6"/>
      <c r="BSS291" s="8"/>
      <c r="BTE291" s="11"/>
      <c r="BTG291" s="16"/>
      <c r="BTH291" s="16"/>
      <c r="BTJ291" s="3"/>
      <c r="BTK291" s="3"/>
      <c r="BTL291" s="6"/>
      <c r="BTM291" s="8"/>
      <c r="BTY291" s="11"/>
      <c r="BUA291" s="16"/>
      <c r="BUB291" s="16"/>
      <c r="BUD291" s="3"/>
      <c r="BUE291" s="3"/>
      <c r="BUF291" s="6"/>
      <c r="BUG291" s="8"/>
      <c r="BUS291" s="11"/>
      <c r="BUU291" s="16"/>
      <c r="BUV291" s="16"/>
      <c r="BUX291" s="3"/>
      <c r="BUY291" s="3"/>
      <c r="BUZ291" s="6"/>
      <c r="BVA291" s="8"/>
      <c r="BVM291" s="11"/>
      <c r="BVO291" s="16"/>
      <c r="BVP291" s="16"/>
      <c r="BVR291" s="3"/>
      <c r="BVS291" s="3"/>
      <c r="BVT291" s="6"/>
      <c r="BVU291" s="8"/>
      <c r="BWG291" s="11"/>
      <c r="BWI291" s="16"/>
      <c r="BWJ291" s="16"/>
    </row>
    <row r="292" spans="1:1960" ht="45" x14ac:dyDescent="0.25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1" t="s">
        <v>8315</v>
      </c>
      <c r="R292" t="s">
        <v>8316</v>
      </c>
      <c r="S292" s="16">
        <v>42196.028703703705</v>
      </c>
      <c r="T292" s="16">
        <v>42228</v>
      </c>
      <c r="V292" s="3"/>
      <c r="W292" s="3"/>
      <c r="X292" s="6"/>
      <c r="Y292" s="8"/>
      <c r="AK292" s="11"/>
      <c r="AM292" s="16"/>
      <c r="AN292" s="16"/>
      <c r="AP292" s="3"/>
      <c r="AQ292" s="3"/>
      <c r="AR292" s="6"/>
      <c r="AS292" s="8"/>
      <c r="BE292" s="11"/>
      <c r="BG292" s="16"/>
      <c r="BH292" s="16"/>
      <c r="BJ292" s="3"/>
      <c r="BK292" s="3"/>
      <c r="BL292" s="6"/>
      <c r="BM292" s="8"/>
      <c r="BY292" s="11"/>
      <c r="CA292" s="16"/>
      <c r="CB292" s="16"/>
      <c r="CD292" s="3"/>
      <c r="CE292" s="3"/>
      <c r="CF292" s="6"/>
      <c r="CG292" s="8"/>
      <c r="CS292" s="11"/>
      <c r="CU292" s="16"/>
      <c r="CV292" s="16"/>
      <c r="CX292" s="3"/>
      <c r="CY292" s="3"/>
      <c r="CZ292" s="6"/>
      <c r="DA292" s="8"/>
      <c r="DM292" s="11"/>
      <c r="DO292" s="16"/>
      <c r="DP292" s="16"/>
      <c r="DR292" s="3"/>
      <c r="DS292" s="3"/>
      <c r="DT292" s="6"/>
      <c r="DU292" s="8"/>
      <c r="EG292" s="11"/>
      <c r="EI292" s="16"/>
      <c r="EJ292" s="16"/>
      <c r="EL292" s="3"/>
      <c r="EM292" s="3"/>
      <c r="EN292" s="6"/>
      <c r="EO292" s="8"/>
      <c r="FA292" s="11"/>
      <c r="FC292" s="16"/>
      <c r="FD292" s="16"/>
      <c r="FF292" s="3"/>
      <c r="FG292" s="3"/>
      <c r="FH292" s="6"/>
      <c r="FI292" s="8"/>
      <c r="FU292" s="11"/>
      <c r="FW292" s="16"/>
      <c r="FX292" s="16"/>
      <c r="FZ292" s="3"/>
      <c r="GA292" s="3"/>
      <c r="GB292" s="6"/>
      <c r="GC292" s="8"/>
      <c r="GO292" s="11"/>
      <c r="GQ292" s="16"/>
      <c r="GR292" s="16"/>
      <c r="GT292" s="3"/>
      <c r="GU292" s="3"/>
      <c r="GV292" s="6"/>
      <c r="GW292" s="8"/>
      <c r="HI292" s="11"/>
      <c r="HK292" s="16"/>
      <c r="HL292" s="16"/>
      <c r="HN292" s="3"/>
      <c r="HO292" s="3"/>
      <c r="HP292" s="6"/>
      <c r="HQ292" s="8"/>
      <c r="IC292" s="11"/>
      <c r="IE292" s="16"/>
      <c r="IF292" s="16"/>
      <c r="IH292" s="3"/>
      <c r="II292" s="3"/>
      <c r="IJ292" s="6"/>
      <c r="IK292" s="8"/>
      <c r="IW292" s="11"/>
      <c r="IY292" s="16"/>
      <c r="IZ292" s="16"/>
      <c r="JB292" s="3"/>
      <c r="JC292" s="3"/>
      <c r="JD292" s="6"/>
      <c r="JE292" s="8"/>
      <c r="JQ292" s="11"/>
      <c r="JS292" s="16"/>
      <c r="JT292" s="16"/>
      <c r="JV292" s="3"/>
      <c r="JW292" s="3"/>
      <c r="JX292" s="6"/>
      <c r="JY292" s="8"/>
      <c r="KK292" s="11"/>
      <c r="KM292" s="16"/>
      <c r="KN292" s="16"/>
      <c r="KP292" s="3"/>
      <c r="KQ292" s="3"/>
      <c r="KR292" s="6"/>
      <c r="KS292" s="8"/>
      <c r="LE292" s="11"/>
      <c r="LG292" s="16"/>
      <c r="LH292" s="16"/>
      <c r="LJ292" s="3"/>
      <c r="LK292" s="3"/>
      <c r="LL292" s="6"/>
      <c r="LM292" s="8"/>
      <c r="LY292" s="11"/>
      <c r="MA292" s="16"/>
      <c r="MB292" s="16"/>
      <c r="MD292" s="3"/>
      <c r="ME292" s="3"/>
      <c r="MF292" s="6"/>
      <c r="MG292" s="8"/>
      <c r="MS292" s="11"/>
      <c r="MU292" s="16"/>
      <c r="MV292" s="16"/>
      <c r="MX292" s="3"/>
      <c r="MY292" s="3"/>
      <c r="MZ292" s="6"/>
      <c r="NA292" s="8"/>
      <c r="NM292" s="11"/>
      <c r="NO292" s="16"/>
      <c r="NP292" s="16"/>
      <c r="NR292" s="3"/>
      <c r="NS292" s="3"/>
      <c r="NT292" s="6"/>
      <c r="NU292" s="8"/>
      <c r="OG292" s="11"/>
      <c r="OI292" s="16"/>
      <c r="OJ292" s="16"/>
      <c r="OL292" s="3"/>
      <c r="OM292" s="3"/>
      <c r="ON292" s="6"/>
      <c r="OO292" s="8"/>
      <c r="PA292" s="11"/>
      <c r="PC292" s="16"/>
      <c r="PD292" s="16"/>
      <c r="PF292" s="3"/>
      <c r="PG292" s="3"/>
      <c r="PH292" s="6"/>
      <c r="PI292" s="8"/>
      <c r="PU292" s="11"/>
      <c r="PW292" s="16"/>
      <c r="PX292" s="16"/>
      <c r="PZ292" s="3"/>
      <c r="QA292" s="3"/>
      <c r="QB292" s="6"/>
      <c r="QC292" s="8"/>
      <c r="QO292" s="11"/>
      <c r="QQ292" s="16"/>
      <c r="QR292" s="16"/>
      <c r="QT292" s="3"/>
      <c r="QU292" s="3"/>
      <c r="QV292" s="6"/>
      <c r="QW292" s="8"/>
      <c r="RI292" s="11"/>
      <c r="RK292" s="16"/>
      <c r="RL292" s="16"/>
      <c r="RN292" s="3"/>
      <c r="RO292" s="3"/>
      <c r="RP292" s="6"/>
      <c r="RQ292" s="8"/>
      <c r="SC292" s="11"/>
      <c r="SE292" s="16"/>
      <c r="SF292" s="16"/>
      <c r="SH292" s="3"/>
      <c r="SI292" s="3"/>
      <c r="SJ292" s="6"/>
      <c r="SK292" s="8"/>
      <c r="SW292" s="11"/>
      <c r="SY292" s="16"/>
      <c r="SZ292" s="16"/>
      <c r="TB292" s="3"/>
      <c r="TC292" s="3"/>
      <c r="TD292" s="6"/>
      <c r="TE292" s="8"/>
      <c r="TQ292" s="11"/>
      <c r="TS292" s="16"/>
      <c r="TT292" s="16"/>
      <c r="TV292" s="3"/>
      <c r="TW292" s="3"/>
      <c r="TX292" s="6"/>
      <c r="TY292" s="8"/>
      <c r="UK292" s="11"/>
      <c r="UM292" s="16"/>
      <c r="UN292" s="16"/>
      <c r="UP292" s="3"/>
      <c r="UQ292" s="3"/>
      <c r="UR292" s="6"/>
      <c r="US292" s="8"/>
      <c r="VE292" s="11"/>
      <c r="VG292" s="16"/>
      <c r="VH292" s="16"/>
      <c r="VJ292" s="3"/>
      <c r="VK292" s="3"/>
      <c r="VL292" s="6"/>
      <c r="VM292" s="8"/>
      <c r="VY292" s="11"/>
      <c r="WA292" s="16"/>
      <c r="WB292" s="16"/>
      <c r="WD292" s="3"/>
      <c r="WE292" s="3"/>
      <c r="WF292" s="6"/>
      <c r="WG292" s="8"/>
      <c r="WS292" s="11"/>
      <c r="WU292" s="16"/>
      <c r="WV292" s="16"/>
      <c r="WX292" s="3"/>
      <c r="WY292" s="3"/>
      <c r="WZ292" s="6"/>
      <c r="XA292" s="8"/>
      <c r="XM292" s="11"/>
      <c r="XO292" s="16"/>
      <c r="XP292" s="16"/>
      <c r="XR292" s="3"/>
      <c r="XS292" s="3"/>
      <c r="XT292" s="6"/>
      <c r="XU292" s="8"/>
      <c r="YG292" s="11"/>
      <c r="YI292" s="16"/>
      <c r="YJ292" s="16"/>
      <c r="YL292" s="3"/>
      <c r="YM292" s="3"/>
      <c r="YN292" s="6"/>
      <c r="YO292" s="8"/>
      <c r="ZA292" s="11"/>
      <c r="ZC292" s="16"/>
      <c r="ZD292" s="16"/>
      <c r="ZF292" s="3"/>
      <c r="ZG292" s="3"/>
      <c r="ZH292" s="6"/>
      <c r="ZI292" s="8"/>
      <c r="ZU292" s="11"/>
      <c r="ZW292" s="16"/>
      <c r="ZX292" s="16"/>
      <c r="ZZ292" s="3"/>
      <c r="AAA292" s="3"/>
      <c r="AAB292" s="6"/>
      <c r="AAC292" s="8"/>
      <c r="AAO292" s="11"/>
      <c r="AAQ292" s="16"/>
      <c r="AAR292" s="16"/>
      <c r="AAT292" s="3"/>
      <c r="AAU292" s="3"/>
      <c r="AAV292" s="6"/>
      <c r="AAW292" s="8"/>
      <c r="ABI292" s="11"/>
      <c r="ABK292" s="16"/>
      <c r="ABL292" s="16"/>
      <c r="ABN292" s="3"/>
      <c r="ABO292" s="3"/>
      <c r="ABP292" s="6"/>
      <c r="ABQ292" s="8"/>
      <c r="ACC292" s="11"/>
      <c r="ACE292" s="16"/>
      <c r="ACF292" s="16"/>
      <c r="ACH292" s="3"/>
      <c r="ACI292" s="3"/>
      <c r="ACJ292" s="6"/>
      <c r="ACK292" s="8"/>
      <c r="ACW292" s="11"/>
      <c r="ACY292" s="16"/>
      <c r="ACZ292" s="16"/>
      <c r="ADB292" s="3"/>
      <c r="ADC292" s="3"/>
      <c r="ADD292" s="6"/>
      <c r="ADE292" s="8"/>
      <c r="ADQ292" s="11"/>
      <c r="ADS292" s="16"/>
      <c r="ADT292" s="16"/>
      <c r="ADV292" s="3"/>
      <c r="ADW292" s="3"/>
      <c r="ADX292" s="6"/>
      <c r="ADY292" s="8"/>
      <c r="AEK292" s="11"/>
      <c r="AEM292" s="16"/>
      <c r="AEN292" s="16"/>
      <c r="AEP292" s="3"/>
      <c r="AEQ292" s="3"/>
      <c r="AER292" s="6"/>
      <c r="AES292" s="8"/>
      <c r="AFE292" s="11"/>
      <c r="AFG292" s="16"/>
      <c r="AFH292" s="16"/>
      <c r="AFJ292" s="3"/>
      <c r="AFK292" s="3"/>
      <c r="AFL292" s="6"/>
      <c r="AFM292" s="8"/>
      <c r="AFY292" s="11"/>
      <c r="AGA292" s="16"/>
      <c r="AGB292" s="16"/>
      <c r="AGD292" s="3"/>
      <c r="AGE292" s="3"/>
      <c r="AGF292" s="6"/>
      <c r="AGG292" s="8"/>
      <c r="AGS292" s="11"/>
      <c r="AGU292" s="16"/>
      <c r="AGV292" s="16"/>
      <c r="AGX292" s="3"/>
      <c r="AGY292" s="3"/>
      <c r="AGZ292" s="6"/>
      <c r="AHA292" s="8"/>
      <c r="AHM292" s="11"/>
      <c r="AHO292" s="16"/>
      <c r="AHP292" s="16"/>
      <c r="AHR292" s="3"/>
      <c r="AHS292" s="3"/>
      <c r="AHT292" s="6"/>
      <c r="AHU292" s="8"/>
      <c r="AIG292" s="11"/>
      <c r="AII292" s="16"/>
      <c r="AIJ292" s="16"/>
      <c r="AIL292" s="3"/>
      <c r="AIM292" s="3"/>
      <c r="AIN292" s="6"/>
      <c r="AIO292" s="8"/>
      <c r="AJA292" s="11"/>
      <c r="AJC292" s="16"/>
      <c r="AJD292" s="16"/>
      <c r="AJF292" s="3"/>
      <c r="AJG292" s="3"/>
      <c r="AJH292" s="6"/>
      <c r="AJI292" s="8"/>
      <c r="AJU292" s="11"/>
      <c r="AJW292" s="16"/>
      <c r="AJX292" s="16"/>
      <c r="AJZ292" s="3"/>
      <c r="AKA292" s="3"/>
      <c r="AKB292" s="6"/>
      <c r="AKC292" s="8"/>
      <c r="AKO292" s="11"/>
      <c r="AKQ292" s="16"/>
      <c r="AKR292" s="16"/>
      <c r="AKT292" s="3"/>
      <c r="AKU292" s="3"/>
      <c r="AKV292" s="6"/>
      <c r="AKW292" s="8"/>
      <c r="ALI292" s="11"/>
      <c r="ALK292" s="16"/>
      <c r="ALL292" s="16"/>
      <c r="ALN292" s="3"/>
      <c r="ALO292" s="3"/>
      <c r="ALP292" s="6"/>
      <c r="ALQ292" s="8"/>
      <c r="AMC292" s="11"/>
      <c r="AME292" s="16"/>
      <c r="AMF292" s="16"/>
      <c r="AMH292" s="3"/>
      <c r="AMI292" s="3"/>
      <c r="AMJ292" s="6"/>
      <c r="AMK292" s="8"/>
      <c r="AMW292" s="11"/>
      <c r="AMY292" s="16"/>
      <c r="AMZ292" s="16"/>
      <c r="ANB292" s="3"/>
      <c r="ANC292" s="3"/>
      <c r="AND292" s="6"/>
      <c r="ANE292" s="8"/>
      <c r="ANQ292" s="11"/>
      <c r="ANS292" s="16"/>
      <c r="ANT292" s="16"/>
      <c r="ANV292" s="3"/>
      <c r="ANW292" s="3"/>
      <c r="ANX292" s="6"/>
      <c r="ANY292" s="8"/>
      <c r="AOK292" s="11"/>
      <c r="AOM292" s="16"/>
      <c r="AON292" s="16"/>
      <c r="AOP292" s="3"/>
      <c r="AOQ292" s="3"/>
      <c r="AOR292" s="6"/>
      <c r="AOS292" s="8"/>
      <c r="APE292" s="11"/>
      <c r="APG292" s="16"/>
      <c r="APH292" s="16"/>
      <c r="APJ292" s="3"/>
      <c r="APK292" s="3"/>
      <c r="APL292" s="6"/>
      <c r="APM292" s="8"/>
      <c r="APY292" s="11"/>
      <c r="AQA292" s="16"/>
      <c r="AQB292" s="16"/>
      <c r="AQD292" s="3"/>
      <c r="AQE292" s="3"/>
      <c r="AQF292" s="6"/>
      <c r="AQG292" s="8"/>
      <c r="AQS292" s="11"/>
      <c r="AQU292" s="16"/>
      <c r="AQV292" s="16"/>
      <c r="AQX292" s="3"/>
      <c r="AQY292" s="3"/>
      <c r="AQZ292" s="6"/>
      <c r="ARA292" s="8"/>
      <c r="ARM292" s="11"/>
      <c r="ARO292" s="16"/>
      <c r="ARP292" s="16"/>
      <c r="ARR292" s="3"/>
      <c r="ARS292" s="3"/>
      <c r="ART292" s="6"/>
      <c r="ARU292" s="8"/>
      <c r="ASG292" s="11"/>
      <c r="ASI292" s="16"/>
      <c r="ASJ292" s="16"/>
      <c r="ASL292" s="3"/>
      <c r="ASM292" s="3"/>
      <c r="ASN292" s="6"/>
      <c r="ASO292" s="8"/>
      <c r="ATA292" s="11"/>
      <c r="ATC292" s="16"/>
      <c r="ATD292" s="16"/>
      <c r="ATF292" s="3"/>
      <c r="ATG292" s="3"/>
      <c r="ATH292" s="6"/>
      <c r="ATI292" s="8"/>
      <c r="ATU292" s="11"/>
      <c r="ATW292" s="16"/>
      <c r="ATX292" s="16"/>
      <c r="ATZ292" s="3"/>
      <c r="AUA292" s="3"/>
      <c r="AUB292" s="6"/>
      <c r="AUC292" s="8"/>
      <c r="AUO292" s="11"/>
      <c r="AUQ292" s="16"/>
      <c r="AUR292" s="16"/>
      <c r="AUT292" s="3"/>
      <c r="AUU292" s="3"/>
      <c r="AUV292" s="6"/>
      <c r="AUW292" s="8"/>
      <c r="AVI292" s="11"/>
      <c r="AVK292" s="16"/>
      <c r="AVL292" s="16"/>
      <c r="AVN292" s="3"/>
      <c r="AVO292" s="3"/>
      <c r="AVP292" s="6"/>
      <c r="AVQ292" s="8"/>
      <c r="AWC292" s="11"/>
      <c r="AWE292" s="16"/>
      <c r="AWF292" s="16"/>
      <c r="AWH292" s="3"/>
      <c r="AWI292" s="3"/>
      <c r="AWJ292" s="6"/>
      <c r="AWK292" s="8"/>
      <c r="AWW292" s="11"/>
      <c r="AWY292" s="16"/>
      <c r="AWZ292" s="16"/>
      <c r="AXB292" s="3"/>
      <c r="AXC292" s="3"/>
      <c r="AXD292" s="6"/>
      <c r="AXE292" s="8"/>
      <c r="AXQ292" s="11"/>
      <c r="AXS292" s="16"/>
      <c r="AXT292" s="16"/>
      <c r="AXV292" s="3"/>
      <c r="AXW292" s="3"/>
      <c r="AXX292" s="6"/>
      <c r="AXY292" s="8"/>
      <c r="AYK292" s="11"/>
      <c r="AYM292" s="16"/>
      <c r="AYN292" s="16"/>
      <c r="AYP292" s="3"/>
      <c r="AYQ292" s="3"/>
      <c r="AYR292" s="6"/>
      <c r="AYS292" s="8"/>
      <c r="AZE292" s="11"/>
      <c r="AZG292" s="16"/>
      <c r="AZH292" s="16"/>
      <c r="AZJ292" s="3"/>
      <c r="AZK292" s="3"/>
      <c r="AZL292" s="6"/>
      <c r="AZM292" s="8"/>
      <c r="AZY292" s="11"/>
      <c r="BAA292" s="16"/>
      <c r="BAB292" s="16"/>
      <c r="BAD292" s="3"/>
      <c r="BAE292" s="3"/>
      <c r="BAF292" s="6"/>
      <c r="BAG292" s="8"/>
      <c r="BAS292" s="11"/>
      <c r="BAU292" s="16"/>
      <c r="BAV292" s="16"/>
      <c r="BAX292" s="3"/>
      <c r="BAY292" s="3"/>
      <c r="BAZ292" s="6"/>
      <c r="BBA292" s="8"/>
      <c r="BBM292" s="11"/>
      <c r="BBO292" s="16"/>
      <c r="BBP292" s="16"/>
      <c r="BBR292" s="3"/>
      <c r="BBS292" s="3"/>
      <c r="BBT292" s="6"/>
      <c r="BBU292" s="8"/>
      <c r="BCG292" s="11"/>
      <c r="BCI292" s="16"/>
      <c r="BCJ292" s="16"/>
      <c r="BCL292" s="3"/>
      <c r="BCM292" s="3"/>
      <c r="BCN292" s="6"/>
      <c r="BCO292" s="8"/>
      <c r="BDA292" s="11"/>
      <c r="BDC292" s="16"/>
      <c r="BDD292" s="16"/>
      <c r="BDF292" s="3"/>
      <c r="BDG292" s="3"/>
      <c r="BDH292" s="6"/>
      <c r="BDI292" s="8"/>
      <c r="BDU292" s="11"/>
      <c r="BDW292" s="16"/>
      <c r="BDX292" s="16"/>
      <c r="BDZ292" s="3"/>
      <c r="BEA292" s="3"/>
      <c r="BEB292" s="6"/>
      <c r="BEC292" s="8"/>
      <c r="BEO292" s="11"/>
      <c r="BEQ292" s="16"/>
      <c r="BER292" s="16"/>
      <c r="BET292" s="3"/>
      <c r="BEU292" s="3"/>
      <c r="BEV292" s="6"/>
      <c r="BEW292" s="8"/>
      <c r="BFI292" s="11"/>
      <c r="BFK292" s="16"/>
      <c r="BFL292" s="16"/>
      <c r="BFN292" s="3"/>
      <c r="BFO292" s="3"/>
      <c r="BFP292" s="6"/>
      <c r="BFQ292" s="8"/>
      <c r="BGC292" s="11"/>
      <c r="BGE292" s="16"/>
      <c r="BGF292" s="16"/>
      <c r="BGH292" s="3"/>
      <c r="BGI292" s="3"/>
      <c r="BGJ292" s="6"/>
      <c r="BGK292" s="8"/>
      <c r="BGW292" s="11"/>
      <c r="BGY292" s="16"/>
      <c r="BGZ292" s="16"/>
      <c r="BHB292" s="3"/>
      <c r="BHC292" s="3"/>
      <c r="BHD292" s="6"/>
      <c r="BHE292" s="8"/>
      <c r="BHQ292" s="11"/>
      <c r="BHS292" s="16"/>
      <c r="BHT292" s="16"/>
      <c r="BHV292" s="3"/>
      <c r="BHW292" s="3"/>
      <c r="BHX292" s="6"/>
      <c r="BHY292" s="8"/>
      <c r="BIK292" s="11"/>
      <c r="BIM292" s="16"/>
      <c r="BIN292" s="16"/>
      <c r="BIP292" s="3"/>
      <c r="BIQ292" s="3"/>
      <c r="BIR292" s="6"/>
      <c r="BIS292" s="8"/>
      <c r="BJE292" s="11"/>
      <c r="BJG292" s="16"/>
      <c r="BJH292" s="16"/>
      <c r="BJJ292" s="3"/>
      <c r="BJK292" s="3"/>
      <c r="BJL292" s="6"/>
      <c r="BJM292" s="8"/>
      <c r="BJY292" s="11"/>
      <c r="BKA292" s="16"/>
      <c r="BKB292" s="16"/>
      <c r="BKD292" s="3"/>
      <c r="BKE292" s="3"/>
      <c r="BKF292" s="6"/>
      <c r="BKG292" s="8"/>
      <c r="BKS292" s="11"/>
      <c r="BKU292" s="16"/>
      <c r="BKV292" s="16"/>
      <c r="BKX292" s="3"/>
      <c r="BKY292" s="3"/>
      <c r="BKZ292" s="6"/>
      <c r="BLA292" s="8"/>
      <c r="BLM292" s="11"/>
      <c r="BLO292" s="16"/>
      <c r="BLP292" s="16"/>
      <c r="BLR292" s="3"/>
      <c r="BLS292" s="3"/>
      <c r="BLT292" s="6"/>
      <c r="BLU292" s="8"/>
      <c r="BMG292" s="11"/>
      <c r="BMI292" s="16"/>
      <c r="BMJ292" s="16"/>
      <c r="BML292" s="3"/>
      <c r="BMM292" s="3"/>
      <c r="BMN292" s="6"/>
      <c r="BMO292" s="8"/>
      <c r="BNA292" s="11"/>
      <c r="BNC292" s="16"/>
      <c r="BND292" s="16"/>
      <c r="BNF292" s="3"/>
      <c r="BNG292" s="3"/>
      <c r="BNH292" s="6"/>
      <c r="BNI292" s="8"/>
      <c r="BNU292" s="11"/>
      <c r="BNW292" s="16"/>
      <c r="BNX292" s="16"/>
      <c r="BNZ292" s="3"/>
      <c r="BOA292" s="3"/>
      <c r="BOB292" s="6"/>
      <c r="BOC292" s="8"/>
      <c r="BOO292" s="11"/>
      <c r="BOQ292" s="16"/>
      <c r="BOR292" s="16"/>
      <c r="BOT292" s="3"/>
      <c r="BOU292" s="3"/>
      <c r="BOV292" s="6"/>
      <c r="BOW292" s="8"/>
      <c r="BPI292" s="11"/>
      <c r="BPK292" s="16"/>
      <c r="BPL292" s="16"/>
      <c r="BPN292" s="3"/>
      <c r="BPO292" s="3"/>
      <c r="BPP292" s="6"/>
      <c r="BPQ292" s="8"/>
      <c r="BQC292" s="11"/>
      <c r="BQE292" s="16"/>
      <c r="BQF292" s="16"/>
      <c r="BQH292" s="3"/>
      <c r="BQI292" s="3"/>
      <c r="BQJ292" s="6"/>
      <c r="BQK292" s="8"/>
      <c r="BQW292" s="11"/>
      <c r="BQY292" s="16"/>
      <c r="BQZ292" s="16"/>
      <c r="BRB292" s="3"/>
      <c r="BRC292" s="3"/>
      <c r="BRD292" s="6"/>
      <c r="BRE292" s="8"/>
      <c r="BRQ292" s="11"/>
      <c r="BRS292" s="16"/>
      <c r="BRT292" s="16"/>
      <c r="BRV292" s="3"/>
      <c r="BRW292" s="3"/>
      <c r="BRX292" s="6"/>
      <c r="BRY292" s="8"/>
      <c r="BSK292" s="11"/>
      <c r="BSM292" s="16"/>
      <c r="BSN292" s="16"/>
      <c r="BSP292" s="3"/>
      <c r="BSQ292" s="3"/>
      <c r="BSR292" s="6"/>
      <c r="BSS292" s="8"/>
      <c r="BTE292" s="11"/>
      <c r="BTG292" s="16"/>
      <c r="BTH292" s="16"/>
      <c r="BTJ292" s="3"/>
      <c r="BTK292" s="3"/>
      <c r="BTL292" s="6"/>
      <c r="BTM292" s="8"/>
      <c r="BTY292" s="11"/>
      <c r="BUA292" s="16"/>
      <c r="BUB292" s="16"/>
      <c r="BUD292" s="3"/>
      <c r="BUE292" s="3"/>
      <c r="BUF292" s="6"/>
      <c r="BUG292" s="8"/>
      <c r="BUS292" s="11"/>
      <c r="BUU292" s="16"/>
      <c r="BUV292" s="16"/>
      <c r="BUX292" s="3"/>
      <c r="BUY292" s="3"/>
      <c r="BUZ292" s="6"/>
      <c r="BVA292" s="8"/>
      <c r="BVM292" s="11"/>
      <c r="BVO292" s="16"/>
      <c r="BVP292" s="16"/>
      <c r="BVR292" s="3"/>
      <c r="BVS292" s="3"/>
      <c r="BVT292" s="6"/>
      <c r="BVU292" s="8"/>
      <c r="BWG292" s="11"/>
      <c r="BWI292" s="16"/>
      <c r="BWJ292" s="16"/>
    </row>
    <row r="293" spans="1:1960" ht="45" x14ac:dyDescent="0.25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1" t="s">
        <v>8315</v>
      </c>
      <c r="R293" t="s">
        <v>8316</v>
      </c>
      <c r="S293" s="16">
        <v>42037.938206018516</v>
      </c>
      <c r="T293" s="16">
        <v>42068.166666666672</v>
      </c>
      <c r="V293" s="3"/>
      <c r="W293" s="3"/>
      <c r="X293" s="6"/>
      <c r="Y293" s="8"/>
      <c r="AK293" s="11"/>
      <c r="AM293" s="16"/>
      <c r="AN293" s="16"/>
      <c r="AP293" s="3"/>
      <c r="AQ293" s="3"/>
      <c r="AR293" s="6"/>
      <c r="AS293" s="8"/>
      <c r="BE293" s="11"/>
      <c r="BG293" s="16"/>
      <c r="BH293" s="16"/>
      <c r="BJ293" s="3"/>
      <c r="BK293" s="3"/>
      <c r="BL293" s="6"/>
      <c r="BM293" s="8"/>
      <c r="BY293" s="11"/>
      <c r="CA293" s="16"/>
      <c r="CB293" s="16"/>
      <c r="CD293" s="3"/>
      <c r="CE293" s="3"/>
      <c r="CF293" s="6"/>
      <c r="CG293" s="8"/>
      <c r="CS293" s="11"/>
      <c r="CU293" s="16"/>
      <c r="CV293" s="16"/>
      <c r="CX293" s="3"/>
      <c r="CY293" s="3"/>
      <c r="CZ293" s="6"/>
      <c r="DA293" s="8"/>
      <c r="DM293" s="11"/>
      <c r="DO293" s="16"/>
      <c r="DP293" s="16"/>
      <c r="DR293" s="3"/>
      <c r="DS293" s="3"/>
      <c r="DT293" s="6"/>
      <c r="DU293" s="8"/>
      <c r="EG293" s="11"/>
      <c r="EI293" s="16"/>
      <c r="EJ293" s="16"/>
      <c r="EL293" s="3"/>
      <c r="EM293" s="3"/>
      <c r="EN293" s="6"/>
      <c r="EO293" s="8"/>
      <c r="FA293" s="11"/>
      <c r="FC293" s="16"/>
      <c r="FD293" s="16"/>
      <c r="FF293" s="3"/>
      <c r="FG293" s="3"/>
      <c r="FH293" s="6"/>
      <c r="FI293" s="8"/>
      <c r="FU293" s="11"/>
      <c r="FW293" s="16"/>
      <c r="FX293" s="16"/>
      <c r="FZ293" s="3"/>
      <c r="GA293" s="3"/>
      <c r="GB293" s="6"/>
      <c r="GC293" s="8"/>
      <c r="GO293" s="11"/>
      <c r="GQ293" s="16"/>
      <c r="GR293" s="16"/>
      <c r="GT293" s="3"/>
      <c r="GU293" s="3"/>
      <c r="GV293" s="6"/>
      <c r="GW293" s="8"/>
      <c r="HI293" s="11"/>
      <c r="HK293" s="16"/>
      <c r="HL293" s="16"/>
      <c r="HN293" s="3"/>
      <c r="HO293" s="3"/>
      <c r="HP293" s="6"/>
      <c r="HQ293" s="8"/>
      <c r="IC293" s="11"/>
      <c r="IE293" s="16"/>
      <c r="IF293" s="16"/>
      <c r="IH293" s="3"/>
      <c r="II293" s="3"/>
      <c r="IJ293" s="6"/>
      <c r="IK293" s="8"/>
      <c r="IW293" s="11"/>
      <c r="IY293" s="16"/>
      <c r="IZ293" s="16"/>
      <c r="JB293" s="3"/>
      <c r="JC293" s="3"/>
      <c r="JD293" s="6"/>
      <c r="JE293" s="8"/>
      <c r="JQ293" s="11"/>
      <c r="JS293" s="16"/>
      <c r="JT293" s="16"/>
      <c r="JV293" s="3"/>
      <c r="JW293" s="3"/>
      <c r="JX293" s="6"/>
      <c r="JY293" s="8"/>
      <c r="KK293" s="11"/>
      <c r="KM293" s="16"/>
      <c r="KN293" s="16"/>
      <c r="KP293" s="3"/>
      <c r="KQ293" s="3"/>
      <c r="KR293" s="6"/>
      <c r="KS293" s="8"/>
      <c r="LE293" s="11"/>
      <c r="LG293" s="16"/>
      <c r="LH293" s="16"/>
      <c r="LJ293" s="3"/>
      <c r="LK293" s="3"/>
      <c r="LL293" s="6"/>
      <c r="LM293" s="8"/>
      <c r="LY293" s="11"/>
      <c r="MA293" s="16"/>
      <c r="MB293" s="16"/>
      <c r="MD293" s="3"/>
      <c r="ME293" s="3"/>
      <c r="MF293" s="6"/>
      <c r="MG293" s="8"/>
      <c r="MS293" s="11"/>
      <c r="MU293" s="16"/>
      <c r="MV293" s="16"/>
      <c r="MX293" s="3"/>
      <c r="MY293" s="3"/>
      <c r="MZ293" s="6"/>
      <c r="NA293" s="8"/>
      <c r="NM293" s="11"/>
      <c r="NO293" s="16"/>
      <c r="NP293" s="16"/>
      <c r="NR293" s="3"/>
      <c r="NS293" s="3"/>
      <c r="NT293" s="6"/>
      <c r="NU293" s="8"/>
      <c r="OG293" s="11"/>
      <c r="OI293" s="16"/>
      <c r="OJ293" s="16"/>
      <c r="OL293" s="3"/>
      <c r="OM293" s="3"/>
      <c r="ON293" s="6"/>
      <c r="OO293" s="8"/>
      <c r="PA293" s="11"/>
      <c r="PC293" s="16"/>
      <c r="PD293" s="16"/>
      <c r="PF293" s="3"/>
      <c r="PG293" s="3"/>
      <c r="PH293" s="6"/>
      <c r="PI293" s="8"/>
      <c r="PU293" s="11"/>
      <c r="PW293" s="16"/>
      <c r="PX293" s="16"/>
      <c r="PZ293" s="3"/>
      <c r="QA293" s="3"/>
      <c r="QB293" s="6"/>
      <c r="QC293" s="8"/>
      <c r="QO293" s="11"/>
      <c r="QQ293" s="16"/>
      <c r="QR293" s="16"/>
      <c r="QT293" s="3"/>
      <c r="QU293" s="3"/>
      <c r="QV293" s="6"/>
      <c r="QW293" s="8"/>
      <c r="RI293" s="11"/>
      <c r="RK293" s="16"/>
      <c r="RL293" s="16"/>
      <c r="RN293" s="3"/>
      <c r="RO293" s="3"/>
      <c r="RP293" s="6"/>
      <c r="RQ293" s="8"/>
      <c r="SC293" s="11"/>
      <c r="SE293" s="16"/>
      <c r="SF293" s="16"/>
      <c r="SH293" s="3"/>
      <c r="SI293" s="3"/>
      <c r="SJ293" s="6"/>
      <c r="SK293" s="8"/>
      <c r="SW293" s="11"/>
      <c r="SY293" s="16"/>
      <c r="SZ293" s="16"/>
      <c r="TB293" s="3"/>
      <c r="TC293" s="3"/>
      <c r="TD293" s="6"/>
      <c r="TE293" s="8"/>
      <c r="TQ293" s="11"/>
      <c r="TS293" s="16"/>
      <c r="TT293" s="16"/>
      <c r="TV293" s="3"/>
      <c r="TW293" s="3"/>
      <c r="TX293" s="6"/>
      <c r="TY293" s="8"/>
      <c r="UK293" s="11"/>
      <c r="UM293" s="16"/>
      <c r="UN293" s="16"/>
      <c r="UP293" s="3"/>
      <c r="UQ293" s="3"/>
      <c r="UR293" s="6"/>
      <c r="US293" s="8"/>
      <c r="VE293" s="11"/>
      <c r="VG293" s="16"/>
      <c r="VH293" s="16"/>
      <c r="VJ293" s="3"/>
      <c r="VK293" s="3"/>
      <c r="VL293" s="6"/>
      <c r="VM293" s="8"/>
      <c r="VY293" s="11"/>
      <c r="WA293" s="16"/>
      <c r="WB293" s="16"/>
      <c r="WD293" s="3"/>
      <c r="WE293" s="3"/>
      <c r="WF293" s="6"/>
      <c r="WG293" s="8"/>
      <c r="WS293" s="11"/>
      <c r="WU293" s="16"/>
      <c r="WV293" s="16"/>
      <c r="WX293" s="3"/>
      <c r="WY293" s="3"/>
      <c r="WZ293" s="6"/>
      <c r="XA293" s="8"/>
      <c r="XM293" s="11"/>
      <c r="XO293" s="16"/>
      <c r="XP293" s="16"/>
      <c r="XR293" s="3"/>
      <c r="XS293" s="3"/>
      <c r="XT293" s="6"/>
      <c r="XU293" s="8"/>
      <c r="YG293" s="11"/>
      <c r="YI293" s="16"/>
      <c r="YJ293" s="16"/>
      <c r="YL293" s="3"/>
      <c r="YM293" s="3"/>
      <c r="YN293" s="6"/>
      <c r="YO293" s="8"/>
      <c r="ZA293" s="11"/>
      <c r="ZC293" s="16"/>
      <c r="ZD293" s="16"/>
      <c r="ZF293" s="3"/>
      <c r="ZG293" s="3"/>
      <c r="ZH293" s="6"/>
      <c r="ZI293" s="8"/>
      <c r="ZU293" s="11"/>
      <c r="ZW293" s="16"/>
      <c r="ZX293" s="16"/>
      <c r="ZZ293" s="3"/>
      <c r="AAA293" s="3"/>
      <c r="AAB293" s="6"/>
      <c r="AAC293" s="8"/>
      <c r="AAO293" s="11"/>
      <c r="AAQ293" s="16"/>
      <c r="AAR293" s="16"/>
      <c r="AAT293" s="3"/>
      <c r="AAU293" s="3"/>
      <c r="AAV293" s="6"/>
      <c r="AAW293" s="8"/>
      <c r="ABI293" s="11"/>
      <c r="ABK293" s="16"/>
      <c r="ABL293" s="16"/>
      <c r="ABN293" s="3"/>
      <c r="ABO293" s="3"/>
      <c r="ABP293" s="6"/>
      <c r="ABQ293" s="8"/>
      <c r="ACC293" s="11"/>
      <c r="ACE293" s="16"/>
      <c r="ACF293" s="16"/>
      <c r="ACH293" s="3"/>
      <c r="ACI293" s="3"/>
      <c r="ACJ293" s="6"/>
      <c r="ACK293" s="8"/>
      <c r="ACW293" s="11"/>
      <c r="ACY293" s="16"/>
      <c r="ACZ293" s="16"/>
      <c r="ADB293" s="3"/>
      <c r="ADC293" s="3"/>
      <c r="ADD293" s="6"/>
      <c r="ADE293" s="8"/>
      <c r="ADQ293" s="11"/>
      <c r="ADS293" s="16"/>
      <c r="ADT293" s="16"/>
      <c r="ADV293" s="3"/>
      <c r="ADW293" s="3"/>
      <c r="ADX293" s="6"/>
      <c r="ADY293" s="8"/>
      <c r="AEK293" s="11"/>
      <c r="AEM293" s="16"/>
      <c r="AEN293" s="16"/>
      <c r="AEP293" s="3"/>
      <c r="AEQ293" s="3"/>
      <c r="AER293" s="6"/>
      <c r="AES293" s="8"/>
      <c r="AFE293" s="11"/>
      <c r="AFG293" s="16"/>
      <c r="AFH293" s="16"/>
      <c r="AFJ293" s="3"/>
      <c r="AFK293" s="3"/>
      <c r="AFL293" s="6"/>
      <c r="AFM293" s="8"/>
      <c r="AFY293" s="11"/>
      <c r="AGA293" s="16"/>
      <c r="AGB293" s="16"/>
      <c r="AGD293" s="3"/>
      <c r="AGE293" s="3"/>
      <c r="AGF293" s="6"/>
      <c r="AGG293" s="8"/>
      <c r="AGS293" s="11"/>
      <c r="AGU293" s="16"/>
      <c r="AGV293" s="16"/>
      <c r="AGX293" s="3"/>
      <c r="AGY293" s="3"/>
      <c r="AGZ293" s="6"/>
      <c r="AHA293" s="8"/>
      <c r="AHM293" s="11"/>
      <c r="AHO293" s="16"/>
      <c r="AHP293" s="16"/>
      <c r="AHR293" s="3"/>
      <c r="AHS293" s="3"/>
      <c r="AHT293" s="6"/>
      <c r="AHU293" s="8"/>
      <c r="AIG293" s="11"/>
      <c r="AII293" s="16"/>
      <c r="AIJ293" s="16"/>
      <c r="AIL293" s="3"/>
      <c r="AIM293" s="3"/>
      <c r="AIN293" s="6"/>
      <c r="AIO293" s="8"/>
      <c r="AJA293" s="11"/>
      <c r="AJC293" s="16"/>
      <c r="AJD293" s="16"/>
      <c r="AJF293" s="3"/>
      <c r="AJG293" s="3"/>
      <c r="AJH293" s="6"/>
      <c r="AJI293" s="8"/>
      <c r="AJU293" s="11"/>
      <c r="AJW293" s="16"/>
      <c r="AJX293" s="16"/>
      <c r="AJZ293" s="3"/>
      <c r="AKA293" s="3"/>
      <c r="AKB293" s="6"/>
      <c r="AKC293" s="8"/>
      <c r="AKO293" s="11"/>
      <c r="AKQ293" s="16"/>
      <c r="AKR293" s="16"/>
      <c r="AKT293" s="3"/>
      <c r="AKU293" s="3"/>
      <c r="AKV293" s="6"/>
      <c r="AKW293" s="8"/>
      <c r="ALI293" s="11"/>
      <c r="ALK293" s="16"/>
      <c r="ALL293" s="16"/>
      <c r="ALN293" s="3"/>
      <c r="ALO293" s="3"/>
      <c r="ALP293" s="6"/>
      <c r="ALQ293" s="8"/>
      <c r="AMC293" s="11"/>
      <c r="AME293" s="16"/>
      <c r="AMF293" s="16"/>
      <c r="AMH293" s="3"/>
      <c r="AMI293" s="3"/>
      <c r="AMJ293" s="6"/>
      <c r="AMK293" s="8"/>
      <c r="AMW293" s="11"/>
      <c r="AMY293" s="16"/>
      <c r="AMZ293" s="16"/>
      <c r="ANB293" s="3"/>
      <c r="ANC293" s="3"/>
      <c r="AND293" s="6"/>
      <c r="ANE293" s="8"/>
      <c r="ANQ293" s="11"/>
      <c r="ANS293" s="16"/>
      <c r="ANT293" s="16"/>
      <c r="ANV293" s="3"/>
      <c r="ANW293" s="3"/>
      <c r="ANX293" s="6"/>
      <c r="ANY293" s="8"/>
      <c r="AOK293" s="11"/>
      <c r="AOM293" s="16"/>
      <c r="AON293" s="16"/>
      <c r="AOP293" s="3"/>
      <c r="AOQ293" s="3"/>
      <c r="AOR293" s="6"/>
      <c r="AOS293" s="8"/>
      <c r="APE293" s="11"/>
      <c r="APG293" s="16"/>
      <c r="APH293" s="16"/>
      <c r="APJ293" s="3"/>
      <c r="APK293" s="3"/>
      <c r="APL293" s="6"/>
      <c r="APM293" s="8"/>
      <c r="APY293" s="11"/>
      <c r="AQA293" s="16"/>
      <c r="AQB293" s="16"/>
      <c r="AQD293" s="3"/>
      <c r="AQE293" s="3"/>
      <c r="AQF293" s="6"/>
      <c r="AQG293" s="8"/>
      <c r="AQS293" s="11"/>
      <c r="AQU293" s="16"/>
      <c r="AQV293" s="16"/>
      <c r="AQX293" s="3"/>
      <c r="AQY293" s="3"/>
      <c r="AQZ293" s="6"/>
      <c r="ARA293" s="8"/>
      <c r="ARM293" s="11"/>
      <c r="ARO293" s="16"/>
      <c r="ARP293" s="16"/>
      <c r="ARR293" s="3"/>
      <c r="ARS293" s="3"/>
      <c r="ART293" s="6"/>
      <c r="ARU293" s="8"/>
      <c r="ASG293" s="11"/>
      <c r="ASI293" s="16"/>
      <c r="ASJ293" s="16"/>
      <c r="ASL293" s="3"/>
      <c r="ASM293" s="3"/>
      <c r="ASN293" s="6"/>
      <c r="ASO293" s="8"/>
      <c r="ATA293" s="11"/>
      <c r="ATC293" s="16"/>
      <c r="ATD293" s="16"/>
      <c r="ATF293" s="3"/>
      <c r="ATG293" s="3"/>
      <c r="ATH293" s="6"/>
      <c r="ATI293" s="8"/>
      <c r="ATU293" s="11"/>
      <c r="ATW293" s="16"/>
      <c r="ATX293" s="16"/>
      <c r="ATZ293" s="3"/>
      <c r="AUA293" s="3"/>
      <c r="AUB293" s="6"/>
      <c r="AUC293" s="8"/>
      <c r="AUO293" s="11"/>
      <c r="AUQ293" s="16"/>
      <c r="AUR293" s="16"/>
      <c r="AUT293" s="3"/>
      <c r="AUU293" s="3"/>
      <c r="AUV293" s="6"/>
      <c r="AUW293" s="8"/>
      <c r="AVI293" s="11"/>
      <c r="AVK293" s="16"/>
      <c r="AVL293" s="16"/>
      <c r="AVN293" s="3"/>
      <c r="AVO293" s="3"/>
      <c r="AVP293" s="6"/>
      <c r="AVQ293" s="8"/>
      <c r="AWC293" s="11"/>
      <c r="AWE293" s="16"/>
      <c r="AWF293" s="16"/>
      <c r="AWH293" s="3"/>
      <c r="AWI293" s="3"/>
      <c r="AWJ293" s="6"/>
      <c r="AWK293" s="8"/>
      <c r="AWW293" s="11"/>
      <c r="AWY293" s="16"/>
      <c r="AWZ293" s="16"/>
      <c r="AXB293" s="3"/>
      <c r="AXC293" s="3"/>
      <c r="AXD293" s="6"/>
      <c r="AXE293" s="8"/>
      <c r="AXQ293" s="11"/>
      <c r="AXS293" s="16"/>
      <c r="AXT293" s="16"/>
      <c r="AXV293" s="3"/>
      <c r="AXW293" s="3"/>
      <c r="AXX293" s="6"/>
      <c r="AXY293" s="8"/>
      <c r="AYK293" s="11"/>
      <c r="AYM293" s="16"/>
      <c r="AYN293" s="16"/>
      <c r="AYP293" s="3"/>
      <c r="AYQ293" s="3"/>
      <c r="AYR293" s="6"/>
      <c r="AYS293" s="8"/>
      <c r="AZE293" s="11"/>
      <c r="AZG293" s="16"/>
      <c r="AZH293" s="16"/>
      <c r="AZJ293" s="3"/>
      <c r="AZK293" s="3"/>
      <c r="AZL293" s="6"/>
      <c r="AZM293" s="8"/>
      <c r="AZY293" s="11"/>
      <c r="BAA293" s="16"/>
      <c r="BAB293" s="16"/>
      <c r="BAD293" s="3"/>
      <c r="BAE293" s="3"/>
      <c r="BAF293" s="6"/>
      <c r="BAG293" s="8"/>
      <c r="BAS293" s="11"/>
      <c r="BAU293" s="16"/>
      <c r="BAV293" s="16"/>
      <c r="BAX293" s="3"/>
      <c r="BAY293" s="3"/>
      <c r="BAZ293" s="6"/>
      <c r="BBA293" s="8"/>
      <c r="BBM293" s="11"/>
      <c r="BBO293" s="16"/>
      <c r="BBP293" s="16"/>
      <c r="BBR293" s="3"/>
      <c r="BBS293" s="3"/>
      <c r="BBT293" s="6"/>
      <c r="BBU293" s="8"/>
      <c r="BCG293" s="11"/>
      <c r="BCI293" s="16"/>
      <c r="BCJ293" s="16"/>
      <c r="BCL293" s="3"/>
      <c r="BCM293" s="3"/>
      <c r="BCN293" s="6"/>
      <c r="BCO293" s="8"/>
      <c r="BDA293" s="11"/>
      <c r="BDC293" s="16"/>
      <c r="BDD293" s="16"/>
      <c r="BDF293" s="3"/>
      <c r="BDG293" s="3"/>
      <c r="BDH293" s="6"/>
      <c r="BDI293" s="8"/>
      <c r="BDU293" s="11"/>
      <c r="BDW293" s="16"/>
      <c r="BDX293" s="16"/>
      <c r="BDZ293" s="3"/>
      <c r="BEA293" s="3"/>
      <c r="BEB293" s="6"/>
      <c r="BEC293" s="8"/>
      <c r="BEO293" s="11"/>
      <c r="BEQ293" s="16"/>
      <c r="BER293" s="16"/>
      <c r="BET293" s="3"/>
      <c r="BEU293" s="3"/>
      <c r="BEV293" s="6"/>
      <c r="BEW293" s="8"/>
      <c r="BFI293" s="11"/>
      <c r="BFK293" s="16"/>
      <c r="BFL293" s="16"/>
      <c r="BFN293" s="3"/>
      <c r="BFO293" s="3"/>
      <c r="BFP293" s="6"/>
      <c r="BFQ293" s="8"/>
      <c r="BGC293" s="11"/>
      <c r="BGE293" s="16"/>
      <c r="BGF293" s="16"/>
      <c r="BGH293" s="3"/>
      <c r="BGI293" s="3"/>
      <c r="BGJ293" s="6"/>
      <c r="BGK293" s="8"/>
      <c r="BGW293" s="11"/>
      <c r="BGY293" s="16"/>
      <c r="BGZ293" s="16"/>
      <c r="BHB293" s="3"/>
      <c r="BHC293" s="3"/>
      <c r="BHD293" s="6"/>
      <c r="BHE293" s="8"/>
      <c r="BHQ293" s="11"/>
      <c r="BHS293" s="16"/>
      <c r="BHT293" s="16"/>
      <c r="BHV293" s="3"/>
      <c r="BHW293" s="3"/>
      <c r="BHX293" s="6"/>
      <c r="BHY293" s="8"/>
      <c r="BIK293" s="11"/>
      <c r="BIM293" s="16"/>
      <c r="BIN293" s="16"/>
      <c r="BIP293" s="3"/>
      <c r="BIQ293" s="3"/>
      <c r="BIR293" s="6"/>
      <c r="BIS293" s="8"/>
      <c r="BJE293" s="11"/>
      <c r="BJG293" s="16"/>
      <c r="BJH293" s="16"/>
      <c r="BJJ293" s="3"/>
      <c r="BJK293" s="3"/>
      <c r="BJL293" s="6"/>
      <c r="BJM293" s="8"/>
      <c r="BJY293" s="11"/>
      <c r="BKA293" s="16"/>
      <c r="BKB293" s="16"/>
      <c r="BKD293" s="3"/>
      <c r="BKE293" s="3"/>
      <c r="BKF293" s="6"/>
      <c r="BKG293" s="8"/>
      <c r="BKS293" s="11"/>
      <c r="BKU293" s="16"/>
      <c r="BKV293" s="16"/>
      <c r="BKX293" s="3"/>
      <c r="BKY293" s="3"/>
      <c r="BKZ293" s="6"/>
      <c r="BLA293" s="8"/>
      <c r="BLM293" s="11"/>
      <c r="BLO293" s="16"/>
      <c r="BLP293" s="16"/>
      <c r="BLR293" s="3"/>
      <c r="BLS293" s="3"/>
      <c r="BLT293" s="6"/>
      <c r="BLU293" s="8"/>
      <c r="BMG293" s="11"/>
      <c r="BMI293" s="16"/>
      <c r="BMJ293" s="16"/>
      <c r="BML293" s="3"/>
      <c r="BMM293" s="3"/>
      <c r="BMN293" s="6"/>
      <c r="BMO293" s="8"/>
      <c r="BNA293" s="11"/>
      <c r="BNC293" s="16"/>
      <c r="BND293" s="16"/>
      <c r="BNF293" s="3"/>
      <c r="BNG293" s="3"/>
      <c r="BNH293" s="6"/>
      <c r="BNI293" s="8"/>
      <c r="BNU293" s="11"/>
      <c r="BNW293" s="16"/>
      <c r="BNX293" s="16"/>
      <c r="BNZ293" s="3"/>
      <c r="BOA293" s="3"/>
      <c r="BOB293" s="6"/>
      <c r="BOC293" s="8"/>
      <c r="BOO293" s="11"/>
      <c r="BOQ293" s="16"/>
      <c r="BOR293" s="16"/>
      <c r="BOT293" s="3"/>
      <c r="BOU293" s="3"/>
      <c r="BOV293" s="6"/>
      <c r="BOW293" s="8"/>
      <c r="BPI293" s="11"/>
      <c r="BPK293" s="16"/>
      <c r="BPL293" s="16"/>
      <c r="BPN293" s="3"/>
      <c r="BPO293" s="3"/>
      <c r="BPP293" s="6"/>
      <c r="BPQ293" s="8"/>
      <c r="BQC293" s="11"/>
      <c r="BQE293" s="16"/>
      <c r="BQF293" s="16"/>
      <c r="BQH293" s="3"/>
      <c r="BQI293" s="3"/>
      <c r="BQJ293" s="6"/>
      <c r="BQK293" s="8"/>
      <c r="BQW293" s="11"/>
      <c r="BQY293" s="16"/>
      <c r="BQZ293" s="16"/>
      <c r="BRB293" s="3"/>
      <c r="BRC293" s="3"/>
      <c r="BRD293" s="6"/>
      <c r="BRE293" s="8"/>
      <c r="BRQ293" s="11"/>
      <c r="BRS293" s="16"/>
      <c r="BRT293" s="16"/>
      <c r="BRV293" s="3"/>
      <c r="BRW293" s="3"/>
      <c r="BRX293" s="6"/>
      <c r="BRY293" s="8"/>
      <c r="BSK293" s="11"/>
      <c r="BSM293" s="16"/>
      <c r="BSN293" s="16"/>
      <c r="BSP293" s="3"/>
      <c r="BSQ293" s="3"/>
      <c r="BSR293" s="6"/>
      <c r="BSS293" s="8"/>
      <c r="BTE293" s="11"/>
      <c r="BTG293" s="16"/>
      <c r="BTH293" s="16"/>
      <c r="BTJ293" s="3"/>
      <c r="BTK293" s="3"/>
      <c r="BTL293" s="6"/>
      <c r="BTM293" s="8"/>
      <c r="BTY293" s="11"/>
      <c r="BUA293" s="16"/>
      <c r="BUB293" s="16"/>
      <c r="BUD293" s="3"/>
      <c r="BUE293" s="3"/>
      <c r="BUF293" s="6"/>
      <c r="BUG293" s="8"/>
      <c r="BUS293" s="11"/>
      <c r="BUU293" s="16"/>
      <c r="BUV293" s="16"/>
      <c r="BUX293" s="3"/>
      <c r="BUY293" s="3"/>
      <c r="BUZ293" s="6"/>
      <c r="BVA293" s="8"/>
      <c r="BVM293" s="11"/>
      <c r="BVO293" s="16"/>
      <c r="BVP293" s="16"/>
      <c r="BVR293" s="3"/>
      <c r="BVS293" s="3"/>
      <c r="BVT293" s="6"/>
      <c r="BVU293" s="8"/>
      <c r="BWG293" s="11"/>
      <c r="BWI293" s="16"/>
      <c r="BWJ293" s="16"/>
    </row>
    <row r="294" spans="1:1960" ht="45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8315</v>
      </c>
      <c r="R294" t="s">
        <v>8316</v>
      </c>
      <c r="S294" s="16">
        <v>42592.066921296297</v>
      </c>
      <c r="T294" s="16">
        <v>42617.066921296297</v>
      </c>
      <c r="V294" s="3"/>
      <c r="W294" s="3"/>
      <c r="X294" s="6"/>
      <c r="Y294" s="8"/>
      <c r="AK294" s="11"/>
      <c r="AM294" s="16"/>
      <c r="AN294" s="16"/>
      <c r="AP294" s="3"/>
      <c r="AQ294" s="3"/>
      <c r="AR294" s="6"/>
      <c r="AS294" s="8"/>
      <c r="BE294" s="11"/>
      <c r="BG294" s="16"/>
      <c r="BH294" s="16"/>
      <c r="BJ294" s="3"/>
      <c r="BK294" s="3"/>
      <c r="BL294" s="6"/>
      <c r="BM294" s="8"/>
      <c r="BY294" s="11"/>
      <c r="CA294" s="16"/>
      <c r="CB294" s="16"/>
      <c r="CD294" s="3"/>
      <c r="CE294" s="3"/>
      <c r="CF294" s="6"/>
      <c r="CG294" s="8"/>
      <c r="CS294" s="11"/>
      <c r="CU294" s="16"/>
      <c r="CV294" s="16"/>
      <c r="CX294" s="3"/>
      <c r="CY294" s="3"/>
      <c r="CZ294" s="6"/>
      <c r="DA294" s="8"/>
      <c r="DM294" s="11"/>
      <c r="DO294" s="16"/>
      <c r="DP294" s="16"/>
      <c r="DR294" s="3"/>
      <c r="DS294" s="3"/>
      <c r="DT294" s="6"/>
      <c r="DU294" s="8"/>
      <c r="EG294" s="11"/>
      <c r="EI294" s="16"/>
      <c r="EJ294" s="16"/>
      <c r="EL294" s="3"/>
      <c r="EM294" s="3"/>
      <c r="EN294" s="6"/>
      <c r="EO294" s="8"/>
      <c r="FA294" s="11"/>
      <c r="FC294" s="16"/>
      <c r="FD294" s="16"/>
      <c r="FF294" s="3"/>
      <c r="FG294" s="3"/>
      <c r="FH294" s="6"/>
      <c r="FI294" s="8"/>
      <c r="FU294" s="11"/>
      <c r="FW294" s="16"/>
      <c r="FX294" s="16"/>
      <c r="FZ294" s="3"/>
      <c r="GA294" s="3"/>
      <c r="GB294" s="6"/>
      <c r="GC294" s="8"/>
      <c r="GO294" s="11"/>
      <c r="GQ294" s="16"/>
      <c r="GR294" s="16"/>
      <c r="GT294" s="3"/>
      <c r="GU294" s="3"/>
      <c r="GV294" s="6"/>
      <c r="GW294" s="8"/>
      <c r="HI294" s="11"/>
      <c r="HK294" s="16"/>
      <c r="HL294" s="16"/>
      <c r="HN294" s="3"/>
      <c r="HO294" s="3"/>
      <c r="HP294" s="6"/>
      <c r="HQ294" s="8"/>
      <c r="IC294" s="11"/>
      <c r="IE294" s="16"/>
      <c r="IF294" s="16"/>
      <c r="IH294" s="3"/>
      <c r="II294" s="3"/>
      <c r="IJ294" s="6"/>
      <c r="IK294" s="8"/>
      <c r="IW294" s="11"/>
      <c r="IY294" s="16"/>
      <c r="IZ294" s="16"/>
      <c r="JB294" s="3"/>
      <c r="JC294" s="3"/>
      <c r="JD294" s="6"/>
      <c r="JE294" s="8"/>
      <c r="JQ294" s="11"/>
      <c r="JS294" s="16"/>
      <c r="JT294" s="16"/>
      <c r="JV294" s="3"/>
      <c r="JW294" s="3"/>
      <c r="JX294" s="6"/>
      <c r="JY294" s="8"/>
      <c r="KK294" s="11"/>
      <c r="KM294" s="16"/>
      <c r="KN294" s="16"/>
      <c r="KP294" s="3"/>
      <c r="KQ294" s="3"/>
      <c r="KR294" s="6"/>
      <c r="KS294" s="8"/>
      <c r="LE294" s="11"/>
      <c r="LG294" s="16"/>
      <c r="LH294" s="16"/>
      <c r="LJ294" s="3"/>
      <c r="LK294" s="3"/>
      <c r="LL294" s="6"/>
      <c r="LM294" s="8"/>
      <c r="LY294" s="11"/>
      <c r="MA294" s="16"/>
      <c r="MB294" s="16"/>
      <c r="MD294" s="3"/>
      <c r="ME294" s="3"/>
      <c r="MF294" s="6"/>
      <c r="MG294" s="8"/>
      <c r="MS294" s="11"/>
      <c r="MU294" s="16"/>
      <c r="MV294" s="16"/>
      <c r="MX294" s="3"/>
      <c r="MY294" s="3"/>
      <c r="MZ294" s="6"/>
      <c r="NA294" s="8"/>
      <c r="NM294" s="11"/>
      <c r="NO294" s="16"/>
      <c r="NP294" s="16"/>
      <c r="NR294" s="3"/>
      <c r="NS294" s="3"/>
      <c r="NT294" s="6"/>
      <c r="NU294" s="8"/>
      <c r="OG294" s="11"/>
      <c r="OI294" s="16"/>
      <c r="OJ294" s="16"/>
      <c r="OL294" s="3"/>
      <c r="OM294" s="3"/>
      <c r="ON294" s="6"/>
      <c r="OO294" s="8"/>
      <c r="PA294" s="11"/>
      <c r="PC294" s="16"/>
      <c r="PD294" s="16"/>
      <c r="PF294" s="3"/>
      <c r="PG294" s="3"/>
      <c r="PH294" s="6"/>
      <c r="PI294" s="8"/>
      <c r="PU294" s="11"/>
      <c r="PW294" s="16"/>
      <c r="PX294" s="16"/>
      <c r="PZ294" s="3"/>
      <c r="QA294" s="3"/>
      <c r="QB294" s="6"/>
      <c r="QC294" s="8"/>
      <c r="QO294" s="11"/>
      <c r="QQ294" s="16"/>
      <c r="QR294" s="16"/>
      <c r="QT294" s="3"/>
      <c r="QU294" s="3"/>
      <c r="QV294" s="6"/>
      <c r="QW294" s="8"/>
      <c r="RI294" s="11"/>
      <c r="RK294" s="16"/>
      <c r="RL294" s="16"/>
      <c r="RN294" s="3"/>
      <c r="RO294" s="3"/>
      <c r="RP294" s="6"/>
      <c r="RQ294" s="8"/>
      <c r="SC294" s="11"/>
      <c r="SE294" s="16"/>
      <c r="SF294" s="16"/>
      <c r="SH294" s="3"/>
      <c r="SI294" s="3"/>
      <c r="SJ294" s="6"/>
      <c r="SK294" s="8"/>
      <c r="SW294" s="11"/>
      <c r="SY294" s="16"/>
      <c r="SZ294" s="16"/>
      <c r="TB294" s="3"/>
      <c r="TC294" s="3"/>
      <c r="TD294" s="6"/>
      <c r="TE294" s="8"/>
      <c r="TQ294" s="11"/>
      <c r="TS294" s="16"/>
      <c r="TT294" s="16"/>
      <c r="TV294" s="3"/>
      <c r="TW294" s="3"/>
      <c r="TX294" s="6"/>
      <c r="TY294" s="8"/>
      <c r="UK294" s="11"/>
      <c r="UM294" s="16"/>
      <c r="UN294" s="16"/>
      <c r="UP294" s="3"/>
      <c r="UQ294" s="3"/>
      <c r="UR294" s="6"/>
      <c r="US294" s="8"/>
      <c r="VE294" s="11"/>
      <c r="VG294" s="16"/>
      <c r="VH294" s="16"/>
      <c r="VJ294" s="3"/>
      <c r="VK294" s="3"/>
      <c r="VL294" s="6"/>
      <c r="VM294" s="8"/>
      <c r="VY294" s="11"/>
      <c r="WA294" s="16"/>
      <c r="WB294" s="16"/>
      <c r="WD294" s="3"/>
      <c r="WE294" s="3"/>
      <c r="WF294" s="6"/>
      <c r="WG294" s="8"/>
      <c r="WS294" s="11"/>
      <c r="WU294" s="16"/>
      <c r="WV294" s="16"/>
      <c r="WX294" s="3"/>
      <c r="WY294" s="3"/>
      <c r="WZ294" s="6"/>
      <c r="XA294" s="8"/>
      <c r="XM294" s="11"/>
      <c r="XO294" s="16"/>
      <c r="XP294" s="16"/>
      <c r="XR294" s="3"/>
      <c r="XS294" s="3"/>
      <c r="XT294" s="6"/>
      <c r="XU294" s="8"/>
      <c r="YG294" s="11"/>
      <c r="YI294" s="16"/>
      <c r="YJ294" s="16"/>
      <c r="YL294" s="3"/>
      <c r="YM294" s="3"/>
      <c r="YN294" s="6"/>
      <c r="YO294" s="8"/>
      <c r="ZA294" s="11"/>
      <c r="ZC294" s="16"/>
      <c r="ZD294" s="16"/>
      <c r="ZF294" s="3"/>
      <c r="ZG294" s="3"/>
      <c r="ZH294" s="6"/>
      <c r="ZI294" s="8"/>
      <c r="ZU294" s="11"/>
      <c r="ZW294" s="16"/>
      <c r="ZX294" s="16"/>
      <c r="ZZ294" s="3"/>
      <c r="AAA294" s="3"/>
      <c r="AAB294" s="6"/>
      <c r="AAC294" s="8"/>
      <c r="AAO294" s="11"/>
      <c r="AAQ294" s="16"/>
      <c r="AAR294" s="16"/>
      <c r="AAT294" s="3"/>
      <c r="AAU294" s="3"/>
      <c r="AAV294" s="6"/>
      <c r="AAW294" s="8"/>
      <c r="ABI294" s="11"/>
      <c r="ABK294" s="16"/>
      <c r="ABL294" s="16"/>
      <c r="ABN294" s="3"/>
      <c r="ABO294" s="3"/>
      <c r="ABP294" s="6"/>
      <c r="ABQ294" s="8"/>
      <c r="ACC294" s="11"/>
      <c r="ACE294" s="16"/>
      <c r="ACF294" s="16"/>
      <c r="ACH294" s="3"/>
      <c r="ACI294" s="3"/>
      <c r="ACJ294" s="6"/>
      <c r="ACK294" s="8"/>
      <c r="ACW294" s="11"/>
      <c r="ACY294" s="16"/>
      <c r="ACZ294" s="16"/>
      <c r="ADB294" s="3"/>
      <c r="ADC294" s="3"/>
      <c r="ADD294" s="6"/>
      <c r="ADE294" s="8"/>
      <c r="ADQ294" s="11"/>
      <c r="ADS294" s="16"/>
      <c r="ADT294" s="16"/>
      <c r="ADV294" s="3"/>
      <c r="ADW294" s="3"/>
      <c r="ADX294" s="6"/>
      <c r="ADY294" s="8"/>
      <c r="AEK294" s="11"/>
      <c r="AEM294" s="16"/>
      <c r="AEN294" s="16"/>
      <c r="AEP294" s="3"/>
      <c r="AEQ294" s="3"/>
      <c r="AER294" s="6"/>
      <c r="AES294" s="8"/>
      <c r="AFE294" s="11"/>
      <c r="AFG294" s="16"/>
      <c r="AFH294" s="16"/>
      <c r="AFJ294" s="3"/>
      <c r="AFK294" s="3"/>
      <c r="AFL294" s="6"/>
      <c r="AFM294" s="8"/>
      <c r="AFY294" s="11"/>
      <c r="AGA294" s="16"/>
      <c r="AGB294" s="16"/>
      <c r="AGD294" s="3"/>
      <c r="AGE294" s="3"/>
      <c r="AGF294" s="6"/>
      <c r="AGG294" s="8"/>
      <c r="AGS294" s="11"/>
      <c r="AGU294" s="16"/>
      <c r="AGV294" s="16"/>
      <c r="AGX294" s="3"/>
      <c r="AGY294" s="3"/>
      <c r="AGZ294" s="6"/>
      <c r="AHA294" s="8"/>
      <c r="AHM294" s="11"/>
      <c r="AHO294" s="16"/>
      <c r="AHP294" s="16"/>
      <c r="AHR294" s="3"/>
      <c r="AHS294" s="3"/>
      <c r="AHT294" s="6"/>
      <c r="AHU294" s="8"/>
      <c r="AIG294" s="11"/>
      <c r="AII294" s="16"/>
      <c r="AIJ294" s="16"/>
      <c r="AIL294" s="3"/>
      <c r="AIM294" s="3"/>
      <c r="AIN294" s="6"/>
      <c r="AIO294" s="8"/>
      <c r="AJA294" s="11"/>
      <c r="AJC294" s="16"/>
      <c r="AJD294" s="16"/>
      <c r="AJF294" s="3"/>
      <c r="AJG294" s="3"/>
      <c r="AJH294" s="6"/>
      <c r="AJI294" s="8"/>
      <c r="AJU294" s="11"/>
      <c r="AJW294" s="16"/>
      <c r="AJX294" s="16"/>
      <c r="AJZ294" s="3"/>
      <c r="AKA294" s="3"/>
      <c r="AKB294" s="6"/>
      <c r="AKC294" s="8"/>
      <c r="AKO294" s="11"/>
      <c r="AKQ294" s="16"/>
      <c r="AKR294" s="16"/>
      <c r="AKT294" s="3"/>
      <c r="AKU294" s="3"/>
      <c r="AKV294" s="6"/>
      <c r="AKW294" s="8"/>
      <c r="ALI294" s="11"/>
      <c r="ALK294" s="16"/>
      <c r="ALL294" s="16"/>
      <c r="ALN294" s="3"/>
      <c r="ALO294" s="3"/>
      <c r="ALP294" s="6"/>
      <c r="ALQ294" s="8"/>
      <c r="AMC294" s="11"/>
      <c r="AME294" s="16"/>
      <c r="AMF294" s="16"/>
      <c r="AMH294" s="3"/>
      <c r="AMI294" s="3"/>
      <c r="AMJ294" s="6"/>
      <c r="AMK294" s="8"/>
      <c r="AMW294" s="11"/>
      <c r="AMY294" s="16"/>
      <c r="AMZ294" s="16"/>
      <c r="ANB294" s="3"/>
      <c r="ANC294" s="3"/>
      <c r="AND294" s="6"/>
      <c r="ANE294" s="8"/>
      <c r="ANQ294" s="11"/>
      <c r="ANS294" s="16"/>
      <c r="ANT294" s="16"/>
      <c r="ANV294" s="3"/>
      <c r="ANW294" s="3"/>
      <c r="ANX294" s="6"/>
      <c r="ANY294" s="8"/>
      <c r="AOK294" s="11"/>
      <c r="AOM294" s="16"/>
      <c r="AON294" s="16"/>
      <c r="AOP294" s="3"/>
      <c r="AOQ294" s="3"/>
      <c r="AOR294" s="6"/>
      <c r="AOS294" s="8"/>
      <c r="APE294" s="11"/>
      <c r="APG294" s="16"/>
      <c r="APH294" s="16"/>
      <c r="APJ294" s="3"/>
      <c r="APK294" s="3"/>
      <c r="APL294" s="6"/>
      <c r="APM294" s="8"/>
      <c r="APY294" s="11"/>
      <c r="AQA294" s="16"/>
      <c r="AQB294" s="16"/>
      <c r="AQD294" s="3"/>
      <c r="AQE294" s="3"/>
      <c r="AQF294" s="6"/>
      <c r="AQG294" s="8"/>
      <c r="AQS294" s="11"/>
      <c r="AQU294" s="16"/>
      <c r="AQV294" s="16"/>
      <c r="AQX294" s="3"/>
      <c r="AQY294" s="3"/>
      <c r="AQZ294" s="6"/>
      <c r="ARA294" s="8"/>
      <c r="ARM294" s="11"/>
      <c r="ARO294" s="16"/>
      <c r="ARP294" s="16"/>
      <c r="ARR294" s="3"/>
      <c r="ARS294" s="3"/>
      <c r="ART294" s="6"/>
      <c r="ARU294" s="8"/>
      <c r="ASG294" s="11"/>
      <c r="ASI294" s="16"/>
      <c r="ASJ294" s="16"/>
      <c r="ASL294" s="3"/>
      <c r="ASM294" s="3"/>
      <c r="ASN294" s="6"/>
      <c r="ASO294" s="8"/>
      <c r="ATA294" s="11"/>
      <c r="ATC294" s="16"/>
      <c r="ATD294" s="16"/>
      <c r="ATF294" s="3"/>
      <c r="ATG294" s="3"/>
      <c r="ATH294" s="6"/>
      <c r="ATI294" s="8"/>
      <c r="ATU294" s="11"/>
      <c r="ATW294" s="16"/>
      <c r="ATX294" s="16"/>
      <c r="ATZ294" s="3"/>
      <c r="AUA294" s="3"/>
      <c r="AUB294" s="6"/>
      <c r="AUC294" s="8"/>
      <c r="AUO294" s="11"/>
      <c r="AUQ294" s="16"/>
      <c r="AUR294" s="16"/>
      <c r="AUT294" s="3"/>
      <c r="AUU294" s="3"/>
      <c r="AUV294" s="6"/>
      <c r="AUW294" s="8"/>
      <c r="AVI294" s="11"/>
      <c r="AVK294" s="16"/>
      <c r="AVL294" s="16"/>
      <c r="AVN294" s="3"/>
      <c r="AVO294" s="3"/>
      <c r="AVP294" s="6"/>
      <c r="AVQ294" s="8"/>
      <c r="AWC294" s="11"/>
      <c r="AWE294" s="16"/>
      <c r="AWF294" s="16"/>
      <c r="AWH294" s="3"/>
      <c r="AWI294" s="3"/>
      <c r="AWJ294" s="6"/>
      <c r="AWK294" s="8"/>
      <c r="AWW294" s="11"/>
      <c r="AWY294" s="16"/>
      <c r="AWZ294" s="16"/>
      <c r="AXB294" s="3"/>
      <c r="AXC294" s="3"/>
      <c r="AXD294" s="6"/>
      <c r="AXE294" s="8"/>
      <c r="AXQ294" s="11"/>
      <c r="AXS294" s="16"/>
      <c r="AXT294" s="16"/>
      <c r="AXV294" s="3"/>
      <c r="AXW294" s="3"/>
      <c r="AXX294" s="6"/>
      <c r="AXY294" s="8"/>
      <c r="AYK294" s="11"/>
      <c r="AYM294" s="16"/>
      <c r="AYN294" s="16"/>
      <c r="AYP294" s="3"/>
      <c r="AYQ294" s="3"/>
      <c r="AYR294" s="6"/>
      <c r="AYS294" s="8"/>
      <c r="AZE294" s="11"/>
      <c r="AZG294" s="16"/>
      <c r="AZH294" s="16"/>
      <c r="AZJ294" s="3"/>
      <c r="AZK294" s="3"/>
      <c r="AZL294" s="6"/>
      <c r="AZM294" s="8"/>
      <c r="AZY294" s="11"/>
      <c r="BAA294" s="16"/>
      <c r="BAB294" s="16"/>
      <c r="BAD294" s="3"/>
      <c r="BAE294" s="3"/>
      <c r="BAF294" s="6"/>
      <c r="BAG294" s="8"/>
      <c r="BAS294" s="11"/>
      <c r="BAU294" s="16"/>
      <c r="BAV294" s="16"/>
      <c r="BAX294" s="3"/>
      <c r="BAY294" s="3"/>
      <c r="BAZ294" s="6"/>
      <c r="BBA294" s="8"/>
      <c r="BBM294" s="11"/>
      <c r="BBO294" s="16"/>
      <c r="BBP294" s="16"/>
      <c r="BBR294" s="3"/>
      <c r="BBS294" s="3"/>
      <c r="BBT294" s="6"/>
      <c r="BBU294" s="8"/>
      <c r="BCG294" s="11"/>
      <c r="BCI294" s="16"/>
      <c r="BCJ294" s="16"/>
      <c r="BCL294" s="3"/>
      <c r="BCM294" s="3"/>
      <c r="BCN294" s="6"/>
      <c r="BCO294" s="8"/>
      <c r="BDA294" s="11"/>
      <c r="BDC294" s="16"/>
      <c r="BDD294" s="16"/>
      <c r="BDF294" s="3"/>
      <c r="BDG294" s="3"/>
      <c r="BDH294" s="6"/>
      <c r="BDI294" s="8"/>
      <c r="BDU294" s="11"/>
      <c r="BDW294" s="16"/>
      <c r="BDX294" s="16"/>
      <c r="BDZ294" s="3"/>
      <c r="BEA294" s="3"/>
      <c r="BEB294" s="6"/>
      <c r="BEC294" s="8"/>
      <c r="BEO294" s="11"/>
      <c r="BEQ294" s="16"/>
      <c r="BER294" s="16"/>
      <c r="BET294" s="3"/>
      <c r="BEU294" s="3"/>
      <c r="BEV294" s="6"/>
      <c r="BEW294" s="8"/>
      <c r="BFI294" s="11"/>
      <c r="BFK294" s="16"/>
      <c r="BFL294" s="16"/>
      <c r="BFN294" s="3"/>
      <c r="BFO294" s="3"/>
      <c r="BFP294" s="6"/>
      <c r="BFQ294" s="8"/>
      <c r="BGC294" s="11"/>
      <c r="BGE294" s="16"/>
      <c r="BGF294" s="16"/>
      <c r="BGH294" s="3"/>
      <c r="BGI294" s="3"/>
      <c r="BGJ294" s="6"/>
      <c r="BGK294" s="8"/>
      <c r="BGW294" s="11"/>
      <c r="BGY294" s="16"/>
      <c r="BGZ294" s="16"/>
      <c r="BHB294" s="3"/>
      <c r="BHC294" s="3"/>
      <c r="BHD294" s="6"/>
      <c r="BHE294" s="8"/>
      <c r="BHQ294" s="11"/>
      <c r="BHS294" s="16"/>
      <c r="BHT294" s="16"/>
      <c r="BHV294" s="3"/>
      <c r="BHW294" s="3"/>
      <c r="BHX294" s="6"/>
      <c r="BHY294" s="8"/>
      <c r="BIK294" s="11"/>
      <c r="BIM294" s="16"/>
      <c r="BIN294" s="16"/>
      <c r="BIP294" s="3"/>
      <c r="BIQ294" s="3"/>
      <c r="BIR294" s="6"/>
      <c r="BIS294" s="8"/>
      <c r="BJE294" s="11"/>
      <c r="BJG294" s="16"/>
      <c r="BJH294" s="16"/>
      <c r="BJJ294" s="3"/>
      <c r="BJK294" s="3"/>
      <c r="BJL294" s="6"/>
      <c r="BJM294" s="8"/>
      <c r="BJY294" s="11"/>
      <c r="BKA294" s="16"/>
      <c r="BKB294" s="16"/>
      <c r="BKD294" s="3"/>
      <c r="BKE294" s="3"/>
      <c r="BKF294" s="6"/>
      <c r="BKG294" s="8"/>
      <c r="BKS294" s="11"/>
      <c r="BKU294" s="16"/>
      <c r="BKV294" s="16"/>
      <c r="BKX294" s="3"/>
      <c r="BKY294" s="3"/>
      <c r="BKZ294" s="6"/>
      <c r="BLA294" s="8"/>
      <c r="BLM294" s="11"/>
      <c r="BLO294" s="16"/>
      <c r="BLP294" s="16"/>
      <c r="BLR294" s="3"/>
      <c r="BLS294" s="3"/>
      <c r="BLT294" s="6"/>
      <c r="BLU294" s="8"/>
      <c r="BMG294" s="11"/>
      <c r="BMI294" s="16"/>
      <c r="BMJ294" s="16"/>
      <c r="BML294" s="3"/>
      <c r="BMM294" s="3"/>
      <c r="BMN294" s="6"/>
      <c r="BMO294" s="8"/>
      <c r="BNA294" s="11"/>
      <c r="BNC294" s="16"/>
      <c r="BND294" s="16"/>
      <c r="BNF294" s="3"/>
      <c r="BNG294" s="3"/>
      <c r="BNH294" s="6"/>
      <c r="BNI294" s="8"/>
      <c r="BNU294" s="11"/>
      <c r="BNW294" s="16"/>
      <c r="BNX294" s="16"/>
      <c r="BNZ294" s="3"/>
      <c r="BOA294" s="3"/>
      <c r="BOB294" s="6"/>
      <c r="BOC294" s="8"/>
      <c r="BOO294" s="11"/>
      <c r="BOQ294" s="16"/>
      <c r="BOR294" s="16"/>
      <c r="BOT294" s="3"/>
      <c r="BOU294" s="3"/>
      <c r="BOV294" s="6"/>
      <c r="BOW294" s="8"/>
      <c r="BPI294" s="11"/>
      <c r="BPK294" s="16"/>
      <c r="BPL294" s="16"/>
      <c r="BPN294" s="3"/>
      <c r="BPO294" s="3"/>
      <c r="BPP294" s="6"/>
      <c r="BPQ294" s="8"/>
      <c r="BQC294" s="11"/>
      <c r="BQE294" s="16"/>
      <c r="BQF294" s="16"/>
      <c r="BQH294" s="3"/>
      <c r="BQI294" s="3"/>
      <c r="BQJ294" s="6"/>
      <c r="BQK294" s="8"/>
      <c r="BQW294" s="11"/>
      <c r="BQY294" s="16"/>
      <c r="BQZ294" s="16"/>
      <c r="BRB294" s="3"/>
      <c r="BRC294" s="3"/>
      <c r="BRD294" s="6"/>
      <c r="BRE294" s="8"/>
      <c r="BRQ294" s="11"/>
      <c r="BRS294" s="16"/>
      <c r="BRT294" s="16"/>
      <c r="BRV294" s="3"/>
      <c r="BRW294" s="3"/>
      <c r="BRX294" s="6"/>
      <c r="BRY294" s="8"/>
      <c r="BSK294" s="11"/>
      <c r="BSM294" s="16"/>
      <c r="BSN294" s="16"/>
      <c r="BSP294" s="3"/>
      <c r="BSQ294" s="3"/>
      <c r="BSR294" s="6"/>
      <c r="BSS294" s="8"/>
      <c r="BTE294" s="11"/>
      <c r="BTG294" s="16"/>
      <c r="BTH294" s="16"/>
      <c r="BTJ294" s="3"/>
      <c r="BTK294" s="3"/>
      <c r="BTL294" s="6"/>
      <c r="BTM294" s="8"/>
      <c r="BTY294" s="11"/>
      <c r="BUA294" s="16"/>
      <c r="BUB294" s="16"/>
      <c r="BUD294" s="3"/>
      <c r="BUE294" s="3"/>
      <c r="BUF294" s="6"/>
      <c r="BUG294" s="8"/>
      <c r="BUS294" s="11"/>
      <c r="BUU294" s="16"/>
      <c r="BUV294" s="16"/>
      <c r="BUX294" s="3"/>
      <c r="BUY294" s="3"/>
      <c r="BUZ294" s="6"/>
      <c r="BVA294" s="8"/>
      <c r="BVM294" s="11"/>
      <c r="BVO294" s="16"/>
      <c r="BVP294" s="16"/>
      <c r="BVR294" s="3"/>
      <c r="BVS294" s="3"/>
      <c r="BVT294" s="6"/>
      <c r="BVU294" s="8"/>
      <c r="BWG294" s="11"/>
      <c r="BWI294" s="16"/>
      <c r="BWJ294" s="16"/>
    </row>
    <row r="295" spans="1:1960" ht="45" x14ac:dyDescent="0.25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1" t="s">
        <v>8315</v>
      </c>
      <c r="R295" t="s">
        <v>8316</v>
      </c>
      <c r="S295" s="16">
        <v>41764.44663194444</v>
      </c>
      <c r="T295" s="16">
        <v>41791.165972222225</v>
      </c>
      <c r="V295" s="3"/>
      <c r="W295" s="3"/>
      <c r="X295" s="6"/>
      <c r="Y295" s="8"/>
      <c r="AK295" s="11"/>
      <c r="AM295" s="16"/>
      <c r="AN295" s="16"/>
      <c r="AP295" s="3"/>
      <c r="AQ295" s="3"/>
      <c r="AR295" s="6"/>
      <c r="AS295" s="8"/>
      <c r="BE295" s="11"/>
      <c r="BG295" s="16"/>
      <c r="BH295" s="16"/>
      <c r="BJ295" s="3"/>
      <c r="BK295" s="3"/>
      <c r="BL295" s="6"/>
      <c r="BM295" s="8"/>
      <c r="BY295" s="11"/>
      <c r="CA295" s="16"/>
      <c r="CB295" s="16"/>
      <c r="CD295" s="3"/>
      <c r="CE295" s="3"/>
      <c r="CF295" s="6"/>
      <c r="CG295" s="8"/>
      <c r="CS295" s="11"/>
      <c r="CU295" s="16"/>
      <c r="CV295" s="16"/>
      <c r="CX295" s="3"/>
      <c r="CY295" s="3"/>
      <c r="CZ295" s="6"/>
      <c r="DA295" s="8"/>
      <c r="DM295" s="11"/>
      <c r="DO295" s="16"/>
      <c r="DP295" s="16"/>
      <c r="DR295" s="3"/>
      <c r="DS295" s="3"/>
      <c r="DT295" s="6"/>
      <c r="DU295" s="8"/>
      <c r="EG295" s="11"/>
      <c r="EI295" s="16"/>
      <c r="EJ295" s="16"/>
      <c r="EL295" s="3"/>
      <c r="EM295" s="3"/>
      <c r="EN295" s="6"/>
      <c r="EO295" s="8"/>
      <c r="FA295" s="11"/>
      <c r="FC295" s="16"/>
      <c r="FD295" s="16"/>
      <c r="FF295" s="3"/>
      <c r="FG295" s="3"/>
      <c r="FH295" s="6"/>
      <c r="FI295" s="8"/>
      <c r="FU295" s="11"/>
      <c r="FW295" s="16"/>
      <c r="FX295" s="16"/>
      <c r="FZ295" s="3"/>
      <c r="GA295" s="3"/>
      <c r="GB295" s="6"/>
      <c r="GC295" s="8"/>
      <c r="GO295" s="11"/>
      <c r="GQ295" s="16"/>
      <c r="GR295" s="16"/>
      <c r="GT295" s="3"/>
      <c r="GU295" s="3"/>
      <c r="GV295" s="6"/>
      <c r="GW295" s="8"/>
      <c r="HI295" s="11"/>
      <c r="HK295" s="16"/>
      <c r="HL295" s="16"/>
      <c r="HN295" s="3"/>
      <c r="HO295" s="3"/>
      <c r="HP295" s="6"/>
      <c r="HQ295" s="8"/>
      <c r="IC295" s="11"/>
      <c r="IE295" s="16"/>
      <c r="IF295" s="16"/>
      <c r="IH295" s="3"/>
      <c r="II295" s="3"/>
      <c r="IJ295" s="6"/>
      <c r="IK295" s="8"/>
      <c r="IW295" s="11"/>
      <c r="IY295" s="16"/>
      <c r="IZ295" s="16"/>
      <c r="JB295" s="3"/>
      <c r="JC295" s="3"/>
      <c r="JD295" s="6"/>
      <c r="JE295" s="8"/>
      <c r="JQ295" s="11"/>
      <c r="JS295" s="16"/>
      <c r="JT295" s="16"/>
      <c r="JV295" s="3"/>
      <c r="JW295" s="3"/>
      <c r="JX295" s="6"/>
      <c r="JY295" s="8"/>
      <c r="KK295" s="11"/>
      <c r="KM295" s="16"/>
      <c r="KN295" s="16"/>
      <c r="KP295" s="3"/>
      <c r="KQ295" s="3"/>
      <c r="KR295" s="6"/>
      <c r="KS295" s="8"/>
      <c r="LE295" s="11"/>
      <c r="LG295" s="16"/>
      <c r="LH295" s="16"/>
      <c r="LJ295" s="3"/>
      <c r="LK295" s="3"/>
      <c r="LL295" s="6"/>
      <c r="LM295" s="8"/>
      <c r="LY295" s="11"/>
      <c r="MA295" s="16"/>
      <c r="MB295" s="16"/>
      <c r="MD295" s="3"/>
      <c r="ME295" s="3"/>
      <c r="MF295" s="6"/>
      <c r="MG295" s="8"/>
      <c r="MS295" s="11"/>
      <c r="MU295" s="16"/>
      <c r="MV295" s="16"/>
      <c r="MX295" s="3"/>
      <c r="MY295" s="3"/>
      <c r="MZ295" s="6"/>
      <c r="NA295" s="8"/>
      <c r="NM295" s="11"/>
      <c r="NO295" s="16"/>
      <c r="NP295" s="16"/>
      <c r="NR295" s="3"/>
      <c r="NS295" s="3"/>
      <c r="NT295" s="6"/>
      <c r="NU295" s="8"/>
      <c r="OG295" s="11"/>
      <c r="OI295" s="16"/>
      <c r="OJ295" s="16"/>
      <c r="OL295" s="3"/>
      <c r="OM295" s="3"/>
      <c r="ON295" s="6"/>
      <c r="OO295" s="8"/>
      <c r="PA295" s="11"/>
      <c r="PC295" s="16"/>
      <c r="PD295" s="16"/>
      <c r="PF295" s="3"/>
      <c r="PG295" s="3"/>
      <c r="PH295" s="6"/>
      <c r="PI295" s="8"/>
      <c r="PU295" s="11"/>
      <c r="PW295" s="16"/>
      <c r="PX295" s="16"/>
      <c r="PZ295" s="3"/>
      <c r="QA295" s="3"/>
      <c r="QB295" s="6"/>
      <c r="QC295" s="8"/>
      <c r="QO295" s="11"/>
      <c r="QQ295" s="16"/>
      <c r="QR295" s="16"/>
      <c r="QT295" s="3"/>
      <c r="QU295" s="3"/>
      <c r="QV295" s="6"/>
      <c r="QW295" s="8"/>
      <c r="RI295" s="11"/>
      <c r="RK295" s="16"/>
      <c r="RL295" s="16"/>
      <c r="RN295" s="3"/>
      <c r="RO295" s="3"/>
      <c r="RP295" s="6"/>
      <c r="RQ295" s="8"/>
      <c r="SC295" s="11"/>
      <c r="SE295" s="16"/>
      <c r="SF295" s="16"/>
      <c r="SH295" s="3"/>
      <c r="SI295" s="3"/>
      <c r="SJ295" s="6"/>
      <c r="SK295" s="8"/>
      <c r="SW295" s="11"/>
      <c r="SY295" s="16"/>
      <c r="SZ295" s="16"/>
      <c r="TB295" s="3"/>
      <c r="TC295" s="3"/>
      <c r="TD295" s="6"/>
      <c r="TE295" s="8"/>
      <c r="TQ295" s="11"/>
      <c r="TS295" s="16"/>
      <c r="TT295" s="16"/>
      <c r="TV295" s="3"/>
      <c r="TW295" s="3"/>
      <c r="TX295" s="6"/>
      <c r="TY295" s="8"/>
      <c r="UK295" s="11"/>
      <c r="UM295" s="16"/>
      <c r="UN295" s="16"/>
      <c r="UP295" s="3"/>
      <c r="UQ295" s="3"/>
      <c r="UR295" s="6"/>
      <c r="US295" s="8"/>
      <c r="VE295" s="11"/>
      <c r="VG295" s="16"/>
      <c r="VH295" s="16"/>
      <c r="VJ295" s="3"/>
      <c r="VK295" s="3"/>
      <c r="VL295" s="6"/>
      <c r="VM295" s="8"/>
      <c r="VY295" s="11"/>
      <c r="WA295" s="16"/>
      <c r="WB295" s="16"/>
      <c r="WD295" s="3"/>
      <c r="WE295" s="3"/>
      <c r="WF295" s="6"/>
      <c r="WG295" s="8"/>
      <c r="WS295" s="11"/>
      <c r="WU295" s="16"/>
      <c r="WV295" s="16"/>
      <c r="WX295" s="3"/>
      <c r="WY295" s="3"/>
      <c r="WZ295" s="6"/>
      <c r="XA295" s="8"/>
      <c r="XM295" s="11"/>
      <c r="XO295" s="16"/>
      <c r="XP295" s="16"/>
      <c r="XR295" s="3"/>
      <c r="XS295" s="3"/>
      <c r="XT295" s="6"/>
      <c r="XU295" s="8"/>
      <c r="YG295" s="11"/>
      <c r="YI295" s="16"/>
      <c r="YJ295" s="16"/>
      <c r="YL295" s="3"/>
      <c r="YM295" s="3"/>
      <c r="YN295" s="6"/>
      <c r="YO295" s="8"/>
      <c r="ZA295" s="11"/>
      <c r="ZC295" s="16"/>
      <c r="ZD295" s="16"/>
      <c r="ZF295" s="3"/>
      <c r="ZG295" s="3"/>
      <c r="ZH295" s="6"/>
      <c r="ZI295" s="8"/>
      <c r="ZU295" s="11"/>
      <c r="ZW295" s="16"/>
      <c r="ZX295" s="16"/>
      <c r="ZZ295" s="3"/>
      <c r="AAA295" s="3"/>
      <c r="AAB295" s="6"/>
      <c r="AAC295" s="8"/>
      <c r="AAO295" s="11"/>
      <c r="AAQ295" s="16"/>
      <c r="AAR295" s="16"/>
      <c r="AAT295" s="3"/>
      <c r="AAU295" s="3"/>
      <c r="AAV295" s="6"/>
      <c r="AAW295" s="8"/>
      <c r="ABI295" s="11"/>
      <c r="ABK295" s="16"/>
      <c r="ABL295" s="16"/>
      <c r="ABN295" s="3"/>
      <c r="ABO295" s="3"/>
      <c r="ABP295" s="6"/>
      <c r="ABQ295" s="8"/>
      <c r="ACC295" s="11"/>
      <c r="ACE295" s="16"/>
      <c r="ACF295" s="16"/>
      <c r="ACH295" s="3"/>
      <c r="ACI295" s="3"/>
      <c r="ACJ295" s="6"/>
      <c r="ACK295" s="8"/>
      <c r="ACW295" s="11"/>
      <c r="ACY295" s="16"/>
      <c r="ACZ295" s="16"/>
      <c r="ADB295" s="3"/>
      <c r="ADC295" s="3"/>
      <c r="ADD295" s="6"/>
      <c r="ADE295" s="8"/>
      <c r="ADQ295" s="11"/>
      <c r="ADS295" s="16"/>
      <c r="ADT295" s="16"/>
      <c r="ADV295" s="3"/>
      <c r="ADW295" s="3"/>
      <c r="ADX295" s="6"/>
      <c r="ADY295" s="8"/>
      <c r="AEK295" s="11"/>
      <c r="AEM295" s="16"/>
      <c r="AEN295" s="16"/>
      <c r="AEP295" s="3"/>
      <c r="AEQ295" s="3"/>
      <c r="AER295" s="6"/>
      <c r="AES295" s="8"/>
      <c r="AFE295" s="11"/>
      <c r="AFG295" s="16"/>
      <c r="AFH295" s="16"/>
      <c r="AFJ295" s="3"/>
      <c r="AFK295" s="3"/>
      <c r="AFL295" s="6"/>
      <c r="AFM295" s="8"/>
      <c r="AFY295" s="11"/>
      <c r="AGA295" s="16"/>
      <c r="AGB295" s="16"/>
      <c r="AGD295" s="3"/>
      <c r="AGE295" s="3"/>
      <c r="AGF295" s="6"/>
      <c r="AGG295" s="8"/>
      <c r="AGS295" s="11"/>
      <c r="AGU295" s="16"/>
      <c r="AGV295" s="16"/>
      <c r="AGX295" s="3"/>
      <c r="AGY295" s="3"/>
      <c r="AGZ295" s="6"/>
      <c r="AHA295" s="8"/>
      <c r="AHM295" s="11"/>
      <c r="AHO295" s="16"/>
      <c r="AHP295" s="16"/>
      <c r="AHR295" s="3"/>
      <c r="AHS295" s="3"/>
      <c r="AHT295" s="6"/>
      <c r="AHU295" s="8"/>
      <c r="AIG295" s="11"/>
      <c r="AII295" s="16"/>
      <c r="AIJ295" s="16"/>
      <c r="AIL295" s="3"/>
      <c r="AIM295" s="3"/>
      <c r="AIN295" s="6"/>
      <c r="AIO295" s="8"/>
      <c r="AJA295" s="11"/>
      <c r="AJC295" s="16"/>
      <c r="AJD295" s="16"/>
      <c r="AJF295" s="3"/>
      <c r="AJG295" s="3"/>
      <c r="AJH295" s="6"/>
      <c r="AJI295" s="8"/>
      <c r="AJU295" s="11"/>
      <c r="AJW295" s="16"/>
      <c r="AJX295" s="16"/>
      <c r="AJZ295" s="3"/>
      <c r="AKA295" s="3"/>
      <c r="AKB295" s="6"/>
      <c r="AKC295" s="8"/>
      <c r="AKO295" s="11"/>
      <c r="AKQ295" s="16"/>
      <c r="AKR295" s="16"/>
      <c r="AKT295" s="3"/>
      <c r="AKU295" s="3"/>
      <c r="AKV295" s="6"/>
      <c r="AKW295" s="8"/>
      <c r="ALI295" s="11"/>
      <c r="ALK295" s="16"/>
      <c r="ALL295" s="16"/>
      <c r="ALN295" s="3"/>
      <c r="ALO295" s="3"/>
      <c r="ALP295" s="6"/>
      <c r="ALQ295" s="8"/>
      <c r="AMC295" s="11"/>
      <c r="AME295" s="16"/>
      <c r="AMF295" s="16"/>
      <c r="AMH295" s="3"/>
      <c r="AMI295" s="3"/>
      <c r="AMJ295" s="6"/>
      <c r="AMK295" s="8"/>
      <c r="AMW295" s="11"/>
      <c r="AMY295" s="16"/>
      <c r="AMZ295" s="16"/>
      <c r="ANB295" s="3"/>
      <c r="ANC295" s="3"/>
      <c r="AND295" s="6"/>
      <c r="ANE295" s="8"/>
      <c r="ANQ295" s="11"/>
      <c r="ANS295" s="16"/>
      <c r="ANT295" s="16"/>
      <c r="ANV295" s="3"/>
      <c r="ANW295" s="3"/>
      <c r="ANX295" s="6"/>
      <c r="ANY295" s="8"/>
      <c r="AOK295" s="11"/>
      <c r="AOM295" s="16"/>
      <c r="AON295" s="16"/>
      <c r="AOP295" s="3"/>
      <c r="AOQ295" s="3"/>
      <c r="AOR295" s="6"/>
      <c r="AOS295" s="8"/>
      <c r="APE295" s="11"/>
      <c r="APG295" s="16"/>
      <c r="APH295" s="16"/>
      <c r="APJ295" s="3"/>
      <c r="APK295" s="3"/>
      <c r="APL295" s="6"/>
      <c r="APM295" s="8"/>
      <c r="APY295" s="11"/>
      <c r="AQA295" s="16"/>
      <c r="AQB295" s="16"/>
      <c r="AQD295" s="3"/>
      <c r="AQE295" s="3"/>
      <c r="AQF295" s="6"/>
      <c r="AQG295" s="8"/>
      <c r="AQS295" s="11"/>
      <c r="AQU295" s="16"/>
      <c r="AQV295" s="16"/>
      <c r="AQX295" s="3"/>
      <c r="AQY295" s="3"/>
      <c r="AQZ295" s="6"/>
      <c r="ARA295" s="8"/>
      <c r="ARM295" s="11"/>
      <c r="ARO295" s="16"/>
      <c r="ARP295" s="16"/>
      <c r="ARR295" s="3"/>
      <c r="ARS295" s="3"/>
      <c r="ART295" s="6"/>
      <c r="ARU295" s="8"/>
      <c r="ASG295" s="11"/>
      <c r="ASI295" s="16"/>
      <c r="ASJ295" s="16"/>
      <c r="ASL295" s="3"/>
      <c r="ASM295" s="3"/>
      <c r="ASN295" s="6"/>
      <c r="ASO295" s="8"/>
      <c r="ATA295" s="11"/>
      <c r="ATC295" s="16"/>
      <c r="ATD295" s="16"/>
      <c r="ATF295" s="3"/>
      <c r="ATG295" s="3"/>
      <c r="ATH295" s="6"/>
      <c r="ATI295" s="8"/>
      <c r="ATU295" s="11"/>
      <c r="ATW295" s="16"/>
      <c r="ATX295" s="16"/>
      <c r="ATZ295" s="3"/>
      <c r="AUA295" s="3"/>
      <c r="AUB295" s="6"/>
      <c r="AUC295" s="8"/>
      <c r="AUO295" s="11"/>
      <c r="AUQ295" s="16"/>
      <c r="AUR295" s="16"/>
      <c r="AUT295" s="3"/>
      <c r="AUU295" s="3"/>
      <c r="AUV295" s="6"/>
      <c r="AUW295" s="8"/>
      <c r="AVI295" s="11"/>
      <c r="AVK295" s="16"/>
      <c r="AVL295" s="16"/>
      <c r="AVN295" s="3"/>
      <c r="AVO295" s="3"/>
      <c r="AVP295" s="6"/>
      <c r="AVQ295" s="8"/>
      <c r="AWC295" s="11"/>
      <c r="AWE295" s="16"/>
      <c r="AWF295" s="16"/>
      <c r="AWH295" s="3"/>
      <c r="AWI295" s="3"/>
      <c r="AWJ295" s="6"/>
      <c r="AWK295" s="8"/>
      <c r="AWW295" s="11"/>
      <c r="AWY295" s="16"/>
      <c r="AWZ295" s="16"/>
      <c r="AXB295" s="3"/>
      <c r="AXC295" s="3"/>
      <c r="AXD295" s="6"/>
      <c r="AXE295" s="8"/>
      <c r="AXQ295" s="11"/>
      <c r="AXS295" s="16"/>
      <c r="AXT295" s="16"/>
      <c r="AXV295" s="3"/>
      <c r="AXW295" s="3"/>
      <c r="AXX295" s="6"/>
      <c r="AXY295" s="8"/>
      <c r="AYK295" s="11"/>
      <c r="AYM295" s="16"/>
      <c r="AYN295" s="16"/>
      <c r="AYP295" s="3"/>
      <c r="AYQ295" s="3"/>
      <c r="AYR295" s="6"/>
      <c r="AYS295" s="8"/>
      <c r="AZE295" s="11"/>
      <c r="AZG295" s="16"/>
      <c r="AZH295" s="16"/>
      <c r="AZJ295" s="3"/>
      <c r="AZK295" s="3"/>
      <c r="AZL295" s="6"/>
      <c r="AZM295" s="8"/>
      <c r="AZY295" s="11"/>
      <c r="BAA295" s="16"/>
      <c r="BAB295" s="16"/>
      <c r="BAD295" s="3"/>
      <c r="BAE295" s="3"/>
      <c r="BAF295" s="6"/>
      <c r="BAG295" s="8"/>
      <c r="BAS295" s="11"/>
      <c r="BAU295" s="16"/>
      <c r="BAV295" s="16"/>
      <c r="BAX295" s="3"/>
      <c r="BAY295" s="3"/>
      <c r="BAZ295" s="6"/>
      <c r="BBA295" s="8"/>
      <c r="BBM295" s="11"/>
      <c r="BBO295" s="16"/>
      <c r="BBP295" s="16"/>
      <c r="BBR295" s="3"/>
      <c r="BBS295" s="3"/>
      <c r="BBT295" s="6"/>
      <c r="BBU295" s="8"/>
      <c r="BCG295" s="11"/>
      <c r="BCI295" s="16"/>
      <c r="BCJ295" s="16"/>
      <c r="BCL295" s="3"/>
      <c r="BCM295" s="3"/>
      <c r="BCN295" s="6"/>
      <c r="BCO295" s="8"/>
      <c r="BDA295" s="11"/>
      <c r="BDC295" s="16"/>
      <c r="BDD295" s="16"/>
      <c r="BDF295" s="3"/>
      <c r="BDG295" s="3"/>
      <c r="BDH295" s="6"/>
      <c r="BDI295" s="8"/>
      <c r="BDU295" s="11"/>
      <c r="BDW295" s="16"/>
      <c r="BDX295" s="16"/>
      <c r="BDZ295" s="3"/>
      <c r="BEA295" s="3"/>
      <c r="BEB295" s="6"/>
      <c r="BEC295" s="8"/>
      <c r="BEO295" s="11"/>
      <c r="BEQ295" s="16"/>
      <c r="BER295" s="16"/>
      <c r="BET295" s="3"/>
      <c r="BEU295" s="3"/>
      <c r="BEV295" s="6"/>
      <c r="BEW295" s="8"/>
      <c r="BFI295" s="11"/>
      <c r="BFK295" s="16"/>
      <c r="BFL295" s="16"/>
      <c r="BFN295" s="3"/>
      <c r="BFO295" s="3"/>
      <c r="BFP295" s="6"/>
      <c r="BFQ295" s="8"/>
      <c r="BGC295" s="11"/>
      <c r="BGE295" s="16"/>
      <c r="BGF295" s="16"/>
      <c r="BGH295" s="3"/>
      <c r="BGI295" s="3"/>
      <c r="BGJ295" s="6"/>
      <c r="BGK295" s="8"/>
      <c r="BGW295" s="11"/>
      <c r="BGY295" s="16"/>
      <c r="BGZ295" s="16"/>
      <c r="BHB295" s="3"/>
      <c r="BHC295" s="3"/>
      <c r="BHD295" s="6"/>
      <c r="BHE295" s="8"/>
      <c r="BHQ295" s="11"/>
      <c r="BHS295" s="16"/>
      <c r="BHT295" s="16"/>
      <c r="BHV295" s="3"/>
      <c r="BHW295" s="3"/>
      <c r="BHX295" s="6"/>
      <c r="BHY295" s="8"/>
      <c r="BIK295" s="11"/>
      <c r="BIM295" s="16"/>
      <c r="BIN295" s="16"/>
      <c r="BIP295" s="3"/>
      <c r="BIQ295" s="3"/>
      <c r="BIR295" s="6"/>
      <c r="BIS295" s="8"/>
      <c r="BJE295" s="11"/>
      <c r="BJG295" s="16"/>
      <c r="BJH295" s="16"/>
      <c r="BJJ295" s="3"/>
      <c r="BJK295" s="3"/>
      <c r="BJL295" s="6"/>
      <c r="BJM295" s="8"/>
      <c r="BJY295" s="11"/>
      <c r="BKA295" s="16"/>
      <c r="BKB295" s="16"/>
      <c r="BKD295" s="3"/>
      <c r="BKE295" s="3"/>
      <c r="BKF295" s="6"/>
      <c r="BKG295" s="8"/>
      <c r="BKS295" s="11"/>
      <c r="BKU295" s="16"/>
      <c r="BKV295" s="16"/>
      <c r="BKX295" s="3"/>
      <c r="BKY295" s="3"/>
      <c r="BKZ295" s="6"/>
      <c r="BLA295" s="8"/>
      <c r="BLM295" s="11"/>
      <c r="BLO295" s="16"/>
      <c r="BLP295" s="16"/>
      <c r="BLR295" s="3"/>
      <c r="BLS295" s="3"/>
      <c r="BLT295" s="6"/>
      <c r="BLU295" s="8"/>
      <c r="BMG295" s="11"/>
      <c r="BMI295" s="16"/>
      <c r="BMJ295" s="16"/>
      <c r="BML295" s="3"/>
      <c r="BMM295" s="3"/>
      <c r="BMN295" s="6"/>
      <c r="BMO295" s="8"/>
      <c r="BNA295" s="11"/>
      <c r="BNC295" s="16"/>
      <c r="BND295" s="16"/>
      <c r="BNF295" s="3"/>
      <c r="BNG295" s="3"/>
      <c r="BNH295" s="6"/>
      <c r="BNI295" s="8"/>
      <c r="BNU295" s="11"/>
      <c r="BNW295" s="16"/>
      <c r="BNX295" s="16"/>
      <c r="BNZ295" s="3"/>
      <c r="BOA295" s="3"/>
      <c r="BOB295" s="6"/>
      <c r="BOC295" s="8"/>
      <c r="BOO295" s="11"/>
      <c r="BOQ295" s="16"/>
      <c r="BOR295" s="16"/>
      <c r="BOT295" s="3"/>
      <c r="BOU295" s="3"/>
      <c r="BOV295" s="6"/>
      <c r="BOW295" s="8"/>
      <c r="BPI295" s="11"/>
      <c r="BPK295" s="16"/>
      <c r="BPL295" s="16"/>
      <c r="BPN295" s="3"/>
      <c r="BPO295" s="3"/>
      <c r="BPP295" s="6"/>
      <c r="BPQ295" s="8"/>
      <c r="BQC295" s="11"/>
      <c r="BQE295" s="16"/>
      <c r="BQF295" s="16"/>
      <c r="BQH295" s="3"/>
      <c r="BQI295" s="3"/>
      <c r="BQJ295" s="6"/>
      <c r="BQK295" s="8"/>
      <c r="BQW295" s="11"/>
      <c r="BQY295" s="16"/>
      <c r="BQZ295" s="16"/>
      <c r="BRB295" s="3"/>
      <c r="BRC295" s="3"/>
      <c r="BRD295" s="6"/>
      <c r="BRE295" s="8"/>
      <c r="BRQ295" s="11"/>
      <c r="BRS295" s="16"/>
      <c r="BRT295" s="16"/>
      <c r="BRV295" s="3"/>
      <c r="BRW295" s="3"/>
      <c r="BRX295" s="6"/>
      <c r="BRY295" s="8"/>
      <c r="BSK295" s="11"/>
      <c r="BSM295" s="16"/>
      <c r="BSN295" s="16"/>
      <c r="BSP295" s="3"/>
      <c r="BSQ295" s="3"/>
      <c r="BSR295" s="6"/>
      <c r="BSS295" s="8"/>
      <c r="BTE295" s="11"/>
      <c r="BTG295" s="16"/>
      <c r="BTH295" s="16"/>
      <c r="BTJ295" s="3"/>
      <c r="BTK295" s="3"/>
      <c r="BTL295" s="6"/>
      <c r="BTM295" s="8"/>
      <c r="BTY295" s="11"/>
      <c r="BUA295" s="16"/>
      <c r="BUB295" s="16"/>
      <c r="BUD295" s="3"/>
      <c r="BUE295" s="3"/>
      <c r="BUF295" s="6"/>
      <c r="BUG295" s="8"/>
      <c r="BUS295" s="11"/>
      <c r="BUU295" s="16"/>
      <c r="BUV295" s="16"/>
      <c r="BUX295" s="3"/>
      <c r="BUY295" s="3"/>
      <c r="BUZ295" s="6"/>
      <c r="BVA295" s="8"/>
      <c r="BVM295" s="11"/>
      <c r="BVO295" s="16"/>
      <c r="BVP295" s="16"/>
      <c r="BVR295" s="3"/>
      <c r="BVS295" s="3"/>
      <c r="BVT295" s="6"/>
      <c r="BVU295" s="8"/>
      <c r="BWG295" s="11"/>
      <c r="BWI295" s="16"/>
      <c r="BWJ295" s="16"/>
    </row>
    <row r="296" spans="1:1960" ht="30" x14ac:dyDescent="0.25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1" t="s">
        <v>8315</v>
      </c>
      <c r="R296" t="s">
        <v>8316</v>
      </c>
      <c r="S296" s="16">
        <v>42270.7269212963</v>
      </c>
      <c r="T296" s="16">
        <v>42306.167361111111</v>
      </c>
      <c r="V296" s="3"/>
      <c r="W296" s="3"/>
      <c r="X296" s="6"/>
      <c r="Y296" s="8"/>
      <c r="AK296" s="11"/>
      <c r="AM296" s="16"/>
      <c r="AN296" s="16"/>
      <c r="AP296" s="3"/>
      <c r="AQ296" s="3"/>
      <c r="AR296" s="6"/>
      <c r="AS296" s="8"/>
      <c r="BE296" s="11"/>
      <c r="BG296" s="16"/>
      <c r="BH296" s="16"/>
      <c r="BJ296" s="3"/>
      <c r="BK296" s="3"/>
      <c r="BL296" s="6"/>
      <c r="BM296" s="8"/>
      <c r="BY296" s="11"/>
      <c r="CA296" s="16"/>
      <c r="CB296" s="16"/>
      <c r="CD296" s="3"/>
      <c r="CE296" s="3"/>
      <c r="CF296" s="6"/>
      <c r="CG296" s="8"/>
      <c r="CS296" s="11"/>
      <c r="CU296" s="16"/>
      <c r="CV296" s="16"/>
      <c r="CX296" s="3"/>
      <c r="CY296" s="3"/>
      <c r="CZ296" s="6"/>
      <c r="DA296" s="8"/>
      <c r="DM296" s="11"/>
      <c r="DO296" s="16"/>
      <c r="DP296" s="16"/>
      <c r="DR296" s="3"/>
      <c r="DS296" s="3"/>
      <c r="DT296" s="6"/>
      <c r="DU296" s="8"/>
      <c r="EG296" s="11"/>
      <c r="EI296" s="16"/>
      <c r="EJ296" s="16"/>
      <c r="EL296" s="3"/>
      <c r="EM296" s="3"/>
      <c r="EN296" s="6"/>
      <c r="EO296" s="8"/>
      <c r="FA296" s="11"/>
      <c r="FC296" s="16"/>
      <c r="FD296" s="16"/>
      <c r="FF296" s="3"/>
      <c r="FG296" s="3"/>
      <c r="FH296" s="6"/>
      <c r="FI296" s="8"/>
      <c r="FU296" s="11"/>
      <c r="FW296" s="16"/>
      <c r="FX296" s="16"/>
      <c r="FZ296" s="3"/>
      <c r="GA296" s="3"/>
      <c r="GB296" s="6"/>
      <c r="GC296" s="8"/>
      <c r="GO296" s="11"/>
      <c r="GQ296" s="16"/>
      <c r="GR296" s="16"/>
      <c r="GT296" s="3"/>
      <c r="GU296" s="3"/>
      <c r="GV296" s="6"/>
      <c r="GW296" s="8"/>
      <c r="HI296" s="11"/>
      <c r="HK296" s="16"/>
      <c r="HL296" s="16"/>
      <c r="HN296" s="3"/>
      <c r="HO296" s="3"/>
      <c r="HP296" s="6"/>
      <c r="HQ296" s="8"/>
      <c r="IC296" s="11"/>
      <c r="IE296" s="16"/>
      <c r="IF296" s="16"/>
      <c r="IH296" s="3"/>
      <c r="II296" s="3"/>
      <c r="IJ296" s="6"/>
      <c r="IK296" s="8"/>
      <c r="IW296" s="11"/>
      <c r="IY296" s="16"/>
      <c r="IZ296" s="16"/>
      <c r="JB296" s="3"/>
      <c r="JC296" s="3"/>
      <c r="JD296" s="6"/>
      <c r="JE296" s="8"/>
      <c r="JQ296" s="11"/>
      <c r="JS296" s="16"/>
      <c r="JT296" s="16"/>
      <c r="JV296" s="3"/>
      <c r="JW296" s="3"/>
      <c r="JX296" s="6"/>
      <c r="JY296" s="8"/>
      <c r="KK296" s="11"/>
      <c r="KM296" s="16"/>
      <c r="KN296" s="16"/>
      <c r="KP296" s="3"/>
      <c r="KQ296" s="3"/>
      <c r="KR296" s="6"/>
      <c r="KS296" s="8"/>
      <c r="LE296" s="11"/>
      <c r="LG296" s="16"/>
      <c r="LH296" s="16"/>
      <c r="LJ296" s="3"/>
      <c r="LK296" s="3"/>
      <c r="LL296" s="6"/>
      <c r="LM296" s="8"/>
      <c r="LY296" s="11"/>
      <c r="MA296" s="16"/>
      <c r="MB296" s="16"/>
      <c r="MD296" s="3"/>
      <c r="ME296" s="3"/>
      <c r="MF296" s="6"/>
      <c r="MG296" s="8"/>
      <c r="MS296" s="11"/>
      <c r="MU296" s="16"/>
      <c r="MV296" s="16"/>
      <c r="MX296" s="3"/>
      <c r="MY296" s="3"/>
      <c r="MZ296" s="6"/>
      <c r="NA296" s="8"/>
      <c r="NM296" s="11"/>
      <c r="NO296" s="16"/>
      <c r="NP296" s="16"/>
      <c r="NR296" s="3"/>
      <c r="NS296" s="3"/>
      <c r="NT296" s="6"/>
      <c r="NU296" s="8"/>
      <c r="OG296" s="11"/>
      <c r="OI296" s="16"/>
      <c r="OJ296" s="16"/>
      <c r="OL296" s="3"/>
      <c r="OM296" s="3"/>
      <c r="ON296" s="6"/>
      <c r="OO296" s="8"/>
      <c r="PA296" s="11"/>
      <c r="PC296" s="16"/>
      <c r="PD296" s="16"/>
      <c r="PF296" s="3"/>
      <c r="PG296" s="3"/>
      <c r="PH296" s="6"/>
      <c r="PI296" s="8"/>
      <c r="PU296" s="11"/>
      <c r="PW296" s="16"/>
      <c r="PX296" s="16"/>
      <c r="PZ296" s="3"/>
      <c r="QA296" s="3"/>
      <c r="QB296" s="6"/>
      <c r="QC296" s="8"/>
      <c r="QO296" s="11"/>
      <c r="QQ296" s="16"/>
      <c r="QR296" s="16"/>
      <c r="QT296" s="3"/>
      <c r="QU296" s="3"/>
      <c r="QV296" s="6"/>
      <c r="QW296" s="8"/>
      <c r="RI296" s="11"/>
      <c r="RK296" s="16"/>
      <c r="RL296" s="16"/>
      <c r="RN296" s="3"/>
      <c r="RO296" s="3"/>
      <c r="RP296" s="6"/>
      <c r="RQ296" s="8"/>
      <c r="SC296" s="11"/>
      <c r="SE296" s="16"/>
      <c r="SF296" s="16"/>
      <c r="SH296" s="3"/>
      <c r="SI296" s="3"/>
      <c r="SJ296" s="6"/>
      <c r="SK296" s="8"/>
      <c r="SW296" s="11"/>
      <c r="SY296" s="16"/>
      <c r="SZ296" s="16"/>
      <c r="TB296" s="3"/>
      <c r="TC296" s="3"/>
      <c r="TD296" s="6"/>
      <c r="TE296" s="8"/>
      <c r="TQ296" s="11"/>
      <c r="TS296" s="16"/>
      <c r="TT296" s="16"/>
      <c r="TV296" s="3"/>
      <c r="TW296" s="3"/>
      <c r="TX296" s="6"/>
      <c r="TY296" s="8"/>
      <c r="UK296" s="11"/>
      <c r="UM296" s="16"/>
      <c r="UN296" s="16"/>
      <c r="UP296" s="3"/>
      <c r="UQ296" s="3"/>
      <c r="UR296" s="6"/>
      <c r="US296" s="8"/>
      <c r="VE296" s="11"/>
      <c r="VG296" s="16"/>
      <c r="VH296" s="16"/>
      <c r="VJ296" s="3"/>
      <c r="VK296" s="3"/>
      <c r="VL296" s="6"/>
      <c r="VM296" s="8"/>
      <c r="VY296" s="11"/>
      <c r="WA296" s="16"/>
      <c r="WB296" s="16"/>
      <c r="WD296" s="3"/>
      <c r="WE296" s="3"/>
      <c r="WF296" s="6"/>
      <c r="WG296" s="8"/>
      <c r="WS296" s="11"/>
      <c r="WU296" s="16"/>
      <c r="WV296" s="16"/>
      <c r="WX296" s="3"/>
      <c r="WY296" s="3"/>
      <c r="WZ296" s="6"/>
      <c r="XA296" s="8"/>
      <c r="XM296" s="11"/>
      <c r="XO296" s="16"/>
      <c r="XP296" s="16"/>
      <c r="XR296" s="3"/>
      <c r="XS296" s="3"/>
      <c r="XT296" s="6"/>
      <c r="XU296" s="8"/>
      <c r="YG296" s="11"/>
      <c r="YI296" s="16"/>
      <c r="YJ296" s="16"/>
      <c r="YL296" s="3"/>
      <c r="YM296" s="3"/>
      <c r="YN296" s="6"/>
      <c r="YO296" s="8"/>
      <c r="ZA296" s="11"/>
      <c r="ZC296" s="16"/>
      <c r="ZD296" s="16"/>
      <c r="ZF296" s="3"/>
      <c r="ZG296" s="3"/>
      <c r="ZH296" s="6"/>
      <c r="ZI296" s="8"/>
      <c r="ZU296" s="11"/>
      <c r="ZW296" s="16"/>
      <c r="ZX296" s="16"/>
      <c r="ZZ296" s="3"/>
      <c r="AAA296" s="3"/>
      <c r="AAB296" s="6"/>
      <c r="AAC296" s="8"/>
      <c r="AAO296" s="11"/>
      <c r="AAQ296" s="16"/>
      <c r="AAR296" s="16"/>
      <c r="AAT296" s="3"/>
      <c r="AAU296" s="3"/>
      <c r="AAV296" s="6"/>
      <c r="AAW296" s="8"/>
      <c r="ABI296" s="11"/>
      <c r="ABK296" s="16"/>
      <c r="ABL296" s="16"/>
      <c r="ABN296" s="3"/>
      <c r="ABO296" s="3"/>
      <c r="ABP296" s="6"/>
      <c r="ABQ296" s="8"/>
      <c r="ACC296" s="11"/>
      <c r="ACE296" s="16"/>
      <c r="ACF296" s="16"/>
      <c r="ACH296" s="3"/>
      <c r="ACI296" s="3"/>
      <c r="ACJ296" s="6"/>
      <c r="ACK296" s="8"/>
      <c r="ACW296" s="11"/>
      <c r="ACY296" s="16"/>
      <c r="ACZ296" s="16"/>
      <c r="ADB296" s="3"/>
      <c r="ADC296" s="3"/>
      <c r="ADD296" s="6"/>
      <c r="ADE296" s="8"/>
      <c r="ADQ296" s="11"/>
      <c r="ADS296" s="16"/>
      <c r="ADT296" s="16"/>
      <c r="ADV296" s="3"/>
      <c r="ADW296" s="3"/>
      <c r="ADX296" s="6"/>
      <c r="ADY296" s="8"/>
      <c r="AEK296" s="11"/>
      <c r="AEM296" s="16"/>
      <c r="AEN296" s="16"/>
      <c r="AEP296" s="3"/>
      <c r="AEQ296" s="3"/>
      <c r="AER296" s="6"/>
      <c r="AES296" s="8"/>
      <c r="AFE296" s="11"/>
      <c r="AFG296" s="16"/>
      <c r="AFH296" s="16"/>
      <c r="AFJ296" s="3"/>
      <c r="AFK296" s="3"/>
      <c r="AFL296" s="6"/>
      <c r="AFM296" s="8"/>
      <c r="AFY296" s="11"/>
      <c r="AGA296" s="16"/>
      <c r="AGB296" s="16"/>
      <c r="AGD296" s="3"/>
      <c r="AGE296" s="3"/>
      <c r="AGF296" s="6"/>
      <c r="AGG296" s="8"/>
      <c r="AGS296" s="11"/>
      <c r="AGU296" s="16"/>
      <c r="AGV296" s="16"/>
      <c r="AGX296" s="3"/>
      <c r="AGY296" s="3"/>
      <c r="AGZ296" s="6"/>
      <c r="AHA296" s="8"/>
      <c r="AHM296" s="11"/>
      <c r="AHO296" s="16"/>
      <c r="AHP296" s="16"/>
      <c r="AHR296" s="3"/>
      <c r="AHS296" s="3"/>
      <c r="AHT296" s="6"/>
      <c r="AHU296" s="8"/>
      <c r="AIG296" s="11"/>
      <c r="AII296" s="16"/>
      <c r="AIJ296" s="16"/>
      <c r="AIL296" s="3"/>
      <c r="AIM296" s="3"/>
      <c r="AIN296" s="6"/>
      <c r="AIO296" s="8"/>
      <c r="AJA296" s="11"/>
      <c r="AJC296" s="16"/>
      <c r="AJD296" s="16"/>
      <c r="AJF296" s="3"/>
      <c r="AJG296" s="3"/>
      <c r="AJH296" s="6"/>
      <c r="AJI296" s="8"/>
      <c r="AJU296" s="11"/>
      <c r="AJW296" s="16"/>
      <c r="AJX296" s="16"/>
      <c r="AJZ296" s="3"/>
      <c r="AKA296" s="3"/>
      <c r="AKB296" s="6"/>
      <c r="AKC296" s="8"/>
      <c r="AKO296" s="11"/>
      <c r="AKQ296" s="16"/>
      <c r="AKR296" s="16"/>
      <c r="AKT296" s="3"/>
      <c r="AKU296" s="3"/>
      <c r="AKV296" s="6"/>
      <c r="AKW296" s="8"/>
      <c r="ALI296" s="11"/>
      <c r="ALK296" s="16"/>
      <c r="ALL296" s="16"/>
      <c r="ALN296" s="3"/>
      <c r="ALO296" s="3"/>
      <c r="ALP296" s="6"/>
      <c r="ALQ296" s="8"/>
      <c r="AMC296" s="11"/>
      <c r="AME296" s="16"/>
      <c r="AMF296" s="16"/>
      <c r="AMH296" s="3"/>
      <c r="AMI296" s="3"/>
      <c r="AMJ296" s="6"/>
      <c r="AMK296" s="8"/>
      <c r="AMW296" s="11"/>
      <c r="AMY296" s="16"/>
      <c r="AMZ296" s="16"/>
      <c r="ANB296" s="3"/>
      <c r="ANC296" s="3"/>
      <c r="AND296" s="6"/>
      <c r="ANE296" s="8"/>
      <c r="ANQ296" s="11"/>
      <c r="ANS296" s="16"/>
      <c r="ANT296" s="16"/>
      <c r="ANV296" s="3"/>
      <c r="ANW296" s="3"/>
      <c r="ANX296" s="6"/>
      <c r="ANY296" s="8"/>
      <c r="AOK296" s="11"/>
      <c r="AOM296" s="16"/>
      <c r="AON296" s="16"/>
      <c r="AOP296" s="3"/>
      <c r="AOQ296" s="3"/>
      <c r="AOR296" s="6"/>
      <c r="AOS296" s="8"/>
      <c r="APE296" s="11"/>
      <c r="APG296" s="16"/>
      <c r="APH296" s="16"/>
      <c r="APJ296" s="3"/>
      <c r="APK296" s="3"/>
      <c r="APL296" s="6"/>
      <c r="APM296" s="8"/>
      <c r="APY296" s="11"/>
      <c r="AQA296" s="16"/>
      <c r="AQB296" s="16"/>
      <c r="AQD296" s="3"/>
      <c r="AQE296" s="3"/>
      <c r="AQF296" s="6"/>
      <c r="AQG296" s="8"/>
      <c r="AQS296" s="11"/>
      <c r="AQU296" s="16"/>
      <c r="AQV296" s="16"/>
      <c r="AQX296" s="3"/>
      <c r="AQY296" s="3"/>
      <c r="AQZ296" s="6"/>
      <c r="ARA296" s="8"/>
      <c r="ARM296" s="11"/>
      <c r="ARO296" s="16"/>
      <c r="ARP296" s="16"/>
      <c r="ARR296" s="3"/>
      <c r="ARS296" s="3"/>
      <c r="ART296" s="6"/>
      <c r="ARU296" s="8"/>
      <c r="ASG296" s="11"/>
      <c r="ASI296" s="16"/>
      <c r="ASJ296" s="16"/>
      <c r="ASL296" s="3"/>
      <c r="ASM296" s="3"/>
      <c r="ASN296" s="6"/>
      <c r="ASO296" s="8"/>
      <c r="ATA296" s="11"/>
      <c r="ATC296" s="16"/>
      <c r="ATD296" s="16"/>
      <c r="ATF296" s="3"/>
      <c r="ATG296" s="3"/>
      <c r="ATH296" s="6"/>
      <c r="ATI296" s="8"/>
      <c r="ATU296" s="11"/>
      <c r="ATW296" s="16"/>
      <c r="ATX296" s="16"/>
      <c r="ATZ296" s="3"/>
      <c r="AUA296" s="3"/>
      <c r="AUB296" s="6"/>
      <c r="AUC296" s="8"/>
      <c r="AUO296" s="11"/>
      <c r="AUQ296" s="16"/>
      <c r="AUR296" s="16"/>
      <c r="AUT296" s="3"/>
      <c r="AUU296" s="3"/>
      <c r="AUV296" s="6"/>
      <c r="AUW296" s="8"/>
      <c r="AVI296" s="11"/>
      <c r="AVK296" s="16"/>
      <c r="AVL296" s="16"/>
      <c r="AVN296" s="3"/>
      <c r="AVO296" s="3"/>
      <c r="AVP296" s="6"/>
      <c r="AVQ296" s="8"/>
      <c r="AWC296" s="11"/>
      <c r="AWE296" s="16"/>
      <c r="AWF296" s="16"/>
      <c r="AWH296" s="3"/>
      <c r="AWI296" s="3"/>
      <c r="AWJ296" s="6"/>
      <c r="AWK296" s="8"/>
      <c r="AWW296" s="11"/>
      <c r="AWY296" s="16"/>
      <c r="AWZ296" s="16"/>
      <c r="AXB296" s="3"/>
      <c r="AXC296" s="3"/>
      <c r="AXD296" s="6"/>
      <c r="AXE296" s="8"/>
      <c r="AXQ296" s="11"/>
      <c r="AXS296" s="16"/>
      <c r="AXT296" s="16"/>
      <c r="AXV296" s="3"/>
      <c r="AXW296" s="3"/>
      <c r="AXX296" s="6"/>
      <c r="AXY296" s="8"/>
      <c r="AYK296" s="11"/>
      <c r="AYM296" s="16"/>
      <c r="AYN296" s="16"/>
      <c r="AYP296" s="3"/>
      <c r="AYQ296" s="3"/>
      <c r="AYR296" s="6"/>
      <c r="AYS296" s="8"/>
      <c r="AZE296" s="11"/>
      <c r="AZG296" s="16"/>
      <c r="AZH296" s="16"/>
      <c r="AZJ296" s="3"/>
      <c r="AZK296" s="3"/>
      <c r="AZL296" s="6"/>
      <c r="AZM296" s="8"/>
      <c r="AZY296" s="11"/>
      <c r="BAA296" s="16"/>
      <c r="BAB296" s="16"/>
      <c r="BAD296" s="3"/>
      <c r="BAE296" s="3"/>
      <c r="BAF296" s="6"/>
      <c r="BAG296" s="8"/>
      <c r="BAS296" s="11"/>
      <c r="BAU296" s="16"/>
      <c r="BAV296" s="16"/>
      <c r="BAX296" s="3"/>
      <c r="BAY296" s="3"/>
      <c r="BAZ296" s="6"/>
      <c r="BBA296" s="8"/>
      <c r="BBM296" s="11"/>
      <c r="BBO296" s="16"/>
      <c r="BBP296" s="16"/>
      <c r="BBR296" s="3"/>
      <c r="BBS296" s="3"/>
      <c r="BBT296" s="6"/>
      <c r="BBU296" s="8"/>
      <c r="BCG296" s="11"/>
      <c r="BCI296" s="16"/>
      <c r="BCJ296" s="16"/>
      <c r="BCL296" s="3"/>
      <c r="BCM296" s="3"/>
      <c r="BCN296" s="6"/>
      <c r="BCO296" s="8"/>
      <c r="BDA296" s="11"/>
      <c r="BDC296" s="16"/>
      <c r="BDD296" s="16"/>
      <c r="BDF296" s="3"/>
      <c r="BDG296" s="3"/>
      <c r="BDH296" s="6"/>
      <c r="BDI296" s="8"/>
      <c r="BDU296" s="11"/>
      <c r="BDW296" s="16"/>
      <c r="BDX296" s="16"/>
      <c r="BDZ296" s="3"/>
      <c r="BEA296" s="3"/>
      <c r="BEB296" s="6"/>
      <c r="BEC296" s="8"/>
      <c r="BEO296" s="11"/>
      <c r="BEQ296" s="16"/>
      <c r="BER296" s="16"/>
      <c r="BET296" s="3"/>
      <c r="BEU296" s="3"/>
      <c r="BEV296" s="6"/>
      <c r="BEW296" s="8"/>
      <c r="BFI296" s="11"/>
      <c r="BFK296" s="16"/>
      <c r="BFL296" s="16"/>
      <c r="BFN296" s="3"/>
      <c r="BFO296" s="3"/>
      <c r="BFP296" s="6"/>
      <c r="BFQ296" s="8"/>
      <c r="BGC296" s="11"/>
      <c r="BGE296" s="16"/>
      <c r="BGF296" s="16"/>
      <c r="BGH296" s="3"/>
      <c r="BGI296" s="3"/>
      <c r="BGJ296" s="6"/>
      <c r="BGK296" s="8"/>
      <c r="BGW296" s="11"/>
      <c r="BGY296" s="16"/>
      <c r="BGZ296" s="16"/>
      <c r="BHB296" s="3"/>
      <c r="BHC296" s="3"/>
      <c r="BHD296" s="6"/>
      <c r="BHE296" s="8"/>
      <c r="BHQ296" s="11"/>
      <c r="BHS296" s="16"/>
      <c r="BHT296" s="16"/>
      <c r="BHV296" s="3"/>
      <c r="BHW296" s="3"/>
      <c r="BHX296" s="6"/>
      <c r="BHY296" s="8"/>
      <c r="BIK296" s="11"/>
      <c r="BIM296" s="16"/>
      <c r="BIN296" s="16"/>
      <c r="BIP296" s="3"/>
      <c r="BIQ296" s="3"/>
      <c r="BIR296" s="6"/>
      <c r="BIS296" s="8"/>
      <c r="BJE296" s="11"/>
      <c r="BJG296" s="16"/>
      <c r="BJH296" s="16"/>
      <c r="BJJ296" s="3"/>
      <c r="BJK296" s="3"/>
      <c r="BJL296" s="6"/>
      <c r="BJM296" s="8"/>
      <c r="BJY296" s="11"/>
      <c r="BKA296" s="16"/>
      <c r="BKB296" s="16"/>
      <c r="BKD296" s="3"/>
      <c r="BKE296" s="3"/>
      <c r="BKF296" s="6"/>
      <c r="BKG296" s="8"/>
      <c r="BKS296" s="11"/>
      <c r="BKU296" s="16"/>
      <c r="BKV296" s="16"/>
      <c r="BKX296" s="3"/>
      <c r="BKY296" s="3"/>
      <c r="BKZ296" s="6"/>
      <c r="BLA296" s="8"/>
      <c r="BLM296" s="11"/>
      <c r="BLO296" s="16"/>
      <c r="BLP296" s="16"/>
      <c r="BLR296" s="3"/>
      <c r="BLS296" s="3"/>
      <c r="BLT296" s="6"/>
      <c r="BLU296" s="8"/>
      <c r="BMG296" s="11"/>
      <c r="BMI296" s="16"/>
      <c r="BMJ296" s="16"/>
      <c r="BML296" s="3"/>
      <c r="BMM296" s="3"/>
      <c r="BMN296" s="6"/>
      <c r="BMO296" s="8"/>
      <c r="BNA296" s="11"/>
      <c r="BNC296" s="16"/>
      <c r="BND296" s="16"/>
      <c r="BNF296" s="3"/>
      <c r="BNG296" s="3"/>
      <c r="BNH296" s="6"/>
      <c r="BNI296" s="8"/>
      <c r="BNU296" s="11"/>
      <c r="BNW296" s="16"/>
      <c r="BNX296" s="16"/>
      <c r="BNZ296" s="3"/>
      <c r="BOA296" s="3"/>
      <c r="BOB296" s="6"/>
      <c r="BOC296" s="8"/>
      <c r="BOO296" s="11"/>
      <c r="BOQ296" s="16"/>
      <c r="BOR296" s="16"/>
      <c r="BOT296" s="3"/>
      <c r="BOU296" s="3"/>
      <c r="BOV296" s="6"/>
      <c r="BOW296" s="8"/>
      <c r="BPI296" s="11"/>
      <c r="BPK296" s="16"/>
      <c r="BPL296" s="16"/>
      <c r="BPN296" s="3"/>
      <c r="BPO296" s="3"/>
      <c r="BPP296" s="6"/>
      <c r="BPQ296" s="8"/>
      <c r="BQC296" s="11"/>
      <c r="BQE296" s="16"/>
      <c r="BQF296" s="16"/>
      <c r="BQH296" s="3"/>
      <c r="BQI296" s="3"/>
      <c r="BQJ296" s="6"/>
      <c r="BQK296" s="8"/>
      <c r="BQW296" s="11"/>
      <c r="BQY296" s="16"/>
      <c r="BQZ296" s="16"/>
      <c r="BRB296" s="3"/>
      <c r="BRC296" s="3"/>
      <c r="BRD296" s="6"/>
      <c r="BRE296" s="8"/>
      <c r="BRQ296" s="11"/>
      <c r="BRS296" s="16"/>
      <c r="BRT296" s="16"/>
      <c r="BRV296" s="3"/>
      <c r="BRW296" s="3"/>
      <c r="BRX296" s="6"/>
      <c r="BRY296" s="8"/>
      <c r="BSK296" s="11"/>
      <c r="BSM296" s="16"/>
      <c r="BSN296" s="16"/>
      <c r="BSP296" s="3"/>
      <c r="BSQ296" s="3"/>
      <c r="BSR296" s="6"/>
      <c r="BSS296" s="8"/>
      <c r="BTE296" s="11"/>
      <c r="BTG296" s="16"/>
      <c r="BTH296" s="16"/>
      <c r="BTJ296" s="3"/>
      <c r="BTK296" s="3"/>
      <c r="BTL296" s="6"/>
      <c r="BTM296" s="8"/>
      <c r="BTY296" s="11"/>
      <c r="BUA296" s="16"/>
      <c r="BUB296" s="16"/>
      <c r="BUD296" s="3"/>
      <c r="BUE296" s="3"/>
      <c r="BUF296" s="6"/>
      <c r="BUG296" s="8"/>
      <c r="BUS296" s="11"/>
      <c r="BUU296" s="16"/>
      <c r="BUV296" s="16"/>
      <c r="BUX296" s="3"/>
      <c r="BUY296" s="3"/>
      <c r="BUZ296" s="6"/>
      <c r="BVA296" s="8"/>
      <c r="BVM296" s="11"/>
      <c r="BVO296" s="16"/>
      <c r="BVP296" s="16"/>
      <c r="BVR296" s="3"/>
      <c r="BVS296" s="3"/>
      <c r="BVT296" s="6"/>
      <c r="BVU296" s="8"/>
      <c r="BWG296" s="11"/>
      <c r="BWI296" s="16"/>
      <c r="BWJ296" s="16"/>
    </row>
    <row r="297" spans="1:1960" ht="45" x14ac:dyDescent="0.25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1" t="s">
        <v>8315</v>
      </c>
      <c r="R297" t="s">
        <v>8316</v>
      </c>
      <c r="S297" s="16">
        <v>42261.917395833334</v>
      </c>
      <c r="T297" s="16">
        <v>42291.917395833334</v>
      </c>
      <c r="V297" s="3"/>
      <c r="W297" s="3"/>
      <c r="X297" s="6"/>
      <c r="Y297" s="8"/>
      <c r="AK297" s="11"/>
      <c r="AM297" s="16"/>
      <c r="AN297" s="16"/>
      <c r="AP297" s="3"/>
      <c r="AQ297" s="3"/>
      <c r="AR297" s="6"/>
      <c r="AS297" s="8"/>
      <c r="BE297" s="11"/>
      <c r="BG297" s="16"/>
      <c r="BH297" s="16"/>
      <c r="BJ297" s="3"/>
      <c r="BK297" s="3"/>
      <c r="BL297" s="6"/>
      <c r="BM297" s="8"/>
      <c r="BY297" s="11"/>
      <c r="CA297" s="16"/>
      <c r="CB297" s="16"/>
      <c r="CD297" s="3"/>
      <c r="CE297" s="3"/>
      <c r="CF297" s="6"/>
      <c r="CG297" s="8"/>
      <c r="CS297" s="11"/>
      <c r="CU297" s="16"/>
      <c r="CV297" s="16"/>
      <c r="CX297" s="3"/>
      <c r="CY297" s="3"/>
      <c r="CZ297" s="6"/>
      <c r="DA297" s="8"/>
      <c r="DM297" s="11"/>
      <c r="DO297" s="16"/>
      <c r="DP297" s="16"/>
      <c r="DR297" s="3"/>
      <c r="DS297" s="3"/>
      <c r="DT297" s="6"/>
      <c r="DU297" s="8"/>
      <c r="EG297" s="11"/>
      <c r="EI297" s="16"/>
      <c r="EJ297" s="16"/>
      <c r="EL297" s="3"/>
      <c r="EM297" s="3"/>
      <c r="EN297" s="6"/>
      <c r="EO297" s="8"/>
      <c r="FA297" s="11"/>
      <c r="FC297" s="16"/>
      <c r="FD297" s="16"/>
      <c r="FF297" s="3"/>
      <c r="FG297" s="3"/>
      <c r="FH297" s="6"/>
      <c r="FI297" s="8"/>
      <c r="FU297" s="11"/>
      <c r="FW297" s="16"/>
      <c r="FX297" s="16"/>
      <c r="FZ297" s="3"/>
      <c r="GA297" s="3"/>
      <c r="GB297" s="6"/>
      <c r="GC297" s="8"/>
      <c r="GO297" s="11"/>
      <c r="GQ297" s="16"/>
      <c r="GR297" s="16"/>
      <c r="GT297" s="3"/>
      <c r="GU297" s="3"/>
      <c r="GV297" s="6"/>
      <c r="GW297" s="8"/>
      <c r="HI297" s="11"/>
      <c r="HK297" s="16"/>
      <c r="HL297" s="16"/>
      <c r="HN297" s="3"/>
      <c r="HO297" s="3"/>
      <c r="HP297" s="6"/>
      <c r="HQ297" s="8"/>
      <c r="IC297" s="11"/>
      <c r="IE297" s="16"/>
      <c r="IF297" s="16"/>
      <c r="IH297" s="3"/>
      <c r="II297" s="3"/>
      <c r="IJ297" s="6"/>
      <c r="IK297" s="8"/>
      <c r="IW297" s="11"/>
      <c r="IY297" s="16"/>
      <c r="IZ297" s="16"/>
      <c r="JB297" s="3"/>
      <c r="JC297" s="3"/>
      <c r="JD297" s="6"/>
      <c r="JE297" s="8"/>
      <c r="JQ297" s="11"/>
      <c r="JS297" s="16"/>
      <c r="JT297" s="16"/>
      <c r="JV297" s="3"/>
      <c r="JW297" s="3"/>
      <c r="JX297" s="6"/>
      <c r="JY297" s="8"/>
      <c r="KK297" s="11"/>
      <c r="KM297" s="16"/>
      <c r="KN297" s="16"/>
      <c r="KP297" s="3"/>
      <c r="KQ297" s="3"/>
      <c r="KR297" s="6"/>
      <c r="KS297" s="8"/>
      <c r="LE297" s="11"/>
      <c r="LG297" s="16"/>
      <c r="LH297" s="16"/>
      <c r="LJ297" s="3"/>
      <c r="LK297" s="3"/>
      <c r="LL297" s="6"/>
      <c r="LM297" s="8"/>
      <c r="LY297" s="11"/>
      <c r="MA297" s="16"/>
      <c r="MB297" s="16"/>
      <c r="MD297" s="3"/>
      <c r="ME297" s="3"/>
      <c r="MF297" s="6"/>
      <c r="MG297" s="8"/>
      <c r="MS297" s="11"/>
      <c r="MU297" s="16"/>
      <c r="MV297" s="16"/>
      <c r="MX297" s="3"/>
      <c r="MY297" s="3"/>
      <c r="MZ297" s="6"/>
      <c r="NA297" s="8"/>
      <c r="NM297" s="11"/>
      <c r="NO297" s="16"/>
      <c r="NP297" s="16"/>
      <c r="NR297" s="3"/>
      <c r="NS297" s="3"/>
      <c r="NT297" s="6"/>
      <c r="NU297" s="8"/>
      <c r="OG297" s="11"/>
      <c r="OI297" s="16"/>
      <c r="OJ297" s="16"/>
      <c r="OL297" s="3"/>
      <c r="OM297" s="3"/>
      <c r="ON297" s="6"/>
      <c r="OO297" s="8"/>
      <c r="PA297" s="11"/>
      <c r="PC297" s="16"/>
      <c r="PD297" s="16"/>
      <c r="PF297" s="3"/>
      <c r="PG297" s="3"/>
      <c r="PH297" s="6"/>
      <c r="PI297" s="8"/>
      <c r="PU297" s="11"/>
      <c r="PW297" s="16"/>
      <c r="PX297" s="16"/>
      <c r="PZ297" s="3"/>
      <c r="QA297" s="3"/>
      <c r="QB297" s="6"/>
      <c r="QC297" s="8"/>
      <c r="QO297" s="11"/>
      <c r="QQ297" s="16"/>
      <c r="QR297" s="16"/>
      <c r="QT297" s="3"/>
      <c r="QU297" s="3"/>
      <c r="QV297" s="6"/>
      <c r="QW297" s="8"/>
      <c r="RI297" s="11"/>
      <c r="RK297" s="16"/>
      <c r="RL297" s="16"/>
      <c r="RN297" s="3"/>
      <c r="RO297" s="3"/>
      <c r="RP297" s="6"/>
      <c r="RQ297" s="8"/>
      <c r="SC297" s="11"/>
      <c r="SE297" s="16"/>
      <c r="SF297" s="16"/>
      <c r="SH297" s="3"/>
      <c r="SI297" s="3"/>
      <c r="SJ297" s="6"/>
      <c r="SK297" s="8"/>
      <c r="SW297" s="11"/>
      <c r="SY297" s="16"/>
      <c r="SZ297" s="16"/>
      <c r="TB297" s="3"/>
      <c r="TC297" s="3"/>
      <c r="TD297" s="6"/>
      <c r="TE297" s="8"/>
      <c r="TQ297" s="11"/>
      <c r="TS297" s="16"/>
      <c r="TT297" s="16"/>
      <c r="TV297" s="3"/>
      <c r="TW297" s="3"/>
      <c r="TX297" s="6"/>
      <c r="TY297" s="8"/>
      <c r="UK297" s="11"/>
      <c r="UM297" s="16"/>
      <c r="UN297" s="16"/>
      <c r="UP297" s="3"/>
      <c r="UQ297" s="3"/>
      <c r="UR297" s="6"/>
      <c r="US297" s="8"/>
      <c r="VE297" s="11"/>
      <c r="VG297" s="16"/>
      <c r="VH297" s="16"/>
      <c r="VJ297" s="3"/>
      <c r="VK297" s="3"/>
      <c r="VL297" s="6"/>
      <c r="VM297" s="8"/>
      <c r="VY297" s="11"/>
      <c r="WA297" s="16"/>
      <c r="WB297" s="16"/>
      <c r="WD297" s="3"/>
      <c r="WE297" s="3"/>
      <c r="WF297" s="6"/>
      <c r="WG297" s="8"/>
      <c r="WS297" s="11"/>
      <c r="WU297" s="16"/>
      <c r="WV297" s="16"/>
      <c r="WX297" s="3"/>
      <c r="WY297" s="3"/>
      <c r="WZ297" s="6"/>
      <c r="XA297" s="8"/>
      <c r="XM297" s="11"/>
      <c r="XO297" s="16"/>
      <c r="XP297" s="16"/>
      <c r="XR297" s="3"/>
      <c r="XS297" s="3"/>
      <c r="XT297" s="6"/>
      <c r="XU297" s="8"/>
      <c r="YG297" s="11"/>
      <c r="YI297" s="16"/>
      <c r="YJ297" s="16"/>
      <c r="YL297" s="3"/>
      <c r="YM297" s="3"/>
      <c r="YN297" s="6"/>
      <c r="YO297" s="8"/>
      <c r="ZA297" s="11"/>
      <c r="ZC297" s="16"/>
      <c r="ZD297" s="16"/>
      <c r="ZF297" s="3"/>
      <c r="ZG297" s="3"/>
      <c r="ZH297" s="6"/>
      <c r="ZI297" s="8"/>
      <c r="ZU297" s="11"/>
      <c r="ZW297" s="16"/>
      <c r="ZX297" s="16"/>
      <c r="ZZ297" s="3"/>
      <c r="AAA297" s="3"/>
      <c r="AAB297" s="6"/>
      <c r="AAC297" s="8"/>
      <c r="AAO297" s="11"/>
      <c r="AAQ297" s="16"/>
      <c r="AAR297" s="16"/>
      <c r="AAT297" s="3"/>
      <c r="AAU297" s="3"/>
      <c r="AAV297" s="6"/>
      <c r="AAW297" s="8"/>
      <c r="ABI297" s="11"/>
      <c r="ABK297" s="16"/>
      <c r="ABL297" s="16"/>
      <c r="ABN297" s="3"/>
      <c r="ABO297" s="3"/>
      <c r="ABP297" s="6"/>
      <c r="ABQ297" s="8"/>
      <c r="ACC297" s="11"/>
      <c r="ACE297" s="16"/>
      <c r="ACF297" s="16"/>
      <c r="ACH297" s="3"/>
      <c r="ACI297" s="3"/>
      <c r="ACJ297" s="6"/>
      <c r="ACK297" s="8"/>
      <c r="ACW297" s="11"/>
      <c r="ACY297" s="16"/>
      <c r="ACZ297" s="16"/>
      <c r="ADB297" s="3"/>
      <c r="ADC297" s="3"/>
      <c r="ADD297" s="6"/>
      <c r="ADE297" s="8"/>
      <c r="ADQ297" s="11"/>
      <c r="ADS297" s="16"/>
      <c r="ADT297" s="16"/>
      <c r="ADV297" s="3"/>
      <c r="ADW297" s="3"/>
      <c r="ADX297" s="6"/>
      <c r="ADY297" s="8"/>
      <c r="AEK297" s="11"/>
      <c r="AEM297" s="16"/>
      <c r="AEN297" s="16"/>
      <c r="AEP297" s="3"/>
      <c r="AEQ297" s="3"/>
      <c r="AER297" s="6"/>
      <c r="AES297" s="8"/>
      <c r="AFE297" s="11"/>
      <c r="AFG297" s="16"/>
      <c r="AFH297" s="16"/>
      <c r="AFJ297" s="3"/>
      <c r="AFK297" s="3"/>
      <c r="AFL297" s="6"/>
      <c r="AFM297" s="8"/>
      <c r="AFY297" s="11"/>
      <c r="AGA297" s="16"/>
      <c r="AGB297" s="16"/>
      <c r="AGD297" s="3"/>
      <c r="AGE297" s="3"/>
      <c r="AGF297" s="6"/>
      <c r="AGG297" s="8"/>
      <c r="AGS297" s="11"/>
      <c r="AGU297" s="16"/>
      <c r="AGV297" s="16"/>
      <c r="AGX297" s="3"/>
      <c r="AGY297" s="3"/>
      <c r="AGZ297" s="6"/>
      <c r="AHA297" s="8"/>
      <c r="AHM297" s="11"/>
      <c r="AHO297" s="16"/>
      <c r="AHP297" s="16"/>
      <c r="AHR297" s="3"/>
      <c r="AHS297" s="3"/>
      <c r="AHT297" s="6"/>
      <c r="AHU297" s="8"/>
      <c r="AIG297" s="11"/>
      <c r="AII297" s="16"/>
      <c r="AIJ297" s="16"/>
      <c r="AIL297" s="3"/>
      <c r="AIM297" s="3"/>
      <c r="AIN297" s="6"/>
      <c r="AIO297" s="8"/>
      <c r="AJA297" s="11"/>
      <c r="AJC297" s="16"/>
      <c r="AJD297" s="16"/>
      <c r="AJF297" s="3"/>
      <c r="AJG297" s="3"/>
      <c r="AJH297" s="6"/>
      <c r="AJI297" s="8"/>
      <c r="AJU297" s="11"/>
      <c r="AJW297" s="16"/>
      <c r="AJX297" s="16"/>
      <c r="AJZ297" s="3"/>
      <c r="AKA297" s="3"/>
      <c r="AKB297" s="6"/>
      <c r="AKC297" s="8"/>
      <c r="AKO297" s="11"/>
      <c r="AKQ297" s="16"/>
      <c r="AKR297" s="16"/>
      <c r="AKT297" s="3"/>
      <c r="AKU297" s="3"/>
      <c r="AKV297" s="6"/>
      <c r="AKW297" s="8"/>
      <c r="ALI297" s="11"/>
      <c r="ALK297" s="16"/>
      <c r="ALL297" s="16"/>
      <c r="ALN297" s="3"/>
      <c r="ALO297" s="3"/>
      <c r="ALP297" s="6"/>
      <c r="ALQ297" s="8"/>
      <c r="AMC297" s="11"/>
      <c r="AME297" s="16"/>
      <c r="AMF297" s="16"/>
      <c r="AMH297" s="3"/>
      <c r="AMI297" s="3"/>
      <c r="AMJ297" s="6"/>
      <c r="AMK297" s="8"/>
      <c r="AMW297" s="11"/>
      <c r="AMY297" s="16"/>
      <c r="AMZ297" s="16"/>
      <c r="ANB297" s="3"/>
      <c r="ANC297" s="3"/>
      <c r="AND297" s="6"/>
      <c r="ANE297" s="8"/>
      <c r="ANQ297" s="11"/>
      <c r="ANS297" s="16"/>
      <c r="ANT297" s="16"/>
      <c r="ANV297" s="3"/>
      <c r="ANW297" s="3"/>
      <c r="ANX297" s="6"/>
      <c r="ANY297" s="8"/>
      <c r="AOK297" s="11"/>
      <c r="AOM297" s="16"/>
      <c r="AON297" s="16"/>
      <c r="AOP297" s="3"/>
      <c r="AOQ297" s="3"/>
      <c r="AOR297" s="6"/>
      <c r="AOS297" s="8"/>
      <c r="APE297" s="11"/>
      <c r="APG297" s="16"/>
      <c r="APH297" s="16"/>
      <c r="APJ297" s="3"/>
      <c r="APK297" s="3"/>
      <c r="APL297" s="6"/>
      <c r="APM297" s="8"/>
      <c r="APY297" s="11"/>
      <c r="AQA297" s="16"/>
      <c r="AQB297" s="16"/>
      <c r="AQD297" s="3"/>
      <c r="AQE297" s="3"/>
      <c r="AQF297" s="6"/>
      <c r="AQG297" s="8"/>
      <c r="AQS297" s="11"/>
      <c r="AQU297" s="16"/>
      <c r="AQV297" s="16"/>
      <c r="AQX297" s="3"/>
      <c r="AQY297" s="3"/>
      <c r="AQZ297" s="6"/>
      <c r="ARA297" s="8"/>
      <c r="ARM297" s="11"/>
      <c r="ARO297" s="16"/>
      <c r="ARP297" s="16"/>
      <c r="ARR297" s="3"/>
      <c r="ARS297" s="3"/>
      <c r="ART297" s="6"/>
      <c r="ARU297" s="8"/>
      <c r="ASG297" s="11"/>
      <c r="ASI297" s="16"/>
      <c r="ASJ297" s="16"/>
      <c r="ASL297" s="3"/>
      <c r="ASM297" s="3"/>
      <c r="ASN297" s="6"/>
      <c r="ASO297" s="8"/>
      <c r="ATA297" s="11"/>
      <c r="ATC297" s="16"/>
      <c r="ATD297" s="16"/>
      <c r="ATF297" s="3"/>
      <c r="ATG297" s="3"/>
      <c r="ATH297" s="6"/>
      <c r="ATI297" s="8"/>
      <c r="ATU297" s="11"/>
      <c r="ATW297" s="16"/>
      <c r="ATX297" s="16"/>
      <c r="ATZ297" s="3"/>
      <c r="AUA297" s="3"/>
      <c r="AUB297" s="6"/>
      <c r="AUC297" s="8"/>
      <c r="AUO297" s="11"/>
      <c r="AUQ297" s="16"/>
      <c r="AUR297" s="16"/>
      <c r="AUT297" s="3"/>
      <c r="AUU297" s="3"/>
      <c r="AUV297" s="6"/>
      <c r="AUW297" s="8"/>
      <c r="AVI297" s="11"/>
      <c r="AVK297" s="16"/>
      <c r="AVL297" s="16"/>
      <c r="AVN297" s="3"/>
      <c r="AVO297" s="3"/>
      <c r="AVP297" s="6"/>
      <c r="AVQ297" s="8"/>
      <c r="AWC297" s="11"/>
      <c r="AWE297" s="16"/>
      <c r="AWF297" s="16"/>
      <c r="AWH297" s="3"/>
      <c r="AWI297" s="3"/>
      <c r="AWJ297" s="6"/>
      <c r="AWK297" s="8"/>
      <c r="AWW297" s="11"/>
      <c r="AWY297" s="16"/>
      <c r="AWZ297" s="16"/>
      <c r="AXB297" s="3"/>
      <c r="AXC297" s="3"/>
      <c r="AXD297" s="6"/>
      <c r="AXE297" s="8"/>
      <c r="AXQ297" s="11"/>
      <c r="AXS297" s="16"/>
      <c r="AXT297" s="16"/>
      <c r="AXV297" s="3"/>
      <c r="AXW297" s="3"/>
      <c r="AXX297" s="6"/>
      <c r="AXY297" s="8"/>
      <c r="AYK297" s="11"/>
      <c r="AYM297" s="16"/>
      <c r="AYN297" s="16"/>
      <c r="AYP297" s="3"/>
      <c r="AYQ297" s="3"/>
      <c r="AYR297" s="6"/>
      <c r="AYS297" s="8"/>
      <c r="AZE297" s="11"/>
      <c r="AZG297" s="16"/>
      <c r="AZH297" s="16"/>
      <c r="AZJ297" s="3"/>
      <c r="AZK297" s="3"/>
      <c r="AZL297" s="6"/>
      <c r="AZM297" s="8"/>
      <c r="AZY297" s="11"/>
      <c r="BAA297" s="16"/>
      <c r="BAB297" s="16"/>
      <c r="BAD297" s="3"/>
      <c r="BAE297" s="3"/>
      <c r="BAF297" s="6"/>
      <c r="BAG297" s="8"/>
      <c r="BAS297" s="11"/>
      <c r="BAU297" s="16"/>
      <c r="BAV297" s="16"/>
      <c r="BAX297" s="3"/>
      <c r="BAY297" s="3"/>
      <c r="BAZ297" s="6"/>
      <c r="BBA297" s="8"/>
      <c r="BBM297" s="11"/>
      <c r="BBO297" s="16"/>
      <c r="BBP297" s="16"/>
      <c r="BBR297" s="3"/>
      <c r="BBS297" s="3"/>
      <c r="BBT297" s="6"/>
      <c r="BBU297" s="8"/>
      <c r="BCG297" s="11"/>
      <c r="BCI297" s="16"/>
      <c r="BCJ297" s="16"/>
      <c r="BCL297" s="3"/>
      <c r="BCM297" s="3"/>
      <c r="BCN297" s="6"/>
      <c r="BCO297" s="8"/>
      <c r="BDA297" s="11"/>
      <c r="BDC297" s="16"/>
      <c r="BDD297" s="16"/>
      <c r="BDF297" s="3"/>
      <c r="BDG297" s="3"/>
      <c r="BDH297" s="6"/>
      <c r="BDI297" s="8"/>
      <c r="BDU297" s="11"/>
      <c r="BDW297" s="16"/>
      <c r="BDX297" s="16"/>
      <c r="BDZ297" s="3"/>
      <c r="BEA297" s="3"/>
      <c r="BEB297" s="6"/>
      <c r="BEC297" s="8"/>
      <c r="BEO297" s="11"/>
      <c r="BEQ297" s="16"/>
      <c r="BER297" s="16"/>
      <c r="BET297" s="3"/>
      <c r="BEU297" s="3"/>
      <c r="BEV297" s="6"/>
      <c r="BEW297" s="8"/>
      <c r="BFI297" s="11"/>
      <c r="BFK297" s="16"/>
      <c r="BFL297" s="16"/>
      <c r="BFN297" s="3"/>
      <c r="BFO297" s="3"/>
      <c r="BFP297" s="6"/>
      <c r="BFQ297" s="8"/>
      <c r="BGC297" s="11"/>
      <c r="BGE297" s="16"/>
      <c r="BGF297" s="16"/>
      <c r="BGH297" s="3"/>
      <c r="BGI297" s="3"/>
      <c r="BGJ297" s="6"/>
      <c r="BGK297" s="8"/>
      <c r="BGW297" s="11"/>
      <c r="BGY297" s="16"/>
      <c r="BGZ297" s="16"/>
      <c r="BHB297" s="3"/>
      <c r="BHC297" s="3"/>
      <c r="BHD297" s="6"/>
      <c r="BHE297" s="8"/>
      <c r="BHQ297" s="11"/>
      <c r="BHS297" s="16"/>
      <c r="BHT297" s="16"/>
      <c r="BHV297" s="3"/>
      <c r="BHW297" s="3"/>
      <c r="BHX297" s="6"/>
      <c r="BHY297" s="8"/>
      <c r="BIK297" s="11"/>
      <c r="BIM297" s="16"/>
      <c r="BIN297" s="16"/>
      <c r="BIP297" s="3"/>
      <c r="BIQ297" s="3"/>
      <c r="BIR297" s="6"/>
      <c r="BIS297" s="8"/>
      <c r="BJE297" s="11"/>
      <c r="BJG297" s="16"/>
      <c r="BJH297" s="16"/>
      <c r="BJJ297" s="3"/>
      <c r="BJK297" s="3"/>
      <c r="BJL297" s="6"/>
      <c r="BJM297" s="8"/>
      <c r="BJY297" s="11"/>
      <c r="BKA297" s="16"/>
      <c r="BKB297" s="16"/>
      <c r="BKD297" s="3"/>
      <c r="BKE297" s="3"/>
      <c r="BKF297" s="6"/>
      <c r="BKG297" s="8"/>
      <c r="BKS297" s="11"/>
      <c r="BKU297" s="16"/>
      <c r="BKV297" s="16"/>
      <c r="BKX297" s="3"/>
      <c r="BKY297" s="3"/>
      <c r="BKZ297" s="6"/>
      <c r="BLA297" s="8"/>
      <c r="BLM297" s="11"/>
      <c r="BLO297" s="16"/>
      <c r="BLP297" s="16"/>
      <c r="BLR297" s="3"/>
      <c r="BLS297" s="3"/>
      <c r="BLT297" s="6"/>
      <c r="BLU297" s="8"/>
      <c r="BMG297" s="11"/>
      <c r="BMI297" s="16"/>
      <c r="BMJ297" s="16"/>
      <c r="BML297" s="3"/>
      <c r="BMM297" s="3"/>
      <c r="BMN297" s="6"/>
      <c r="BMO297" s="8"/>
      <c r="BNA297" s="11"/>
      <c r="BNC297" s="16"/>
      <c r="BND297" s="16"/>
      <c r="BNF297" s="3"/>
      <c r="BNG297" s="3"/>
      <c r="BNH297" s="6"/>
      <c r="BNI297" s="8"/>
      <c r="BNU297" s="11"/>
      <c r="BNW297" s="16"/>
      <c r="BNX297" s="16"/>
      <c r="BNZ297" s="3"/>
      <c r="BOA297" s="3"/>
      <c r="BOB297" s="6"/>
      <c r="BOC297" s="8"/>
      <c r="BOO297" s="11"/>
      <c r="BOQ297" s="16"/>
      <c r="BOR297" s="16"/>
      <c r="BOT297" s="3"/>
      <c r="BOU297" s="3"/>
      <c r="BOV297" s="6"/>
      <c r="BOW297" s="8"/>
      <c r="BPI297" s="11"/>
      <c r="BPK297" s="16"/>
      <c r="BPL297" s="16"/>
      <c r="BPN297" s="3"/>
      <c r="BPO297" s="3"/>
      <c r="BPP297" s="6"/>
      <c r="BPQ297" s="8"/>
      <c r="BQC297" s="11"/>
      <c r="BQE297" s="16"/>
      <c r="BQF297" s="16"/>
      <c r="BQH297" s="3"/>
      <c r="BQI297" s="3"/>
      <c r="BQJ297" s="6"/>
      <c r="BQK297" s="8"/>
      <c r="BQW297" s="11"/>
      <c r="BQY297" s="16"/>
      <c r="BQZ297" s="16"/>
      <c r="BRB297" s="3"/>
      <c r="BRC297" s="3"/>
      <c r="BRD297" s="6"/>
      <c r="BRE297" s="8"/>
      <c r="BRQ297" s="11"/>
      <c r="BRS297" s="16"/>
      <c r="BRT297" s="16"/>
      <c r="BRV297" s="3"/>
      <c r="BRW297" s="3"/>
      <c r="BRX297" s="6"/>
      <c r="BRY297" s="8"/>
      <c r="BSK297" s="11"/>
      <c r="BSM297" s="16"/>
      <c r="BSN297" s="16"/>
      <c r="BSP297" s="3"/>
      <c r="BSQ297" s="3"/>
      <c r="BSR297" s="6"/>
      <c r="BSS297" s="8"/>
      <c r="BTE297" s="11"/>
      <c r="BTG297" s="16"/>
      <c r="BTH297" s="16"/>
      <c r="BTJ297" s="3"/>
      <c r="BTK297" s="3"/>
      <c r="BTL297" s="6"/>
      <c r="BTM297" s="8"/>
      <c r="BTY297" s="11"/>
      <c r="BUA297" s="16"/>
      <c r="BUB297" s="16"/>
      <c r="BUD297" s="3"/>
      <c r="BUE297" s="3"/>
      <c r="BUF297" s="6"/>
      <c r="BUG297" s="8"/>
      <c r="BUS297" s="11"/>
      <c r="BUU297" s="16"/>
      <c r="BUV297" s="16"/>
      <c r="BUX297" s="3"/>
      <c r="BUY297" s="3"/>
      <c r="BUZ297" s="6"/>
      <c r="BVA297" s="8"/>
      <c r="BVM297" s="11"/>
      <c r="BVO297" s="16"/>
      <c r="BVP297" s="16"/>
      <c r="BVR297" s="3"/>
      <c r="BVS297" s="3"/>
      <c r="BVT297" s="6"/>
      <c r="BVU297" s="8"/>
      <c r="BWG297" s="11"/>
      <c r="BWI297" s="16"/>
      <c r="BWJ297" s="16"/>
    </row>
    <row r="298" spans="1:1960" ht="45" x14ac:dyDescent="0.25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1" t="s">
        <v>8315</v>
      </c>
      <c r="R298" t="s">
        <v>8316</v>
      </c>
      <c r="S298" s="16">
        <v>42372.693055555559</v>
      </c>
      <c r="T298" s="16">
        <v>42402.693055555559</v>
      </c>
      <c r="V298" s="3"/>
      <c r="W298" s="3"/>
      <c r="X298" s="6"/>
      <c r="Y298" s="8"/>
      <c r="AK298" s="11"/>
      <c r="AM298" s="16"/>
      <c r="AN298" s="16"/>
      <c r="AP298" s="3"/>
      <c r="AQ298" s="3"/>
      <c r="AR298" s="6"/>
      <c r="AS298" s="8"/>
      <c r="BE298" s="11"/>
      <c r="BG298" s="16"/>
      <c r="BH298" s="16"/>
      <c r="BJ298" s="3"/>
      <c r="BK298" s="3"/>
      <c r="BL298" s="6"/>
      <c r="BM298" s="8"/>
      <c r="BY298" s="11"/>
      <c r="CA298" s="16"/>
      <c r="CB298" s="16"/>
      <c r="CD298" s="3"/>
      <c r="CE298" s="3"/>
      <c r="CF298" s="6"/>
      <c r="CG298" s="8"/>
      <c r="CS298" s="11"/>
      <c r="CU298" s="16"/>
      <c r="CV298" s="16"/>
      <c r="CX298" s="3"/>
      <c r="CY298" s="3"/>
      <c r="CZ298" s="6"/>
      <c r="DA298" s="8"/>
      <c r="DM298" s="11"/>
      <c r="DO298" s="16"/>
      <c r="DP298" s="16"/>
      <c r="DR298" s="3"/>
      <c r="DS298" s="3"/>
      <c r="DT298" s="6"/>
      <c r="DU298" s="8"/>
      <c r="EG298" s="11"/>
      <c r="EI298" s="16"/>
      <c r="EJ298" s="16"/>
      <c r="EL298" s="3"/>
      <c r="EM298" s="3"/>
      <c r="EN298" s="6"/>
      <c r="EO298" s="8"/>
      <c r="FA298" s="11"/>
      <c r="FC298" s="16"/>
      <c r="FD298" s="16"/>
      <c r="FF298" s="3"/>
      <c r="FG298" s="3"/>
      <c r="FH298" s="6"/>
      <c r="FI298" s="8"/>
      <c r="FU298" s="11"/>
      <c r="FW298" s="16"/>
      <c r="FX298" s="16"/>
      <c r="FZ298" s="3"/>
      <c r="GA298" s="3"/>
      <c r="GB298" s="6"/>
      <c r="GC298" s="8"/>
      <c r="GO298" s="11"/>
      <c r="GQ298" s="16"/>
      <c r="GR298" s="16"/>
      <c r="GT298" s="3"/>
      <c r="GU298" s="3"/>
      <c r="GV298" s="6"/>
      <c r="GW298" s="8"/>
      <c r="HI298" s="11"/>
      <c r="HK298" s="16"/>
      <c r="HL298" s="16"/>
      <c r="HN298" s="3"/>
      <c r="HO298" s="3"/>
      <c r="HP298" s="6"/>
      <c r="HQ298" s="8"/>
      <c r="IC298" s="11"/>
      <c r="IE298" s="16"/>
      <c r="IF298" s="16"/>
      <c r="IH298" s="3"/>
      <c r="II298" s="3"/>
      <c r="IJ298" s="6"/>
      <c r="IK298" s="8"/>
      <c r="IW298" s="11"/>
      <c r="IY298" s="16"/>
      <c r="IZ298" s="16"/>
      <c r="JB298" s="3"/>
      <c r="JC298" s="3"/>
      <c r="JD298" s="6"/>
      <c r="JE298" s="8"/>
      <c r="JQ298" s="11"/>
      <c r="JS298" s="16"/>
      <c r="JT298" s="16"/>
      <c r="JV298" s="3"/>
      <c r="JW298" s="3"/>
      <c r="JX298" s="6"/>
      <c r="JY298" s="8"/>
      <c r="KK298" s="11"/>
      <c r="KM298" s="16"/>
      <c r="KN298" s="16"/>
      <c r="KP298" s="3"/>
      <c r="KQ298" s="3"/>
      <c r="KR298" s="6"/>
      <c r="KS298" s="8"/>
      <c r="LE298" s="11"/>
      <c r="LG298" s="16"/>
      <c r="LH298" s="16"/>
      <c r="LJ298" s="3"/>
      <c r="LK298" s="3"/>
      <c r="LL298" s="6"/>
      <c r="LM298" s="8"/>
      <c r="LY298" s="11"/>
      <c r="MA298" s="16"/>
      <c r="MB298" s="16"/>
      <c r="MD298" s="3"/>
      <c r="ME298" s="3"/>
      <c r="MF298" s="6"/>
      <c r="MG298" s="8"/>
      <c r="MS298" s="11"/>
      <c r="MU298" s="16"/>
      <c r="MV298" s="16"/>
      <c r="MX298" s="3"/>
      <c r="MY298" s="3"/>
      <c r="MZ298" s="6"/>
      <c r="NA298" s="8"/>
      <c r="NM298" s="11"/>
      <c r="NO298" s="16"/>
      <c r="NP298" s="16"/>
      <c r="NR298" s="3"/>
      <c r="NS298" s="3"/>
      <c r="NT298" s="6"/>
      <c r="NU298" s="8"/>
      <c r="OG298" s="11"/>
      <c r="OI298" s="16"/>
      <c r="OJ298" s="16"/>
      <c r="OL298" s="3"/>
      <c r="OM298" s="3"/>
      <c r="ON298" s="6"/>
      <c r="OO298" s="8"/>
      <c r="PA298" s="11"/>
      <c r="PC298" s="16"/>
      <c r="PD298" s="16"/>
      <c r="PF298" s="3"/>
      <c r="PG298" s="3"/>
      <c r="PH298" s="6"/>
      <c r="PI298" s="8"/>
      <c r="PU298" s="11"/>
      <c r="PW298" s="16"/>
      <c r="PX298" s="16"/>
      <c r="PZ298" s="3"/>
      <c r="QA298" s="3"/>
      <c r="QB298" s="6"/>
      <c r="QC298" s="8"/>
      <c r="QO298" s="11"/>
      <c r="QQ298" s="16"/>
      <c r="QR298" s="16"/>
      <c r="QT298" s="3"/>
      <c r="QU298" s="3"/>
      <c r="QV298" s="6"/>
      <c r="QW298" s="8"/>
      <c r="RI298" s="11"/>
      <c r="RK298" s="16"/>
      <c r="RL298" s="16"/>
      <c r="RN298" s="3"/>
      <c r="RO298" s="3"/>
      <c r="RP298" s="6"/>
      <c r="RQ298" s="8"/>
      <c r="SC298" s="11"/>
      <c r="SE298" s="16"/>
      <c r="SF298" s="16"/>
      <c r="SH298" s="3"/>
      <c r="SI298" s="3"/>
      <c r="SJ298" s="6"/>
      <c r="SK298" s="8"/>
      <c r="SW298" s="11"/>
      <c r="SY298" s="16"/>
      <c r="SZ298" s="16"/>
      <c r="TB298" s="3"/>
      <c r="TC298" s="3"/>
      <c r="TD298" s="6"/>
      <c r="TE298" s="8"/>
      <c r="TQ298" s="11"/>
      <c r="TS298" s="16"/>
      <c r="TT298" s="16"/>
      <c r="TV298" s="3"/>
      <c r="TW298" s="3"/>
      <c r="TX298" s="6"/>
      <c r="TY298" s="8"/>
      <c r="UK298" s="11"/>
      <c r="UM298" s="16"/>
      <c r="UN298" s="16"/>
      <c r="UP298" s="3"/>
      <c r="UQ298" s="3"/>
      <c r="UR298" s="6"/>
      <c r="US298" s="8"/>
      <c r="VE298" s="11"/>
      <c r="VG298" s="16"/>
      <c r="VH298" s="16"/>
      <c r="VJ298" s="3"/>
      <c r="VK298" s="3"/>
      <c r="VL298" s="6"/>
      <c r="VM298" s="8"/>
      <c r="VY298" s="11"/>
      <c r="WA298" s="16"/>
      <c r="WB298" s="16"/>
      <c r="WD298" s="3"/>
      <c r="WE298" s="3"/>
      <c r="WF298" s="6"/>
      <c r="WG298" s="8"/>
      <c r="WS298" s="11"/>
      <c r="WU298" s="16"/>
      <c r="WV298" s="16"/>
      <c r="WX298" s="3"/>
      <c r="WY298" s="3"/>
      <c r="WZ298" s="6"/>
      <c r="XA298" s="8"/>
      <c r="XM298" s="11"/>
      <c r="XO298" s="16"/>
      <c r="XP298" s="16"/>
      <c r="XR298" s="3"/>
      <c r="XS298" s="3"/>
      <c r="XT298" s="6"/>
      <c r="XU298" s="8"/>
      <c r="YG298" s="11"/>
      <c r="YI298" s="16"/>
      <c r="YJ298" s="16"/>
      <c r="YL298" s="3"/>
      <c r="YM298" s="3"/>
      <c r="YN298" s="6"/>
      <c r="YO298" s="8"/>
      <c r="ZA298" s="11"/>
      <c r="ZC298" s="16"/>
      <c r="ZD298" s="16"/>
      <c r="ZF298" s="3"/>
      <c r="ZG298" s="3"/>
      <c r="ZH298" s="6"/>
      <c r="ZI298" s="8"/>
      <c r="ZU298" s="11"/>
      <c r="ZW298" s="16"/>
      <c r="ZX298" s="16"/>
      <c r="ZZ298" s="3"/>
      <c r="AAA298" s="3"/>
      <c r="AAB298" s="6"/>
      <c r="AAC298" s="8"/>
      <c r="AAO298" s="11"/>
      <c r="AAQ298" s="16"/>
      <c r="AAR298" s="16"/>
      <c r="AAT298" s="3"/>
      <c r="AAU298" s="3"/>
      <c r="AAV298" s="6"/>
      <c r="AAW298" s="8"/>
      <c r="ABI298" s="11"/>
      <c r="ABK298" s="16"/>
      <c r="ABL298" s="16"/>
      <c r="ABN298" s="3"/>
      <c r="ABO298" s="3"/>
      <c r="ABP298" s="6"/>
      <c r="ABQ298" s="8"/>
      <c r="ACC298" s="11"/>
      <c r="ACE298" s="16"/>
      <c r="ACF298" s="16"/>
      <c r="ACH298" s="3"/>
      <c r="ACI298" s="3"/>
      <c r="ACJ298" s="6"/>
      <c r="ACK298" s="8"/>
      <c r="ACW298" s="11"/>
      <c r="ACY298" s="16"/>
      <c r="ACZ298" s="16"/>
      <c r="ADB298" s="3"/>
      <c r="ADC298" s="3"/>
      <c r="ADD298" s="6"/>
      <c r="ADE298" s="8"/>
      <c r="ADQ298" s="11"/>
      <c r="ADS298" s="16"/>
      <c r="ADT298" s="16"/>
      <c r="ADV298" s="3"/>
      <c r="ADW298" s="3"/>
      <c r="ADX298" s="6"/>
      <c r="ADY298" s="8"/>
      <c r="AEK298" s="11"/>
      <c r="AEM298" s="16"/>
      <c r="AEN298" s="16"/>
      <c r="AEP298" s="3"/>
      <c r="AEQ298" s="3"/>
      <c r="AER298" s="6"/>
      <c r="AES298" s="8"/>
      <c r="AFE298" s="11"/>
      <c r="AFG298" s="16"/>
      <c r="AFH298" s="16"/>
      <c r="AFJ298" s="3"/>
      <c r="AFK298" s="3"/>
      <c r="AFL298" s="6"/>
      <c r="AFM298" s="8"/>
      <c r="AFY298" s="11"/>
      <c r="AGA298" s="16"/>
      <c r="AGB298" s="16"/>
      <c r="AGD298" s="3"/>
      <c r="AGE298" s="3"/>
      <c r="AGF298" s="6"/>
      <c r="AGG298" s="8"/>
      <c r="AGS298" s="11"/>
      <c r="AGU298" s="16"/>
      <c r="AGV298" s="16"/>
      <c r="AGX298" s="3"/>
      <c r="AGY298" s="3"/>
      <c r="AGZ298" s="6"/>
      <c r="AHA298" s="8"/>
      <c r="AHM298" s="11"/>
      <c r="AHO298" s="16"/>
      <c r="AHP298" s="16"/>
      <c r="AHR298" s="3"/>
      <c r="AHS298" s="3"/>
      <c r="AHT298" s="6"/>
      <c r="AHU298" s="8"/>
      <c r="AIG298" s="11"/>
      <c r="AII298" s="16"/>
      <c r="AIJ298" s="16"/>
      <c r="AIL298" s="3"/>
      <c r="AIM298" s="3"/>
      <c r="AIN298" s="6"/>
      <c r="AIO298" s="8"/>
      <c r="AJA298" s="11"/>
      <c r="AJC298" s="16"/>
      <c r="AJD298" s="16"/>
      <c r="AJF298" s="3"/>
      <c r="AJG298" s="3"/>
      <c r="AJH298" s="6"/>
      <c r="AJI298" s="8"/>
      <c r="AJU298" s="11"/>
      <c r="AJW298" s="16"/>
      <c r="AJX298" s="16"/>
      <c r="AJZ298" s="3"/>
      <c r="AKA298" s="3"/>
      <c r="AKB298" s="6"/>
      <c r="AKC298" s="8"/>
      <c r="AKO298" s="11"/>
      <c r="AKQ298" s="16"/>
      <c r="AKR298" s="16"/>
      <c r="AKT298" s="3"/>
      <c r="AKU298" s="3"/>
      <c r="AKV298" s="6"/>
      <c r="AKW298" s="8"/>
      <c r="ALI298" s="11"/>
      <c r="ALK298" s="16"/>
      <c r="ALL298" s="16"/>
      <c r="ALN298" s="3"/>
      <c r="ALO298" s="3"/>
      <c r="ALP298" s="6"/>
      <c r="ALQ298" s="8"/>
      <c r="AMC298" s="11"/>
      <c r="AME298" s="16"/>
      <c r="AMF298" s="16"/>
      <c r="AMH298" s="3"/>
      <c r="AMI298" s="3"/>
      <c r="AMJ298" s="6"/>
      <c r="AMK298" s="8"/>
      <c r="AMW298" s="11"/>
      <c r="AMY298" s="16"/>
      <c r="AMZ298" s="16"/>
      <c r="ANB298" s="3"/>
      <c r="ANC298" s="3"/>
      <c r="AND298" s="6"/>
      <c r="ANE298" s="8"/>
      <c r="ANQ298" s="11"/>
      <c r="ANS298" s="16"/>
      <c r="ANT298" s="16"/>
      <c r="ANV298" s="3"/>
      <c r="ANW298" s="3"/>
      <c r="ANX298" s="6"/>
      <c r="ANY298" s="8"/>
      <c r="AOK298" s="11"/>
      <c r="AOM298" s="16"/>
      <c r="AON298" s="16"/>
      <c r="AOP298" s="3"/>
      <c r="AOQ298" s="3"/>
      <c r="AOR298" s="6"/>
      <c r="AOS298" s="8"/>
      <c r="APE298" s="11"/>
      <c r="APG298" s="16"/>
      <c r="APH298" s="16"/>
      <c r="APJ298" s="3"/>
      <c r="APK298" s="3"/>
      <c r="APL298" s="6"/>
      <c r="APM298" s="8"/>
      <c r="APY298" s="11"/>
      <c r="AQA298" s="16"/>
      <c r="AQB298" s="16"/>
      <c r="AQD298" s="3"/>
      <c r="AQE298" s="3"/>
      <c r="AQF298" s="6"/>
      <c r="AQG298" s="8"/>
      <c r="AQS298" s="11"/>
      <c r="AQU298" s="16"/>
      <c r="AQV298" s="16"/>
      <c r="AQX298" s="3"/>
      <c r="AQY298" s="3"/>
      <c r="AQZ298" s="6"/>
      <c r="ARA298" s="8"/>
      <c r="ARM298" s="11"/>
      <c r="ARO298" s="16"/>
      <c r="ARP298" s="16"/>
      <c r="ARR298" s="3"/>
      <c r="ARS298" s="3"/>
      <c r="ART298" s="6"/>
      <c r="ARU298" s="8"/>
      <c r="ASG298" s="11"/>
      <c r="ASI298" s="16"/>
      <c r="ASJ298" s="16"/>
      <c r="ASL298" s="3"/>
      <c r="ASM298" s="3"/>
      <c r="ASN298" s="6"/>
      <c r="ASO298" s="8"/>
      <c r="ATA298" s="11"/>
      <c r="ATC298" s="16"/>
      <c r="ATD298" s="16"/>
      <c r="ATF298" s="3"/>
      <c r="ATG298" s="3"/>
      <c r="ATH298" s="6"/>
      <c r="ATI298" s="8"/>
      <c r="ATU298" s="11"/>
      <c r="ATW298" s="16"/>
      <c r="ATX298" s="16"/>
      <c r="ATZ298" s="3"/>
      <c r="AUA298" s="3"/>
      <c r="AUB298" s="6"/>
      <c r="AUC298" s="8"/>
      <c r="AUO298" s="11"/>
      <c r="AUQ298" s="16"/>
      <c r="AUR298" s="16"/>
      <c r="AUT298" s="3"/>
      <c r="AUU298" s="3"/>
      <c r="AUV298" s="6"/>
      <c r="AUW298" s="8"/>
      <c r="AVI298" s="11"/>
      <c r="AVK298" s="16"/>
      <c r="AVL298" s="16"/>
      <c r="AVN298" s="3"/>
      <c r="AVO298" s="3"/>
      <c r="AVP298" s="6"/>
      <c r="AVQ298" s="8"/>
      <c r="AWC298" s="11"/>
      <c r="AWE298" s="16"/>
      <c r="AWF298" s="16"/>
      <c r="AWH298" s="3"/>
      <c r="AWI298" s="3"/>
      <c r="AWJ298" s="6"/>
      <c r="AWK298" s="8"/>
      <c r="AWW298" s="11"/>
      <c r="AWY298" s="16"/>
      <c r="AWZ298" s="16"/>
      <c r="AXB298" s="3"/>
      <c r="AXC298" s="3"/>
      <c r="AXD298" s="6"/>
      <c r="AXE298" s="8"/>
      <c r="AXQ298" s="11"/>
      <c r="AXS298" s="16"/>
      <c r="AXT298" s="16"/>
      <c r="AXV298" s="3"/>
      <c r="AXW298" s="3"/>
      <c r="AXX298" s="6"/>
      <c r="AXY298" s="8"/>
      <c r="AYK298" s="11"/>
      <c r="AYM298" s="16"/>
      <c r="AYN298" s="16"/>
      <c r="AYP298" s="3"/>
      <c r="AYQ298" s="3"/>
      <c r="AYR298" s="6"/>
      <c r="AYS298" s="8"/>
      <c r="AZE298" s="11"/>
      <c r="AZG298" s="16"/>
      <c r="AZH298" s="16"/>
      <c r="AZJ298" s="3"/>
      <c r="AZK298" s="3"/>
      <c r="AZL298" s="6"/>
      <c r="AZM298" s="8"/>
      <c r="AZY298" s="11"/>
      <c r="BAA298" s="16"/>
      <c r="BAB298" s="16"/>
      <c r="BAD298" s="3"/>
      <c r="BAE298" s="3"/>
      <c r="BAF298" s="6"/>
      <c r="BAG298" s="8"/>
      <c r="BAS298" s="11"/>
      <c r="BAU298" s="16"/>
      <c r="BAV298" s="16"/>
      <c r="BAX298" s="3"/>
      <c r="BAY298" s="3"/>
      <c r="BAZ298" s="6"/>
      <c r="BBA298" s="8"/>
      <c r="BBM298" s="11"/>
      <c r="BBO298" s="16"/>
      <c r="BBP298" s="16"/>
      <c r="BBR298" s="3"/>
      <c r="BBS298" s="3"/>
      <c r="BBT298" s="6"/>
      <c r="BBU298" s="8"/>
      <c r="BCG298" s="11"/>
      <c r="BCI298" s="16"/>
      <c r="BCJ298" s="16"/>
      <c r="BCL298" s="3"/>
      <c r="BCM298" s="3"/>
      <c r="BCN298" s="6"/>
      <c r="BCO298" s="8"/>
      <c r="BDA298" s="11"/>
      <c r="BDC298" s="16"/>
      <c r="BDD298" s="16"/>
      <c r="BDF298" s="3"/>
      <c r="BDG298" s="3"/>
      <c r="BDH298" s="6"/>
      <c r="BDI298" s="8"/>
      <c r="BDU298" s="11"/>
      <c r="BDW298" s="16"/>
      <c r="BDX298" s="16"/>
      <c r="BDZ298" s="3"/>
      <c r="BEA298" s="3"/>
      <c r="BEB298" s="6"/>
      <c r="BEC298" s="8"/>
      <c r="BEO298" s="11"/>
      <c r="BEQ298" s="16"/>
      <c r="BER298" s="16"/>
      <c r="BET298" s="3"/>
      <c r="BEU298" s="3"/>
      <c r="BEV298" s="6"/>
      <c r="BEW298" s="8"/>
      <c r="BFI298" s="11"/>
      <c r="BFK298" s="16"/>
      <c r="BFL298" s="16"/>
      <c r="BFN298" s="3"/>
      <c r="BFO298" s="3"/>
      <c r="BFP298" s="6"/>
      <c r="BFQ298" s="8"/>
      <c r="BGC298" s="11"/>
      <c r="BGE298" s="16"/>
      <c r="BGF298" s="16"/>
      <c r="BGH298" s="3"/>
      <c r="BGI298" s="3"/>
      <c r="BGJ298" s="6"/>
      <c r="BGK298" s="8"/>
      <c r="BGW298" s="11"/>
      <c r="BGY298" s="16"/>
      <c r="BGZ298" s="16"/>
      <c r="BHB298" s="3"/>
      <c r="BHC298" s="3"/>
      <c r="BHD298" s="6"/>
      <c r="BHE298" s="8"/>
      <c r="BHQ298" s="11"/>
      <c r="BHS298" s="16"/>
      <c r="BHT298" s="16"/>
      <c r="BHV298" s="3"/>
      <c r="BHW298" s="3"/>
      <c r="BHX298" s="6"/>
      <c r="BHY298" s="8"/>
      <c r="BIK298" s="11"/>
      <c r="BIM298" s="16"/>
      <c r="BIN298" s="16"/>
      <c r="BIP298" s="3"/>
      <c r="BIQ298" s="3"/>
      <c r="BIR298" s="6"/>
      <c r="BIS298" s="8"/>
      <c r="BJE298" s="11"/>
      <c r="BJG298" s="16"/>
      <c r="BJH298" s="16"/>
      <c r="BJJ298" s="3"/>
      <c r="BJK298" s="3"/>
      <c r="BJL298" s="6"/>
      <c r="BJM298" s="8"/>
      <c r="BJY298" s="11"/>
      <c r="BKA298" s="16"/>
      <c r="BKB298" s="16"/>
      <c r="BKD298" s="3"/>
      <c r="BKE298" s="3"/>
      <c r="BKF298" s="6"/>
      <c r="BKG298" s="8"/>
      <c r="BKS298" s="11"/>
      <c r="BKU298" s="16"/>
      <c r="BKV298" s="16"/>
      <c r="BKX298" s="3"/>
      <c r="BKY298" s="3"/>
      <c r="BKZ298" s="6"/>
      <c r="BLA298" s="8"/>
      <c r="BLM298" s="11"/>
      <c r="BLO298" s="16"/>
      <c r="BLP298" s="16"/>
      <c r="BLR298" s="3"/>
      <c r="BLS298" s="3"/>
      <c r="BLT298" s="6"/>
      <c r="BLU298" s="8"/>
      <c r="BMG298" s="11"/>
      <c r="BMI298" s="16"/>
      <c r="BMJ298" s="16"/>
      <c r="BML298" s="3"/>
      <c r="BMM298" s="3"/>
      <c r="BMN298" s="6"/>
      <c r="BMO298" s="8"/>
      <c r="BNA298" s="11"/>
      <c r="BNC298" s="16"/>
      <c r="BND298" s="16"/>
      <c r="BNF298" s="3"/>
      <c r="BNG298" s="3"/>
      <c r="BNH298" s="6"/>
      <c r="BNI298" s="8"/>
      <c r="BNU298" s="11"/>
      <c r="BNW298" s="16"/>
      <c r="BNX298" s="16"/>
      <c r="BNZ298" s="3"/>
      <c r="BOA298" s="3"/>
      <c r="BOB298" s="6"/>
      <c r="BOC298" s="8"/>
      <c r="BOO298" s="11"/>
      <c r="BOQ298" s="16"/>
      <c r="BOR298" s="16"/>
      <c r="BOT298" s="3"/>
      <c r="BOU298" s="3"/>
      <c r="BOV298" s="6"/>
      <c r="BOW298" s="8"/>
      <c r="BPI298" s="11"/>
      <c r="BPK298" s="16"/>
      <c r="BPL298" s="16"/>
      <c r="BPN298" s="3"/>
      <c r="BPO298" s="3"/>
      <c r="BPP298" s="6"/>
      <c r="BPQ298" s="8"/>
      <c r="BQC298" s="11"/>
      <c r="BQE298" s="16"/>
      <c r="BQF298" s="16"/>
      <c r="BQH298" s="3"/>
      <c r="BQI298" s="3"/>
      <c r="BQJ298" s="6"/>
      <c r="BQK298" s="8"/>
      <c r="BQW298" s="11"/>
      <c r="BQY298" s="16"/>
      <c r="BQZ298" s="16"/>
      <c r="BRB298" s="3"/>
      <c r="BRC298" s="3"/>
      <c r="BRD298" s="6"/>
      <c r="BRE298" s="8"/>
      <c r="BRQ298" s="11"/>
      <c r="BRS298" s="16"/>
      <c r="BRT298" s="16"/>
      <c r="BRV298" s="3"/>
      <c r="BRW298" s="3"/>
      <c r="BRX298" s="6"/>
      <c r="BRY298" s="8"/>
      <c r="BSK298" s="11"/>
      <c r="BSM298" s="16"/>
      <c r="BSN298" s="16"/>
      <c r="BSP298" s="3"/>
      <c r="BSQ298" s="3"/>
      <c r="BSR298" s="6"/>
      <c r="BSS298" s="8"/>
      <c r="BTE298" s="11"/>
      <c r="BTG298" s="16"/>
      <c r="BTH298" s="16"/>
      <c r="BTJ298" s="3"/>
      <c r="BTK298" s="3"/>
      <c r="BTL298" s="6"/>
      <c r="BTM298" s="8"/>
      <c r="BTY298" s="11"/>
      <c r="BUA298" s="16"/>
      <c r="BUB298" s="16"/>
      <c r="BUD298" s="3"/>
      <c r="BUE298" s="3"/>
      <c r="BUF298" s="6"/>
      <c r="BUG298" s="8"/>
      <c r="BUS298" s="11"/>
      <c r="BUU298" s="16"/>
      <c r="BUV298" s="16"/>
      <c r="BUX298" s="3"/>
      <c r="BUY298" s="3"/>
      <c r="BUZ298" s="6"/>
      <c r="BVA298" s="8"/>
      <c r="BVM298" s="11"/>
      <c r="BVO298" s="16"/>
      <c r="BVP298" s="16"/>
      <c r="BVR298" s="3"/>
      <c r="BVS298" s="3"/>
      <c r="BVT298" s="6"/>
      <c r="BVU298" s="8"/>
      <c r="BWG298" s="11"/>
      <c r="BWI298" s="16"/>
      <c r="BWJ298" s="16"/>
    </row>
    <row r="299" spans="1:1960" ht="45" x14ac:dyDescent="0.25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1" t="s">
        <v>8315</v>
      </c>
      <c r="R299" t="s">
        <v>8316</v>
      </c>
      <c r="S299" s="16">
        <v>42600.756041666667</v>
      </c>
      <c r="T299" s="16">
        <v>42621.756041666667</v>
      </c>
      <c r="V299" s="3"/>
      <c r="W299" s="3"/>
      <c r="X299" s="6"/>
      <c r="Y299" s="8"/>
      <c r="AK299" s="11"/>
      <c r="AM299" s="16"/>
      <c r="AN299" s="16"/>
      <c r="AP299" s="3"/>
      <c r="AQ299" s="3"/>
      <c r="AR299" s="6"/>
      <c r="AS299" s="8"/>
      <c r="BE299" s="11"/>
      <c r="BG299" s="16"/>
      <c r="BH299" s="16"/>
      <c r="BJ299" s="3"/>
      <c r="BK299" s="3"/>
      <c r="BL299" s="6"/>
      <c r="BM299" s="8"/>
      <c r="BY299" s="11"/>
      <c r="CA299" s="16"/>
      <c r="CB299" s="16"/>
      <c r="CD299" s="3"/>
      <c r="CE299" s="3"/>
      <c r="CF299" s="6"/>
      <c r="CG299" s="8"/>
      <c r="CS299" s="11"/>
      <c r="CU299" s="16"/>
      <c r="CV299" s="16"/>
      <c r="CX299" s="3"/>
      <c r="CY299" s="3"/>
      <c r="CZ299" s="6"/>
      <c r="DA299" s="8"/>
      <c r="DM299" s="11"/>
      <c r="DO299" s="16"/>
      <c r="DP299" s="16"/>
      <c r="DR299" s="3"/>
      <c r="DS299" s="3"/>
      <c r="DT299" s="6"/>
      <c r="DU299" s="8"/>
      <c r="EG299" s="11"/>
      <c r="EI299" s="16"/>
      <c r="EJ299" s="16"/>
      <c r="EL299" s="3"/>
      <c r="EM299" s="3"/>
      <c r="EN299" s="6"/>
      <c r="EO299" s="8"/>
      <c r="FA299" s="11"/>
      <c r="FC299" s="16"/>
      <c r="FD299" s="16"/>
      <c r="FF299" s="3"/>
      <c r="FG299" s="3"/>
      <c r="FH299" s="6"/>
      <c r="FI299" s="8"/>
      <c r="FU299" s="11"/>
      <c r="FW299" s="16"/>
      <c r="FX299" s="16"/>
      <c r="FZ299" s="3"/>
      <c r="GA299" s="3"/>
      <c r="GB299" s="6"/>
      <c r="GC299" s="8"/>
      <c r="GO299" s="11"/>
      <c r="GQ299" s="16"/>
      <c r="GR299" s="16"/>
      <c r="GT299" s="3"/>
      <c r="GU299" s="3"/>
      <c r="GV299" s="6"/>
      <c r="GW299" s="8"/>
      <c r="HI299" s="11"/>
      <c r="HK299" s="16"/>
      <c r="HL299" s="16"/>
      <c r="HN299" s="3"/>
      <c r="HO299" s="3"/>
      <c r="HP299" s="6"/>
      <c r="HQ299" s="8"/>
      <c r="IC299" s="11"/>
      <c r="IE299" s="16"/>
      <c r="IF299" s="16"/>
      <c r="IH299" s="3"/>
      <c r="II299" s="3"/>
      <c r="IJ299" s="6"/>
      <c r="IK299" s="8"/>
      <c r="IW299" s="11"/>
      <c r="IY299" s="16"/>
      <c r="IZ299" s="16"/>
      <c r="JB299" s="3"/>
      <c r="JC299" s="3"/>
      <c r="JD299" s="6"/>
      <c r="JE299" s="8"/>
      <c r="JQ299" s="11"/>
      <c r="JS299" s="16"/>
      <c r="JT299" s="16"/>
      <c r="JV299" s="3"/>
      <c r="JW299" s="3"/>
      <c r="JX299" s="6"/>
      <c r="JY299" s="8"/>
      <c r="KK299" s="11"/>
      <c r="KM299" s="16"/>
      <c r="KN299" s="16"/>
      <c r="KP299" s="3"/>
      <c r="KQ299" s="3"/>
      <c r="KR299" s="6"/>
      <c r="KS299" s="8"/>
      <c r="LE299" s="11"/>
      <c r="LG299" s="16"/>
      <c r="LH299" s="16"/>
      <c r="LJ299" s="3"/>
      <c r="LK299" s="3"/>
      <c r="LL299" s="6"/>
      <c r="LM299" s="8"/>
      <c r="LY299" s="11"/>
      <c r="MA299" s="16"/>
      <c r="MB299" s="16"/>
      <c r="MD299" s="3"/>
      <c r="ME299" s="3"/>
      <c r="MF299" s="6"/>
      <c r="MG299" s="8"/>
      <c r="MS299" s="11"/>
      <c r="MU299" s="16"/>
      <c r="MV299" s="16"/>
      <c r="MX299" s="3"/>
      <c r="MY299" s="3"/>
      <c r="MZ299" s="6"/>
      <c r="NA299" s="8"/>
      <c r="NM299" s="11"/>
      <c r="NO299" s="16"/>
      <c r="NP299" s="16"/>
      <c r="NR299" s="3"/>
      <c r="NS299" s="3"/>
      <c r="NT299" s="6"/>
      <c r="NU299" s="8"/>
      <c r="OG299" s="11"/>
      <c r="OI299" s="16"/>
      <c r="OJ299" s="16"/>
      <c r="OL299" s="3"/>
      <c r="OM299" s="3"/>
      <c r="ON299" s="6"/>
      <c r="OO299" s="8"/>
      <c r="PA299" s="11"/>
      <c r="PC299" s="16"/>
      <c r="PD299" s="16"/>
      <c r="PF299" s="3"/>
      <c r="PG299" s="3"/>
      <c r="PH299" s="6"/>
      <c r="PI299" s="8"/>
      <c r="PU299" s="11"/>
      <c r="PW299" s="16"/>
      <c r="PX299" s="16"/>
      <c r="PZ299" s="3"/>
      <c r="QA299" s="3"/>
      <c r="QB299" s="6"/>
      <c r="QC299" s="8"/>
      <c r="QO299" s="11"/>
      <c r="QQ299" s="16"/>
      <c r="QR299" s="16"/>
      <c r="QT299" s="3"/>
      <c r="QU299" s="3"/>
      <c r="QV299" s="6"/>
      <c r="QW299" s="8"/>
      <c r="RI299" s="11"/>
      <c r="RK299" s="16"/>
      <c r="RL299" s="16"/>
      <c r="RN299" s="3"/>
      <c r="RO299" s="3"/>
      <c r="RP299" s="6"/>
      <c r="RQ299" s="8"/>
      <c r="SC299" s="11"/>
      <c r="SE299" s="16"/>
      <c r="SF299" s="16"/>
      <c r="SH299" s="3"/>
      <c r="SI299" s="3"/>
      <c r="SJ299" s="6"/>
      <c r="SK299" s="8"/>
      <c r="SW299" s="11"/>
      <c r="SY299" s="16"/>
      <c r="SZ299" s="16"/>
      <c r="TB299" s="3"/>
      <c r="TC299" s="3"/>
      <c r="TD299" s="6"/>
      <c r="TE299" s="8"/>
      <c r="TQ299" s="11"/>
      <c r="TS299" s="16"/>
      <c r="TT299" s="16"/>
      <c r="TV299" s="3"/>
      <c r="TW299" s="3"/>
      <c r="TX299" s="6"/>
      <c r="TY299" s="8"/>
      <c r="UK299" s="11"/>
      <c r="UM299" s="16"/>
      <c r="UN299" s="16"/>
      <c r="UP299" s="3"/>
      <c r="UQ299" s="3"/>
      <c r="UR299" s="6"/>
      <c r="US299" s="8"/>
      <c r="VE299" s="11"/>
      <c r="VG299" s="16"/>
      <c r="VH299" s="16"/>
      <c r="VJ299" s="3"/>
      <c r="VK299" s="3"/>
      <c r="VL299" s="6"/>
      <c r="VM299" s="8"/>
      <c r="VY299" s="11"/>
      <c r="WA299" s="16"/>
      <c r="WB299" s="16"/>
      <c r="WD299" s="3"/>
      <c r="WE299" s="3"/>
      <c r="WF299" s="6"/>
      <c r="WG299" s="8"/>
      <c r="WS299" s="11"/>
      <c r="WU299" s="16"/>
      <c r="WV299" s="16"/>
      <c r="WX299" s="3"/>
      <c r="WY299" s="3"/>
      <c r="WZ299" s="6"/>
      <c r="XA299" s="8"/>
      <c r="XM299" s="11"/>
      <c r="XO299" s="16"/>
      <c r="XP299" s="16"/>
      <c r="XR299" s="3"/>
      <c r="XS299" s="3"/>
      <c r="XT299" s="6"/>
      <c r="XU299" s="8"/>
      <c r="YG299" s="11"/>
      <c r="YI299" s="16"/>
      <c r="YJ299" s="16"/>
      <c r="YL299" s="3"/>
      <c r="YM299" s="3"/>
      <c r="YN299" s="6"/>
      <c r="YO299" s="8"/>
      <c r="ZA299" s="11"/>
      <c r="ZC299" s="16"/>
      <c r="ZD299" s="16"/>
      <c r="ZF299" s="3"/>
      <c r="ZG299" s="3"/>
      <c r="ZH299" s="6"/>
      <c r="ZI299" s="8"/>
      <c r="ZU299" s="11"/>
      <c r="ZW299" s="16"/>
      <c r="ZX299" s="16"/>
      <c r="ZZ299" s="3"/>
      <c r="AAA299" s="3"/>
      <c r="AAB299" s="6"/>
      <c r="AAC299" s="8"/>
      <c r="AAO299" s="11"/>
      <c r="AAQ299" s="16"/>
      <c r="AAR299" s="16"/>
      <c r="AAT299" s="3"/>
      <c r="AAU299" s="3"/>
      <c r="AAV299" s="6"/>
      <c r="AAW299" s="8"/>
      <c r="ABI299" s="11"/>
      <c r="ABK299" s="16"/>
      <c r="ABL299" s="16"/>
      <c r="ABN299" s="3"/>
      <c r="ABO299" s="3"/>
      <c r="ABP299" s="6"/>
      <c r="ABQ299" s="8"/>
      <c r="ACC299" s="11"/>
      <c r="ACE299" s="16"/>
      <c r="ACF299" s="16"/>
      <c r="ACH299" s="3"/>
      <c r="ACI299" s="3"/>
      <c r="ACJ299" s="6"/>
      <c r="ACK299" s="8"/>
      <c r="ACW299" s="11"/>
      <c r="ACY299" s="16"/>
      <c r="ACZ299" s="16"/>
      <c r="ADB299" s="3"/>
      <c r="ADC299" s="3"/>
      <c r="ADD299" s="6"/>
      <c r="ADE299" s="8"/>
      <c r="ADQ299" s="11"/>
      <c r="ADS299" s="16"/>
      <c r="ADT299" s="16"/>
      <c r="ADV299" s="3"/>
      <c r="ADW299" s="3"/>
      <c r="ADX299" s="6"/>
      <c r="ADY299" s="8"/>
      <c r="AEK299" s="11"/>
      <c r="AEM299" s="16"/>
      <c r="AEN299" s="16"/>
      <c r="AEP299" s="3"/>
      <c r="AEQ299" s="3"/>
      <c r="AER299" s="6"/>
      <c r="AES299" s="8"/>
      <c r="AFE299" s="11"/>
      <c r="AFG299" s="16"/>
      <c r="AFH299" s="16"/>
      <c r="AFJ299" s="3"/>
      <c r="AFK299" s="3"/>
      <c r="AFL299" s="6"/>
      <c r="AFM299" s="8"/>
      <c r="AFY299" s="11"/>
      <c r="AGA299" s="16"/>
      <c r="AGB299" s="16"/>
      <c r="AGD299" s="3"/>
      <c r="AGE299" s="3"/>
      <c r="AGF299" s="6"/>
      <c r="AGG299" s="8"/>
      <c r="AGS299" s="11"/>
      <c r="AGU299" s="16"/>
      <c r="AGV299" s="16"/>
      <c r="AGX299" s="3"/>
      <c r="AGY299" s="3"/>
      <c r="AGZ299" s="6"/>
      <c r="AHA299" s="8"/>
      <c r="AHM299" s="11"/>
      <c r="AHO299" s="16"/>
      <c r="AHP299" s="16"/>
      <c r="AHR299" s="3"/>
      <c r="AHS299" s="3"/>
      <c r="AHT299" s="6"/>
      <c r="AHU299" s="8"/>
      <c r="AIG299" s="11"/>
      <c r="AII299" s="16"/>
      <c r="AIJ299" s="16"/>
      <c r="AIL299" s="3"/>
      <c r="AIM299" s="3"/>
      <c r="AIN299" s="6"/>
      <c r="AIO299" s="8"/>
      <c r="AJA299" s="11"/>
      <c r="AJC299" s="16"/>
      <c r="AJD299" s="16"/>
      <c r="AJF299" s="3"/>
      <c r="AJG299" s="3"/>
      <c r="AJH299" s="6"/>
      <c r="AJI299" s="8"/>
      <c r="AJU299" s="11"/>
      <c r="AJW299" s="16"/>
      <c r="AJX299" s="16"/>
      <c r="AJZ299" s="3"/>
      <c r="AKA299" s="3"/>
      <c r="AKB299" s="6"/>
      <c r="AKC299" s="8"/>
      <c r="AKO299" s="11"/>
      <c r="AKQ299" s="16"/>
      <c r="AKR299" s="16"/>
      <c r="AKT299" s="3"/>
      <c r="AKU299" s="3"/>
      <c r="AKV299" s="6"/>
      <c r="AKW299" s="8"/>
      <c r="ALI299" s="11"/>
      <c r="ALK299" s="16"/>
      <c r="ALL299" s="16"/>
      <c r="ALN299" s="3"/>
      <c r="ALO299" s="3"/>
      <c r="ALP299" s="6"/>
      <c r="ALQ299" s="8"/>
      <c r="AMC299" s="11"/>
      <c r="AME299" s="16"/>
      <c r="AMF299" s="16"/>
      <c r="AMH299" s="3"/>
      <c r="AMI299" s="3"/>
      <c r="AMJ299" s="6"/>
      <c r="AMK299" s="8"/>
      <c r="AMW299" s="11"/>
      <c r="AMY299" s="16"/>
      <c r="AMZ299" s="16"/>
      <c r="ANB299" s="3"/>
      <c r="ANC299" s="3"/>
      <c r="AND299" s="6"/>
      <c r="ANE299" s="8"/>
      <c r="ANQ299" s="11"/>
      <c r="ANS299" s="16"/>
      <c r="ANT299" s="16"/>
      <c r="ANV299" s="3"/>
      <c r="ANW299" s="3"/>
      <c r="ANX299" s="6"/>
      <c r="ANY299" s="8"/>
      <c r="AOK299" s="11"/>
      <c r="AOM299" s="16"/>
      <c r="AON299" s="16"/>
      <c r="AOP299" s="3"/>
      <c r="AOQ299" s="3"/>
      <c r="AOR299" s="6"/>
      <c r="AOS299" s="8"/>
      <c r="APE299" s="11"/>
      <c r="APG299" s="16"/>
      <c r="APH299" s="16"/>
      <c r="APJ299" s="3"/>
      <c r="APK299" s="3"/>
      <c r="APL299" s="6"/>
      <c r="APM299" s="8"/>
      <c r="APY299" s="11"/>
      <c r="AQA299" s="16"/>
      <c r="AQB299" s="16"/>
      <c r="AQD299" s="3"/>
      <c r="AQE299" s="3"/>
      <c r="AQF299" s="6"/>
      <c r="AQG299" s="8"/>
      <c r="AQS299" s="11"/>
      <c r="AQU299" s="16"/>
      <c r="AQV299" s="16"/>
      <c r="AQX299" s="3"/>
      <c r="AQY299" s="3"/>
      <c r="AQZ299" s="6"/>
      <c r="ARA299" s="8"/>
      <c r="ARM299" s="11"/>
      <c r="ARO299" s="16"/>
      <c r="ARP299" s="16"/>
      <c r="ARR299" s="3"/>
      <c r="ARS299" s="3"/>
      <c r="ART299" s="6"/>
      <c r="ARU299" s="8"/>
      <c r="ASG299" s="11"/>
      <c r="ASI299" s="16"/>
      <c r="ASJ299" s="16"/>
      <c r="ASL299" s="3"/>
      <c r="ASM299" s="3"/>
      <c r="ASN299" s="6"/>
      <c r="ASO299" s="8"/>
      <c r="ATA299" s="11"/>
      <c r="ATC299" s="16"/>
      <c r="ATD299" s="16"/>
      <c r="ATF299" s="3"/>
      <c r="ATG299" s="3"/>
      <c r="ATH299" s="6"/>
      <c r="ATI299" s="8"/>
      <c r="ATU299" s="11"/>
      <c r="ATW299" s="16"/>
      <c r="ATX299" s="16"/>
      <c r="ATZ299" s="3"/>
      <c r="AUA299" s="3"/>
      <c r="AUB299" s="6"/>
      <c r="AUC299" s="8"/>
      <c r="AUO299" s="11"/>
      <c r="AUQ299" s="16"/>
      <c r="AUR299" s="16"/>
      <c r="AUT299" s="3"/>
      <c r="AUU299" s="3"/>
      <c r="AUV299" s="6"/>
      <c r="AUW299" s="8"/>
      <c r="AVI299" s="11"/>
      <c r="AVK299" s="16"/>
      <c r="AVL299" s="16"/>
      <c r="AVN299" s="3"/>
      <c r="AVO299" s="3"/>
      <c r="AVP299" s="6"/>
      <c r="AVQ299" s="8"/>
      <c r="AWC299" s="11"/>
      <c r="AWE299" s="16"/>
      <c r="AWF299" s="16"/>
      <c r="AWH299" s="3"/>
      <c r="AWI299" s="3"/>
      <c r="AWJ299" s="6"/>
      <c r="AWK299" s="8"/>
      <c r="AWW299" s="11"/>
      <c r="AWY299" s="16"/>
      <c r="AWZ299" s="16"/>
      <c r="AXB299" s="3"/>
      <c r="AXC299" s="3"/>
      <c r="AXD299" s="6"/>
      <c r="AXE299" s="8"/>
      <c r="AXQ299" s="11"/>
      <c r="AXS299" s="16"/>
      <c r="AXT299" s="16"/>
      <c r="AXV299" s="3"/>
      <c r="AXW299" s="3"/>
      <c r="AXX299" s="6"/>
      <c r="AXY299" s="8"/>
      <c r="AYK299" s="11"/>
      <c r="AYM299" s="16"/>
      <c r="AYN299" s="16"/>
      <c r="AYP299" s="3"/>
      <c r="AYQ299" s="3"/>
      <c r="AYR299" s="6"/>
      <c r="AYS299" s="8"/>
      <c r="AZE299" s="11"/>
      <c r="AZG299" s="16"/>
      <c r="AZH299" s="16"/>
      <c r="AZJ299" s="3"/>
      <c r="AZK299" s="3"/>
      <c r="AZL299" s="6"/>
      <c r="AZM299" s="8"/>
      <c r="AZY299" s="11"/>
      <c r="BAA299" s="16"/>
      <c r="BAB299" s="16"/>
      <c r="BAD299" s="3"/>
      <c r="BAE299" s="3"/>
      <c r="BAF299" s="6"/>
      <c r="BAG299" s="8"/>
      <c r="BAS299" s="11"/>
      <c r="BAU299" s="16"/>
      <c r="BAV299" s="16"/>
      <c r="BAX299" s="3"/>
      <c r="BAY299" s="3"/>
      <c r="BAZ299" s="6"/>
      <c r="BBA299" s="8"/>
      <c r="BBM299" s="11"/>
      <c r="BBO299" s="16"/>
      <c r="BBP299" s="16"/>
      <c r="BBR299" s="3"/>
      <c r="BBS299" s="3"/>
      <c r="BBT299" s="6"/>
      <c r="BBU299" s="8"/>
      <c r="BCG299" s="11"/>
      <c r="BCI299" s="16"/>
      <c r="BCJ299" s="16"/>
      <c r="BCL299" s="3"/>
      <c r="BCM299" s="3"/>
      <c r="BCN299" s="6"/>
      <c r="BCO299" s="8"/>
      <c r="BDA299" s="11"/>
      <c r="BDC299" s="16"/>
      <c r="BDD299" s="16"/>
      <c r="BDF299" s="3"/>
      <c r="BDG299" s="3"/>
      <c r="BDH299" s="6"/>
      <c r="BDI299" s="8"/>
      <c r="BDU299" s="11"/>
      <c r="BDW299" s="16"/>
      <c r="BDX299" s="16"/>
      <c r="BDZ299" s="3"/>
      <c r="BEA299" s="3"/>
      <c r="BEB299" s="6"/>
      <c r="BEC299" s="8"/>
      <c r="BEO299" s="11"/>
      <c r="BEQ299" s="16"/>
      <c r="BER299" s="16"/>
      <c r="BET299" s="3"/>
      <c r="BEU299" s="3"/>
      <c r="BEV299" s="6"/>
      <c r="BEW299" s="8"/>
      <c r="BFI299" s="11"/>
      <c r="BFK299" s="16"/>
      <c r="BFL299" s="16"/>
      <c r="BFN299" s="3"/>
      <c r="BFO299" s="3"/>
      <c r="BFP299" s="6"/>
      <c r="BFQ299" s="8"/>
      <c r="BGC299" s="11"/>
      <c r="BGE299" s="16"/>
      <c r="BGF299" s="16"/>
      <c r="BGH299" s="3"/>
      <c r="BGI299" s="3"/>
      <c r="BGJ299" s="6"/>
      <c r="BGK299" s="8"/>
      <c r="BGW299" s="11"/>
      <c r="BGY299" s="16"/>
      <c r="BGZ299" s="16"/>
      <c r="BHB299" s="3"/>
      <c r="BHC299" s="3"/>
      <c r="BHD299" s="6"/>
      <c r="BHE299" s="8"/>
      <c r="BHQ299" s="11"/>
      <c r="BHS299" s="16"/>
      <c r="BHT299" s="16"/>
      <c r="BHV299" s="3"/>
      <c r="BHW299" s="3"/>
      <c r="BHX299" s="6"/>
      <c r="BHY299" s="8"/>
      <c r="BIK299" s="11"/>
      <c r="BIM299" s="16"/>
      <c r="BIN299" s="16"/>
      <c r="BIP299" s="3"/>
      <c r="BIQ299" s="3"/>
      <c r="BIR299" s="6"/>
      <c r="BIS299" s="8"/>
      <c r="BJE299" s="11"/>
      <c r="BJG299" s="16"/>
      <c r="BJH299" s="16"/>
      <c r="BJJ299" s="3"/>
      <c r="BJK299" s="3"/>
      <c r="BJL299" s="6"/>
      <c r="BJM299" s="8"/>
      <c r="BJY299" s="11"/>
      <c r="BKA299" s="16"/>
      <c r="BKB299" s="16"/>
      <c r="BKD299" s="3"/>
      <c r="BKE299" s="3"/>
      <c r="BKF299" s="6"/>
      <c r="BKG299" s="8"/>
      <c r="BKS299" s="11"/>
      <c r="BKU299" s="16"/>
      <c r="BKV299" s="16"/>
      <c r="BKX299" s="3"/>
      <c r="BKY299" s="3"/>
      <c r="BKZ299" s="6"/>
      <c r="BLA299" s="8"/>
      <c r="BLM299" s="11"/>
      <c r="BLO299" s="16"/>
      <c r="BLP299" s="16"/>
      <c r="BLR299" s="3"/>
      <c r="BLS299" s="3"/>
      <c r="BLT299" s="6"/>
      <c r="BLU299" s="8"/>
      <c r="BMG299" s="11"/>
      <c r="BMI299" s="16"/>
      <c r="BMJ299" s="16"/>
      <c r="BML299" s="3"/>
      <c r="BMM299" s="3"/>
      <c r="BMN299" s="6"/>
      <c r="BMO299" s="8"/>
      <c r="BNA299" s="11"/>
      <c r="BNC299" s="16"/>
      <c r="BND299" s="16"/>
      <c r="BNF299" s="3"/>
      <c r="BNG299" s="3"/>
      <c r="BNH299" s="6"/>
      <c r="BNI299" s="8"/>
      <c r="BNU299" s="11"/>
      <c r="BNW299" s="16"/>
      <c r="BNX299" s="16"/>
      <c r="BNZ299" s="3"/>
      <c r="BOA299" s="3"/>
      <c r="BOB299" s="6"/>
      <c r="BOC299" s="8"/>
      <c r="BOO299" s="11"/>
      <c r="BOQ299" s="16"/>
      <c r="BOR299" s="16"/>
      <c r="BOT299" s="3"/>
      <c r="BOU299" s="3"/>
      <c r="BOV299" s="6"/>
      <c r="BOW299" s="8"/>
      <c r="BPI299" s="11"/>
      <c r="BPK299" s="16"/>
      <c r="BPL299" s="16"/>
      <c r="BPN299" s="3"/>
      <c r="BPO299" s="3"/>
      <c r="BPP299" s="6"/>
      <c r="BPQ299" s="8"/>
      <c r="BQC299" s="11"/>
      <c r="BQE299" s="16"/>
      <c r="BQF299" s="16"/>
      <c r="BQH299" s="3"/>
      <c r="BQI299" s="3"/>
      <c r="BQJ299" s="6"/>
      <c r="BQK299" s="8"/>
      <c r="BQW299" s="11"/>
      <c r="BQY299" s="16"/>
      <c r="BQZ299" s="16"/>
      <c r="BRB299" s="3"/>
      <c r="BRC299" s="3"/>
      <c r="BRD299" s="6"/>
      <c r="BRE299" s="8"/>
      <c r="BRQ299" s="11"/>
      <c r="BRS299" s="16"/>
      <c r="BRT299" s="16"/>
      <c r="BRV299" s="3"/>
      <c r="BRW299" s="3"/>
      <c r="BRX299" s="6"/>
      <c r="BRY299" s="8"/>
      <c r="BSK299" s="11"/>
      <c r="BSM299" s="16"/>
      <c r="BSN299" s="16"/>
      <c r="BSP299" s="3"/>
      <c r="BSQ299" s="3"/>
      <c r="BSR299" s="6"/>
      <c r="BSS299" s="8"/>
      <c r="BTE299" s="11"/>
      <c r="BTG299" s="16"/>
      <c r="BTH299" s="16"/>
      <c r="BTJ299" s="3"/>
      <c r="BTK299" s="3"/>
      <c r="BTL299" s="6"/>
      <c r="BTM299" s="8"/>
      <c r="BTY299" s="11"/>
      <c r="BUA299" s="16"/>
      <c r="BUB299" s="16"/>
      <c r="BUD299" s="3"/>
      <c r="BUE299" s="3"/>
      <c r="BUF299" s="6"/>
      <c r="BUG299" s="8"/>
      <c r="BUS299" s="11"/>
      <c r="BUU299" s="16"/>
      <c r="BUV299" s="16"/>
      <c r="BUX299" s="3"/>
      <c r="BUY299" s="3"/>
      <c r="BUZ299" s="6"/>
      <c r="BVA299" s="8"/>
      <c r="BVM299" s="11"/>
      <c r="BVO299" s="16"/>
      <c r="BVP299" s="16"/>
      <c r="BVR299" s="3"/>
      <c r="BVS299" s="3"/>
      <c r="BVT299" s="6"/>
      <c r="BVU299" s="8"/>
      <c r="BWG299" s="11"/>
      <c r="BWI299" s="16"/>
      <c r="BWJ299" s="16"/>
    </row>
    <row r="300" spans="1:1960" ht="45" x14ac:dyDescent="0.25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1" t="s">
        <v>8315</v>
      </c>
      <c r="R300" t="s">
        <v>8316</v>
      </c>
      <c r="S300" s="16">
        <v>42575.130057870367</v>
      </c>
      <c r="T300" s="16">
        <v>42605.130057870367</v>
      </c>
      <c r="V300" s="3"/>
      <c r="W300" s="3"/>
      <c r="X300" s="6"/>
      <c r="Y300" s="8"/>
      <c r="AK300" s="11"/>
      <c r="AM300" s="16"/>
      <c r="AN300" s="16"/>
      <c r="AP300" s="3"/>
      <c r="AQ300" s="3"/>
      <c r="AR300" s="6"/>
      <c r="AS300" s="8"/>
      <c r="BE300" s="11"/>
      <c r="BG300" s="16"/>
      <c r="BH300" s="16"/>
      <c r="BJ300" s="3"/>
      <c r="BK300" s="3"/>
      <c r="BL300" s="6"/>
      <c r="BM300" s="8"/>
      <c r="BY300" s="11"/>
      <c r="CA300" s="16"/>
      <c r="CB300" s="16"/>
      <c r="CD300" s="3"/>
      <c r="CE300" s="3"/>
      <c r="CF300" s="6"/>
      <c r="CG300" s="8"/>
      <c r="CS300" s="11"/>
      <c r="CU300" s="16"/>
      <c r="CV300" s="16"/>
      <c r="CX300" s="3"/>
      <c r="CY300" s="3"/>
      <c r="CZ300" s="6"/>
      <c r="DA300" s="8"/>
      <c r="DM300" s="11"/>
      <c r="DO300" s="16"/>
      <c r="DP300" s="16"/>
      <c r="DR300" s="3"/>
      <c r="DS300" s="3"/>
      <c r="DT300" s="6"/>
      <c r="DU300" s="8"/>
      <c r="EG300" s="11"/>
      <c r="EI300" s="16"/>
      <c r="EJ300" s="16"/>
      <c r="EL300" s="3"/>
      <c r="EM300" s="3"/>
      <c r="EN300" s="6"/>
      <c r="EO300" s="8"/>
      <c r="FA300" s="11"/>
      <c r="FC300" s="16"/>
      <c r="FD300" s="16"/>
      <c r="FF300" s="3"/>
      <c r="FG300" s="3"/>
      <c r="FH300" s="6"/>
      <c r="FI300" s="8"/>
      <c r="FU300" s="11"/>
      <c r="FW300" s="16"/>
      <c r="FX300" s="16"/>
      <c r="FZ300" s="3"/>
      <c r="GA300" s="3"/>
      <c r="GB300" s="6"/>
      <c r="GC300" s="8"/>
      <c r="GO300" s="11"/>
      <c r="GQ300" s="16"/>
      <c r="GR300" s="16"/>
      <c r="GT300" s="3"/>
      <c r="GU300" s="3"/>
      <c r="GV300" s="6"/>
      <c r="GW300" s="8"/>
      <c r="HI300" s="11"/>
      <c r="HK300" s="16"/>
      <c r="HL300" s="16"/>
      <c r="HN300" s="3"/>
      <c r="HO300" s="3"/>
      <c r="HP300" s="6"/>
      <c r="HQ300" s="8"/>
      <c r="IC300" s="11"/>
      <c r="IE300" s="16"/>
      <c r="IF300" s="16"/>
      <c r="IH300" s="3"/>
      <c r="II300" s="3"/>
      <c r="IJ300" s="6"/>
      <c r="IK300" s="8"/>
      <c r="IW300" s="11"/>
      <c r="IY300" s="16"/>
      <c r="IZ300" s="16"/>
      <c r="JB300" s="3"/>
      <c r="JC300" s="3"/>
      <c r="JD300" s="6"/>
      <c r="JE300" s="8"/>
      <c r="JQ300" s="11"/>
      <c r="JS300" s="16"/>
      <c r="JT300" s="16"/>
      <c r="JV300" s="3"/>
      <c r="JW300" s="3"/>
      <c r="JX300" s="6"/>
      <c r="JY300" s="8"/>
      <c r="KK300" s="11"/>
      <c r="KM300" s="16"/>
      <c r="KN300" s="16"/>
      <c r="KP300" s="3"/>
      <c r="KQ300" s="3"/>
      <c r="KR300" s="6"/>
      <c r="KS300" s="8"/>
      <c r="LE300" s="11"/>
      <c r="LG300" s="16"/>
      <c r="LH300" s="16"/>
      <c r="LJ300" s="3"/>
      <c r="LK300" s="3"/>
      <c r="LL300" s="6"/>
      <c r="LM300" s="8"/>
      <c r="LY300" s="11"/>
      <c r="MA300" s="16"/>
      <c r="MB300" s="16"/>
      <c r="MD300" s="3"/>
      <c r="ME300" s="3"/>
      <c r="MF300" s="6"/>
      <c r="MG300" s="8"/>
      <c r="MS300" s="11"/>
      <c r="MU300" s="16"/>
      <c r="MV300" s="16"/>
      <c r="MX300" s="3"/>
      <c r="MY300" s="3"/>
      <c r="MZ300" s="6"/>
      <c r="NA300" s="8"/>
      <c r="NM300" s="11"/>
      <c r="NO300" s="16"/>
      <c r="NP300" s="16"/>
      <c r="NR300" s="3"/>
      <c r="NS300" s="3"/>
      <c r="NT300" s="6"/>
      <c r="NU300" s="8"/>
      <c r="OG300" s="11"/>
      <c r="OI300" s="16"/>
      <c r="OJ300" s="16"/>
      <c r="OL300" s="3"/>
      <c r="OM300" s="3"/>
      <c r="ON300" s="6"/>
      <c r="OO300" s="8"/>
      <c r="PA300" s="11"/>
      <c r="PC300" s="16"/>
      <c r="PD300" s="16"/>
      <c r="PF300" s="3"/>
      <c r="PG300" s="3"/>
      <c r="PH300" s="6"/>
      <c r="PI300" s="8"/>
      <c r="PU300" s="11"/>
      <c r="PW300" s="16"/>
      <c r="PX300" s="16"/>
      <c r="PZ300" s="3"/>
      <c r="QA300" s="3"/>
      <c r="QB300" s="6"/>
      <c r="QC300" s="8"/>
      <c r="QO300" s="11"/>
      <c r="QQ300" s="16"/>
      <c r="QR300" s="16"/>
      <c r="QT300" s="3"/>
      <c r="QU300" s="3"/>
      <c r="QV300" s="6"/>
      <c r="QW300" s="8"/>
      <c r="RI300" s="11"/>
      <c r="RK300" s="16"/>
      <c r="RL300" s="16"/>
      <c r="RN300" s="3"/>
      <c r="RO300" s="3"/>
      <c r="RP300" s="6"/>
      <c r="RQ300" s="8"/>
      <c r="SC300" s="11"/>
      <c r="SE300" s="16"/>
      <c r="SF300" s="16"/>
      <c r="SH300" s="3"/>
      <c r="SI300" s="3"/>
      <c r="SJ300" s="6"/>
      <c r="SK300" s="8"/>
      <c r="SW300" s="11"/>
      <c r="SY300" s="16"/>
      <c r="SZ300" s="16"/>
      <c r="TB300" s="3"/>
      <c r="TC300" s="3"/>
      <c r="TD300" s="6"/>
      <c r="TE300" s="8"/>
      <c r="TQ300" s="11"/>
      <c r="TS300" s="16"/>
      <c r="TT300" s="16"/>
      <c r="TV300" s="3"/>
      <c r="TW300" s="3"/>
      <c r="TX300" s="6"/>
      <c r="TY300" s="8"/>
      <c r="UK300" s="11"/>
      <c r="UM300" s="16"/>
      <c r="UN300" s="16"/>
      <c r="UP300" s="3"/>
      <c r="UQ300" s="3"/>
      <c r="UR300" s="6"/>
      <c r="US300" s="8"/>
      <c r="VE300" s="11"/>
      <c r="VG300" s="16"/>
      <c r="VH300" s="16"/>
      <c r="VJ300" s="3"/>
      <c r="VK300" s="3"/>
      <c r="VL300" s="6"/>
      <c r="VM300" s="8"/>
      <c r="VY300" s="11"/>
      <c r="WA300" s="16"/>
      <c r="WB300" s="16"/>
      <c r="WD300" s="3"/>
      <c r="WE300" s="3"/>
      <c r="WF300" s="6"/>
      <c r="WG300" s="8"/>
      <c r="WS300" s="11"/>
      <c r="WU300" s="16"/>
      <c r="WV300" s="16"/>
      <c r="WX300" s="3"/>
      <c r="WY300" s="3"/>
      <c r="WZ300" s="6"/>
      <c r="XA300" s="8"/>
      <c r="XM300" s="11"/>
      <c r="XO300" s="16"/>
      <c r="XP300" s="16"/>
      <c r="XR300" s="3"/>
      <c r="XS300" s="3"/>
      <c r="XT300" s="6"/>
      <c r="XU300" s="8"/>
      <c r="YG300" s="11"/>
      <c r="YI300" s="16"/>
      <c r="YJ300" s="16"/>
      <c r="YL300" s="3"/>
      <c r="YM300" s="3"/>
      <c r="YN300" s="6"/>
      <c r="YO300" s="8"/>
      <c r="ZA300" s="11"/>
      <c r="ZC300" s="16"/>
      <c r="ZD300" s="16"/>
      <c r="ZF300" s="3"/>
      <c r="ZG300" s="3"/>
      <c r="ZH300" s="6"/>
      <c r="ZI300" s="8"/>
      <c r="ZU300" s="11"/>
      <c r="ZW300" s="16"/>
      <c r="ZX300" s="16"/>
      <c r="ZZ300" s="3"/>
      <c r="AAA300" s="3"/>
      <c r="AAB300" s="6"/>
      <c r="AAC300" s="8"/>
      <c r="AAO300" s="11"/>
      <c r="AAQ300" s="16"/>
      <c r="AAR300" s="16"/>
      <c r="AAT300" s="3"/>
      <c r="AAU300" s="3"/>
      <c r="AAV300" s="6"/>
      <c r="AAW300" s="8"/>
      <c r="ABI300" s="11"/>
      <c r="ABK300" s="16"/>
      <c r="ABL300" s="16"/>
      <c r="ABN300" s="3"/>
      <c r="ABO300" s="3"/>
      <c r="ABP300" s="6"/>
      <c r="ABQ300" s="8"/>
      <c r="ACC300" s="11"/>
      <c r="ACE300" s="16"/>
      <c r="ACF300" s="16"/>
      <c r="ACH300" s="3"/>
      <c r="ACI300" s="3"/>
      <c r="ACJ300" s="6"/>
      <c r="ACK300" s="8"/>
      <c r="ACW300" s="11"/>
      <c r="ACY300" s="16"/>
      <c r="ACZ300" s="16"/>
      <c r="ADB300" s="3"/>
      <c r="ADC300" s="3"/>
      <c r="ADD300" s="6"/>
      <c r="ADE300" s="8"/>
      <c r="ADQ300" s="11"/>
      <c r="ADS300" s="16"/>
      <c r="ADT300" s="16"/>
      <c r="ADV300" s="3"/>
      <c r="ADW300" s="3"/>
      <c r="ADX300" s="6"/>
      <c r="ADY300" s="8"/>
      <c r="AEK300" s="11"/>
      <c r="AEM300" s="16"/>
      <c r="AEN300" s="16"/>
      <c r="AEP300" s="3"/>
      <c r="AEQ300" s="3"/>
      <c r="AER300" s="6"/>
      <c r="AES300" s="8"/>
      <c r="AFE300" s="11"/>
      <c r="AFG300" s="16"/>
      <c r="AFH300" s="16"/>
      <c r="AFJ300" s="3"/>
      <c r="AFK300" s="3"/>
      <c r="AFL300" s="6"/>
      <c r="AFM300" s="8"/>
      <c r="AFY300" s="11"/>
      <c r="AGA300" s="16"/>
      <c r="AGB300" s="16"/>
      <c r="AGD300" s="3"/>
      <c r="AGE300" s="3"/>
      <c r="AGF300" s="6"/>
      <c r="AGG300" s="8"/>
      <c r="AGS300" s="11"/>
      <c r="AGU300" s="16"/>
      <c r="AGV300" s="16"/>
      <c r="AGX300" s="3"/>
      <c r="AGY300" s="3"/>
      <c r="AGZ300" s="6"/>
      <c r="AHA300" s="8"/>
      <c r="AHM300" s="11"/>
      <c r="AHO300" s="16"/>
      <c r="AHP300" s="16"/>
      <c r="AHR300" s="3"/>
      <c r="AHS300" s="3"/>
      <c r="AHT300" s="6"/>
      <c r="AHU300" s="8"/>
      <c r="AIG300" s="11"/>
      <c r="AII300" s="16"/>
      <c r="AIJ300" s="16"/>
      <c r="AIL300" s="3"/>
      <c r="AIM300" s="3"/>
      <c r="AIN300" s="6"/>
      <c r="AIO300" s="8"/>
      <c r="AJA300" s="11"/>
      <c r="AJC300" s="16"/>
      <c r="AJD300" s="16"/>
      <c r="AJF300" s="3"/>
      <c r="AJG300" s="3"/>
      <c r="AJH300" s="6"/>
      <c r="AJI300" s="8"/>
      <c r="AJU300" s="11"/>
      <c r="AJW300" s="16"/>
      <c r="AJX300" s="16"/>
      <c r="AJZ300" s="3"/>
      <c r="AKA300" s="3"/>
      <c r="AKB300" s="6"/>
      <c r="AKC300" s="8"/>
      <c r="AKO300" s="11"/>
      <c r="AKQ300" s="16"/>
      <c r="AKR300" s="16"/>
      <c r="AKT300" s="3"/>
      <c r="AKU300" s="3"/>
      <c r="AKV300" s="6"/>
      <c r="AKW300" s="8"/>
      <c r="ALI300" s="11"/>
      <c r="ALK300" s="16"/>
      <c r="ALL300" s="16"/>
      <c r="ALN300" s="3"/>
      <c r="ALO300" s="3"/>
      <c r="ALP300" s="6"/>
      <c r="ALQ300" s="8"/>
      <c r="AMC300" s="11"/>
      <c r="AME300" s="16"/>
      <c r="AMF300" s="16"/>
      <c r="AMH300" s="3"/>
      <c r="AMI300" s="3"/>
      <c r="AMJ300" s="6"/>
      <c r="AMK300" s="8"/>
      <c r="AMW300" s="11"/>
      <c r="AMY300" s="16"/>
      <c r="AMZ300" s="16"/>
      <c r="ANB300" s="3"/>
      <c r="ANC300" s="3"/>
      <c r="AND300" s="6"/>
      <c r="ANE300" s="8"/>
      <c r="ANQ300" s="11"/>
      <c r="ANS300" s="16"/>
      <c r="ANT300" s="16"/>
      <c r="ANV300" s="3"/>
      <c r="ANW300" s="3"/>
      <c r="ANX300" s="6"/>
      <c r="ANY300" s="8"/>
      <c r="AOK300" s="11"/>
      <c r="AOM300" s="16"/>
      <c r="AON300" s="16"/>
      <c r="AOP300" s="3"/>
      <c r="AOQ300" s="3"/>
      <c r="AOR300" s="6"/>
      <c r="AOS300" s="8"/>
      <c r="APE300" s="11"/>
      <c r="APG300" s="16"/>
      <c r="APH300" s="16"/>
      <c r="APJ300" s="3"/>
      <c r="APK300" s="3"/>
      <c r="APL300" s="6"/>
      <c r="APM300" s="8"/>
      <c r="APY300" s="11"/>
      <c r="AQA300" s="16"/>
      <c r="AQB300" s="16"/>
      <c r="AQD300" s="3"/>
      <c r="AQE300" s="3"/>
      <c r="AQF300" s="6"/>
      <c r="AQG300" s="8"/>
      <c r="AQS300" s="11"/>
      <c r="AQU300" s="16"/>
      <c r="AQV300" s="16"/>
      <c r="AQX300" s="3"/>
      <c r="AQY300" s="3"/>
      <c r="AQZ300" s="6"/>
      <c r="ARA300" s="8"/>
      <c r="ARM300" s="11"/>
      <c r="ARO300" s="16"/>
      <c r="ARP300" s="16"/>
      <c r="ARR300" s="3"/>
      <c r="ARS300" s="3"/>
      <c r="ART300" s="6"/>
      <c r="ARU300" s="8"/>
      <c r="ASG300" s="11"/>
      <c r="ASI300" s="16"/>
      <c r="ASJ300" s="16"/>
      <c r="ASL300" s="3"/>
      <c r="ASM300" s="3"/>
      <c r="ASN300" s="6"/>
      <c r="ASO300" s="8"/>
      <c r="ATA300" s="11"/>
      <c r="ATC300" s="16"/>
      <c r="ATD300" s="16"/>
      <c r="ATF300" s="3"/>
      <c r="ATG300" s="3"/>
      <c r="ATH300" s="6"/>
      <c r="ATI300" s="8"/>
      <c r="ATU300" s="11"/>
      <c r="ATW300" s="16"/>
      <c r="ATX300" s="16"/>
      <c r="ATZ300" s="3"/>
      <c r="AUA300" s="3"/>
      <c r="AUB300" s="6"/>
      <c r="AUC300" s="8"/>
      <c r="AUO300" s="11"/>
      <c r="AUQ300" s="16"/>
      <c r="AUR300" s="16"/>
      <c r="AUT300" s="3"/>
      <c r="AUU300" s="3"/>
      <c r="AUV300" s="6"/>
      <c r="AUW300" s="8"/>
      <c r="AVI300" s="11"/>
      <c r="AVK300" s="16"/>
      <c r="AVL300" s="16"/>
      <c r="AVN300" s="3"/>
      <c r="AVO300" s="3"/>
      <c r="AVP300" s="6"/>
      <c r="AVQ300" s="8"/>
      <c r="AWC300" s="11"/>
      <c r="AWE300" s="16"/>
      <c r="AWF300" s="16"/>
      <c r="AWH300" s="3"/>
      <c r="AWI300" s="3"/>
      <c r="AWJ300" s="6"/>
      <c r="AWK300" s="8"/>
      <c r="AWW300" s="11"/>
      <c r="AWY300" s="16"/>
      <c r="AWZ300" s="16"/>
      <c r="AXB300" s="3"/>
      <c r="AXC300" s="3"/>
      <c r="AXD300" s="6"/>
      <c r="AXE300" s="8"/>
      <c r="AXQ300" s="11"/>
      <c r="AXS300" s="16"/>
      <c r="AXT300" s="16"/>
      <c r="AXV300" s="3"/>
      <c r="AXW300" s="3"/>
      <c r="AXX300" s="6"/>
      <c r="AXY300" s="8"/>
      <c r="AYK300" s="11"/>
      <c r="AYM300" s="16"/>
      <c r="AYN300" s="16"/>
      <c r="AYP300" s="3"/>
      <c r="AYQ300" s="3"/>
      <c r="AYR300" s="6"/>
      <c r="AYS300" s="8"/>
      <c r="AZE300" s="11"/>
      <c r="AZG300" s="16"/>
      <c r="AZH300" s="16"/>
      <c r="AZJ300" s="3"/>
      <c r="AZK300" s="3"/>
      <c r="AZL300" s="6"/>
      <c r="AZM300" s="8"/>
      <c r="AZY300" s="11"/>
      <c r="BAA300" s="16"/>
      <c r="BAB300" s="16"/>
      <c r="BAD300" s="3"/>
      <c r="BAE300" s="3"/>
      <c r="BAF300" s="6"/>
      <c r="BAG300" s="8"/>
      <c r="BAS300" s="11"/>
      <c r="BAU300" s="16"/>
      <c r="BAV300" s="16"/>
      <c r="BAX300" s="3"/>
      <c r="BAY300" s="3"/>
      <c r="BAZ300" s="6"/>
      <c r="BBA300" s="8"/>
      <c r="BBM300" s="11"/>
      <c r="BBO300" s="16"/>
      <c r="BBP300" s="16"/>
      <c r="BBR300" s="3"/>
      <c r="BBS300" s="3"/>
      <c r="BBT300" s="6"/>
      <c r="BBU300" s="8"/>
      <c r="BCG300" s="11"/>
      <c r="BCI300" s="16"/>
      <c r="BCJ300" s="16"/>
      <c r="BCL300" s="3"/>
      <c r="BCM300" s="3"/>
      <c r="BCN300" s="6"/>
      <c r="BCO300" s="8"/>
      <c r="BDA300" s="11"/>
      <c r="BDC300" s="16"/>
      <c r="BDD300" s="16"/>
      <c r="BDF300" s="3"/>
      <c r="BDG300" s="3"/>
      <c r="BDH300" s="6"/>
      <c r="BDI300" s="8"/>
      <c r="BDU300" s="11"/>
      <c r="BDW300" s="16"/>
      <c r="BDX300" s="16"/>
      <c r="BDZ300" s="3"/>
      <c r="BEA300" s="3"/>
      <c r="BEB300" s="6"/>
      <c r="BEC300" s="8"/>
      <c r="BEO300" s="11"/>
      <c r="BEQ300" s="16"/>
      <c r="BER300" s="16"/>
      <c r="BET300" s="3"/>
      <c r="BEU300" s="3"/>
      <c r="BEV300" s="6"/>
      <c r="BEW300" s="8"/>
      <c r="BFI300" s="11"/>
      <c r="BFK300" s="16"/>
      <c r="BFL300" s="16"/>
      <c r="BFN300" s="3"/>
      <c r="BFO300" s="3"/>
      <c r="BFP300" s="6"/>
      <c r="BFQ300" s="8"/>
      <c r="BGC300" s="11"/>
      <c r="BGE300" s="16"/>
      <c r="BGF300" s="16"/>
      <c r="BGH300" s="3"/>
      <c r="BGI300" s="3"/>
      <c r="BGJ300" s="6"/>
      <c r="BGK300" s="8"/>
      <c r="BGW300" s="11"/>
      <c r="BGY300" s="16"/>
      <c r="BGZ300" s="16"/>
      <c r="BHB300" s="3"/>
      <c r="BHC300" s="3"/>
      <c r="BHD300" s="6"/>
      <c r="BHE300" s="8"/>
      <c r="BHQ300" s="11"/>
      <c r="BHS300" s="16"/>
      <c r="BHT300" s="16"/>
      <c r="BHV300" s="3"/>
      <c r="BHW300" s="3"/>
      <c r="BHX300" s="6"/>
      <c r="BHY300" s="8"/>
      <c r="BIK300" s="11"/>
      <c r="BIM300" s="16"/>
      <c r="BIN300" s="16"/>
      <c r="BIP300" s="3"/>
      <c r="BIQ300" s="3"/>
      <c r="BIR300" s="6"/>
      <c r="BIS300" s="8"/>
      <c r="BJE300" s="11"/>
      <c r="BJG300" s="16"/>
      <c r="BJH300" s="16"/>
      <c r="BJJ300" s="3"/>
      <c r="BJK300" s="3"/>
      <c r="BJL300" s="6"/>
      <c r="BJM300" s="8"/>
      <c r="BJY300" s="11"/>
      <c r="BKA300" s="16"/>
      <c r="BKB300" s="16"/>
      <c r="BKD300" s="3"/>
      <c r="BKE300" s="3"/>
      <c r="BKF300" s="6"/>
      <c r="BKG300" s="8"/>
      <c r="BKS300" s="11"/>
      <c r="BKU300" s="16"/>
      <c r="BKV300" s="16"/>
      <c r="BKX300" s="3"/>
      <c r="BKY300" s="3"/>
      <c r="BKZ300" s="6"/>
      <c r="BLA300" s="8"/>
      <c r="BLM300" s="11"/>
      <c r="BLO300" s="16"/>
      <c r="BLP300" s="16"/>
      <c r="BLR300" s="3"/>
      <c r="BLS300" s="3"/>
      <c r="BLT300" s="6"/>
      <c r="BLU300" s="8"/>
      <c r="BMG300" s="11"/>
      <c r="BMI300" s="16"/>
      <c r="BMJ300" s="16"/>
      <c r="BML300" s="3"/>
      <c r="BMM300" s="3"/>
      <c r="BMN300" s="6"/>
      <c r="BMO300" s="8"/>
      <c r="BNA300" s="11"/>
      <c r="BNC300" s="16"/>
      <c r="BND300" s="16"/>
      <c r="BNF300" s="3"/>
      <c r="BNG300" s="3"/>
      <c r="BNH300" s="6"/>
      <c r="BNI300" s="8"/>
      <c r="BNU300" s="11"/>
      <c r="BNW300" s="16"/>
      <c r="BNX300" s="16"/>
      <c r="BNZ300" s="3"/>
      <c r="BOA300" s="3"/>
      <c r="BOB300" s="6"/>
      <c r="BOC300" s="8"/>
      <c r="BOO300" s="11"/>
      <c r="BOQ300" s="16"/>
      <c r="BOR300" s="16"/>
      <c r="BOT300" s="3"/>
      <c r="BOU300" s="3"/>
      <c r="BOV300" s="6"/>
      <c r="BOW300" s="8"/>
      <c r="BPI300" s="11"/>
      <c r="BPK300" s="16"/>
      <c r="BPL300" s="16"/>
      <c r="BPN300" s="3"/>
      <c r="BPO300" s="3"/>
      <c r="BPP300" s="6"/>
      <c r="BPQ300" s="8"/>
      <c r="BQC300" s="11"/>
      <c r="BQE300" s="16"/>
      <c r="BQF300" s="16"/>
      <c r="BQH300" s="3"/>
      <c r="BQI300" s="3"/>
      <c r="BQJ300" s="6"/>
      <c r="BQK300" s="8"/>
      <c r="BQW300" s="11"/>
      <c r="BQY300" s="16"/>
      <c r="BQZ300" s="16"/>
      <c r="BRB300" s="3"/>
      <c r="BRC300" s="3"/>
      <c r="BRD300" s="6"/>
      <c r="BRE300" s="8"/>
      <c r="BRQ300" s="11"/>
      <c r="BRS300" s="16"/>
      <c r="BRT300" s="16"/>
      <c r="BRV300" s="3"/>
      <c r="BRW300" s="3"/>
      <c r="BRX300" s="6"/>
      <c r="BRY300" s="8"/>
      <c r="BSK300" s="11"/>
      <c r="BSM300" s="16"/>
      <c r="BSN300" s="16"/>
      <c r="BSP300" s="3"/>
      <c r="BSQ300" s="3"/>
      <c r="BSR300" s="6"/>
      <c r="BSS300" s="8"/>
      <c r="BTE300" s="11"/>
      <c r="BTG300" s="16"/>
      <c r="BTH300" s="16"/>
      <c r="BTJ300" s="3"/>
      <c r="BTK300" s="3"/>
      <c r="BTL300" s="6"/>
      <c r="BTM300" s="8"/>
      <c r="BTY300" s="11"/>
      <c r="BUA300" s="16"/>
      <c r="BUB300" s="16"/>
      <c r="BUD300" s="3"/>
      <c r="BUE300" s="3"/>
      <c r="BUF300" s="6"/>
      <c r="BUG300" s="8"/>
      <c r="BUS300" s="11"/>
      <c r="BUU300" s="16"/>
      <c r="BUV300" s="16"/>
      <c r="BUX300" s="3"/>
      <c r="BUY300" s="3"/>
      <c r="BUZ300" s="6"/>
      <c r="BVA300" s="8"/>
      <c r="BVM300" s="11"/>
      <c r="BVO300" s="16"/>
      <c r="BVP300" s="16"/>
      <c r="BVR300" s="3"/>
      <c r="BVS300" s="3"/>
      <c r="BVT300" s="6"/>
      <c r="BVU300" s="8"/>
      <c r="BWG300" s="11"/>
      <c r="BWI300" s="16"/>
      <c r="BWJ300" s="16"/>
    </row>
    <row r="301" spans="1:1960" ht="45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1" t="s">
        <v>8315</v>
      </c>
      <c r="R301" t="s">
        <v>8316</v>
      </c>
      <c r="S301" s="16">
        <v>42020.846666666665</v>
      </c>
      <c r="T301" s="16">
        <v>42037.207638888889</v>
      </c>
      <c r="V301" s="3"/>
      <c r="W301" s="3"/>
      <c r="X301" s="6"/>
      <c r="Y301" s="8"/>
      <c r="AK301" s="11"/>
      <c r="AM301" s="16"/>
      <c r="AN301" s="16"/>
      <c r="AP301" s="3"/>
      <c r="AQ301" s="3"/>
      <c r="AR301" s="6"/>
      <c r="AS301" s="8"/>
      <c r="BE301" s="11"/>
      <c r="BG301" s="16"/>
      <c r="BH301" s="16"/>
      <c r="BJ301" s="3"/>
      <c r="BK301" s="3"/>
      <c r="BL301" s="6"/>
      <c r="BM301" s="8"/>
      <c r="BY301" s="11"/>
      <c r="CA301" s="16"/>
      <c r="CB301" s="16"/>
      <c r="CD301" s="3"/>
      <c r="CE301" s="3"/>
      <c r="CF301" s="6"/>
      <c r="CG301" s="8"/>
      <c r="CS301" s="11"/>
      <c r="CU301" s="16"/>
      <c r="CV301" s="16"/>
      <c r="CX301" s="3"/>
      <c r="CY301" s="3"/>
      <c r="CZ301" s="6"/>
      <c r="DA301" s="8"/>
      <c r="DM301" s="11"/>
      <c r="DO301" s="16"/>
      <c r="DP301" s="16"/>
      <c r="DR301" s="3"/>
      <c r="DS301" s="3"/>
      <c r="DT301" s="6"/>
      <c r="DU301" s="8"/>
      <c r="EG301" s="11"/>
      <c r="EI301" s="16"/>
      <c r="EJ301" s="16"/>
      <c r="EL301" s="3"/>
      <c r="EM301" s="3"/>
      <c r="EN301" s="6"/>
      <c r="EO301" s="8"/>
      <c r="FA301" s="11"/>
      <c r="FC301" s="16"/>
      <c r="FD301" s="16"/>
      <c r="FF301" s="3"/>
      <c r="FG301" s="3"/>
      <c r="FH301" s="6"/>
      <c r="FI301" s="8"/>
      <c r="FU301" s="11"/>
      <c r="FW301" s="16"/>
      <c r="FX301" s="16"/>
      <c r="FZ301" s="3"/>
      <c r="GA301" s="3"/>
      <c r="GB301" s="6"/>
      <c r="GC301" s="8"/>
      <c r="GO301" s="11"/>
      <c r="GQ301" s="16"/>
      <c r="GR301" s="16"/>
      <c r="GT301" s="3"/>
      <c r="GU301" s="3"/>
      <c r="GV301" s="6"/>
      <c r="GW301" s="8"/>
      <c r="HI301" s="11"/>
      <c r="HK301" s="16"/>
      <c r="HL301" s="16"/>
      <c r="HN301" s="3"/>
      <c r="HO301" s="3"/>
      <c r="HP301" s="6"/>
      <c r="HQ301" s="8"/>
      <c r="IC301" s="11"/>
      <c r="IE301" s="16"/>
      <c r="IF301" s="16"/>
      <c r="IH301" s="3"/>
      <c r="II301" s="3"/>
      <c r="IJ301" s="6"/>
      <c r="IK301" s="8"/>
      <c r="IW301" s="11"/>
      <c r="IY301" s="16"/>
      <c r="IZ301" s="16"/>
      <c r="JB301" s="3"/>
      <c r="JC301" s="3"/>
      <c r="JD301" s="6"/>
      <c r="JE301" s="8"/>
      <c r="JQ301" s="11"/>
      <c r="JS301" s="16"/>
      <c r="JT301" s="16"/>
      <c r="JV301" s="3"/>
      <c r="JW301" s="3"/>
      <c r="JX301" s="6"/>
      <c r="JY301" s="8"/>
      <c r="KK301" s="11"/>
      <c r="KM301" s="16"/>
      <c r="KN301" s="16"/>
      <c r="KP301" s="3"/>
      <c r="KQ301" s="3"/>
      <c r="KR301" s="6"/>
      <c r="KS301" s="8"/>
      <c r="LE301" s="11"/>
      <c r="LG301" s="16"/>
      <c r="LH301" s="16"/>
      <c r="LJ301" s="3"/>
      <c r="LK301" s="3"/>
      <c r="LL301" s="6"/>
      <c r="LM301" s="8"/>
      <c r="LY301" s="11"/>
      <c r="MA301" s="16"/>
      <c r="MB301" s="16"/>
      <c r="MD301" s="3"/>
      <c r="ME301" s="3"/>
      <c r="MF301" s="6"/>
      <c r="MG301" s="8"/>
      <c r="MS301" s="11"/>
      <c r="MU301" s="16"/>
      <c r="MV301" s="16"/>
      <c r="MX301" s="3"/>
      <c r="MY301" s="3"/>
      <c r="MZ301" s="6"/>
      <c r="NA301" s="8"/>
      <c r="NM301" s="11"/>
      <c r="NO301" s="16"/>
      <c r="NP301" s="16"/>
      <c r="NR301" s="3"/>
      <c r="NS301" s="3"/>
      <c r="NT301" s="6"/>
      <c r="NU301" s="8"/>
      <c r="OG301" s="11"/>
      <c r="OI301" s="16"/>
      <c r="OJ301" s="16"/>
      <c r="OL301" s="3"/>
      <c r="OM301" s="3"/>
      <c r="ON301" s="6"/>
      <c r="OO301" s="8"/>
      <c r="PA301" s="11"/>
      <c r="PC301" s="16"/>
      <c r="PD301" s="16"/>
      <c r="PF301" s="3"/>
      <c r="PG301" s="3"/>
      <c r="PH301" s="6"/>
      <c r="PI301" s="8"/>
      <c r="PU301" s="11"/>
      <c r="PW301" s="16"/>
      <c r="PX301" s="16"/>
      <c r="PZ301" s="3"/>
      <c r="QA301" s="3"/>
      <c r="QB301" s="6"/>
      <c r="QC301" s="8"/>
      <c r="QO301" s="11"/>
      <c r="QQ301" s="16"/>
      <c r="QR301" s="16"/>
      <c r="QT301" s="3"/>
      <c r="QU301" s="3"/>
      <c r="QV301" s="6"/>
      <c r="QW301" s="8"/>
      <c r="RI301" s="11"/>
      <c r="RK301" s="16"/>
      <c r="RL301" s="16"/>
      <c r="RN301" s="3"/>
      <c r="RO301" s="3"/>
      <c r="RP301" s="6"/>
      <c r="RQ301" s="8"/>
      <c r="SC301" s="11"/>
      <c r="SE301" s="16"/>
      <c r="SF301" s="16"/>
      <c r="SH301" s="3"/>
      <c r="SI301" s="3"/>
      <c r="SJ301" s="6"/>
      <c r="SK301" s="8"/>
      <c r="SW301" s="11"/>
      <c r="SY301" s="16"/>
      <c r="SZ301" s="16"/>
      <c r="TB301" s="3"/>
      <c r="TC301" s="3"/>
      <c r="TD301" s="6"/>
      <c r="TE301" s="8"/>
      <c r="TQ301" s="11"/>
      <c r="TS301" s="16"/>
      <c r="TT301" s="16"/>
      <c r="TV301" s="3"/>
      <c r="TW301" s="3"/>
      <c r="TX301" s="6"/>
      <c r="TY301" s="8"/>
      <c r="UK301" s="11"/>
      <c r="UM301" s="16"/>
      <c r="UN301" s="16"/>
      <c r="UP301" s="3"/>
      <c r="UQ301" s="3"/>
      <c r="UR301" s="6"/>
      <c r="US301" s="8"/>
      <c r="VE301" s="11"/>
      <c r="VG301" s="16"/>
      <c r="VH301" s="16"/>
      <c r="VJ301" s="3"/>
      <c r="VK301" s="3"/>
      <c r="VL301" s="6"/>
      <c r="VM301" s="8"/>
      <c r="VY301" s="11"/>
      <c r="WA301" s="16"/>
      <c r="WB301" s="16"/>
      <c r="WD301" s="3"/>
      <c r="WE301" s="3"/>
      <c r="WF301" s="6"/>
      <c r="WG301" s="8"/>
      <c r="WS301" s="11"/>
      <c r="WU301" s="16"/>
      <c r="WV301" s="16"/>
      <c r="WX301" s="3"/>
      <c r="WY301" s="3"/>
      <c r="WZ301" s="6"/>
      <c r="XA301" s="8"/>
      <c r="XM301" s="11"/>
      <c r="XO301" s="16"/>
      <c r="XP301" s="16"/>
      <c r="XR301" s="3"/>
      <c r="XS301" s="3"/>
      <c r="XT301" s="6"/>
      <c r="XU301" s="8"/>
      <c r="YG301" s="11"/>
      <c r="YI301" s="16"/>
      <c r="YJ301" s="16"/>
      <c r="YL301" s="3"/>
      <c r="YM301" s="3"/>
      <c r="YN301" s="6"/>
      <c r="YO301" s="8"/>
      <c r="ZA301" s="11"/>
      <c r="ZC301" s="16"/>
      <c r="ZD301" s="16"/>
      <c r="ZF301" s="3"/>
      <c r="ZG301" s="3"/>
      <c r="ZH301" s="6"/>
      <c r="ZI301" s="8"/>
      <c r="ZU301" s="11"/>
      <c r="ZW301" s="16"/>
      <c r="ZX301" s="16"/>
      <c r="ZZ301" s="3"/>
      <c r="AAA301" s="3"/>
      <c r="AAB301" s="6"/>
      <c r="AAC301" s="8"/>
      <c r="AAO301" s="11"/>
      <c r="AAQ301" s="16"/>
      <c r="AAR301" s="16"/>
      <c r="AAT301" s="3"/>
      <c r="AAU301" s="3"/>
      <c r="AAV301" s="6"/>
      <c r="AAW301" s="8"/>
      <c r="ABI301" s="11"/>
      <c r="ABK301" s="16"/>
      <c r="ABL301" s="16"/>
      <c r="ABN301" s="3"/>
      <c r="ABO301" s="3"/>
      <c r="ABP301" s="6"/>
      <c r="ABQ301" s="8"/>
      <c r="ACC301" s="11"/>
      <c r="ACE301" s="16"/>
      <c r="ACF301" s="16"/>
      <c r="ACH301" s="3"/>
      <c r="ACI301" s="3"/>
      <c r="ACJ301" s="6"/>
      <c r="ACK301" s="8"/>
      <c r="ACW301" s="11"/>
      <c r="ACY301" s="16"/>
      <c r="ACZ301" s="16"/>
      <c r="ADB301" s="3"/>
      <c r="ADC301" s="3"/>
      <c r="ADD301" s="6"/>
      <c r="ADE301" s="8"/>
      <c r="ADQ301" s="11"/>
      <c r="ADS301" s="16"/>
      <c r="ADT301" s="16"/>
      <c r="ADV301" s="3"/>
      <c r="ADW301" s="3"/>
      <c r="ADX301" s="6"/>
      <c r="ADY301" s="8"/>
      <c r="AEK301" s="11"/>
      <c r="AEM301" s="16"/>
      <c r="AEN301" s="16"/>
      <c r="AEP301" s="3"/>
      <c r="AEQ301" s="3"/>
      <c r="AER301" s="6"/>
      <c r="AES301" s="8"/>
      <c r="AFE301" s="11"/>
      <c r="AFG301" s="16"/>
      <c r="AFH301" s="16"/>
      <c r="AFJ301" s="3"/>
      <c r="AFK301" s="3"/>
      <c r="AFL301" s="6"/>
      <c r="AFM301" s="8"/>
      <c r="AFY301" s="11"/>
      <c r="AGA301" s="16"/>
      <c r="AGB301" s="16"/>
      <c r="AGD301" s="3"/>
      <c r="AGE301" s="3"/>
      <c r="AGF301" s="6"/>
      <c r="AGG301" s="8"/>
      <c r="AGS301" s="11"/>
      <c r="AGU301" s="16"/>
      <c r="AGV301" s="16"/>
      <c r="AGX301" s="3"/>
      <c r="AGY301" s="3"/>
      <c r="AGZ301" s="6"/>
      <c r="AHA301" s="8"/>
      <c r="AHM301" s="11"/>
      <c r="AHO301" s="16"/>
      <c r="AHP301" s="16"/>
      <c r="AHR301" s="3"/>
      <c r="AHS301" s="3"/>
      <c r="AHT301" s="6"/>
      <c r="AHU301" s="8"/>
      <c r="AIG301" s="11"/>
      <c r="AII301" s="16"/>
      <c r="AIJ301" s="16"/>
      <c r="AIL301" s="3"/>
      <c r="AIM301" s="3"/>
      <c r="AIN301" s="6"/>
      <c r="AIO301" s="8"/>
      <c r="AJA301" s="11"/>
      <c r="AJC301" s="16"/>
      <c r="AJD301" s="16"/>
      <c r="AJF301" s="3"/>
      <c r="AJG301" s="3"/>
      <c r="AJH301" s="6"/>
      <c r="AJI301" s="8"/>
      <c r="AJU301" s="11"/>
      <c r="AJW301" s="16"/>
      <c r="AJX301" s="16"/>
      <c r="AJZ301" s="3"/>
      <c r="AKA301" s="3"/>
      <c r="AKB301" s="6"/>
      <c r="AKC301" s="8"/>
      <c r="AKO301" s="11"/>
      <c r="AKQ301" s="16"/>
      <c r="AKR301" s="16"/>
      <c r="AKT301" s="3"/>
      <c r="AKU301" s="3"/>
      <c r="AKV301" s="6"/>
      <c r="AKW301" s="8"/>
      <c r="ALI301" s="11"/>
      <c r="ALK301" s="16"/>
      <c r="ALL301" s="16"/>
      <c r="ALN301" s="3"/>
      <c r="ALO301" s="3"/>
      <c r="ALP301" s="6"/>
      <c r="ALQ301" s="8"/>
      <c r="AMC301" s="11"/>
      <c r="AME301" s="16"/>
      <c r="AMF301" s="16"/>
      <c r="AMH301" s="3"/>
      <c r="AMI301" s="3"/>
      <c r="AMJ301" s="6"/>
      <c r="AMK301" s="8"/>
      <c r="AMW301" s="11"/>
      <c r="AMY301" s="16"/>
      <c r="AMZ301" s="16"/>
      <c r="ANB301" s="3"/>
      <c r="ANC301" s="3"/>
      <c r="AND301" s="6"/>
      <c r="ANE301" s="8"/>
      <c r="ANQ301" s="11"/>
      <c r="ANS301" s="16"/>
      <c r="ANT301" s="16"/>
      <c r="ANV301" s="3"/>
      <c r="ANW301" s="3"/>
      <c r="ANX301" s="6"/>
      <c r="ANY301" s="8"/>
      <c r="AOK301" s="11"/>
      <c r="AOM301" s="16"/>
      <c r="AON301" s="16"/>
      <c r="AOP301" s="3"/>
      <c r="AOQ301" s="3"/>
      <c r="AOR301" s="6"/>
      <c r="AOS301" s="8"/>
      <c r="APE301" s="11"/>
      <c r="APG301" s="16"/>
      <c r="APH301" s="16"/>
      <c r="APJ301" s="3"/>
      <c r="APK301" s="3"/>
      <c r="APL301" s="6"/>
      <c r="APM301" s="8"/>
      <c r="APY301" s="11"/>
      <c r="AQA301" s="16"/>
      <c r="AQB301" s="16"/>
      <c r="AQD301" s="3"/>
      <c r="AQE301" s="3"/>
      <c r="AQF301" s="6"/>
      <c r="AQG301" s="8"/>
      <c r="AQS301" s="11"/>
      <c r="AQU301" s="16"/>
      <c r="AQV301" s="16"/>
      <c r="AQX301" s="3"/>
      <c r="AQY301" s="3"/>
      <c r="AQZ301" s="6"/>
      <c r="ARA301" s="8"/>
      <c r="ARM301" s="11"/>
      <c r="ARO301" s="16"/>
      <c r="ARP301" s="16"/>
      <c r="ARR301" s="3"/>
      <c r="ARS301" s="3"/>
      <c r="ART301" s="6"/>
      <c r="ARU301" s="8"/>
      <c r="ASG301" s="11"/>
      <c r="ASI301" s="16"/>
      <c r="ASJ301" s="16"/>
      <c r="ASL301" s="3"/>
      <c r="ASM301" s="3"/>
      <c r="ASN301" s="6"/>
      <c r="ASO301" s="8"/>
      <c r="ATA301" s="11"/>
      <c r="ATC301" s="16"/>
      <c r="ATD301" s="16"/>
      <c r="ATF301" s="3"/>
      <c r="ATG301" s="3"/>
      <c r="ATH301" s="6"/>
      <c r="ATI301" s="8"/>
      <c r="ATU301" s="11"/>
      <c r="ATW301" s="16"/>
      <c r="ATX301" s="16"/>
      <c r="ATZ301" s="3"/>
      <c r="AUA301" s="3"/>
      <c r="AUB301" s="6"/>
      <c r="AUC301" s="8"/>
      <c r="AUO301" s="11"/>
      <c r="AUQ301" s="16"/>
      <c r="AUR301" s="16"/>
      <c r="AUT301" s="3"/>
      <c r="AUU301" s="3"/>
      <c r="AUV301" s="6"/>
      <c r="AUW301" s="8"/>
      <c r="AVI301" s="11"/>
      <c r="AVK301" s="16"/>
      <c r="AVL301" s="16"/>
      <c r="AVN301" s="3"/>
      <c r="AVO301" s="3"/>
      <c r="AVP301" s="6"/>
      <c r="AVQ301" s="8"/>
      <c r="AWC301" s="11"/>
      <c r="AWE301" s="16"/>
      <c r="AWF301" s="16"/>
      <c r="AWH301" s="3"/>
      <c r="AWI301" s="3"/>
      <c r="AWJ301" s="6"/>
      <c r="AWK301" s="8"/>
      <c r="AWW301" s="11"/>
      <c r="AWY301" s="16"/>
      <c r="AWZ301" s="16"/>
      <c r="AXB301" s="3"/>
      <c r="AXC301" s="3"/>
      <c r="AXD301" s="6"/>
      <c r="AXE301" s="8"/>
      <c r="AXQ301" s="11"/>
      <c r="AXS301" s="16"/>
      <c r="AXT301" s="16"/>
      <c r="AXV301" s="3"/>
      <c r="AXW301" s="3"/>
      <c r="AXX301" s="6"/>
      <c r="AXY301" s="8"/>
      <c r="AYK301" s="11"/>
      <c r="AYM301" s="16"/>
      <c r="AYN301" s="16"/>
      <c r="AYP301" s="3"/>
      <c r="AYQ301" s="3"/>
      <c r="AYR301" s="6"/>
      <c r="AYS301" s="8"/>
      <c r="AZE301" s="11"/>
      <c r="AZG301" s="16"/>
      <c r="AZH301" s="16"/>
      <c r="AZJ301" s="3"/>
      <c r="AZK301" s="3"/>
      <c r="AZL301" s="6"/>
      <c r="AZM301" s="8"/>
      <c r="AZY301" s="11"/>
      <c r="BAA301" s="16"/>
      <c r="BAB301" s="16"/>
      <c r="BAD301" s="3"/>
      <c r="BAE301" s="3"/>
      <c r="BAF301" s="6"/>
      <c r="BAG301" s="8"/>
      <c r="BAS301" s="11"/>
      <c r="BAU301" s="16"/>
      <c r="BAV301" s="16"/>
      <c r="BAX301" s="3"/>
      <c r="BAY301" s="3"/>
      <c r="BAZ301" s="6"/>
      <c r="BBA301" s="8"/>
      <c r="BBM301" s="11"/>
      <c r="BBO301" s="16"/>
      <c r="BBP301" s="16"/>
      <c r="BBR301" s="3"/>
      <c r="BBS301" s="3"/>
      <c r="BBT301" s="6"/>
      <c r="BBU301" s="8"/>
      <c r="BCG301" s="11"/>
      <c r="BCI301" s="16"/>
      <c r="BCJ301" s="16"/>
      <c r="BCL301" s="3"/>
      <c r="BCM301" s="3"/>
      <c r="BCN301" s="6"/>
      <c r="BCO301" s="8"/>
      <c r="BDA301" s="11"/>
      <c r="BDC301" s="16"/>
      <c r="BDD301" s="16"/>
      <c r="BDF301" s="3"/>
      <c r="BDG301" s="3"/>
      <c r="BDH301" s="6"/>
      <c r="BDI301" s="8"/>
      <c r="BDU301" s="11"/>
      <c r="BDW301" s="16"/>
      <c r="BDX301" s="16"/>
      <c r="BDZ301" s="3"/>
      <c r="BEA301" s="3"/>
      <c r="BEB301" s="6"/>
      <c r="BEC301" s="8"/>
      <c r="BEO301" s="11"/>
      <c r="BEQ301" s="16"/>
      <c r="BER301" s="16"/>
      <c r="BET301" s="3"/>
      <c r="BEU301" s="3"/>
      <c r="BEV301" s="6"/>
      <c r="BEW301" s="8"/>
      <c r="BFI301" s="11"/>
      <c r="BFK301" s="16"/>
      <c r="BFL301" s="16"/>
      <c r="BFN301" s="3"/>
      <c r="BFO301" s="3"/>
      <c r="BFP301" s="6"/>
      <c r="BFQ301" s="8"/>
      <c r="BGC301" s="11"/>
      <c r="BGE301" s="16"/>
      <c r="BGF301" s="16"/>
      <c r="BGH301" s="3"/>
      <c r="BGI301" s="3"/>
      <c r="BGJ301" s="6"/>
      <c r="BGK301" s="8"/>
      <c r="BGW301" s="11"/>
      <c r="BGY301" s="16"/>
      <c r="BGZ301" s="16"/>
      <c r="BHB301" s="3"/>
      <c r="BHC301" s="3"/>
      <c r="BHD301" s="6"/>
      <c r="BHE301" s="8"/>
      <c r="BHQ301" s="11"/>
      <c r="BHS301" s="16"/>
      <c r="BHT301" s="16"/>
      <c r="BHV301" s="3"/>
      <c r="BHW301" s="3"/>
      <c r="BHX301" s="6"/>
      <c r="BHY301" s="8"/>
      <c r="BIK301" s="11"/>
      <c r="BIM301" s="16"/>
      <c r="BIN301" s="16"/>
      <c r="BIP301" s="3"/>
      <c r="BIQ301" s="3"/>
      <c r="BIR301" s="6"/>
      <c r="BIS301" s="8"/>
      <c r="BJE301" s="11"/>
      <c r="BJG301" s="16"/>
      <c r="BJH301" s="16"/>
      <c r="BJJ301" s="3"/>
      <c r="BJK301" s="3"/>
      <c r="BJL301" s="6"/>
      <c r="BJM301" s="8"/>
      <c r="BJY301" s="11"/>
      <c r="BKA301" s="16"/>
      <c r="BKB301" s="16"/>
      <c r="BKD301" s="3"/>
      <c r="BKE301" s="3"/>
      <c r="BKF301" s="6"/>
      <c r="BKG301" s="8"/>
      <c r="BKS301" s="11"/>
      <c r="BKU301" s="16"/>
      <c r="BKV301" s="16"/>
      <c r="BKX301" s="3"/>
      <c r="BKY301" s="3"/>
      <c r="BKZ301" s="6"/>
      <c r="BLA301" s="8"/>
      <c r="BLM301" s="11"/>
      <c r="BLO301" s="16"/>
      <c r="BLP301" s="16"/>
      <c r="BLR301" s="3"/>
      <c r="BLS301" s="3"/>
      <c r="BLT301" s="6"/>
      <c r="BLU301" s="8"/>
      <c r="BMG301" s="11"/>
      <c r="BMI301" s="16"/>
      <c r="BMJ301" s="16"/>
      <c r="BML301" s="3"/>
      <c r="BMM301" s="3"/>
      <c r="BMN301" s="6"/>
      <c r="BMO301" s="8"/>
      <c r="BNA301" s="11"/>
      <c r="BNC301" s="16"/>
      <c r="BND301" s="16"/>
      <c r="BNF301" s="3"/>
      <c r="BNG301" s="3"/>
      <c r="BNH301" s="6"/>
      <c r="BNI301" s="8"/>
      <c r="BNU301" s="11"/>
      <c r="BNW301" s="16"/>
      <c r="BNX301" s="16"/>
      <c r="BNZ301" s="3"/>
      <c r="BOA301" s="3"/>
      <c r="BOB301" s="6"/>
      <c r="BOC301" s="8"/>
      <c r="BOO301" s="11"/>
      <c r="BOQ301" s="16"/>
      <c r="BOR301" s="16"/>
      <c r="BOT301" s="3"/>
      <c r="BOU301" s="3"/>
      <c r="BOV301" s="6"/>
      <c r="BOW301" s="8"/>
      <c r="BPI301" s="11"/>
      <c r="BPK301" s="16"/>
      <c r="BPL301" s="16"/>
      <c r="BPN301" s="3"/>
      <c r="BPO301" s="3"/>
      <c r="BPP301" s="6"/>
      <c r="BPQ301" s="8"/>
      <c r="BQC301" s="11"/>
      <c r="BQE301" s="16"/>
      <c r="BQF301" s="16"/>
      <c r="BQH301" s="3"/>
      <c r="BQI301" s="3"/>
      <c r="BQJ301" s="6"/>
      <c r="BQK301" s="8"/>
      <c r="BQW301" s="11"/>
      <c r="BQY301" s="16"/>
      <c r="BQZ301" s="16"/>
      <c r="BRB301" s="3"/>
      <c r="BRC301" s="3"/>
      <c r="BRD301" s="6"/>
      <c r="BRE301" s="8"/>
      <c r="BRQ301" s="11"/>
      <c r="BRS301" s="16"/>
      <c r="BRT301" s="16"/>
      <c r="BRV301" s="3"/>
      <c r="BRW301" s="3"/>
      <c r="BRX301" s="6"/>
      <c r="BRY301" s="8"/>
      <c r="BSK301" s="11"/>
      <c r="BSM301" s="16"/>
      <c r="BSN301" s="16"/>
      <c r="BSP301" s="3"/>
      <c r="BSQ301" s="3"/>
      <c r="BSR301" s="6"/>
      <c r="BSS301" s="8"/>
      <c r="BTE301" s="11"/>
      <c r="BTG301" s="16"/>
      <c r="BTH301" s="16"/>
      <c r="BTJ301" s="3"/>
      <c r="BTK301" s="3"/>
      <c r="BTL301" s="6"/>
      <c r="BTM301" s="8"/>
      <c r="BTY301" s="11"/>
      <c r="BUA301" s="16"/>
      <c r="BUB301" s="16"/>
      <c r="BUD301" s="3"/>
      <c r="BUE301" s="3"/>
      <c r="BUF301" s="6"/>
      <c r="BUG301" s="8"/>
      <c r="BUS301" s="11"/>
      <c r="BUU301" s="16"/>
      <c r="BUV301" s="16"/>
      <c r="BUX301" s="3"/>
      <c r="BUY301" s="3"/>
      <c r="BUZ301" s="6"/>
      <c r="BVA301" s="8"/>
      <c r="BVM301" s="11"/>
      <c r="BVO301" s="16"/>
      <c r="BVP301" s="16"/>
      <c r="BVR301" s="3"/>
      <c r="BVS301" s="3"/>
      <c r="BVT301" s="6"/>
      <c r="BVU301" s="8"/>
      <c r="BWG301" s="11"/>
      <c r="BWI301" s="16"/>
      <c r="BWJ301" s="16"/>
    </row>
    <row r="302" spans="1:1960" ht="45" x14ac:dyDescent="0.25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1" t="s">
        <v>8315</v>
      </c>
      <c r="R302" t="s">
        <v>8316</v>
      </c>
      <c r="S302" s="16">
        <v>42400.704537037032</v>
      </c>
      <c r="T302" s="16">
        <v>42444.875</v>
      </c>
      <c r="V302" s="3"/>
      <c r="W302" s="3"/>
      <c r="X302" s="6"/>
      <c r="Y302" s="8"/>
      <c r="AK302" s="11"/>
      <c r="AM302" s="16"/>
      <c r="AN302" s="16"/>
      <c r="AP302" s="3"/>
      <c r="AQ302" s="3"/>
      <c r="AR302" s="6"/>
      <c r="AS302" s="8"/>
      <c r="BE302" s="11"/>
      <c r="BG302" s="16"/>
      <c r="BH302" s="16"/>
      <c r="BJ302" s="3"/>
      <c r="BK302" s="3"/>
      <c r="BL302" s="6"/>
      <c r="BM302" s="8"/>
      <c r="BY302" s="11"/>
      <c r="CA302" s="16"/>
      <c r="CB302" s="16"/>
      <c r="CD302" s="3"/>
      <c r="CE302" s="3"/>
      <c r="CF302" s="6"/>
      <c r="CG302" s="8"/>
      <c r="CS302" s="11"/>
      <c r="CU302" s="16"/>
      <c r="CV302" s="16"/>
      <c r="CX302" s="3"/>
      <c r="CY302" s="3"/>
      <c r="CZ302" s="6"/>
      <c r="DA302" s="8"/>
      <c r="DM302" s="11"/>
      <c r="DO302" s="16"/>
      <c r="DP302" s="16"/>
      <c r="DR302" s="3"/>
      <c r="DS302" s="3"/>
      <c r="DT302" s="6"/>
      <c r="DU302" s="8"/>
      <c r="EG302" s="11"/>
      <c r="EI302" s="16"/>
      <c r="EJ302" s="16"/>
      <c r="EL302" s="3"/>
      <c r="EM302" s="3"/>
      <c r="EN302" s="6"/>
      <c r="EO302" s="8"/>
      <c r="FA302" s="11"/>
      <c r="FC302" s="16"/>
      <c r="FD302" s="16"/>
      <c r="FF302" s="3"/>
      <c r="FG302" s="3"/>
      <c r="FH302" s="6"/>
      <c r="FI302" s="8"/>
      <c r="FU302" s="11"/>
      <c r="FW302" s="16"/>
      <c r="FX302" s="16"/>
      <c r="FZ302" s="3"/>
      <c r="GA302" s="3"/>
      <c r="GB302" s="6"/>
      <c r="GC302" s="8"/>
      <c r="GO302" s="11"/>
      <c r="GQ302" s="16"/>
      <c r="GR302" s="16"/>
      <c r="GT302" s="3"/>
      <c r="GU302" s="3"/>
      <c r="GV302" s="6"/>
      <c r="GW302" s="8"/>
      <c r="HI302" s="11"/>
      <c r="HK302" s="16"/>
      <c r="HL302" s="16"/>
      <c r="HN302" s="3"/>
      <c r="HO302" s="3"/>
      <c r="HP302" s="6"/>
      <c r="HQ302" s="8"/>
      <c r="IC302" s="11"/>
      <c r="IE302" s="16"/>
      <c r="IF302" s="16"/>
      <c r="IH302" s="3"/>
      <c r="II302" s="3"/>
      <c r="IJ302" s="6"/>
      <c r="IK302" s="8"/>
      <c r="IW302" s="11"/>
      <c r="IY302" s="16"/>
      <c r="IZ302" s="16"/>
      <c r="JB302" s="3"/>
      <c r="JC302" s="3"/>
      <c r="JD302" s="6"/>
      <c r="JE302" s="8"/>
      <c r="JQ302" s="11"/>
      <c r="JS302" s="16"/>
      <c r="JT302" s="16"/>
      <c r="JV302" s="3"/>
      <c r="JW302" s="3"/>
      <c r="JX302" s="6"/>
      <c r="JY302" s="8"/>
      <c r="KK302" s="11"/>
      <c r="KM302" s="16"/>
      <c r="KN302" s="16"/>
      <c r="KP302" s="3"/>
      <c r="KQ302" s="3"/>
      <c r="KR302" s="6"/>
      <c r="KS302" s="8"/>
      <c r="LE302" s="11"/>
      <c r="LG302" s="16"/>
      <c r="LH302" s="16"/>
      <c r="LJ302" s="3"/>
      <c r="LK302" s="3"/>
      <c r="LL302" s="6"/>
      <c r="LM302" s="8"/>
      <c r="LY302" s="11"/>
      <c r="MA302" s="16"/>
      <c r="MB302" s="16"/>
      <c r="MD302" s="3"/>
      <c r="ME302" s="3"/>
      <c r="MF302" s="6"/>
      <c r="MG302" s="8"/>
      <c r="MS302" s="11"/>
      <c r="MU302" s="16"/>
      <c r="MV302" s="16"/>
      <c r="MX302" s="3"/>
      <c r="MY302" s="3"/>
      <c r="MZ302" s="6"/>
      <c r="NA302" s="8"/>
      <c r="NM302" s="11"/>
      <c r="NO302" s="16"/>
      <c r="NP302" s="16"/>
      <c r="NR302" s="3"/>
      <c r="NS302" s="3"/>
      <c r="NT302" s="6"/>
      <c r="NU302" s="8"/>
      <c r="OG302" s="11"/>
      <c r="OI302" s="16"/>
      <c r="OJ302" s="16"/>
      <c r="OL302" s="3"/>
      <c r="OM302" s="3"/>
      <c r="ON302" s="6"/>
      <c r="OO302" s="8"/>
      <c r="PA302" s="11"/>
      <c r="PC302" s="16"/>
      <c r="PD302" s="16"/>
      <c r="PF302" s="3"/>
      <c r="PG302" s="3"/>
      <c r="PH302" s="6"/>
      <c r="PI302" s="8"/>
      <c r="PU302" s="11"/>
      <c r="PW302" s="16"/>
      <c r="PX302" s="16"/>
      <c r="PZ302" s="3"/>
      <c r="QA302" s="3"/>
      <c r="QB302" s="6"/>
      <c r="QC302" s="8"/>
      <c r="QO302" s="11"/>
      <c r="QQ302" s="16"/>
      <c r="QR302" s="16"/>
      <c r="QT302" s="3"/>
      <c r="QU302" s="3"/>
      <c r="QV302" s="6"/>
      <c r="QW302" s="8"/>
      <c r="RI302" s="11"/>
      <c r="RK302" s="16"/>
      <c r="RL302" s="16"/>
      <c r="RN302" s="3"/>
      <c r="RO302" s="3"/>
      <c r="RP302" s="6"/>
      <c r="RQ302" s="8"/>
      <c r="SC302" s="11"/>
      <c r="SE302" s="16"/>
      <c r="SF302" s="16"/>
      <c r="SH302" s="3"/>
      <c r="SI302" s="3"/>
      <c r="SJ302" s="6"/>
      <c r="SK302" s="8"/>
      <c r="SW302" s="11"/>
      <c r="SY302" s="16"/>
      <c r="SZ302" s="16"/>
      <c r="TB302" s="3"/>
      <c r="TC302" s="3"/>
      <c r="TD302" s="6"/>
      <c r="TE302" s="8"/>
      <c r="TQ302" s="11"/>
      <c r="TS302" s="16"/>
      <c r="TT302" s="16"/>
      <c r="TV302" s="3"/>
      <c r="TW302" s="3"/>
      <c r="TX302" s="6"/>
      <c r="TY302" s="8"/>
      <c r="UK302" s="11"/>
      <c r="UM302" s="16"/>
      <c r="UN302" s="16"/>
      <c r="UP302" s="3"/>
      <c r="UQ302" s="3"/>
      <c r="UR302" s="6"/>
      <c r="US302" s="8"/>
      <c r="VE302" s="11"/>
      <c r="VG302" s="16"/>
      <c r="VH302" s="16"/>
      <c r="VJ302" s="3"/>
      <c r="VK302" s="3"/>
      <c r="VL302" s="6"/>
      <c r="VM302" s="8"/>
      <c r="VY302" s="11"/>
      <c r="WA302" s="16"/>
      <c r="WB302" s="16"/>
      <c r="WD302" s="3"/>
      <c r="WE302" s="3"/>
      <c r="WF302" s="6"/>
      <c r="WG302" s="8"/>
      <c r="WS302" s="11"/>
      <c r="WU302" s="16"/>
      <c r="WV302" s="16"/>
      <c r="WX302" s="3"/>
      <c r="WY302" s="3"/>
      <c r="WZ302" s="6"/>
      <c r="XA302" s="8"/>
      <c r="XM302" s="11"/>
      <c r="XO302" s="16"/>
      <c r="XP302" s="16"/>
      <c r="XR302" s="3"/>
      <c r="XS302" s="3"/>
      <c r="XT302" s="6"/>
      <c r="XU302" s="8"/>
      <c r="YG302" s="11"/>
      <c r="YI302" s="16"/>
      <c r="YJ302" s="16"/>
      <c r="YL302" s="3"/>
      <c r="YM302" s="3"/>
      <c r="YN302" s="6"/>
      <c r="YO302" s="8"/>
      <c r="ZA302" s="11"/>
      <c r="ZC302" s="16"/>
      <c r="ZD302" s="16"/>
      <c r="ZF302" s="3"/>
      <c r="ZG302" s="3"/>
      <c r="ZH302" s="6"/>
      <c r="ZI302" s="8"/>
      <c r="ZU302" s="11"/>
      <c r="ZW302" s="16"/>
      <c r="ZX302" s="16"/>
      <c r="ZZ302" s="3"/>
      <c r="AAA302" s="3"/>
      <c r="AAB302" s="6"/>
      <c r="AAC302" s="8"/>
      <c r="AAO302" s="11"/>
      <c r="AAQ302" s="16"/>
      <c r="AAR302" s="16"/>
      <c r="AAT302" s="3"/>
      <c r="AAU302" s="3"/>
      <c r="AAV302" s="6"/>
      <c r="AAW302" s="8"/>
      <c r="ABI302" s="11"/>
      <c r="ABK302" s="16"/>
      <c r="ABL302" s="16"/>
      <c r="ABN302" s="3"/>
      <c r="ABO302" s="3"/>
      <c r="ABP302" s="6"/>
      <c r="ABQ302" s="8"/>
      <c r="ACC302" s="11"/>
      <c r="ACE302" s="16"/>
      <c r="ACF302" s="16"/>
      <c r="ACH302" s="3"/>
      <c r="ACI302" s="3"/>
      <c r="ACJ302" s="6"/>
      <c r="ACK302" s="8"/>
      <c r="ACW302" s="11"/>
      <c r="ACY302" s="16"/>
      <c r="ACZ302" s="16"/>
      <c r="ADB302" s="3"/>
      <c r="ADC302" s="3"/>
      <c r="ADD302" s="6"/>
      <c r="ADE302" s="8"/>
      <c r="ADQ302" s="11"/>
      <c r="ADS302" s="16"/>
      <c r="ADT302" s="16"/>
      <c r="ADV302" s="3"/>
      <c r="ADW302" s="3"/>
      <c r="ADX302" s="6"/>
      <c r="ADY302" s="8"/>
      <c r="AEK302" s="11"/>
      <c r="AEM302" s="16"/>
      <c r="AEN302" s="16"/>
      <c r="AEP302" s="3"/>
      <c r="AEQ302" s="3"/>
      <c r="AER302" s="6"/>
      <c r="AES302" s="8"/>
      <c r="AFE302" s="11"/>
      <c r="AFG302" s="16"/>
      <c r="AFH302" s="16"/>
      <c r="AFJ302" s="3"/>
      <c r="AFK302" s="3"/>
      <c r="AFL302" s="6"/>
      <c r="AFM302" s="8"/>
      <c r="AFY302" s="11"/>
      <c r="AGA302" s="16"/>
      <c r="AGB302" s="16"/>
      <c r="AGD302" s="3"/>
      <c r="AGE302" s="3"/>
      <c r="AGF302" s="6"/>
      <c r="AGG302" s="8"/>
      <c r="AGS302" s="11"/>
      <c r="AGU302" s="16"/>
      <c r="AGV302" s="16"/>
      <c r="AGX302" s="3"/>
      <c r="AGY302" s="3"/>
      <c r="AGZ302" s="6"/>
      <c r="AHA302" s="8"/>
      <c r="AHM302" s="11"/>
      <c r="AHO302" s="16"/>
      <c r="AHP302" s="16"/>
      <c r="AHR302" s="3"/>
      <c r="AHS302" s="3"/>
      <c r="AHT302" s="6"/>
      <c r="AHU302" s="8"/>
      <c r="AIG302" s="11"/>
      <c r="AII302" s="16"/>
      <c r="AIJ302" s="16"/>
      <c r="AIL302" s="3"/>
      <c r="AIM302" s="3"/>
      <c r="AIN302" s="6"/>
      <c r="AIO302" s="8"/>
      <c r="AJA302" s="11"/>
      <c r="AJC302" s="16"/>
      <c r="AJD302" s="16"/>
      <c r="AJF302" s="3"/>
      <c r="AJG302" s="3"/>
      <c r="AJH302" s="6"/>
      <c r="AJI302" s="8"/>
      <c r="AJU302" s="11"/>
      <c r="AJW302" s="16"/>
      <c r="AJX302" s="16"/>
      <c r="AJZ302" s="3"/>
      <c r="AKA302" s="3"/>
      <c r="AKB302" s="6"/>
      <c r="AKC302" s="8"/>
      <c r="AKO302" s="11"/>
      <c r="AKQ302" s="16"/>
      <c r="AKR302" s="16"/>
      <c r="AKT302" s="3"/>
      <c r="AKU302" s="3"/>
      <c r="AKV302" s="6"/>
      <c r="AKW302" s="8"/>
      <c r="ALI302" s="11"/>
      <c r="ALK302" s="16"/>
      <c r="ALL302" s="16"/>
      <c r="ALN302" s="3"/>
      <c r="ALO302" s="3"/>
      <c r="ALP302" s="6"/>
      <c r="ALQ302" s="8"/>
      <c r="AMC302" s="11"/>
      <c r="AME302" s="16"/>
      <c r="AMF302" s="16"/>
      <c r="AMH302" s="3"/>
      <c r="AMI302" s="3"/>
      <c r="AMJ302" s="6"/>
      <c r="AMK302" s="8"/>
      <c r="AMW302" s="11"/>
      <c r="AMY302" s="16"/>
      <c r="AMZ302" s="16"/>
      <c r="ANB302" s="3"/>
      <c r="ANC302" s="3"/>
      <c r="AND302" s="6"/>
      <c r="ANE302" s="8"/>
      <c r="ANQ302" s="11"/>
      <c r="ANS302" s="16"/>
      <c r="ANT302" s="16"/>
      <c r="ANV302" s="3"/>
      <c r="ANW302" s="3"/>
      <c r="ANX302" s="6"/>
      <c r="ANY302" s="8"/>
      <c r="AOK302" s="11"/>
      <c r="AOM302" s="16"/>
      <c r="AON302" s="16"/>
      <c r="AOP302" s="3"/>
      <c r="AOQ302" s="3"/>
      <c r="AOR302" s="6"/>
      <c r="AOS302" s="8"/>
      <c r="APE302" s="11"/>
      <c r="APG302" s="16"/>
      <c r="APH302" s="16"/>
      <c r="APJ302" s="3"/>
      <c r="APK302" s="3"/>
      <c r="APL302" s="6"/>
      <c r="APM302" s="8"/>
      <c r="APY302" s="11"/>
      <c r="AQA302" s="16"/>
      <c r="AQB302" s="16"/>
      <c r="AQD302" s="3"/>
      <c r="AQE302" s="3"/>
      <c r="AQF302" s="6"/>
      <c r="AQG302" s="8"/>
      <c r="AQS302" s="11"/>
      <c r="AQU302" s="16"/>
      <c r="AQV302" s="16"/>
      <c r="AQX302" s="3"/>
      <c r="AQY302" s="3"/>
      <c r="AQZ302" s="6"/>
      <c r="ARA302" s="8"/>
      <c r="ARM302" s="11"/>
      <c r="ARO302" s="16"/>
      <c r="ARP302" s="16"/>
      <c r="ARR302" s="3"/>
      <c r="ARS302" s="3"/>
      <c r="ART302" s="6"/>
      <c r="ARU302" s="8"/>
      <c r="ASG302" s="11"/>
      <c r="ASI302" s="16"/>
      <c r="ASJ302" s="16"/>
      <c r="ASL302" s="3"/>
      <c r="ASM302" s="3"/>
      <c r="ASN302" s="6"/>
      <c r="ASO302" s="8"/>
      <c r="ATA302" s="11"/>
      <c r="ATC302" s="16"/>
      <c r="ATD302" s="16"/>
      <c r="ATF302" s="3"/>
      <c r="ATG302" s="3"/>
      <c r="ATH302" s="6"/>
      <c r="ATI302" s="8"/>
      <c r="ATU302" s="11"/>
      <c r="ATW302" s="16"/>
      <c r="ATX302" s="16"/>
      <c r="ATZ302" s="3"/>
      <c r="AUA302" s="3"/>
      <c r="AUB302" s="6"/>
      <c r="AUC302" s="8"/>
      <c r="AUO302" s="11"/>
      <c r="AUQ302" s="16"/>
      <c r="AUR302" s="16"/>
      <c r="AUT302" s="3"/>
      <c r="AUU302" s="3"/>
      <c r="AUV302" s="6"/>
      <c r="AUW302" s="8"/>
      <c r="AVI302" s="11"/>
      <c r="AVK302" s="16"/>
      <c r="AVL302" s="16"/>
      <c r="AVN302" s="3"/>
      <c r="AVO302" s="3"/>
      <c r="AVP302" s="6"/>
      <c r="AVQ302" s="8"/>
      <c r="AWC302" s="11"/>
      <c r="AWE302" s="16"/>
      <c r="AWF302" s="16"/>
      <c r="AWH302" s="3"/>
      <c r="AWI302" s="3"/>
      <c r="AWJ302" s="6"/>
      <c r="AWK302" s="8"/>
      <c r="AWW302" s="11"/>
      <c r="AWY302" s="16"/>
      <c r="AWZ302" s="16"/>
      <c r="AXB302" s="3"/>
      <c r="AXC302" s="3"/>
      <c r="AXD302" s="6"/>
      <c r="AXE302" s="8"/>
      <c r="AXQ302" s="11"/>
      <c r="AXS302" s="16"/>
      <c r="AXT302" s="16"/>
      <c r="AXV302" s="3"/>
      <c r="AXW302" s="3"/>
      <c r="AXX302" s="6"/>
      <c r="AXY302" s="8"/>
      <c r="AYK302" s="11"/>
      <c r="AYM302" s="16"/>
      <c r="AYN302" s="16"/>
      <c r="AYP302" s="3"/>
      <c r="AYQ302" s="3"/>
      <c r="AYR302" s="6"/>
      <c r="AYS302" s="8"/>
      <c r="AZE302" s="11"/>
      <c r="AZG302" s="16"/>
      <c r="AZH302" s="16"/>
      <c r="AZJ302" s="3"/>
      <c r="AZK302" s="3"/>
      <c r="AZL302" s="6"/>
      <c r="AZM302" s="8"/>
      <c r="AZY302" s="11"/>
      <c r="BAA302" s="16"/>
      <c r="BAB302" s="16"/>
      <c r="BAD302" s="3"/>
      <c r="BAE302" s="3"/>
      <c r="BAF302" s="6"/>
      <c r="BAG302" s="8"/>
      <c r="BAS302" s="11"/>
      <c r="BAU302" s="16"/>
      <c r="BAV302" s="16"/>
      <c r="BAX302" s="3"/>
      <c r="BAY302" s="3"/>
      <c r="BAZ302" s="6"/>
      <c r="BBA302" s="8"/>
      <c r="BBM302" s="11"/>
      <c r="BBO302" s="16"/>
      <c r="BBP302" s="16"/>
      <c r="BBR302" s="3"/>
      <c r="BBS302" s="3"/>
      <c r="BBT302" s="6"/>
      <c r="BBU302" s="8"/>
      <c r="BCG302" s="11"/>
      <c r="BCI302" s="16"/>
      <c r="BCJ302" s="16"/>
      <c r="BCL302" s="3"/>
      <c r="BCM302" s="3"/>
      <c r="BCN302" s="6"/>
      <c r="BCO302" s="8"/>
      <c r="BDA302" s="11"/>
      <c r="BDC302" s="16"/>
      <c r="BDD302" s="16"/>
      <c r="BDF302" s="3"/>
      <c r="BDG302" s="3"/>
      <c r="BDH302" s="6"/>
      <c r="BDI302" s="8"/>
      <c r="BDU302" s="11"/>
      <c r="BDW302" s="16"/>
      <c r="BDX302" s="16"/>
      <c r="BDZ302" s="3"/>
      <c r="BEA302" s="3"/>
      <c r="BEB302" s="6"/>
      <c r="BEC302" s="8"/>
      <c r="BEO302" s="11"/>
      <c r="BEQ302" s="16"/>
      <c r="BER302" s="16"/>
      <c r="BET302" s="3"/>
      <c r="BEU302" s="3"/>
      <c r="BEV302" s="6"/>
      <c r="BEW302" s="8"/>
      <c r="BFI302" s="11"/>
      <c r="BFK302" s="16"/>
      <c r="BFL302" s="16"/>
      <c r="BFN302" s="3"/>
      <c r="BFO302" s="3"/>
      <c r="BFP302" s="6"/>
      <c r="BFQ302" s="8"/>
      <c r="BGC302" s="11"/>
      <c r="BGE302" s="16"/>
      <c r="BGF302" s="16"/>
      <c r="BGH302" s="3"/>
      <c r="BGI302" s="3"/>
      <c r="BGJ302" s="6"/>
      <c r="BGK302" s="8"/>
      <c r="BGW302" s="11"/>
      <c r="BGY302" s="16"/>
      <c r="BGZ302" s="16"/>
      <c r="BHB302" s="3"/>
      <c r="BHC302" s="3"/>
      <c r="BHD302" s="6"/>
      <c r="BHE302" s="8"/>
      <c r="BHQ302" s="11"/>
      <c r="BHS302" s="16"/>
      <c r="BHT302" s="16"/>
      <c r="BHV302" s="3"/>
      <c r="BHW302" s="3"/>
      <c r="BHX302" s="6"/>
      <c r="BHY302" s="8"/>
      <c r="BIK302" s="11"/>
      <c r="BIM302" s="16"/>
      <c r="BIN302" s="16"/>
      <c r="BIP302" s="3"/>
      <c r="BIQ302" s="3"/>
      <c r="BIR302" s="6"/>
      <c r="BIS302" s="8"/>
      <c r="BJE302" s="11"/>
      <c r="BJG302" s="16"/>
      <c r="BJH302" s="16"/>
      <c r="BJJ302" s="3"/>
      <c r="BJK302" s="3"/>
      <c r="BJL302" s="6"/>
      <c r="BJM302" s="8"/>
      <c r="BJY302" s="11"/>
      <c r="BKA302" s="16"/>
      <c r="BKB302" s="16"/>
      <c r="BKD302" s="3"/>
      <c r="BKE302" s="3"/>
      <c r="BKF302" s="6"/>
      <c r="BKG302" s="8"/>
      <c r="BKS302" s="11"/>
      <c r="BKU302" s="16"/>
      <c r="BKV302" s="16"/>
      <c r="BKX302" s="3"/>
      <c r="BKY302" s="3"/>
      <c r="BKZ302" s="6"/>
      <c r="BLA302" s="8"/>
      <c r="BLM302" s="11"/>
      <c r="BLO302" s="16"/>
      <c r="BLP302" s="16"/>
      <c r="BLR302" s="3"/>
      <c r="BLS302" s="3"/>
      <c r="BLT302" s="6"/>
      <c r="BLU302" s="8"/>
      <c r="BMG302" s="11"/>
      <c r="BMI302" s="16"/>
      <c r="BMJ302" s="16"/>
      <c r="BML302" s="3"/>
      <c r="BMM302" s="3"/>
      <c r="BMN302" s="6"/>
      <c r="BMO302" s="8"/>
      <c r="BNA302" s="11"/>
      <c r="BNC302" s="16"/>
      <c r="BND302" s="16"/>
      <c r="BNF302" s="3"/>
      <c r="BNG302" s="3"/>
      <c r="BNH302" s="6"/>
      <c r="BNI302" s="8"/>
      <c r="BNU302" s="11"/>
      <c r="BNW302" s="16"/>
      <c r="BNX302" s="16"/>
      <c r="BNZ302" s="3"/>
      <c r="BOA302" s="3"/>
      <c r="BOB302" s="6"/>
      <c r="BOC302" s="8"/>
      <c r="BOO302" s="11"/>
      <c r="BOQ302" s="16"/>
      <c r="BOR302" s="16"/>
      <c r="BOT302" s="3"/>
      <c r="BOU302" s="3"/>
      <c r="BOV302" s="6"/>
      <c r="BOW302" s="8"/>
      <c r="BPI302" s="11"/>
      <c r="BPK302" s="16"/>
      <c r="BPL302" s="16"/>
      <c r="BPN302" s="3"/>
      <c r="BPO302" s="3"/>
      <c r="BPP302" s="6"/>
      <c r="BPQ302" s="8"/>
      <c r="BQC302" s="11"/>
      <c r="BQE302" s="16"/>
      <c r="BQF302" s="16"/>
      <c r="BQH302" s="3"/>
      <c r="BQI302" s="3"/>
      <c r="BQJ302" s="6"/>
      <c r="BQK302" s="8"/>
      <c r="BQW302" s="11"/>
      <c r="BQY302" s="16"/>
      <c r="BQZ302" s="16"/>
      <c r="BRB302" s="3"/>
      <c r="BRC302" s="3"/>
      <c r="BRD302" s="6"/>
      <c r="BRE302" s="8"/>
      <c r="BRQ302" s="11"/>
      <c r="BRS302" s="16"/>
      <c r="BRT302" s="16"/>
      <c r="BRV302" s="3"/>
      <c r="BRW302" s="3"/>
      <c r="BRX302" s="6"/>
      <c r="BRY302" s="8"/>
      <c r="BSK302" s="11"/>
      <c r="BSM302" s="16"/>
      <c r="BSN302" s="16"/>
      <c r="BSP302" s="3"/>
      <c r="BSQ302" s="3"/>
      <c r="BSR302" s="6"/>
      <c r="BSS302" s="8"/>
      <c r="BTE302" s="11"/>
      <c r="BTG302" s="16"/>
      <c r="BTH302" s="16"/>
      <c r="BTJ302" s="3"/>
      <c r="BTK302" s="3"/>
      <c r="BTL302" s="6"/>
      <c r="BTM302" s="8"/>
      <c r="BTY302" s="11"/>
      <c r="BUA302" s="16"/>
      <c r="BUB302" s="16"/>
      <c r="BUD302" s="3"/>
      <c r="BUE302" s="3"/>
      <c r="BUF302" s="6"/>
      <c r="BUG302" s="8"/>
      <c r="BUS302" s="11"/>
      <c r="BUU302" s="16"/>
      <c r="BUV302" s="16"/>
      <c r="BUX302" s="3"/>
      <c r="BUY302" s="3"/>
      <c r="BUZ302" s="6"/>
      <c r="BVA302" s="8"/>
      <c r="BVM302" s="11"/>
      <c r="BVO302" s="16"/>
      <c r="BVP302" s="16"/>
      <c r="BVR302" s="3"/>
      <c r="BVS302" s="3"/>
      <c r="BVT302" s="6"/>
      <c r="BVU302" s="8"/>
      <c r="BWG302" s="11"/>
      <c r="BWI302" s="16"/>
      <c r="BWJ302" s="16"/>
    </row>
    <row r="303" spans="1:1960" ht="45" x14ac:dyDescent="0.25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1" t="s">
        <v>8315</v>
      </c>
      <c r="R303" t="s">
        <v>8316</v>
      </c>
      <c r="S303" s="16">
        <v>42056.091631944444</v>
      </c>
      <c r="T303" s="16">
        <v>42070.204861111109</v>
      </c>
      <c r="V303" s="3"/>
      <c r="W303" s="3"/>
      <c r="X303" s="6"/>
      <c r="Y303" s="8"/>
      <c r="AK303" s="11"/>
      <c r="AM303" s="16"/>
      <c r="AN303" s="16"/>
      <c r="AP303" s="3"/>
      <c r="AQ303" s="3"/>
      <c r="AR303" s="6"/>
      <c r="AS303" s="8"/>
      <c r="BE303" s="11"/>
      <c r="BG303" s="16"/>
      <c r="BH303" s="16"/>
      <c r="BJ303" s="3"/>
      <c r="BK303" s="3"/>
      <c r="BL303" s="6"/>
      <c r="BM303" s="8"/>
      <c r="BY303" s="11"/>
      <c r="CA303" s="16"/>
      <c r="CB303" s="16"/>
      <c r="CD303" s="3"/>
      <c r="CE303" s="3"/>
      <c r="CF303" s="6"/>
      <c r="CG303" s="8"/>
      <c r="CS303" s="11"/>
      <c r="CU303" s="16"/>
      <c r="CV303" s="16"/>
      <c r="CX303" s="3"/>
      <c r="CY303" s="3"/>
      <c r="CZ303" s="6"/>
      <c r="DA303" s="8"/>
      <c r="DM303" s="11"/>
      <c r="DO303" s="16"/>
      <c r="DP303" s="16"/>
      <c r="DR303" s="3"/>
      <c r="DS303" s="3"/>
      <c r="DT303" s="6"/>
      <c r="DU303" s="8"/>
      <c r="EG303" s="11"/>
      <c r="EI303" s="16"/>
      <c r="EJ303" s="16"/>
      <c r="EL303" s="3"/>
      <c r="EM303" s="3"/>
      <c r="EN303" s="6"/>
      <c r="EO303" s="8"/>
      <c r="FA303" s="11"/>
      <c r="FC303" s="16"/>
      <c r="FD303" s="16"/>
      <c r="FF303" s="3"/>
      <c r="FG303" s="3"/>
      <c r="FH303" s="6"/>
      <c r="FI303" s="8"/>
      <c r="FU303" s="11"/>
      <c r="FW303" s="16"/>
      <c r="FX303" s="16"/>
      <c r="FZ303" s="3"/>
      <c r="GA303" s="3"/>
      <c r="GB303" s="6"/>
      <c r="GC303" s="8"/>
      <c r="GO303" s="11"/>
      <c r="GQ303" s="16"/>
      <c r="GR303" s="16"/>
      <c r="GT303" s="3"/>
      <c r="GU303" s="3"/>
      <c r="GV303" s="6"/>
      <c r="GW303" s="8"/>
      <c r="HI303" s="11"/>
      <c r="HK303" s="16"/>
      <c r="HL303" s="16"/>
      <c r="HN303" s="3"/>
      <c r="HO303" s="3"/>
      <c r="HP303" s="6"/>
      <c r="HQ303" s="8"/>
      <c r="IC303" s="11"/>
      <c r="IE303" s="16"/>
      <c r="IF303" s="16"/>
      <c r="IH303" s="3"/>
      <c r="II303" s="3"/>
      <c r="IJ303" s="6"/>
      <c r="IK303" s="8"/>
      <c r="IW303" s="11"/>
      <c r="IY303" s="16"/>
      <c r="IZ303" s="16"/>
      <c r="JB303" s="3"/>
      <c r="JC303" s="3"/>
      <c r="JD303" s="6"/>
      <c r="JE303" s="8"/>
      <c r="JQ303" s="11"/>
      <c r="JS303" s="16"/>
      <c r="JT303" s="16"/>
      <c r="JV303" s="3"/>
      <c r="JW303" s="3"/>
      <c r="JX303" s="6"/>
      <c r="JY303" s="8"/>
      <c r="KK303" s="11"/>
      <c r="KM303" s="16"/>
      <c r="KN303" s="16"/>
      <c r="KP303" s="3"/>
      <c r="KQ303" s="3"/>
      <c r="KR303" s="6"/>
      <c r="KS303" s="8"/>
      <c r="LE303" s="11"/>
      <c r="LG303" s="16"/>
      <c r="LH303" s="16"/>
      <c r="LJ303" s="3"/>
      <c r="LK303" s="3"/>
      <c r="LL303" s="6"/>
      <c r="LM303" s="8"/>
      <c r="LY303" s="11"/>
      <c r="MA303" s="16"/>
      <c r="MB303" s="16"/>
      <c r="MD303" s="3"/>
      <c r="ME303" s="3"/>
      <c r="MF303" s="6"/>
      <c r="MG303" s="8"/>
      <c r="MS303" s="11"/>
      <c r="MU303" s="16"/>
      <c r="MV303" s="16"/>
      <c r="MX303" s="3"/>
      <c r="MY303" s="3"/>
      <c r="MZ303" s="6"/>
      <c r="NA303" s="8"/>
      <c r="NM303" s="11"/>
      <c r="NO303" s="16"/>
      <c r="NP303" s="16"/>
      <c r="NR303" s="3"/>
      <c r="NS303" s="3"/>
      <c r="NT303" s="6"/>
      <c r="NU303" s="8"/>
      <c r="OG303" s="11"/>
      <c r="OI303" s="16"/>
      <c r="OJ303" s="16"/>
      <c r="OL303" s="3"/>
      <c r="OM303" s="3"/>
      <c r="ON303" s="6"/>
      <c r="OO303" s="8"/>
      <c r="PA303" s="11"/>
      <c r="PC303" s="16"/>
      <c r="PD303" s="16"/>
      <c r="PF303" s="3"/>
      <c r="PG303" s="3"/>
      <c r="PH303" s="6"/>
      <c r="PI303" s="8"/>
      <c r="PU303" s="11"/>
      <c r="PW303" s="16"/>
      <c r="PX303" s="16"/>
      <c r="PZ303" s="3"/>
      <c r="QA303" s="3"/>
      <c r="QB303" s="6"/>
      <c r="QC303" s="8"/>
      <c r="QO303" s="11"/>
      <c r="QQ303" s="16"/>
      <c r="QR303" s="16"/>
      <c r="QT303" s="3"/>
      <c r="QU303" s="3"/>
      <c r="QV303" s="6"/>
      <c r="QW303" s="8"/>
      <c r="RI303" s="11"/>
      <c r="RK303" s="16"/>
      <c r="RL303" s="16"/>
      <c r="RN303" s="3"/>
      <c r="RO303" s="3"/>
      <c r="RP303" s="6"/>
      <c r="RQ303" s="8"/>
      <c r="SC303" s="11"/>
      <c r="SE303" s="16"/>
      <c r="SF303" s="16"/>
      <c r="SH303" s="3"/>
      <c r="SI303" s="3"/>
      <c r="SJ303" s="6"/>
      <c r="SK303" s="8"/>
      <c r="SW303" s="11"/>
      <c r="SY303" s="16"/>
      <c r="SZ303" s="16"/>
      <c r="TB303" s="3"/>
      <c r="TC303" s="3"/>
      <c r="TD303" s="6"/>
      <c r="TE303" s="8"/>
      <c r="TQ303" s="11"/>
      <c r="TS303" s="16"/>
      <c r="TT303" s="16"/>
      <c r="TV303" s="3"/>
      <c r="TW303" s="3"/>
      <c r="TX303" s="6"/>
      <c r="TY303" s="8"/>
      <c r="UK303" s="11"/>
      <c r="UM303" s="16"/>
      <c r="UN303" s="16"/>
      <c r="UP303" s="3"/>
      <c r="UQ303" s="3"/>
      <c r="UR303" s="6"/>
      <c r="US303" s="8"/>
      <c r="VE303" s="11"/>
      <c r="VG303" s="16"/>
      <c r="VH303" s="16"/>
      <c r="VJ303" s="3"/>
      <c r="VK303" s="3"/>
      <c r="VL303" s="6"/>
      <c r="VM303" s="8"/>
      <c r="VY303" s="11"/>
      <c r="WA303" s="16"/>
      <c r="WB303" s="16"/>
      <c r="WD303" s="3"/>
      <c r="WE303" s="3"/>
      <c r="WF303" s="6"/>
      <c r="WG303" s="8"/>
      <c r="WS303" s="11"/>
      <c r="WU303" s="16"/>
      <c r="WV303" s="16"/>
      <c r="WX303" s="3"/>
      <c r="WY303" s="3"/>
      <c r="WZ303" s="6"/>
      <c r="XA303" s="8"/>
      <c r="XM303" s="11"/>
      <c r="XO303" s="16"/>
      <c r="XP303" s="16"/>
      <c r="XR303" s="3"/>
      <c r="XS303" s="3"/>
      <c r="XT303" s="6"/>
      <c r="XU303" s="8"/>
      <c r="YG303" s="11"/>
      <c r="YI303" s="16"/>
      <c r="YJ303" s="16"/>
      <c r="YL303" s="3"/>
      <c r="YM303" s="3"/>
      <c r="YN303" s="6"/>
      <c r="YO303" s="8"/>
      <c r="ZA303" s="11"/>
      <c r="ZC303" s="16"/>
      <c r="ZD303" s="16"/>
      <c r="ZF303" s="3"/>
      <c r="ZG303" s="3"/>
      <c r="ZH303" s="6"/>
      <c r="ZI303" s="8"/>
      <c r="ZU303" s="11"/>
      <c r="ZW303" s="16"/>
      <c r="ZX303" s="16"/>
      <c r="ZZ303" s="3"/>
      <c r="AAA303" s="3"/>
      <c r="AAB303" s="6"/>
      <c r="AAC303" s="8"/>
      <c r="AAO303" s="11"/>
      <c r="AAQ303" s="16"/>
      <c r="AAR303" s="16"/>
      <c r="AAT303" s="3"/>
      <c r="AAU303" s="3"/>
      <c r="AAV303" s="6"/>
      <c r="AAW303" s="8"/>
      <c r="ABI303" s="11"/>
      <c r="ABK303" s="16"/>
      <c r="ABL303" s="16"/>
      <c r="ABN303" s="3"/>
      <c r="ABO303" s="3"/>
      <c r="ABP303" s="6"/>
      <c r="ABQ303" s="8"/>
      <c r="ACC303" s="11"/>
      <c r="ACE303" s="16"/>
      <c r="ACF303" s="16"/>
      <c r="ACH303" s="3"/>
      <c r="ACI303" s="3"/>
      <c r="ACJ303" s="6"/>
      <c r="ACK303" s="8"/>
      <c r="ACW303" s="11"/>
      <c r="ACY303" s="16"/>
      <c r="ACZ303" s="16"/>
      <c r="ADB303" s="3"/>
      <c r="ADC303" s="3"/>
      <c r="ADD303" s="6"/>
      <c r="ADE303" s="8"/>
      <c r="ADQ303" s="11"/>
      <c r="ADS303" s="16"/>
      <c r="ADT303" s="16"/>
      <c r="ADV303" s="3"/>
      <c r="ADW303" s="3"/>
      <c r="ADX303" s="6"/>
      <c r="ADY303" s="8"/>
      <c r="AEK303" s="11"/>
      <c r="AEM303" s="16"/>
      <c r="AEN303" s="16"/>
      <c r="AEP303" s="3"/>
      <c r="AEQ303" s="3"/>
      <c r="AER303" s="6"/>
      <c r="AES303" s="8"/>
      <c r="AFE303" s="11"/>
      <c r="AFG303" s="16"/>
      <c r="AFH303" s="16"/>
      <c r="AFJ303" s="3"/>
      <c r="AFK303" s="3"/>
      <c r="AFL303" s="6"/>
      <c r="AFM303" s="8"/>
      <c r="AFY303" s="11"/>
      <c r="AGA303" s="16"/>
      <c r="AGB303" s="16"/>
      <c r="AGD303" s="3"/>
      <c r="AGE303" s="3"/>
      <c r="AGF303" s="6"/>
      <c r="AGG303" s="8"/>
      <c r="AGS303" s="11"/>
      <c r="AGU303" s="16"/>
      <c r="AGV303" s="16"/>
      <c r="AGX303" s="3"/>
      <c r="AGY303" s="3"/>
      <c r="AGZ303" s="6"/>
      <c r="AHA303" s="8"/>
      <c r="AHM303" s="11"/>
      <c r="AHO303" s="16"/>
      <c r="AHP303" s="16"/>
      <c r="AHR303" s="3"/>
      <c r="AHS303" s="3"/>
      <c r="AHT303" s="6"/>
      <c r="AHU303" s="8"/>
      <c r="AIG303" s="11"/>
      <c r="AII303" s="16"/>
      <c r="AIJ303" s="16"/>
      <c r="AIL303" s="3"/>
      <c r="AIM303" s="3"/>
      <c r="AIN303" s="6"/>
      <c r="AIO303" s="8"/>
      <c r="AJA303" s="11"/>
      <c r="AJC303" s="16"/>
      <c r="AJD303" s="16"/>
      <c r="AJF303" s="3"/>
      <c r="AJG303" s="3"/>
      <c r="AJH303" s="6"/>
      <c r="AJI303" s="8"/>
      <c r="AJU303" s="11"/>
      <c r="AJW303" s="16"/>
      <c r="AJX303" s="16"/>
      <c r="AJZ303" s="3"/>
      <c r="AKA303" s="3"/>
      <c r="AKB303" s="6"/>
      <c r="AKC303" s="8"/>
      <c r="AKO303" s="11"/>
      <c r="AKQ303" s="16"/>
      <c r="AKR303" s="16"/>
      <c r="AKT303" s="3"/>
      <c r="AKU303" s="3"/>
      <c r="AKV303" s="6"/>
      <c r="AKW303" s="8"/>
      <c r="ALI303" s="11"/>
      <c r="ALK303" s="16"/>
      <c r="ALL303" s="16"/>
      <c r="ALN303" s="3"/>
      <c r="ALO303" s="3"/>
      <c r="ALP303" s="6"/>
      <c r="ALQ303" s="8"/>
      <c r="AMC303" s="11"/>
      <c r="AME303" s="16"/>
      <c r="AMF303" s="16"/>
      <c r="AMH303" s="3"/>
      <c r="AMI303" s="3"/>
      <c r="AMJ303" s="6"/>
      <c r="AMK303" s="8"/>
      <c r="AMW303" s="11"/>
      <c r="AMY303" s="16"/>
      <c r="AMZ303" s="16"/>
      <c r="ANB303" s="3"/>
      <c r="ANC303" s="3"/>
      <c r="AND303" s="6"/>
      <c r="ANE303" s="8"/>
      <c r="ANQ303" s="11"/>
      <c r="ANS303" s="16"/>
      <c r="ANT303" s="16"/>
      <c r="ANV303" s="3"/>
      <c r="ANW303" s="3"/>
      <c r="ANX303" s="6"/>
      <c r="ANY303" s="8"/>
      <c r="AOK303" s="11"/>
      <c r="AOM303" s="16"/>
      <c r="AON303" s="16"/>
      <c r="AOP303" s="3"/>
      <c r="AOQ303" s="3"/>
      <c r="AOR303" s="6"/>
      <c r="AOS303" s="8"/>
      <c r="APE303" s="11"/>
      <c r="APG303" s="16"/>
      <c r="APH303" s="16"/>
      <c r="APJ303" s="3"/>
      <c r="APK303" s="3"/>
      <c r="APL303" s="6"/>
      <c r="APM303" s="8"/>
      <c r="APY303" s="11"/>
      <c r="AQA303" s="16"/>
      <c r="AQB303" s="16"/>
      <c r="AQD303" s="3"/>
      <c r="AQE303" s="3"/>
      <c r="AQF303" s="6"/>
      <c r="AQG303" s="8"/>
      <c r="AQS303" s="11"/>
      <c r="AQU303" s="16"/>
      <c r="AQV303" s="16"/>
      <c r="AQX303" s="3"/>
      <c r="AQY303" s="3"/>
      <c r="AQZ303" s="6"/>
      <c r="ARA303" s="8"/>
      <c r="ARM303" s="11"/>
      <c r="ARO303" s="16"/>
      <c r="ARP303" s="16"/>
      <c r="ARR303" s="3"/>
      <c r="ARS303" s="3"/>
      <c r="ART303" s="6"/>
      <c r="ARU303" s="8"/>
      <c r="ASG303" s="11"/>
      <c r="ASI303" s="16"/>
      <c r="ASJ303" s="16"/>
      <c r="ASL303" s="3"/>
      <c r="ASM303" s="3"/>
      <c r="ASN303" s="6"/>
      <c r="ASO303" s="8"/>
      <c r="ATA303" s="11"/>
      <c r="ATC303" s="16"/>
      <c r="ATD303" s="16"/>
      <c r="ATF303" s="3"/>
      <c r="ATG303" s="3"/>
      <c r="ATH303" s="6"/>
      <c r="ATI303" s="8"/>
      <c r="ATU303" s="11"/>
      <c r="ATW303" s="16"/>
      <c r="ATX303" s="16"/>
      <c r="ATZ303" s="3"/>
      <c r="AUA303" s="3"/>
      <c r="AUB303" s="6"/>
      <c r="AUC303" s="8"/>
      <c r="AUO303" s="11"/>
      <c r="AUQ303" s="16"/>
      <c r="AUR303" s="16"/>
      <c r="AUT303" s="3"/>
      <c r="AUU303" s="3"/>
      <c r="AUV303" s="6"/>
      <c r="AUW303" s="8"/>
      <c r="AVI303" s="11"/>
      <c r="AVK303" s="16"/>
      <c r="AVL303" s="16"/>
      <c r="AVN303" s="3"/>
      <c r="AVO303" s="3"/>
      <c r="AVP303" s="6"/>
      <c r="AVQ303" s="8"/>
      <c r="AWC303" s="11"/>
      <c r="AWE303" s="16"/>
      <c r="AWF303" s="16"/>
      <c r="AWH303" s="3"/>
      <c r="AWI303" s="3"/>
      <c r="AWJ303" s="6"/>
      <c r="AWK303" s="8"/>
      <c r="AWW303" s="11"/>
      <c r="AWY303" s="16"/>
      <c r="AWZ303" s="16"/>
      <c r="AXB303" s="3"/>
      <c r="AXC303" s="3"/>
      <c r="AXD303" s="6"/>
      <c r="AXE303" s="8"/>
      <c r="AXQ303" s="11"/>
      <c r="AXS303" s="16"/>
      <c r="AXT303" s="16"/>
      <c r="AXV303" s="3"/>
      <c r="AXW303" s="3"/>
      <c r="AXX303" s="6"/>
      <c r="AXY303" s="8"/>
      <c r="AYK303" s="11"/>
      <c r="AYM303" s="16"/>
      <c r="AYN303" s="16"/>
      <c r="AYP303" s="3"/>
      <c r="AYQ303" s="3"/>
      <c r="AYR303" s="6"/>
      <c r="AYS303" s="8"/>
      <c r="AZE303" s="11"/>
      <c r="AZG303" s="16"/>
      <c r="AZH303" s="16"/>
      <c r="AZJ303" s="3"/>
      <c r="AZK303" s="3"/>
      <c r="AZL303" s="6"/>
      <c r="AZM303" s="8"/>
      <c r="AZY303" s="11"/>
      <c r="BAA303" s="16"/>
      <c r="BAB303" s="16"/>
      <c r="BAD303" s="3"/>
      <c r="BAE303" s="3"/>
      <c r="BAF303" s="6"/>
      <c r="BAG303" s="8"/>
      <c r="BAS303" s="11"/>
      <c r="BAU303" s="16"/>
      <c r="BAV303" s="16"/>
      <c r="BAX303" s="3"/>
      <c r="BAY303" s="3"/>
      <c r="BAZ303" s="6"/>
      <c r="BBA303" s="8"/>
      <c r="BBM303" s="11"/>
      <c r="BBO303" s="16"/>
      <c r="BBP303" s="16"/>
      <c r="BBR303" s="3"/>
      <c r="BBS303" s="3"/>
      <c r="BBT303" s="6"/>
      <c r="BBU303" s="8"/>
      <c r="BCG303" s="11"/>
      <c r="BCI303" s="16"/>
      <c r="BCJ303" s="16"/>
      <c r="BCL303" s="3"/>
      <c r="BCM303" s="3"/>
      <c r="BCN303" s="6"/>
      <c r="BCO303" s="8"/>
      <c r="BDA303" s="11"/>
      <c r="BDC303" s="16"/>
      <c r="BDD303" s="16"/>
      <c r="BDF303" s="3"/>
      <c r="BDG303" s="3"/>
      <c r="BDH303" s="6"/>
      <c r="BDI303" s="8"/>
      <c r="BDU303" s="11"/>
      <c r="BDW303" s="16"/>
      <c r="BDX303" s="16"/>
      <c r="BDZ303" s="3"/>
      <c r="BEA303" s="3"/>
      <c r="BEB303" s="6"/>
      <c r="BEC303" s="8"/>
      <c r="BEO303" s="11"/>
      <c r="BEQ303" s="16"/>
      <c r="BER303" s="16"/>
      <c r="BET303" s="3"/>
      <c r="BEU303" s="3"/>
      <c r="BEV303" s="6"/>
      <c r="BEW303" s="8"/>
      <c r="BFI303" s="11"/>
      <c r="BFK303" s="16"/>
      <c r="BFL303" s="16"/>
      <c r="BFN303" s="3"/>
      <c r="BFO303" s="3"/>
      <c r="BFP303" s="6"/>
      <c r="BFQ303" s="8"/>
      <c r="BGC303" s="11"/>
      <c r="BGE303" s="16"/>
      <c r="BGF303" s="16"/>
      <c r="BGH303" s="3"/>
      <c r="BGI303" s="3"/>
      <c r="BGJ303" s="6"/>
      <c r="BGK303" s="8"/>
      <c r="BGW303" s="11"/>
      <c r="BGY303" s="16"/>
      <c r="BGZ303" s="16"/>
      <c r="BHB303" s="3"/>
      <c r="BHC303" s="3"/>
      <c r="BHD303" s="6"/>
      <c r="BHE303" s="8"/>
      <c r="BHQ303" s="11"/>
      <c r="BHS303" s="16"/>
      <c r="BHT303" s="16"/>
      <c r="BHV303" s="3"/>
      <c r="BHW303" s="3"/>
      <c r="BHX303" s="6"/>
      <c r="BHY303" s="8"/>
      <c r="BIK303" s="11"/>
      <c r="BIM303" s="16"/>
      <c r="BIN303" s="16"/>
      <c r="BIP303" s="3"/>
      <c r="BIQ303" s="3"/>
      <c r="BIR303" s="6"/>
      <c r="BIS303" s="8"/>
      <c r="BJE303" s="11"/>
      <c r="BJG303" s="16"/>
      <c r="BJH303" s="16"/>
      <c r="BJJ303" s="3"/>
      <c r="BJK303" s="3"/>
      <c r="BJL303" s="6"/>
      <c r="BJM303" s="8"/>
      <c r="BJY303" s="11"/>
      <c r="BKA303" s="16"/>
      <c r="BKB303" s="16"/>
      <c r="BKD303" s="3"/>
      <c r="BKE303" s="3"/>
      <c r="BKF303" s="6"/>
      <c r="BKG303" s="8"/>
      <c r="BKS303" s="11"/>
      <c r="BKU303" s="16"/>
      <c r="BKV303" s="16"/>
      <c r="BKX303" s="3"/>
      <c r="BKY303" s="3"/>
      <c r="BKZ303" s="6"/>
      <c r="BLA303" s="8"/>
      <c r="BLM303" s="11"/>
      <c r="BLO303" s="16"/>
      <c r="BLP303" s="16"/>
      <c r="BLR303" s="3"/>
      <c r="BLS303" s="3"/>
      <c r="BLT303" s="6"/>
      <c r="BLU303" s="8"/>
      <c r="BMG303" s="11"/>
      <c r="BMI303" s="16"/>
      <c r="BMJ303" s="16"/>
      <c r="BML303" s="3"/>
      <c r="BMM303" s="3"/>
      <c r="BMN303" s="6"/>
      <c r="BMO303" s="8"/>
      <c r="BNA303" s="11"/>
      <c r="BNC303" s="16"/>
      <c r="BND303" s="16"/>
      <c r="BNF303" s="3"/>
      <c r="BNG303" s="3"/>
      <c r="BNH303" s="6"/>
      <c r="BNI303" s="8"/>
      <c r="BNU303" s="11"/>
      <c r="BNW303" s="16"/>
      <c r="BNX303" s="16"/>
      <c r="BNZ303" s="3"/>
      <c r="BOA303" s="3"/>
      <c r="BOB303" s="6"/>
      <c r="BOC303" s="8"/>
      <c r="BOO303" s="11"/>
      <c r="BOQ303" s="16"/>
      <c r="BOR303" s="16"/>
      <c r="BOT303" s="3"/>
      <c r="BOU303" s="3"/>
      <c r="BOV303" s="6"/>
      <c r="BOW303" s="8"/>
      <c r="BPI303" s="11"/>
      <c r="BPK303" s="16"/>
      <c r="BPL303" s="16"/>
      <c r="BPN303" s="3"/>
      <c r="BPO303" s="3"/>
      <c r="BPP303" s="6"/>
      <c r="BPQ303" s="8"/>
      <c r="BQC303" s="11"/>
      <c r="BQE303" s="16"/>
      <c r="BQF303" s="16"/>
      <c r="BQH303" s="3"/>
      <c r="BQI303" s="3"/>
      <c r="BQJ303" s="6"/>
      <c r="BQK303" s="8"/>
      <c r="BQW303" s="11"/>
      <c r="BQY303" s="16"/>
      <c r="BQZ303" s="16"/>
      <c r="BRB303" s="3"/>
      <c r="BRC303" s="3"/>
      <c r="BRD303" s="6"/>
      <c r="BRE303" s="8"/>
      <c r="BRQ303" s="11"/>
      <c r="BRS303" s="16"/>
      <c r="BRT303" s="16"/>
      <c r="BRV303" s="3"/>
      <c r="BRW303" s="3"/>
      <c r="BRX303" s="6"/>
      <c r="BRY303" s="8"/>
      <c r="BSK303" s="11"/>
      <c r="BSM303" s="16"/>
      <c r="BSN303" s="16"/>
      <c r="BSP303" s="3"/>
      <c r="BSQ303" s="3"/>
      <c r="BSR303" s="6"/>
      <c r="BSS303" s="8"/>
      <c r="BTE303" s="11"/>
      <c r="BTG303" s="16"/>
      <c r="BTH303" s="16"/>
      <c r="BTJ303" s="3"/>
      <c r="BTK303" s="3"/>
      <c r="BTL303" s="6"/>
      <c r="BTM303" s="8"/>
      <c r="BTY303" s="11"/>
      <c r="BUA303" s="16"/>
      <c r="BUB303" s="16"/>
      <c r="BUD303" s="3"/>
      <c r="BUE303" s="3"/>
      <c r="BUF303" s="6"/>
      <c r="BUG303" s="8"/>
      <c r="BUS303" s="11"/>
      <c r="BUU303" s="16"/>
      <c r="BUV303" s="16"/>
      <c r="BUX303" s="3"/>
      <c r="BUY303" s="3"/>
      <c r="BUZ303" s="6"/>
      <c r="BVA303" s="8"/>
      <c r="BVM303" s="11"/>
      <c r="BVO303" s="16"/>
      <c r="BVP303" s="16"/>
      <c r="BVR303" s="3"/>
      <c r="BVS303" s="3"/>
      <c r="BVT303" s="6"/>
      <c r="BVU303" s="8"/>
      <c r="BWG303" s="11"/>
      <c r="BWI303" s="16"/>
      <c r="BWJ303" s="16"/>
    </row>
    <row r="304" spans="1:1960" ht="45" x14ac:dyDescent="0.25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1" t="s">
        <v>8315</v>
      </c>
      <c r="R304" t="s">
        <v>8316</v>
      </c>
      <c r="S304" s="16">
        <v>41810.142199074071</v>
      </c>
      <c r="T304" s="16">
        <v>41824.142199074071</v>
      </c>
      <c r="V304" s="3"/>
      <c r="W304" s="3"/>
      <c r="X304" s="6"/>
      <c r="Y304" s="8"/>
      <c r="AK304" s="11"/>
      <c r="AM304" s="16"/>
      <c r="AN304" s="16"/>
      <c r="AP304" s="3"/>
      <c r="AQ304" s="3"/>
      <c r="AR304" s="6"/>
      <c r="AS304" s="8"/>
      <c r="BE304" s="11"/>
      <c r="BG304" s="16"/>
      <c r="BH304" s="16"/>
      <c r="BJ304" s="3"/>
      <c r="BK304" s="3"/>
      <c r="BL304" s="6"/>
      <c r="BM304" s="8"/>
      <c r="BY304" s="11"/>
      <c r="CA304" s="16"/>
      <c r="CB304" s="16"/>
      <c r="CD304" s="3"/>
      <c r="CE304" s="3"/>
      <c r="CF304" s="6"/>
      <c r="CG304" s="8"/>
      <c r="CS304" s="11"/>
      <c r="CU304" s="16"/>
      <c r="CV304" s="16"/>
      <c r="CX304" s="3"/>
      <c r="CY304" s="3"/>
      <c r="CZ304" s="6"/>
      <c r="DA304" s="8"/>
      <c r="DM304" s="11"/>
      <c r="DO304" s="16"/>
      <c r="DP304" s="16"/>
      <c r="DR304" s="3"/>
      <c r="DS304" s="3"/>
      <c r="DT304" s="6"/>
      <c r="DU304" s="8"/>
      <c r="EG304" s="11"/>
      <c r="EI304" s="16"/>
      <c r="EJ304" s="16"/>
      <c r="EL304" s="3"/>
      <c r="EM304" s="3"/>
      <c r="EN304" s="6"/>
      <c r="EO304" s="8"/>
      <c r="FA304" s="11"/>
      <c r="FC304" s="16"/>
      <c r="FD304" s="16"/>
      <c r="FF304" s="3"/>
      <c r="FG304" s="3"/>
      <c r="FH304" s="6"/>
      <c r="FI304" s="8"/>
      <c r="FU304" s="11"/>
      <c r="FW304" s="16"/>
      <c r="FX304" s="16"/>
      <c r="FZ304" s="3"/>
      <c r="GA304" s="3"/>
      <c r="GB304" s="6"/>
      <c r="GC304" s="8"/>
      <c r="GO304" s="11"/>
      <c r="GQ304" s="16"/>
      <c r="GR304" s="16"/>
      <c r="GT304" s="3"/>
      <c r="GU304" s="3"/>
      <c r="GV304" s="6"/>
      <c r="GW304" s="8"/>
      <c r="HI304" s="11"/>
      <c r="HK304" s="16"/>
      <c r="HL304" s="16"/>
      <c r="HN304" s="3"/>
      <c r="HO304" s="3"/>
      <c r="HP304" s="6"/>
      <c r="HQ304" s="8"/>
      <c r="IC304" s="11"/>
      <c r="IE304" s="16"/>
      <c r="IF304" s="16"/>
      <c r="IH304" s="3"/>
      <c r="II304" s="3"/>
      <c r="IJ304" s="6"/>
      <c r="IK304" s="8"/>
      <c r="IW304" s="11"/>
      <c r="IY304" s="16"/>
      <c r="IZ304" s="16"/>
      <c r="JB304" s="3"/>
      <c r="JC304" s="3"/>
      <c r="JD304" s="6"/>
      <c r="JE304" s="8"/>
      <c r="JQ304" s="11"/>
      <c r="JS304" s="16"/>
      <c r="JT304" s="16"/>
      <c r="JV304" s="3"/>
      <c r="JW304" s="3"/>
      <c r="JX304" s="6"/>
      <c r="JY304" s="8"/>
      <c r="KK304" s="11"/>
      <c r="KM304" s="16"/>
      <c r="KN304" s="16"/>
      <c r="KP304" s="3"/>
      <c r="KQ304" s="3"/>
      <c r="KR304" s="6"/>
      <c r="KS304" s="8"/>
      <c r="LE304" s="11"/>
      <c r="LG304" s="16"/>
      <c r="LH304" s="16"/>
      <c r="LJ304" s="3"/>
      <c r="LK304" s="3"/>
      <c r="LL304" s="6"/>
      <c r="LM304" s="8"/>
      <c r="LY304" s="11"/>
      <c r="MA304" s="16"/>
      <c r="MB304" s="16"/>
      <c r="MD304" s="3"/>
      <c r="ME304" s="3"/>
      <c r="MF304" s="6"/>
      <c r="MG304" s="8"/>
      <c r="MS304" s="11"/>
      <c r="MU304" s="16"/>
      <c r="MV304" s="16"/>
      <c r="MX304" s="3"/>
      <c r="MY304" s="3"/>
      <c r="MZ304" s="6"/>
      <c r="NA304" s="8"/>
      <c r="NM304" s="11"/>
      <c r="NO304" s="16"/>
      <c r="NP304" s="16"/>
      <c r="NR304" s="3"/>
      <c r="NS304" s="3"/>
      <c r="NT304" s="6"/>
      <c r="NU304" s="8"/>
      <c r="OG304" s="11"/>
      <c r="OI304" s="16"/>
      <c r="OJ304" s="16"/>
      <c r="OL304" s="3"/>
      <c r="OM304" s="3"/>
      <c r="ON304" s="6"/>
      <c r="OO304" s="8"/>
      <c r="PA304" s="11"/>
      <c r="PC304" s="16"/>
      <c r="PD304" s="16"/>
      <c r="PF304" s="3"/>
      <c r="PG304" s="3"/>
      <c r="PH304" s="6"/>
      <c r="PI304" s="8"/>
      <c r="PU304" s="11"/>
      <c r="PW304" s="16"/>
      <c r="PX304" s="16"/>
      <c r="PZ304" s="3"/>
      <c r="QA304" s="3"/>
      <c r="QB304" s="6"/>
      <c r="QC304" s="8"/>
      <c r="QO304" s="11"/>
      <c r="QQ304" s="16"/>
      <c r="QR304" s="16"/>
      <c r="QT304" s="3"/>
      <c r="QU304" s="3"/>
      <c r="QV304" s="6"/>
      <c r="QW304" s="8"/>
      <c r="RI304" s="11"/>
      <c r="RK304" s="16"/>
      <c r="RL304" s="16"/>
      <c r="RN304" s="3"/>
      <c r="RO304" s="3"/>
      <c r="RP304" s="6"/>
      <c r="RQ304" s="8"/>
      <c r="SC304" s="11"/>
      <c r="SE304" s="16"/>
      <c r="SF304" s="16"/>
      <c r="SH304" s="3"/>
      <c r="SI304" s="3"/>
      <c r="SJ304" s="6"/>
      <c r="SK304" s="8"/>
      <c r="SW304" s="11"/>
      <c r="SY304" s="16"/>
      <c r="SZ304" s="16"/>
      <c r="TB304" s="3"/>
      <c r="TC304" s="3"/>
      <c r="TD304" s="6"/>
      <c r="TE304" s="8"/>
      <c r="TQ304" s="11"/>
      <c r="TS304" s="16"/>
      <c r="TT304" s="16"/>
      <c r="TV304" s="3"/>
      <c r="TW304" s="3"/>
      <c r="TX304" s="6"/>
      <c r="TY304" s="8"/>
      <c r="UK304" s="11"/>
      <c r="UM304" s="16"/>
      <c r="UN304" s="16"/>
      <c r="UP304" s="3"/>
      <c r="UQ304" s="3"/>
      <c r="UR304" s="6"/>
      <c r="US304" s="8"/>
      <c r="VE304" s="11"/>
      <c r="VG304" s="16"/>
      <c r="VH304" s="16"/>
      <c r="VJ304" s="3"/>
      <c r="VK304" s="3"/>
      <c r="VL304" s="6"/>
      <c r="VM304" s="8"/>
      <c r="VY304" s="11"/>
      <c r="WA304" s="16"/>
      <c r="WB304" s="16"/>
      <c r="WD304" s="3"/>
      <c r="WE304" s="3"/>
      <c r="WF304" s="6"/>
      <c r="WG304" s="8"/>
      <c r="WS304" s="11"/>
      <c r="WU304" s="16"/>
      <c r="WV304" s="16"/>
      <c r="WX304" s="3"/>
      <c r="WY304" s="3"/>
      <c r="WZ304" s="6"/>
      <c r="XA304" s="8"/>
      <c r="XM304" s="11"/>
      <c r="XO304" s="16"/>
      <c r="XP304" s="16"/>
      <c r="XR304" s="3"/>
      <c r="XS304" s="3"/>
      <c r="XT304" s="6"/>
      <c r="XU304" s="8"/>
      <c r="YG304" s="11"/>
      <c r="YI304" s="16"/>
      <c r="YJ304" s="16"/>
      <c r="YL304" s="3"/>
      <c r="YM304" s="3"/>
      <c r="YN304" s="6"/>
      <c r="YO304" s="8"/>
      <c r="ZA304" s="11"/>
      <c r="ZC304" s="16"/>
      <c r="ZD304" s="16"/>
      <c r="ZF304" s="3"/>
      <c r="ZG304" s="3"/>
      <c r="ZH304" s="6"/>
      <c r="ZI304" s="8"/>
      <c r="ZU304" s="11"/>
      <c r="ZW304" s="16"/>
      <c r="ZX304" s="16"/>
      <c r="ZZ304" s="3"/>
      <c r="AAA304" s="3"/>
      <c r="AAB304" s="6"/>
      <c r="AAC304" s="8"/>
      <c r="AAO304" s="11"/>
      <c r="AAQ304" s="16"/>
      <c r="AAR304" s="16"/>
      <c r="AAT304" s="3"/>
      <c r="AAU304" s="3"/>
      <c r="AAV304" s="6"/>
      <c r="AAW304" s="8"/>
      <c r="ABI304" s="11"/>
      <c r="ABK304" s="16"/>
      <c r="ABL304" s="16"/>
      <c r="ABN304" s="3"/>
      <c r="ABO304" s="3"/>
      <c r="ABP304" s="6"/>
      <c r="ABQ304" s="8"/>
      <c r="ACC304" s="11"/>
      <c r="ACE304" s="16"/>
      <c r="ACF304" s="16"/>
      <c r="ACH304" s="3"/>
      <c r="ACI304" s="3"/>
      <c r="ACJ304" s="6"/>
      <c r="ACK304" s="8"/>
      <c r="ACW304" s="11"/>
      <c r="ACY304" s="16"/>
      <c r="ACZ304" s="16"/>
      <c r="ADB304" s="3"/>
      <c r="ADC304" s="3"/>
      <c r="ADD304" s="6"/>
      <c r="ADE304" s="8"/>
      <c r="ADQ304" s="11"/>
      <c r="ADS304" s="16"/>
      <c r="ADT304" s="16"/>
      <c r="ADV304" s="3"/>
      <c r="ADW304" s="3"/>
      <c r="ADX304" s="6"/>
      <c r="ADY304" s="8"/>
      <c r="AEK304" s="11"/>
      <c r="AEM304" s="16"/>
      <c r="AEN304" s="16"/>
      <c r="AEP304" s="3"/>
      <c r="AEQ304" s="3"/>
      <c r="AER304" s="6"/>
      <c r="AES304" s="8"/>
      <c r="AFE304" s="11"/>
      <c r="AFG304" s="16"/>
      <c r="AFH304" s="16"/>
      <c r="AFJ304" s="3"/>
      <c r="AFK304" s="3"/>
      <c r="AFL304" s="6"/>
      <c r="AFM304" s="8"/>
      <c r="AFY304" s="11"/>
      <c r="AGA304" s="16"/>
      <c r="AGB304" s="16"/>
      <c r="AGD304" s="3"/>
      <c r="AGE304" s="3"/>
      <c r="AGF304" s="6"/>
      <c r="AGG304" s="8"/>
      <c r="AGS304" s="11"/>
      <c r="AGU304" s="16"/>
      <c r="AGV304" s="16"/>
      <c r="AGX304" s="3"/>
      <c r="AGY304" s="3"/>
      <c r="AGZ304" s="6"/>
      <c r="AHA304" s="8"/>
      <c r="AHM304" s="11"/>
      <c r="AHO304" s="16"/>
      <c r="AHP304" s="16"/>
      <c r="AHR304" s="3"/>
      <c r="AHS304" s="3"/>
      <c r="AHT304" s="6"/>
      <c r="AHU304" s="8"/>
      <c r="AIG304" s="11"/>
      <c r="AII304" s="16"/>
      <c r="AIJ304" s="16"/>
      <c r="AIL304" s="3"/>
      <c r="AIM304" s="3"/>
      <c r="AIN304" s="6"/>
      <c r="AIO304" s="8"/>
      <c r="AJA304" s="11"/>
      <c r="AJC304" s="16"/>
      <c r="AJD304" s="16"/>
      <c r="AJF304" s="3"/>
      <c r="AJG304" s="3"/>
      <c r="AJH304" s="6"/>
      <c r="AJI304" s="8"/>
      <c r="AJU304" s="11"/>
      <c r="AJW304" s="16"/>
      <c r="AJX304" s="16"/>
      <c r="AJZ304" s="3"/>
      <c r="AKA304" s="3"/>
      <c r="AKB304" s="6"/>
      <c r="AKC304" s="8"/>
      <c r="AKO304" s="11"/>
      <c r="AKQ304" s="16"/>
      <c r="AKR304" s="16"/>
      <c r="AKT304" s="3"/>
      <c r="AKU304" s="3"/>
      <c r="AKV304" s="6"/>
      <c r="AKW304" s="8"/>
      <c r="ALI304" s="11"/>
      <c r="ALK304" s="16"/>
      <c r="ALL304" s="16"/>
      <c r="ALN304" s="3"/>
      <c r="ALO304" s="3"/>
      <c r="ALP304" s="6"/>
      <c r="ALQ304" s="8"/>
      <c r="AMC304" s="11"/>
      <c r="AME304" s="16"/>
      <c r="AMF304" s="16"/>
      <c r="AMH304" s="3"/>
      <c r="AMI304" s="3"/>
      <c r="AMJ304" s="6"/>
      <c r="AMK304" s="8"/>
      <c r="AMW304" s="11"/>
      <c r="AMY304" s="16"/>
      <c r="AMZ304" s="16"/>
      <c r="ANB304" s="3"/>
      <c r="ANC304" s="3"/>
      <c r="AND304" s="6"/>
      <c r="ANE304" s="8"/>
      <c r="ANQ304" s="11"/>
      <c r="ANS304" s="16"/>
      <c r="ANT304" s="16"/>
      <c r="ANV304" s="3"/>
      <c r="ANW304" s="3"/>
      <c r="ANX304" s="6"/>
      <c r="ANY304" s="8"/>
      <c r="AOK304" s="11"/>
      <c r="AOM304" s="16"/>
      <c r="AON304" s="16"/>
      <c r="AOP304" s="3"/>
      <c r="AOQ304" s="3"/>
      <c r="AOR304" s="6"/>
      <c r="AOS304" s="8"/>
      <c r="APE304" s="11"/>
      <c r="APG304" s="16"/>
      <c r="APH304" s="16"/>
      <c r="APJ304" s="3"/>
      <c r="APK304" s="3"/>
      <c r="APL304" s="6"/>
      <c r="APM304" s="8"/>
      <c r="APY304" s="11"/>
      <c r="AQA304" s="16"/>
      <c r="AQB304" s="16"/>
      <c r="AQD304" s="3"/>
      <c r="AQE304" s="3"/>
      <c r="AQF304" s="6"/>
      <c r="AQG304" s="8"/>
      <c r="AQS304" s="11"/>
      <c r="AQU304" s="16"/>
      <c r="AQV304" s="16"/>
      <c r="AQX304" s="3"/>
      <c r="AQY304" s="3"/>
      <c r="AQZ304" s="6"/>
      <c r="ARA304" s="8"/>
      <c r="ARM304" s="11"/>
      <c r="ARO304" s="16"/>
      <c r="ARP304" s="16"/>
      <c r="ARR304" s="3"/>
      <c r="ARS304" s="3"/>
      <c r="ART304" s="6"/>
      <c r="ARU304" s="8"/>
      <c r="ASG304" s="11"/>
      <c r="ASI304" s="16"/>
      <c r="ASJ304" s="16"/>
      <c r="ASL304" s="3"/>
      <c r="ASM304" s="3"/>
      <c r="ASN304" s="6"/>
      <c r="ASO304" s="8"/>
      <c r="ATA304" s="11"/>
      <c r="ATC304" s="16"/>
      <c r="ATD304" s="16"/>
      <c r="ATF304" s="3"/>
      <c r="ATG304" s="3"/>
      <c r="ATH304" s="6"/>
      <c r="ATI304" s="8"/>
      <c r="ATU304" s="11"/>
      <c r="ATW304" s="16"/>
      <c r="ATX304" s="16"/>
      <c r="ATZ304" s="3"/>
      <c r="AUA304" s="3"/>
      <c r="AUB304" s="6"/>
      <c r="AUC304" s="8"/>
      <c r="AUO304" s="11"/>
      <c r="AUQ304" s="16"/>
      <c r="AUR304" s="16"/>
      <c r="AUT304" s="3"/>
      <c r="AUU304" s="3"/>
      <c r="AUV304" s="6"/>
      <c r="AUW304" s="8"/>
      <c r="AVI304" s="11"/>
      <c r="AVK304" s="16"/>
      <c r="AVL304" s="16"/>
      <c r="AVN304" s="3"/>
      <c r="AVO304" s="3"/>
      <c r="AVP304" s="6"/>
      <c r="AVQ304" s="8"/>
      <c r="AWC304" s="11"/>
      <c r="AWE304" s="16"/>
      <c r="AWF304" s="16"/>
      <c r="AWH304" s="3"/>
      <c r="AWI304" s="3"/>
      <c r="AWJ304" s="6"/>
      <c r="AWK304" s="8"/>
      <c r="AWW304" s="11"/>
      <c r="AWY304" s="16"/>
      <c r="AWZ304" s="16"/>
      <c r="AXB304" s="3"/>
      <c r="AXC304" s="3"/>
      <c r="AXD304" s="6"/>
      <c r="AXE304" s="8"/>
      <c r="AXQ304" s="11"/>
      <c r="AXS304" s="16"/>
      <c r="AXT304" s="16"/>
      <c r="AXV304" s="3"/>
      <c r="AXW304" s="3"/>
      <c r="AXX304" s="6"/>
      <c r="AXY304" s="8"/>
      <c r="AYK304" s="11"/>
      <c r="AYM304" s="16"/>
      <c r="AYN304" s="16"/>
      <c r="AYP304" s="3"/>
      <c r="AYQ304" s="3"/>
      <c r="AYR304" s="6"/>
      <c r="AYS304" s="8"/>
      <c r="AZE304" s="11"/>
      <c r="AZG304" s="16"/>
      <c r="AZH304" s="16"/>
      <c r="AZJ304" s="3"/>
      <c r="AZK304" s="3"/>
      <c r="AZL304" s="6"/>
      <c r="AZM304" s="8"/>
      <c r="AZY304" s="11"/>
      <c r="BAA304" s="16"/>
      <c r="BAB304" s="16"/>
      <c r="BAD304" s="3"/>
      <c r="BAE304" s="3"/>
      <c r="BAF304" s="6"/>
      <c r="BAG304" s="8"/>
      <c r="BAS304" s="11"/>
      <c r="BAU304" s="16"/>
      <c r="BAV304" s="16"/>
      <c r="BAX304" s="3"/>
      <c r="BAY304" s="3"/>
      <c r="BAZ304" s="6"/>
      <c r="BBA304" s="8"/>
      <c r="BBM304" s="11"/>
      <c r="BBO304" s="16"/>
      <c r="BBP304" s="16"/>
      <c r="BBR304" s="3"/>
      <c r="BBS304" s="3"/>
      <c r="BBT304" s="6"/>
      <c r="BBU304" s="8"/>
      <c r="BCG304" s="11"/>
      <c r="BCI304" s="16"/>
      <c r="BCJ304" s="16"/>
      <c r="BCL304" s="3"/>
      <c r="BCM304" s="3"/>
      <c r="BCN304" s="6"/>
      <c r="BCO304" s="8"/>
      <c r="BDA304" s="11"/>
      <c r="BDC304" s="16"/>
      <c r="BDD304" s="16"/>
      <c r="BDF304" s="3"/>
      <c r="BDG304" s="3"/>
      <c r="BDH304" s="6"/>
      <c r="BDI304" s="8"/>
      <c r="BDU304" s="11"/>
      <c r="BDW304" s="16"/>
      <c r="BDX304" s="16"/>
      <c r="BDZ304" s="3"/>
      <c r="BEA304" s="3"/>
      <c r="BEB304" s="6"/>
      <c r="BEC304" s="8"/>
      <c r="BEO304" s="11"/>
      <c r="BEQ304" s="16"/>
      <c r="BER304" s="16"/>
      <c r="BET304" s="3"/>
      <c r="BEU304" s="3"/>
      <c r="BEV304" s="6"/>
      <c r="BEW304" s="8"/>
      <c r="BFI304" s="11"/>
      <c r="BFK304" s="16"/>
      <c r="BFL304" s="16"/>
      <c r="BFN304" s="3"/>
      <c r="BFO304" s="3"/>
      <c r="BFP304" s="6"/>
      <c r="BFQ304" s="8"/>
      <c r="BGC304" s="11"/>
      <c r="BGE304" s="16"/>
      <c r="BGF304" s="16"/>
      <c r="BGH304" s="3"/>
      <c r="BGI304" s="3"/>
      <c r="BGJ304" s="6"/>
      <c r="BGK304" s="8"/>
      <c r="BGW304" s="11"/>
      <c r="BGY304" s="16"/>
      <c r="BGZ304" s="16"/>
      <c r="BHB304" s="3"/>
      <c r="BHC304" s="3"/>
      <c r="BHD304" s="6"/>
      <c r="BHE304" s="8"/>
      <c r="BHQ304" s="11"/>
      <c r="BHS304" s="16"/>
      <c r="BHT304" s="16"/>
      <c r="BHV304" s="3"/>
      <c r="BHW304" s="3"/>
      <c r="BHX304" s="6"/>
      <c r="BHY304" s="8"/>
      <c r="BIK304" s="11"/>
      <c r="BIM304" s="16"/>
      <c r="BIN304" s="16"/>
      <c r="BIP304" s="3"/>
      <c r="BIQ304" s="3"/>
      <c r="BIR304" s="6"/>
      <c r="BIS304" s="8"/>
      <c r="BJE304" s="11"/>
      <c r="BJG304" s="16"/>
      <c r="BJH304" s="16"/>
      <c r="BJJ304" s="3"/>
      <c r="BJK304" s="3"/>
      <c r="BJL304" s="6"/>
      <c r="BJM304" s="8"/>
      <c r="BJY304" s="11"/>
      <c r="BKA304" s="16"/>
      <c r="BKB304" s="16"/>
      <c r="BKD304" s="3"/>
      <c r="BKE304" s="3"/>
      <c r="BKF304" s="6"/>
      <c r="BKG304" s="8"/>
      <c r="BKS304" s="11"/>
      <c r="BKU304" s="16"/>
      <c r="BKV304" s="16"/>
      <c r="BKX304" s="3"/>
      <c r="BKY304" s="3"/>
      <c r="BKZ304" s="6"/>
      <c r="BLA304" s="8"/>
      <c r="BLM304" s="11"/>
      <c r="BLO304" s="16"/>
      <c r="BLP304" s="16"/>
      <c r="BLR304" s="3"/>
      <c r="BLS304" s="3"/>
      <c r="BLT304" s="6"/>
      <c r="BLU304" s="8"/>
      <c r="BMG304" s="11"/>
      <c r="BMI304" s="16"/>
      <c r="BMJ304" s="16"/>
      <c r="BML304" s="3"/>
      <c r="BMM304" s="3"/>
      <c r="BMN304" s="6"/>
      <c r="BMO304" s="8"/>
      <c r="BNA304" s="11"/>
      <c r="BNC304" s="16"/>
      <c r="BND304" s="16"/>
      <c r="BNF304" s="3"/>
      <c r="BNG304" s="3"/>
      <c r="BNH304" s="6"/>
      <c r="BNI304" s="8"/>
      <c r="BNU304" s="11"/>
      <c r="BNW304" s="16"/>
      <c r="BNX304" s="16"/>
      <c r="BNZ304" s="3"/>
      <c r="BOA304" s="3"/>
      <c r="BOB304" s="6"/>
      <c r="BOC304" s="8"/>
      <c r="BOO304" s="11"/>
      <c r="BOQ304" s="16"/>
      <c r="BOR304" s="16"/>
      <c r="BOT304" s="3"/>
      <c r="BOU304" s="3"/>
      <c r="BOV304" s="6"/>
      <c r="BOW304" s="8"/>
      <c r="BPI304" s="11"/>
      <c r="BPK304" s="16"/>
      <c r="BPL304" s="16"/>
      <c r="BPN304" s="3"/>
      <c r="BPO304" s="3"/>
      <c r="BPP304" s="6"/>
      <c r="BPQ304" s="8"/>
      <c r="BQC304" s="11"/>
      <c r="BQE304" s="16"/>
      <c r="BQF304" s="16"/>
      <c r="BQH304" s="3"/>
      <c r="BQI304" s="3"/>
      <c r="BQJ304" s="6"/>
      <c r="BQK304" s="8"/>
      <c r="BQW304" s="11"/>
      <c r="BQY304" s="16"/>
      <c r="BQZ304" s="16"/>
      <c r="BRB304" s="3"/>
      <c r="BRC304" s="3"/>
      <c r="BRD304" s="6"/>
      <c r="BRE304" s="8"/>
      <c r="BRQ304" s="11"/>
      <c r="BRS304" s="16"/>
      <c r="BRT304" s="16"/>
      <c r="BRV304" s="3"/>
      <c r="BRW304" s="3"/>
      <c r="BRX304" s="6"/>
      <c r="BRY304" s="8"/>
      <c r="BSK304" s="11"/>
      <c r="BSM304" s="16"/>
      <c r="BSN304" s="16"/>
      <c r="BSP304" s="3"/>
      <c r="BSQ304" s="3"/>
      <c r="BSR304" s="6"/>
      <c r="BSS304" s="8"/>
      <c r="BTE304" s="11"/>
      <c r="BTG304" s="16"/>
      <c r="BTH304" s="16"/>
      <c r="BTJ304" s="3"/>
      <c r="BTK304" s="3"/>
      <c r="BTL304" s="6"/>
      <c r="BTM304" s="8"/>
      <c r="BTY304" s="11"/>
      <c r="BUA304" s="16"/>
      <c r="BUB304" s="16"/>
      <c r="BUD304" s="3"/>
      <c r="BUE304" s="3"/>
      <c r="BUF304" s="6"/>
      <c r="BUG304" s="8"/>
      <c r="BUS304" s="11"/>
      <c r="BUU304" s="16"/>
      <c r="BUV304" s="16"/>
      <c r="BUX304" s="3"/>
      <c r="BUY304" s="3"/>
      <c r="BUZ304" s="6"/>
      <c r="BVA304" s="8"/>
      <c r="BVM304" s="11"/>
      <c r="BVO304" s="16"/>
      <c r="BVP304" s="16"/>
      <c r="BVR304" s="3"/>
      <c r="BVS304" s="3"/>
      <c r="BVT304" s="6"/>
      <c r="BVU304" s="8"/>
      <c r="BWG304" s="11"/>
      <c r="BWI304" s="16"/>
      <c r="BWJ304" s="16"/>
    </row>
    <row r="305" spans="1:1960" ht="30" x14ac:dyDescent="0.25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1" t="s">
        <v>8315</v>
      </c>
      <c r="R305" t="s">
        <v>8316</v>
      </c>
      <c r="S305" s="16">
        <v>41829.795729166668</v>
      </c>
      <c r="T305" s="16">
        <v>41859.795729166668</v>
      </c>
      <c r="V305" s="3"/>
      <c r="W305" s="3"/>
      <c r="X305" s="6"/>
      <c r="Y305" s="8"/>
      <c r="AK305" s="11"/>
      <c r="AM305" s="16"/>
      <c r="AN305" s="16"/>
      <c r="AP305" s="3"/>
      <c r="AQ305" s="3"/>
      <c r="AR305" s="6"/>
      <c r="AS305" s="8"/>
      <c r="BE305" s="11"/>
      <c r="BG305" s="16"/>
      <c r="BH305" s="16"/>
      <c r="BJ305" s="3"/>
      <c r="BK305" s="3"/>
      <c r="BL305" s="6"/>
      <c r="BM305" s="8"/>
      <c r="BY305" s="11"/>
      <c r="CA305" s="16"/>
      <c r="CB305" s="16"/>
      <c r="CD305" s="3"/>
      <c r="CE305" s="3"/>
      <c r="CF305" s="6"/>
      <c r="CG305" s="8"/>
      <c r="CS305" s="11"/>
      <c r="CU305" s="16"/>
      <c r="CV305" s="16"/>
      <c r="CX305" s="3"/>
      <c r="CY305" s="3"/>
      <c r="CZ305" s="6"/>
      <c r="DA305" s="8"/>
      <c r="DM305" s="11"/>
      <c r="DO305" s="16"/>
      <c r="DP305" s="16"/>
      <c r="DR305" s="3"/>
      <c r="DS305" s="3"/>
      <c r="DT305" s="6"/>
      <c r="DU305" s="8"/>
      <c r="EG305" s="11"/>
      <c r="EI305" s="16"/>
      <c r="EJ305" s="16"/>
      <c r="EL305" s="3"/>
      <c r="EM305" s="3"/>
      <c r="EN305" s="6"/>
      <c r="EO305" s="8"/>
      <c r="FA305" s="11"/>
      <c r="FC305" s="16"/>
      <c r="FD305" s="16"/>
      <c r="FF305" s="3"/>
      <c r="FG305" s="3"/>
      <c r="FH305" s="6"/>
      <c r="FI305" s="8"/>
      <c r="FU305" s="11"/>
      <c r="FW305" s="16"/>
      <c r="FX305" s="16"/>
      <c r="FZ305" s="3"/>
      <c r="GA305" s="3"/>
      <c r="GB305" s="6"/>
      <c r="GC305" s="8"/>
      <c r="GO305" s="11"/>
      <c r="GQ305" s="16"/>
      <c r="GR305" s="16"/>
      <c r="GT305" s="3"/>
      <c r="GU305" s="3"/>
      <c r="GV305" s="6"/>
      <c r="GW305" s="8"/>
      <c r="HI305" s="11"/>
      <c r="HK305" s="16"/>
      <c r="HL305" s="16"/>
      <c r="HN305" s="3"/>
      <c r="HO305" s="3"/>
      <c r="HP305" s="6"/>
      <c r="HQ305" s="8"/>
      <c r="IC305" s="11"/>
      <c r="IE305" s="16"/>
      <c r="IF305" s="16"/>
      <c r="IH305" s="3"/>
      <c r="II305" s="3"/>
      <c r="IJ305" s="6"/>
      <c r="IK305" s="8"/>
      <c r="IW305" s="11"/>
      <c r="IY305" s="16"/>
      <c r="IZ305" s="16"/>
      <c r="JB305" s="3"/>
      <c r="JC305" s="3"/>
      <c r="JD305" s="6"/>
      <c r="JE305" s="8"/>
      <c r="JQ305" s="11"/>
      <c r="JS305" s="16"/>
      <c r="JT305" s="16"/>
      <c r="JV305" s="3"/>
      <c r="JW305" s="3"/>
      <c r="JX305" s="6"/>
      <c r="JY305" s="8"/>
      <c r="KK305" s="11"/>
      <c r="KM305" s="16"/>
      <c r="KN305" s="16"/>
      <c r="KP305" s="3"/>
      <c r="KQ305" s="3"/>
      <c r="KR305" s="6"/>
      <c r="KS305" s="8"/>
      <c r="LE305" s="11"/>
      <c r="LG305" s="16"/>
      <c r="LH305" s="16"/>
      <c r="LJ305" s="3"/>
      <c r="LK305" s="3"/>
      <c r="LL305" s="6"/>
      <c r="LM305" s="8"/>
      <c r="LY305" s="11"/>
      <c r="MA305" s="16"/>
      <c r="MB305" s="16"/>
      <c r="MD305" s="3"/>
      <c r="ME305" s="3"/>
      <c r="MF305" s="6"/>
      <c r="MG305" s="8"/>
      <c r="MS305" s="11"/>
      <c r="MU305" s="16"/>
      <c r="MV305" s="16"/>
      <c r="MX305" s="3"/>
      <c r="MY305" s="3"/>
      <c r="MZ305" s="6"/>
      <c r="NA305" s="8"/>
      <c r="NM305" s="11"/>
      <c r="NO305" s="16"/>
      <c r="NP305" s="16"/>
      <c r="NR305" s="3"/>
      <c r="NS305" s="3"/>
      <c r="NT305" s="6"/>
      <c r="NU305" s="8"/>
      <c r="OG305" s="11"/>
      <c r="OI305" s="16"/>
      <c r="OJ305" s="16"/>
      <c r="OL305" s="3"/>
      <c r="OM305" s="3"/>
      <c r="ON305" s="6"/>
      <c r="OO305" s="8"/>
      <c r="PA305" s="11"/>
      <c r="PC305" s="16"/>
      <c r="PD305" s="16"/>
      <c r="PF305" s="3"/>
      <c r="PG305" s="3"/>
      <c r="PH305" s="6"/>
      <c r="PI305" s="8"/>
      <c r="PU305" s="11"/>
      <c r="PW305" s="16"/>
      <c r="PX305" s="16"/>
      <c r="PZ305" s="3"/>
      <c r="QA305" s="3"/>
      <c r="QB305" s="6"/>
      <c r="QC305" s="8"/>
      <c r="QO305" s="11"/>
      <c r="QQ305" s="16"/>
      <c r="QR305" s="16"/>
      <c r="QT305" s="3"/>
      <c r="QU305" s="3"/>
      <c r="QV305" s="6"/>
      <c r="QW305" s="8"/>
      <c r="RI305" s="11"/>
      <c r="RK305" s="16"/>
      <c r="RL305" s="16"/>
      <c r="RN305" s="3"/>
      <c r="RO305" s="3"/>
      <c r="RP305" s="6"/>
      <c r="RQ305" s="8"/>
      <c r="SC305" s="11"/>
      <c r="SE305" s="16"/>
      <c r="SF305" s="16"/>
      <c r="SH305" s="3"/>
      <c r="SI305" s="3"/>
      <c r="SJ305" s="6"/>
      <c r="SK305" s="8"/>
      <c r="SW305" s="11"/>
      <c r="SY305" s="16"/>
      <c r="SZ305" s="16"/>
      <c r="TB305" s="3"/>
      <c r="TC305" s="3"/>
      <c r="TD305" s="6"/>
      <c r="TE305" s="8"/>
      <c r="TQ305" s="11"/>
      <c r="TS305" s="16"/>
      <c r="TT305" s="16"/>
      <c r="TV305" s="3"/>
      <c r="TW305" s="3"/>
      <c r="TX305" s="6"/>
      <c r="TY305" s="8"/>
      <c r="UK305" s="11"/>
      <c r="UM305" s="16"/>
      <c r="UN305" s="16"/>
      <c r="UP305" s="3"/>
      <c r="UQ305" s="3"/>
      <c r="UR305" s="6"/>
      <c r="US305" s="8"/>
      <c r="VE305" s="11"/>
      <c r="VG305" s="16"/>
      <c r="VH305" s="16"/>
      <c r="VJ305" s="3"/>
      <c r="VK305" s="3"/>
      <c r="VL305" s="6"/>
      <c r="VM305" s="8"/>
      <c r="VY305" s="11"/>
      <c r="WA305" s="16"/>
      <c r="WB305" s="16"/>
      <c r="WD305" s="3"/>
      <c r="WE305" s="3"/>
      <c r="WF305" s="6"/>
      <c r="WG305" s="8"/>
      <c r="WS305" s="11"/>
      <c r="WU305" s="16"/>
      <c r="WV305" s="16"/>
      <c r="WX305" s="3"/>
      <c r="WY305" s="3"/>
      <c r="WZ305" s="6"/>
      <c r="XA305" s="8"/>
      <c r="XM305" s="11"/>
      <c r="XO305" s="16"/>
      <c r="XP305" s="16"/>
      <c r="XR305" s="3"/>
      <c r="XS305" s="3"/>
      <c r="XT305" s="6"/>
      <c r="XU305" s="8"/>
      <c r="YG305" s="11"/>
      <c r="YI305" s="16"/>
      <c r="YJ305" s="16"/>
      <c r="YL305" s="3"/>
      <c r="YM305" s="3"/>
      <c r="YN305" s="6"/>
      <c r="YO305" s="8"/>
      <c r="ZA305" s="11"/>
      <c r="ZC305" s="16"/>
      <c r="ZD305" s="16"/>
      <c r="ZF305" s="3"/>
      <c r="ZG305" s="3"/>
      <c r="ZH305" s="6"/>
      <c r="ZI305" s="8"/>
      <c r="ZU305" s="11"/>
      <c r="ZW305" s="16"/>
      <c r="ZX305" s="16"/>
      <c r="ZZ305" s="3"/>
      <c r="AAA305" s="3"/>
      <c r="AAB305" s="6"/>
      <c r="AAC305" s="8"/>
      <c r="AAO305" s="11"/>
      <c r="AAQ305" s="16"/>
      <c r="AAR305" s="16"/>
      <c r="AAT305" s="3"/>
      <c r="AAU305" s="3"/>
      <c r="AAV305" s="6"/>
      <c r="AAW305" s="8"/>
      <c r="ABI305" s="11"/>
      <c r="ABK305" s="16"/>
      <c r="ABL305" s="16"/>
      <c r="ABN305" s="3"/>
      <c r="ABO305" s="3"/>
      <c r="ABP305" s="6"/>
      <c r="ABQ305" s="8"/>
      <c r="ACC305" s="11"/>
      <c r="ACE305" s="16"/>
      <c r="ACF305" s="16"/>
      <c r="ACH305" s="3"/>
      <c r="ACI305" s="3"/>
      <c r="ACJ305" s="6"/>
      <c r="ACK305" s="8"/>
      <c r="ACW305" s="11"/>
      <c r="ACY305" s="16"/>
      <c r="ACZ305" s="16"/>
      <c r="ADB305" s="3"/>
      <c r="ADC305" s="3"/>
      <c r="ADD305" s="6"/>
      <c r="ADE305" s="8"/>
      <c r="ADQ305" s="11"/>
      <c r="ADS305" s="16"/>
      <c r="ADT305" s="16"/>
      <c r="ADV305" s="3"/>
      <c r="ADW305" s="3"/>
      <c r="ADX305" s="6"/>
      <c r="ADY305" s="8"/>
      <c r="AEK305" s="11"/>
      <c r="AEM305" s="16"/>
      <c r="AEN305" s="16"/>
      <c r="AEP305" s="3"/>
      <c r="AEQ305" s="3"/>
      <c r="AER305" s="6"/>
      <c r="AES305" s="8"/>
      <c r="AFE305" s="11"/>
      <c r="AFG305" s="16"/>
      <c r="AFH305" s="16"/>
      <c r="AFJ305" s="3"/>
      <c r="AFK305" s="3"/>
      <c r="AFL305" s="6"/>
      <c r="AFM305" s="8"/>
      <c r="AFY305" s="11"/>
      <c r="AGA305" s="16"/>
      <c r="AGB305" s="16"/>
      <c r="AGD305" s="3"/>
      <c r="AGE305" s="3"/>
      <c r="AGF305" s="6"/>
      <c r="AGG305" s="8"/>
      <c r="AGS305" s="11"/>
      <c r="AGU305" s="16"/>
      <c r="AGV305" s="16"/>
      <c r="AGX305" s="3"/>
      <c r="AGY305" s="3"/>
      <c r="AGZ305" s="6"/>
      <c r="AHA305" s="8"/>
      <c r="AHM305" s="11"/>
      <c r="AHO305" s="16"/>
      <c r="AHP305" s="16"/>
      <c r="AHR305" s="3"/>
      <c r="AHS305" s="3"/>
      <c r="AHT305" s="6"/>
      <c r="AHU305" s="8"/>
      <c r="AIG305" s="11"/>
      <c r="AII305" s="16"/>
      <c r="AIJ305" s="16"/>
      <c r="AIL305" s="3"/>
      <c r="AIM305" s="3"/>
      <c r="AIN305" s="6"/>
      <c r="AIO305" s="8"/>
      <c r="AJA305" s="11"/>
      <c r="AJC305" s="16"/>
      <c r="AJD305" s="16"/>
      <c r="AJF305" s="3"/>
      <c r="AJG305" s="3"/>
      <c r="AJH305" s="6"/>
      <c r="AJI305" s="8"/>
      <c r="AJU305" s="11"/>
      <c r="AJW305" s="16"/>
      <c r="AJX305" s="16"/>
      <c r="AJZ305" s="3"/>
      <c r="AKA305" s="3"/>
      <c r="AKB305" s="6"/>
      <c r="AKC305" s="8"/>
      <c r="AKO305" s="11"/>
      <c r="AKQ305" s="16"/>
      <c r="AKR305" s="16"/>
      <c r="AKT305" s="3"/>
      <c r="AKU305" s="3"/>
      <c r="AKV305" s="6"/>
      <c r="AKW305" s="8"/>
      <c r="ALI305" s="11"/>
      <c r="ALK305" s="16"/>
      <c r="ALL305" s="16"/>
      <c r="ALN305" s="3"/>
      <c r="ALO305" s="3"/>
      <c r="ALP305" s="6"/>
      <c r="ALQ305" s="8"/>
      <c r="AMC305" s="11"/>
      <c r="AME305" s="16"/>
      <c r="AMF305" s="16"/>
      <c r="AMH305" s="3"/>
      <c r="AMI305" s="3"/>
      <c r="AMJ305" s="6"/>
      <c r="AMK305" s="8"/>
      <c r="AMW305" s="11"/>
      <c r="AMY305" s="16"/>
      <c r="AMZ305" s="16"/>
      <c r="ANB305" s="3"/>
      <c r="ANC305" s="3"/>
      <c r="AND305" s="6"/>
      <c r="ANE305" s="8"/>
      <c r="ANQ305" s="11"/>
      <c r="ANS305" s="16"/>
      <c r="ANT305" s="16"/>
      <c r="ANV305" s="3"/>
      <c r="ANW305" s="3"/>
      <c r="ANX305" s="6"/>
      <c r="ANY305" s="8"/>
      <c r="AOK305" s="11"/>
      <c r="AOM305" s="16"/>
      <c r="AON305" s="16"/>
      <c r="AOP305" s="3"/>
      <c r="AOQ305" s="3"/>
      <c r="AOR305" s="6"/>
      <c r="AOS305" s="8"/>
      <c r="APE305" s="11"/>
      <c r="APG305" s="16"/>
      <c r="APH305" s="16"/>
      <c r="APJ305" s="3"/>
      <c r="APK305" s="3"/>
      <c r="APL305" s="6"/>
      <c r="APM305" s="8"/>
      <c r="APY305" s="11"/>
      <c r="AQA305" s="16"/>
      <c r="AQB305" s="16"/>
      <c r="AQD305" s="3"/>
      <c r="AQE305" s="3"/>
      <c r="AQF305" s="6"/>
      <c r="AQG305" s="8"/>
      <c r="AQS305" s="11"/>
      <c r="AQU305" s="16"/>
      <c r="AQV305" s="16"/>
      <c r="AQX305" s="3"/>
      <c r="AQY305" s="3"/>
      <c r="AQZ305" s="6"/>
      <c r="ARA305" s="8"/>
      <c r="ARM305" s="11"/>
      <c r="ARO305" s="16"/>
      <c r="ARP305" s="16"/>
      <c r="ARR305" s="3"/>
      <c r="ARS305" s="3"/>
      <c r="ART305" s="6"/>
      <c r="ARU305" s="8"/>
      <c r="ASG305" s="11"/>
      <c r="ASI305" s="16"/>
      <c r="ASJ305" s="16"/>
      <c r="ASL305" s="3"/>
      <c r="ASM305" s="3"/>
      <c r="ASN305" s="6"/>
      <c r="ASO305" s="8"/>
      <c r="ATA305" s="11"/>
      <c r="ATC305" s="16"/>
      <c r="ATD305" s="16"/>
      <c r="ATF305" s="3"/>
      <c r="ATG305" s="3"/>
      <c r="ATH305" s="6"/>
      <c r="ATI305" s="8"/>
      <c r="ATU305" s="11"/>
      <c r="ATW305" s="16"/>
      <c r="ATX305" s="16"/>
      <c r="ATZ305" s="3"/>
      <c r="AUA305" s="3"/>
      <c r="AUB305" s="6"/>
      <c r="AUC305" s="8"/>
      <c r="AUO305" s="11"/>
      <c r="AUQ305" s="16"/>
      <c r="AUR305" s="16"/>
      <c r="AUT305" s="3"/>
      <c r="AUU305" s="3"/>
      <c r="AUV305" s="6"/>
      <c r="AUW305" s="8"/>
      <c r="AVI305" s="11"/>
      <c r="AVK305" s="16"/>
      <c r="AVL305" s="16"/>
      <c r="AVN305" s="3"/>
      <c r="AVO305" s="3"/>
      <c r="AVP305" s="6"/>
      <c r="AVQ305" s="8"/>
      <c r="AWC305" s="11"/>
      <c r="AWE305" s="16"/>
      <c r="AWF305" s="16"/>
      <c r="AWH305" s="3"/>
      <c r="AWI305" s="3"/>
      <c r="AWJ305" s="6"/>
      <c r="AWK305" s="8"/>
      <c r="AWW305" s="11"/>
      <c r="AWY305" s="16"/>
      <c r="AWZ305" s="16"/>
      <c r="AXB305" s="3"/>
      <c r="AXC305" s="3"/>
      <c r="AXD305" s="6"/>
      <c r="AXE305" s="8"/>
      <c r="AXQ305" s="11"/>
      <c r="AXS305" s="16"/>
      <c r="AXT305" s="16"/>
      <c r="AXV305" s="3"/>
      <c r="AXW305" s="3"/>
      <c r="AXX305" s="6"/>
      <c r="AXY305" s="8"/>
      <c r="AYK305" s="11"/>
      <c r="AYM305" s="16"/>
      <c r="AYN305" s="16"/>
      <c r="AYP305" s="3"/>
      <c r="AYQ305" s="3"/>
      <c r="AYR305" s="6"/>
      <c r="AYS305" s="8"/>
      <c r="AZE305" s="11"/>
      <c r="AZG305" s="16"/>
      <c r="AZH305" s="16"/>
      <c r="AZJ305" s="3"/>
      <c r="AZK305" s="3"/>
      <c r="AZL305" s="6"/>
      <c r="AZM305" s="8"/>
      <c r="AZY305" s="11"/>
      <c r="BAA305" s="16"/>
      <c r="BAB305" s="16"/>
      <c r="BAD305" s="3"/>
      <c r="BAE305" s="3"/>
      <c r="BAF305" s="6"/>
      <c r="BAG305" s="8"/>
      <c r="BAS305" s="11"/>
      <c r="BAU305" s="16"/>
      <c r="BAV305" s="16"/>
      <c r="BAX305" s="3"/>
      <c r="BAY305" s="3"/>
      <c r="BAZ305" s="6"/>
      <c r="BBA305" s="8"/>
      <c r="BBM305" s="11"/>
      <c r="BBO305" s="16"/>
      <c r="BBP305" s="16"/>
      <c r="BBR305" s="3"/>
      <c r="BBS305" s="3"/>
      <c r="BBT305" s="6"/>
      <c r="BBU305" s="8"/>
      <c r="BCG305" s="11"/>
      <c r="BCI305" s="16"/>
      <c r="BCJ305" s="16"/>
      <c r="BCL305" s="3"/>
      <c r="BCM305" s="3"/>
      <c r="BCN305" s="6"/>
      <c r="BCO305" s="8"/>
      <c r="BDA305" s="11"/>
      <c r="BDC305" s="16"/>
      <c r="BDD305" s="16"/>
      <c r="BDF305" s="3"/>
      <c r="BDG305" s="3"/>
      <c r="BDH305" s="6"/>
      <c r="BDI305" s="8"/>
      <c r="BDU305" s="11"/>
      <c r="BDW305" s="16"/>
      <c r="BDX305" s="16"/>
      <c r="BDZ305" s="3"/>
      <c r="BEA305" s="3"/>
      <c r="BEB305" s="6"/>
      <c r="BEC305" s="8"/>
      <c r="BEO305" s="11"/>
      <c r="BEQ305" s="16"/>
      <c r="BER305" s="16"/>
      <c r="BET305" s="3"/>
      <c r="BEU305" s="3"/>
      <c r="BEV305" s="6"/>
      <c r="BEW305" s="8"/>
      <c r="BFI305" s="11"/>
      <c r="BFK305" s="16"/>
      <c r="BFL305" s="16"/>
      <c r="BFN305" s="3"/>
      <c r="BFO305" s="3"/>
      <c r="BFP305" s="6"/>
      <c r="BFQ305" s="8"/>
      <c r="BGC305" s="11"/>
      <c r="BGE305" s="16"/>
      <c r="BGF305" s="16"/>
      <c r="BGH305" s="3"/>
      <c r="BGI305" s="3"/>
      <c r="BGJ305" s="6"/>
      <c r="BGK305" s="8"/>
      <c r="BGW305" s="11"/>
      <c r="BGY305" s="16"/>
      <c r="BGZ305" s="16"/>
      <c r="BHB305" s="3"/>
      <c r="BHC305" s="3"/>
      <c r="BHD305" s="6"/>
      <c r="BHE305" s="8"/>
      <c r="BHQ305" s="11"/>
      <c r="BHS305" s="16"/>
      <c r="BHT305" s="16"/>
      <c r="BHV305" s="3"/>
      <c r="BHW305" s="3"/>
      <c r="BHX305" s="6"/>
      <c r="BHY305" s="8"/>
      <c r="BIK305" s="11"/>
      <c r="BIM305" s="16"/>
      <c r="BIN305" s="16"/>
      <c r="BIP305" s="3"/>
      <c r="BIQ305" s="3"/>
      <c r="BIR305" s="6"/>
      <c r="BIS305" s="8"/>
      <c r="BJE305" s="11"/>
      <c r="BJG305" s="16"/>
      <c r="BJH305" s="16"/>
      <c r="BJJ305" s="3"/>
      <c r="BJK305" s="3"/>
      <c r="BJL305" s="6"/>
      <c r="BJM305" s="8"/>
      <c r="BJY305" s="11"/>
      <c r="BKA305" s="16"/>
      <c r="BKB305" s="16"/>
      <c r="BKD305" s="3"/>
      <c r="BKE305" s="3"/>
      <c r="BKF305" s="6"/>
      <c r="BKG305" s="8"/>
      <c r="BKS305" s="11"/>
      <c r="BKU305" s="16"/>
      <c r="BKV305" s="16"/>
      <c r="BKX305" s="3"/>
      <c r="BKY305" s="3"/>
      <c r="BKZ305" s="6"/>
      <c r="BLA305" s="8"/>
      <c r="BLM305" s="11"/>
      <c r="BLO305" s="16"/>
      <c r="BLP305" s="16"/>
      <c r="BLR305" s="3"/>
      <c r="BLS305" s="3"/>
      <c r="BLT305" s="6"/>
      <c r="BLU305" s="8"/>
      <c r="BMG305" s="11"/>
      <c r="BMI305" s="16"/>
      <c r="BMJ305" s="16"/>
      <c r="BML305" s="3"/>
      <c r="BMM305" s="3"/>
      <c r="BMN305" s="6"/>
      <c r="BMO305" s="8"/>
      <c r="BNA305" s="11"/>
      <c r="BNC305" s="16"/>
      <c r="BND305" s="16"/>
      <c r="BNF305" s="3"/>
      <c r="BNG305" s="3"/>
      <c r="BNH305" s="6"/>
      <c r="BNI305" s="8"/>
      <c r="BNU305" s="11"/>
      <c r="BNW305" s="16"/>
      <c r="BNX305" s="16"/>
      <c r="BNZ305" s="3"/>
      <c r="BOA305" s="3"/>
      <c r="BOB305" s="6"/>
      <c r="BOC305" s="8"/>
      <c r="BOO305" s="11"/>
      <c r="BOQ305" s="16"/>
      <c r="BOR305" s="16"/>
      <c r="BOT305" s="3"/>
      <c r="BOU305" s="3"/>
      <c r="BOV305" s="6"/>
      <c r="BOW305" s="8"/>
      <c r="BPI305" s="11"/>
      <c r="BPK305" s="16"/>
      <c r="BPL305" s="16"/>
      <c r="BPN305" s="3"/>
      <c r="BPO305" s="3"/>
      <c r="BPP305" s="6"/>
      <c r="BPQ305" s="8"/>
      <c r="BQC305" s="11"/>
      <c r="BQE305" s="16"/>
      <c r="BQF305" s="16"/>
      <c r="BQH305" s="3"/>
      <c r="BQI305" s="3"/>
      <c r="BQJ305" s="6"/>
      <c r="BQK305" s="8"/>
      <c r="BQW305" s="11"/>
      <c r="BQY305" s="16"/>
      <c r="BQZ305" s="16"/>
      <c r="BRB305" s="3"/>
      <c r="BRC305" s="3"/>
      <c r="BRD305" s="6"/>
      <c r="BRE305" s="8"/>
      <c r="BRQ305" s="11"/>
      <c r="BRS305" s="16"/>
      <c r="BRT305" s="16"/>
      <c r="BRV305" s="3"/>
      <c r="BRW305" s="3"/>
      <c r="BRX305" s="6"/>
      <c r="BRY305" s="8"/>
      <c r="BSK305" s="11"/>
      <c r="BSM305" s="16"/>
      <c r="BSN305" s="16"/>
      <c r="BSP305" s="3"/>
      <c r="BSQ305" s="3"/>
      <c r="BSR305" s="6"/>
      <c r="BSS305" s="8"/>
      <c r="BTE305" s="11"/>
      <c r="BTG305" s="16"/>
      <c r="BTH305" s="16"/>
      <c r="BTJ305" s="3"/>
      <c r="BTK305" s="3"/>
      <c r="BTL305" s="6"/>
      <c r="BTM305" s="8"/>
      <c r="BTY305" s="11"/>
      <c r="BUA305" s="16"/>
      <c r="BUB305" s="16"/>
      <c r="BUD305" s="3"/>
      <c r="BUE305" s="3"/>
      <c r="BUF305" s="6"/>
      <c r="BUG305" s="8"/>
      <c r="BUS305" s="11"/>
      <c r="BUU305" s="16"/>
      <c r="BUV305" s="16"/>
      <c r="BUX305" s="3"/>
      <c r="BUY305" s="3"/>
      <c r="BUZ305" s="6"/>
      <c r="BVA305" s="8"/>
      <c r="BVM305" s="11"/>
      <c r="BVO305" s="16"/>
      <c r="BVP305" s="16"/>
      <c r="BVR305" s="3"/>
      <c r="BVS305" s="3"/>
      <c r="BVT305" s="6"/>
      <c r="BVU305" s="8"/>
      <c r="BWG305" s="11"/>
      <c r="BWI305" s="16"/>
      <c r="BWJ305" s="16"/>
    </row>
    <row r="306" spans="1:1960" ht="45" x14ac:dyDescent="0.25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1" t="s">
        <v>8315</v>
      </c>
      <c r="R306" t="s">
        <v>8316</v>
      </c>
      <c r="S306" s="16">
        <v>42475.057164351849</v>
      </c>
      <c r="T306" s="16">
        <v>42505.057164351849</v>
      </c>
      <c r="V306" s="3"/>
      <c r="W306" s="3"/>
      <c r="X306" s="6"/>
      <c r="Y306" s="8"/>
      <c r="AK306" s="11"/>
      <c r="AM306" s="16"/>
      <c r="AN306" s="16"/>
      <c r="AP306" s="3"/>
      <c r="AQ306" s="3"/>
      <c r="AR306" s="6"/>
      <c r="AS306" s="8"/>
      <c r="BE306" s="11"/>
      <c r="BG306" s="16"/>
      <c r="BH306" s="16"/>
      <c r="BJ306" s="3"/>
      <c r="BK306" s="3"/>
      <c r="BL306" s="6"/>
      <c r="BM306" s="8"/>
      <c r="BY306" s="11"/>
      <c r="CA306" s="16"/>
      <c r="CB306" s="16"/>
      <c r="CD306" s="3"/>
      <c r="CE306" s="3"/>
      <c r="CF306" s="6"/>
      <c r="CG306" s="8"/>
      <c r="CS306" s="11"/>
      <c r="CU306" s="16"/>
      <c r="CV306" s="16"/>
      <c r="CX306" s="3"/>
      <c r="CY306" s="3"/>
      <c r="CZ306" s="6"/>
      <c r="DA306" s="8"/>
      <c r="DM306" s="11"/>
      <c r="DO306" s="16"/>
      <c r="DP306" s="16"/>
      <c r="DR306" s="3"/>
      <c r="DS306" s="3"/>
      <c r="DT306" s="6"/>
      <c r="DU306" s="8"/>
      <c r="EG306" s="11"/>
      <c r="EI306" s="16"/>
      <c r="EJ306" s="16"/>
      <c r="EL306" s="3"/>
      <c r="EM306" s="3"/>
      <c r="EN306" s="6"/>
      <c r="EO306" s="8"/>
      <c r="FA306" s="11"/>
      <c r="FC306" s="16"/>
      <c r="FD306" s="16"/>
      <c r="FF306" s="3"/>
      <c r="FG306" s="3"/>
      <c r="FH306" s="6"/>
      <c r="FI306" s="8"/>
      <c r="FU306" s="11"/>
      <c r="FW306" s="16"/>
      <c r="FX306" s="16"/>
      <c r="FZ306" s="3"/>
      <c r="GA306" s="3"/>
      <c r="GB306" s="6"/>
      <c r="GC306" s="8"/>
      <c r="GO306" s="11"/>
      <c r="GQ306" s="16"/>
      <c r="GR306" s="16"/>
      <c r="GT306" s="3"/>
      <c r="GU306" s="3"/>
      <c r="GV306" s="6"/>
      <c r="GW306" s="8"/>
      <c r="HI306" s="11"/>
      <c r="HK306" s="16"/>
      <c r="HL306" s="16"/>
      <c r="HN306" s="3"/>
      <c r="HO306" s="3"/>
      <c r="HP306" s="6"/>
      <c r="HQ306" s="8"/>
      <c r="IC306" s="11"/>
      <c r="IE306" s="16"/>
      <c r="IF306" s="16"/>
      <c r="IH306" s="3"/>
      <c r="II306" s="3"/>
      <c r="IJ306" s="6"/>
      <c r="IK306" s="8"/>
      <c r="IW306" s="11"/>
      <c r="IY306" s="16"/>
      <c r="IZ306" s="16"/>
      <c r="JB306" s="3"/>
      <c r="JC306" s="3"/>
      <c r="JD306" s="6"/>
      <c r="JE306" s="8"/>
      <c r="JQ306" s="11"/>
      <c r="JS306" s="16"/>
      <c r="JT306" s="16"/>
      <c r="JV306" s="3"/>
      <c r="JW306" s="3"/>
      <c r="JX306" s="6"/>
      <c r="JY306" s="8"/>
      <c r="KK306" s="11"/>
      <c r="KM306" s="16"/>
      <c r="KN306" s="16"/>
      <c r="KP306" s="3"/>
      <c r="KQ306" s="3"/>
      <c r="KR306" s="6"/>
      <c r="KS306" s="8"/>
      <c r="LE306" s="11"/>
      <c r="LG306" s="16"/>
      <c r="LH306" s="16"/>
      <c r="LJ306" s="3"/>
      <c r="LK306" s="3"/>
      <c r="LL306" s="6"/>
      <c r="LM306" s="8"/>
      <c r="LY306" s="11"/>
      <c r="MA306" s="16"/>
      <c r="MB306" s="16"/>
      <c r="MD306" s="3"/>
      <c r="ME306" s="3"/>
      <c r="MF306" s="6"/>
      <c r="MG306" s="8"/>
      <c r="MS306" s="11"/>
      <c r="MU306" s="16"/>
      <c r="MV306" s="16"/>
      <c r="MX306" s="3"/>
      <c r="MY306" s="3"/>
      <c r="MZ306" s="6"/>
      <c r="NA306" s="8"/>
      <c r="NM306" s="11"/>
      <c r="NO306" s="16"/>
      <c r="NP306" s="16"/>
      <c r="NR306" s="3"/>
      <c r="NS306" s="3"/>
      <c r="NT306" s="6"/>
      <c r="NU306" s="8"/>
      <c r="OG306" s="11"/>
      <c r="OI306" s="16"/>
      <c r="OJ306" s="16"/>
      <c r="OL306" s="3"/>
      <c r="OM306" s="3"/>
      <c r="ON306" s="6"/>
      <c r="OO306" s="8"/>
      <c r="PA306" s="11"/>
      <c r="PC306" s="16"/>
      <c r="PD306" s="16"/>
      <c r="PF306" s="3"/>
      <c r="PG306" s="3"/>
      <c r="PH306" s="6"/>
      <c r="PI306" s="8"/>
      <c r="PU306" s="11"/>
      <c r="PW306" s="16"/>
      <c r="PX306" s="16"/>
      <c r="PZ306" s="3"/>
      <c r="QA306" s="3"/>
      <c r="QB306" s="6"/>
      <c r="QC306" s="8"/>
      <c r="QO306" s="11"/>
      <c r="QQ306" s="16"/>
      <c r="QR306" s="16"/>
      <c r="QT306" s="3"/>
      <c r="QU306" s="3"/>
      <c r="QV306" s="6"/>
      <c r="QW306" s="8"/>
      <c r="RI306" s="11"/>
      <c r="RK306" s="16"/>
      <c r="RL306" s="16"/>
      <c r="RN306" s="3"/>
      <c r="RO306" s="3"/>
      <c r="RP306" s="6"/>
      <c r="RQ306" s="8"/>
      <c r="SC306" s="11"/>
      <c r="SE306" s="16"/>
      <c r="SF306" s="16"/>
      <c r="SH306" s="3"/>
      <c r="SI306" s="3"/>
      <c r="SJ306" s="6"/>
      <c r="SK306" s="8"/>
      <c r="SW306" s="11"/>
      <c r="SY306" s="16"/>
      <c r="SZ306" s="16"/>
      <c r="TB306" s="3"/>
      <c r="TC306" s="3"/>
      <c r="TD306" s="6"/>
      <c r="TE306" s="8"/>
      <c r="TQ306" s="11"/>
      <c r="TS306" s="16"/>
      <c r="TT306" s="16"/>
      <c r="TV306" s="3"/>
      <c r="TW306" s="3"/>
      <c r="TX306" s="6"/>
      <c r="TY306" s="8"/>
      <c r="UK306" s="11"/>
      <c r="UM306" s="16"/>
      <c r="UN306" s="16"/>
      <c r="UP306" s="3"/>
      <c r="UQ306" s="3"/>
      <c r="UR306" s="6"/>
      <c r="US306" s="8"/>
      <c r="VE306" s="11"/>
      <c r="VG306" s="16"/>
      <c r="VH306" s="16"/>
      <c r="VJ306" s="3"/>
      <c r="VK306" s="3"/>
      <c r="VL306" s="6"/>
      <c r="VM306" s="8"/>
      <c r="VY306" s="11"/>
      <c r="WA306" s="16"/>
      <c r="WB306" s="16"/>
      <c r="WD306" s="3"/>
      <c r="WE306" s="3"/>
      <c r="WF306" s="6"/>
      <c r="WG306" s="8"/>
      <c r="WS306" s="11"/>
      <c r="WU306" s="16"/>
      <c r="WV306" s="16"/>
      <c r="WX306" s="3"/>
      <c r="WY306" s="3"/>
      <c r="WZ306" s="6"/>
      <c r="XA306" s="8"/>
      <c r="XM306" s="11"/>
      <c r="XO306" s="16"/>
      <c r="XP306" s="16"/>
      <c r="XR306" s="3"/>
      <c r="XS306" s="3"/>
      <c r="XT306" s="6"/>
      <c r="XU306" s="8"/>
      <c r="YG306" s="11"/>
      <c r="YI306" s="16"/>
      <c r="YJ306" s="16"/>
      <c r="YL306" s="3"/>
      <c r="YM306" s="3"/>
      <c r="YN306" s="6"/>
      <c r="YO306" s="8"/>
      <c r="ZA306" s="11"/>
      <c r="ZC306" s="16"/>
      <c r="ZD306" s="16"/>
      <c r="ZF306" s="3"/>
      <c r="ZG306" s="3"/>
      <c r="ZH306" s="6"/>
      <c r="ZI306" s="8"/>
      <c r="ZU306" s="11"/>
      <c r="ZW306" s="16"/>
      <c r="ZX306" s="16"/>
      <c r="ZZ306" s="3"/>
      <c r="AAA306" s="3"/>
      <c r="AAB306" s="6"/>
      <c r="AAC306" s="8"/>
      <c r="AAO306" s="11"/>
      <c r="AAQ306" s="16"/>
      <c r="AAR306" s="16"/>
      <c r="AAT306" s="3"/>
      <c r="AAU306" s="3"/>
      <c r="AAV306" s="6"/>
      <c r="AAW306" s="8"/>
      <c r="ABI306" s="11"/>
      <c r="ABK306" s="16"/>
      <c r="ABL306" s="16"/>
      <c r="ABN306" s="3"/>
      <c r="ABO306" s="3"/>
      <c r="ABP306" s="6"/>
      <c r="ABQ306" s="8"/>
      <c r="ACC306" s="11"/>
      <c r="ACE306" s="16"/>
      <c r="ACF306" s="16"/>
      <c r="ACH306" s="3"/>
      <c r="ACI306" s="3"/>
      <c r="ACJ306" s="6"/>
      <c r="ACK306" s="8"/>
      <c r="ACW306" s="11"/>
      <c r="ACY306" s="16"/>
      <c r="ACZ306" s="16"/>
      <c r="ADB306" s="3"/>
      <c r="ADC306" s="3"/>
      <c r="ADD306" s="6"/>
      <c r="ADE306" s="8"/>
      <c r="ADQ306" s="11"/>
      <c r="ADS306" s="16"/>
      <c r="ADT306" s="16"/>
      <c r="ADV306" s="3"/>
      <c r="ADW306" s="3"/>
      <c r="ADX306" s="6"/>
      <c r="ADY306" s="8"/>
      <c r="AEK306" s="11"/>
      <c r="AEM306" s="16"/>
      <c r="AEN306" s="16"/>
      <c r="AEP306" s="3"/>
      <c r="AEQ306" s="3"/>
      <c r="AER306" s="6"/>
      <c r="AES306" s="8"/>
      <c r="AFE306" s="11"/>
      <c r="AFG306" s="16"/>
      <c r="AFH306" s="16"/>
      <c r="AFJ306" s="3"/>
      <c r="AFK306" s="3"/>
      <c r="AFL306" s="6"/>
      <c r="AFM306" s="8"/>
      <c r="AFY306" s="11"/>
      <c r="AGA306" s="16"/>
      <c r="AGB306" s="16"/>
      <c r="AGD306" s="3"/>
      <c r="AGE306" s="3"/>
      <c r="AGF306" s="6"/>
      <c r="AGG306" s="8"/>
      <c r="AGS306" s="11"/>
      <c r="AGU306" s="16"/>
      <c r="AGV306" s="16"/>
      <c r="AGX306" s="3"/>
      <c r="AGY306" s="3"/>
      <c r="AGZ306" s="6"/>
      <c r="AHA306" s="8"/>
      <c r="AHM306" s="11"/>
      <c r="AHO306" s="16"/>
      <c r="AHP306" s="16"/>
      <c r="AHR306" s="3"/>
      <c r="AHS306" s="3"/>
      <c r="AHT306" s="6"/>
      <c r="AHU306" s="8"/>
      <c r="AIG306" s="11"/>
      <c r="AII306" s="16"/>
      <c r="AIJ306" s="16"/>
      <c r="AIL306" s="3"/>
      <c r="AIM306" s="3"/>
      <c r="AIN306" s="6"/>
      <c r="AIO306" s="8"/>
      <c r="AJA306" s="11"/>
      <c r="AJC306" s="16"/>
      <c r="AJD306" s="16"/>
      <c r="AJF306" s="3"/>
      <c r="AJG306" s="3"/>
      <c r="AJH306" s="6"/>
      <c r="AJI306" s="8"/>
      <c r="AJU306" s="11"/>
      <c r="AJW306" s="16"/>
      <c r="AJX306" s="16"/>
      <c r="AJZ306" s="3"/>
      <c r="AKA306" s="3"/>
      <c r="AKB306" s="6"/>
      <c r="AKC306" s="8"/>
      <c r="AKO306" s="11"/>
      <c r="AKQ306" s="16"/>
      <c r="AKR306" s="16"/>
      <c r="AKT306" s="3"/>
      <c r="AKU306" s="3"/>
      <c r="AKV306" s="6"/>
      <c r="AKW306" s="8"/>
      <c r="ALI306" s="11"/>
      <c r="ALK306" s="16"/>
      <c r="ALL306" s="16"/>
      <c r="ALN306" s="3"/>
      <c r="ALO306" s="3"/>
      <c r="ALP306" s="6"/>
      <c r="ALQ306" s="8"/>
      <c r="AMC306" s="11"/>
      <c r="AME306" s="16"/>
      <c r="AMF306" s="16"/>
      <c r="AMH306" s="3"/>
      <c r="AMI306" s="3"/>
      <c r="AMJ306" s="6"/>
      <c r="AMK306" s="8"/>
      <c r="AMW306" s="11"/>
      <c r="AMY306" s="16"/>
      <c r="AMZ306" s="16"/>
      <c r="ANB306" s="3"/>
      <c r="ANC306" s="3"/>
      <c r="AND306" s="6"/>
      <c r="ANE306" s="8"/>
      <c r="ANQ306" s="11"/>
      <c r="ANS306" s="16"/>
      <c r="ANT306" s="16"/>
      <c r="ANV306" s="3"/>
      <c r="ANW306" s="3"/>
      <c r="ANX306" s="6"/>
      <c r="ANY306" s="8"/>
      <c r="AOK306" s="11"/>
      <c r="AOM306" s="16"/>
      <c r="AON306" s="16"/>
      <c r="AOP306" s="3"/>
      <c r="AOQ306" s="3"/>
      <c r="AOR306" s="6"/>
      <c r="AOS306" s="8"/>
      <c r="APE306" s="11"/>
      <c r="APG306" s="16"/>
      <c r="APH306" s="16"/>
      <c r="APJ306" s="3"/>
      <c r="APK306" s="3"/>
      <c r="APL306" s="6"/>
      <c r="APM306" s="8"/>
      <c r="APY306" s="11"/>
      <c r="AQA306" s="16"/>
      <c r="AQB306" s="16"/>
      <c r="AQD306" s="3"/>
      <c r="AQE306" s="3"/>
      <c r="AQF306" s="6"/>
      <c r="AQG306" s="8"/>
      <c r="AQS306" s="11"/>
      <c r="AQU306" s="16"/>
      <c r="AQV306" s="16"/>
      <c r="AQX306" s="3"/>
      <c r="AQY306" s="3"/>
      <c r="AQZ306" s="6"/>
      <c r="ARA306" s="8"/>
      <c r="ARM306" s="11"/>
      <c r="ARO306" s="16"/>
      <c r="ARP306" s="16"/>
      <c r="ARR306" s="3"/>
      <c r="ARS306" s="3"/>
      <c r="ART306" s="6"/>
      <c r="ARU306" s="8"/>
      <c r="ASG306" s="11"/>
      <c r="ASI306" s="16"/>
      <c r="ASJ306" s="16"/>
      <c r="ASL306" s="3"/>
      <c r="ASM306" s="3"/>
      <c r="ASN306" s="6"/>
      <c r="ASO306" s="8"/>
      <c r="ATA306" s="11"/>
      <c r="ATC306" s="16"/>
      <c r="ATD306" s="16"/>
      <c r="ATF306" s="3"/>
      <c r="ATG306" s="3"/>
      <c r="ATH306" s="6"/>
      <c r="ATI306" s="8"/>
      <c r="ATU306" s="11"/>
      <c r="ATW306" s="16"/>
      <c r="ATX306" s="16"/>
      <c r="ATZ306" s="3"/>
      <c r="AUA306" s="3"/>
      <c r="AUB306" s="6"/>
      <c r="AUC306" s="8"/>
      <c r="AUO306" s="11"/>
      <c r="AUQ306" s="16"/>
      <c r="AUR306" s="16"/>
      <c r="AUT306" s="3"/>
      <c r="AUU306" s="3"/>
      <c r="AUV306" s="6"/>
      <c r="AUW306" s="8"/>
      <c r="AVI306" s="11"/>
      <c r="AVK306" s="16"/>
      <c r="AVL306" s="16"/>
      <c r="AVN306" s="3"/>
      <c r="AVO306" s="3"/>
      <c r="AVP306" s="6"/>
      <c r="AVQ306" s="8"/>
      <c r="AWC306" s="11"/>
      <c r="AWE306" s="16"/>
      <c r="AWF306" s="16"/>
      <c r="AWH306" s="3"/>
      <c r="AWI306" s="3"/>
      <c r="AWJ306" s="6"/>
      <c r="AWK306" s="8"/>
      <c r="AWW306" s="11"/>
      <c r="AWY306" s="16"/>
      <c r="AWZ306" s="16"/>
      <c r="AXB306" s="3"/>
      <c r="AXC306" s="3"/>
      <c r="AXD306" s="6"/>
      <c r="AXE306" s="8"/>
      <c r="AXQ306" s="11"/>
      <c r="AXS306" s="16"/>
      <c r="AXT306" s="16"/>
      <c r="AXV306" s="3"/>
      <c r="AXW306" s="3"/>
      <c r="AXX306" s="6"/>
      <c r="AXY306" s="8"/>
      <c r="AYK306" s="11"/>
      <c r="AYM306" s="16"/>
      <c r="AYN306" s="16"/>
      <c r="AYP306" s="3"/>
      <c r="AYQ306" s="3"/>
      <c r="AYR306" s="6"/>
      <c r="AYS306" s="8"/>
      <c r="AZE306" s="11"/>
      <c r="AZG306" s="16"/>
      <c r="AZH306" s="16"/>
      <c r="AZJ306" s="3"/>
      <c r="AZK306" s="3"/>
      <c r="AZL306" s="6"/>
      <c r="AZM306" s="8"/>
      <c r="AZY306" s="11"/>
      <c r="BAA306" s="16"/>
      <c r="BAB306" s="16"/>
      <c r="BAD306" s="3"/>
      <c r="BAE306" s="3"/>
      <c r="BAF306" s="6"/>
      <c r="BAG306" s="8"/>
      <c r="BAS306" s="11"/>
      <c r="BAU306" s="16"/>
      <c r="BAV306" s="16"/>
      <c r="BAX306" s="3"/>
      <c r="BAY306" s="3"/>
      <c r="BAZ306" s="6"/>
      <c r="BBA306" s="8"/>
      <c r="BBM306" s="11"/>
      <c r="BBO306" s="16"/>
      <c r="BBP306" s="16"/>
      <c r="BBR306" s="3"/>
      <c r="BBS306" s="3"/>
      <c r="BBT306" s="6"/>
      <c r="BBU306" s="8"/>
      <c r="BCG306" s="11"/>
      <c r="BCI306" s="16"/>
      <c r="BCJ306" s="16"/>
      <c r="BCL306" s="3"/>
      <c r="BCM306" s="3"/>
      <c r="BCN306" s="6"/>
      <c r="BCO306" s="8"/>
      <c r="BDA306" s="11"/>
      <c r="BDC306" s="16"/>
      <c r="BDD306" s="16"/>
      <c r="BDF306" s="3"/>
      <c r="BDG306" s="3"/>
      <c r="BDH306" s="6"/>
      <c r="BDI306" s="8"/>
      <c r="BDU306" s="11"/>
      <c r="BDW306" s="16"/>
      <c r="BDX306" s="16"/>
      <c r="BDZ306" s="3"/>
      <c r="BEA306" s="3"/>
      <c r="BEB306" s="6"/>
      <c r="BEC306" s="8"/>
      <c r="BEO306" s="11"/>
      <c r="BEQ306" s="16"/>
      <c r="BER306" s="16"/>
      <c r="BET306" s="3"/>
      <c r="BEU306" s="3"/>
      <c r="BEV306" s="6"/>
      <c r="BEW306" s="8"/>
      <c r="BFI306" s="11"/>
      <c r="BFK306" s="16"/>
      <c r="BFL306" s="16"/>
      <c r="BFN306" s="3"/>
      <c r="BFO306" s="3"/>
      <c r="BFP306" s="6"/>
      <c r="BFQ306" s="8"/>
      <c r="BGC306" s="11"/>
      <c r="BGE306" s="16"/>
      <c r="BGF306" s="16"/>
      <c r="BGH306" s="3"/>
      <c r="BGI306" s="3"/>
      <c r="BGJ306" s="6"/>
      <c r="BGK306" s="8"/>
      <c r="BGW306" s="11"/>
      <c r="BGY306" s="16"/>
      <c r="BGZ306" s="16"/>
      <c r="BHB306" s="3"/>
      <c r="BHC306" s="3"/>
      <c r="BHD306" s="6"/>
      <c r="BHE306" s="8"/>
      <c r="BHQ306" s="11"/>
      <c r="BHS306" s="16"/>
      <c r="BHT306" s="16"/>
      <c r="BHV306" s="3"/>
      <c r="BHW306" s="3"/>
      <c r="BHX306" s="6"/>
      <c r="BHY306" s="8"/>
      <c r="BIK306" s="11"/>
      <c r="BIM306" s="16"/>
      <c r="BIN306" s="16"/>
      <c r="BIP306" s="3"/>
      <c r="BIQ306" s="3"/>
      <c r="BIR306" s="6"/>
      <c r="BIS306" s="8"/>
      <c r="BJE306" s="11"/>
      <c r="BJG306" s="16"/>
      <c r="BJH306" s="16"/>
      <c r="BJJ306" s="3"/>
      <c r="BJK306" s="3"/>
      <c r="BJL306" s="6"/>
      <c r="BJM306" s="8"/>
      <c r="BJY306" s="11"/>
      <c r="BKA306" s="16"/>
      <c r="BKB306" s="16"/>
      <c r="BKD306" s="3"/>
      <c r="BKE306" s="3"/>
      <c r="BKF306" s="6"/>
      <c r="BKG306" s="8"/>
      <c r="BKS306" s="11"/>
      <c r="BKU306" s="16"/>
      <c r="BKV306" s="16"/>
      <c r="BKX306" s="3"/>
      <c r="BKY306" s="3"/>
      <c r="BKZ306" s="6"/>
      <c r="BLA306" s="8"/>
      <c r="BLM306" s="11"/>
      <c r="BLO306" s="16"/>
      <c r="BLP306" s="16"/>
      <c r="BLR306" s="3"/>
      <c r="BLS306" s="3"/>
      <c r="BLT306" s="6"/>
      <c r="BLU306" s="8"/>
      <c r="BMG306" s="11"/>
      <c r="BMI306" s="16"/>
      <c r="BMJ306" s="16"/>
      <c r="BML306" s="3"/>
      <c r="BMM306" s="3"/>
      <c r="BMN306" s="6"/>
      <c r="BMO306" s="8"/>
      <c r="BNA306" s="11"/>
      <c r="BNC306" s="16"/>
      <c r="BND306" s="16"/>
      <c r="BNF306" s="3"/>
      <c r="BNG306" s="3"/>
      <c r="BNH306" s="6"/>
      <c r="BNI306" s="8"/>
      <c r="BNU306" s="11"/>
      <c r="BNW306" s="16"/>
      <c r="BNX306" s="16"/>
      <c r="BNZ306" s="3"/>
      <c r="BOA306" s="3"/>
      <c r="BOB306" s="6"/>
      <c r="BOC306" s="8"/>
      <c r="BOO306" s="11"/>
      <c r="BOQ306" s="16"/>
      <c r="BOR306" s="16"/>
      <c r="BOT306" s="3"/>
      <c r="BOU306" s="3"/>
      <c r="BOV306" s="6"/>
      <c r="BOW306" s="8"/>
      <c r="BPI306" s="11"/>
      <c r="BPK306" s="16"/>
      <c r="BPL306" s="16"/>
      <c r="BPN306" s="3"/>
      <c r="BPO306" s="3"/>
      <c r="BPP306" s="6"/>
      <c r="BPQ306" s="8"/>
      <c r="BQC306" s="11"/>
      <c r="BQE306" s="16"/>
      <c r="BQF306" s="16"/>
      <c r="BQH306" s="3"/>
      <c r="BQI306" s="3"/>
      <c r="BQJ306" s="6"/>
      <c r="BQK306" s="8"/>
      <c r="BQW306" s="11"/>
      <c r="BQY306" s="16"/>
      <c r="BQZ306" s="16"/>
      <c r="BRB306" s="3"/>
      <c r="BRC306" s="3"/>
      <c r="BRD306" s="6"/>
      <c r="BRE306" s="8"/>
      <c r="BRQ306" s="11"/>
      <c r="BRS306" s="16"/>
      <c r="BRT306" s="16"/>
      <c r="BRV306" s="3"/>
      <c r="BRW306" s="3"/>
      <c r="BRX306" s="6"/>
      <c r="BRY306" s="8"/>
      <c r="BSK306" s="11"/>
      <c r="BSM306" s="16"/>
      <c r="BSN306" s="16"/>
      <c r="BSP306" s="3"/>
      <c r="BSQ306" s="3"/>
      <c r="BSR306" s="6"/>
      <c r="BSS306" s="8"/>
      <c r="BTE306" s="11"/>
      <c r="BTG306" s="16"/>
      <c r="BTH306" s="16"/>
      <c r="BTJ306" s="3"/>
      <c r="BTK306" s="3"/>
      <c r="BTL306" s="6"/>
      <c r="BTM306" s="8"/>
      <c r="BTY306" s="11"/>
      <c r="BUA306" s="16"/>
      <c r="BUB306" s="16"/>
      <c r="BUD306" s="3"/>
      <c r="BUE306" s="3"/>
      <c r="BUF306" s="6"/>
      <c r="BUG306" s="8"/>
      <c r="BUS306" s="11"/>
      <c r="BUU306" s="16"/>
      <c r="BUV306" s="16"/>
      <c r="BUX306" s="3"/>
      <c r="BUY306" s="3"/>
      <c r="BUZ306" s="6"/>
      <c r="BVA306" s="8"/>
      <c r="BVM306" s="11"/>
      <c r="BVO306" s="16"/>
      <c r="BVP306" s="16"/>
      <c r="BVR306" s="3"/>
      <c r="BVS306" s="3"/>
      <c r="BVT306" s="6"/>
      <c r="BVU306" s="8"/>
      <c r="BWG306" s="11"/>
      <c r="BWI306" s="16"/>
      <c r="BWJ306" s="16"/>
    </row>
    <row r="307" spans="1:1960" ht="45" x14ac:dyDescent="0.25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1" t="s">
        <v>8315</v>
      </c>
      <c r="R307" t="s">
        <v>8316</v>
      </c>
      <c r="S307" s="16">
        <v>42128.736608796295</v>
      </c>
      <c r="T307" s="16">
        <v>42141.125</v>
      </c>
      <c r="V307" s="3"/>
      <c r="W307" s="3"/>
      <c r="X307" s="6"/>
      <c r="Y307" s="8"/>
      <c r="AK307" s="11"/>
      <c r="AM307" s="16"/>
      <c r="AN307" s="16"/>
      <c r="AP307" s="3"/>
      <c r="AQ307" s="3"/>
      <c r="AR307" s="6"/>
      <c r="AS307" s="8"/>
      <c r="BE307" s="11"/>
      <c r="BG307" s="16"/>
      <c r="BH307" s="16"/>
      <c r="BJ307" s="3"/>
      <c r="BK307" s="3"/>
      <c r="BL307" s="6"/>
      <c r="BM307" s="8"/>
      <c r="BY307" s="11"/>
      <c r="CA307" s="16"/>
      <c r="CB307" s="16"/>
      <c r="CD307" s="3"/>
      <c r="CE307" s="3"/>
      <c r="CF307" s="6"/>
      <c r="CG307" s="8"/>
      <c r="CS307" s="11"/>
      <c r="CU307" s="16"/>
      <c r="CV307" s="16"/>
      <c r="CX307" s="3"/>
      <c r="CY307" s="3"/>
      <c r="CZ307" s="6"/>
      <c r="DA307" s="8"/>
      <c r="DM307" s="11"/>
      <c r="DO307" s="16"/>
      <c r="DP307" s="16"/>
      <c r="DR307" s="3"/>
      <c r="DS307" s="3"/>
      <c r="DT307" s="6"/>
      <c r="DU307" s="8"/>
      <c r="EG307" s="11"/>
      <c r="EI307" s="16"/>
      <c r="EJ307" s="16"/>
      <c r="EL307" s="3"/>
      <c r="EM307" s="3"/>
      <c r="EN307" s="6"/>
      <c r="EO307" s="8"/>
      <c r="FA307" s="11"/>
      <c r="FC307" s="16"/>
      <c r="FD307" s="16"/>
      <c r="FF307" s="3"/>
      <c r="FG307" s="3"/>
      <c r="FH307" s="6"/>
      <c r="FI307" s="8"/>
      <c r="FU307" s="11"/>
      <c r="FW307" s="16"/>
      <c r="FX307" s="16"/>
      <c r="FZ307" s="3"/>
      <c r="GA307" s="3"/>
      <c r="GB307" s="6"/>
      <c r="GC307" s="8"/>
      <c r="GO307" s="11"/>
      <c r="GQ307" s="16"/>
      <c r="GR307" s="16"/>
      <c r="GT307" s="3"/>
      <c r="GU307" s="3"/>
      <c r="GV307" s="6"/>
      <c r="GW307" s="8"/>
      <c r="HI307" s="11"/>
      <c r="HK307" s="16"/>
      <c r="HL307" s="16"/>
      <c r="HN307" s="3"/>
      <c r="HO307" s="3"/>
      <c r="HP307" s="6"/>
      <c r="HQ307" s="8"/>
      <c r="IC307" s="11"/>
      <c r="IE307" s="16"/>
      <c r="IF307" s="16"/>
      <c r="IH307" s="3"/>
      <c r="II307" s="3"/>
      <c r="IJ307" s="6"/>
      <c r="IK307" s="8"/>
      <c r="IW307" s="11"/>
      <c r="IY307" s="16"/>
      <c r="IZ307" s="16"/>
      <c r="JB307" s="3"/>
      <c r="JC307" s="3"/>
      <c r="JD307" s="6"/>
      <c r="JE307" s="8"/>
      <c r="JQ307" s="11"/>
      <c r="JS307" s="16"/>
      <c r="JT307" s="16"/>
      <c r="JV307" s="3"/>
      <c r="JW307" s="3"/>
      <c r="JX307" s="6"/>
      <c r="JY307" s="8"/>
      <c r="KK307" s="11"/>
      <c r="KM307" s="16"/>
      <c r="KN307" s="16"/>
      <c r="KP307" s="3"/>
      <c r="KQ307" s="3"/>
      <c r="KR307" s="6"/>
      <c r="KS307" s="8"/>
      <c r="LE307" s="11"/>
      <c r="LG307" s="16"/>
      <c r="LH307" s="16"/>
      <c r="LJ307" s="3"/>
      <c r="LK307" s="3"/>
      <c r="LL307" s="6"/>
      <c r="LM307" s="8"/>
      <c r="LY307" s="11"/>
      <c r="MA307" s="16"/>
      <c r="MB307" s="16"/>
      <c r="MD307" s="3"/>
      <c r="ME307" s="3"/>
      <c r="MF307" s="6"/>
      <c r="MG307" s="8"/>
      <c r="MS307" s="11"/>
      <c r="MU307" s="16"/>
      <c r="MV307" s="16"/>
      <c r="MX307" s="3"/>
      <c r="MY307" s="3"/>
      <c r="MZ307" s="6"/>
      <c r="NA307" s="8"/>
      <c r="NM307" s="11"/>
      <c r="NO307" s="16"/>
      <c r="NP307" s="16"/>
      <c r="NR307" s="3"/>
      <c r="NS307" s="3"/>
      <c r="NT307" s="6"/>
      <c r="NU307" s="8"/>
      <c r="OG307" s="11"/>
      <c r="OI307" s="16"/>
      <c r="OJ307" s="16"/>
      <c r="OL307" s="3"/>
      <c r="OM307" s="3"/>
      <c r="ON307" s="6"/>
      <c r="OO307" s="8"/>
      <c r="PA307" s="11"/>
      <c r="PC307" s="16"/>
      <c r="PD307" s="16"/>
      <c r="PF307" s="3"/>
      <c r="PG307" s="3"/>
      <c r="PH307" s="6"/>
      <c r="PI307" s="8"/>
      <c r="PU307" s="11"/>
      <c r="PW307" s="16"/>
      <c r="PX307" s="16"/>
      <c r="PZ307" s="3"/>
      <c r="QA307" s="3"/>
      <c r="QB307" s="6"/>
      <c r="QC307" s="8"/>
      <c r="QO307" s="11"/>
      <c r="QQ307" s="16"/>
      <c r="QR307" s="16"/>
      <c r="QT307" s="3"/>
      <c r="QU307" s="3"/>
      <c r="QV307" s="6"/>
      <c r="QW307" s="8"/>
      <c r="RI307" s="11"/>
      <c r="RK307" s="16"/>
      <c r="RL307" s="16"/>
      <c r="RN307" s="3"/>
      <c r="RO307" s="3"/>
      <c r="RP307" s="6"/>
      <c r="RQ307" s="8"/>
      <c r="SC307" s="11"/>
      <c r="SE307" s="16"/>
      <c r="SF307" s="16"/>
      <c r="SH307" s="3"/>
      <c r="SI307" s="3"/>
      <c r="SJ307" s="6"/>
      <c r="SK307" s="8"/>
      <c r="SW307" s="11"/>
      <c r="SY307" s="16"/>
      <c r="SZ307" s="16"/>
      <c r="TB307" s="3"/>
      <c r="TC307" s="3"/>
      <c r="TD307" s="6"/>
      <c r="TE307" s="8"/>
      <c r="TQ307" s="11"/>
      <c r="TS307" s="16"/>
      <c r="TT307" s="16"/>
      <c r="TV307" s="3"/>
      <c r="TW307" s="3"/>
      <c r="TX307" s="6"/>
      <c r="TY307" s="8"/>
      <c r="UK307" s="11"/>
      <c r="UM307" s="16"/>
      <c r="UN307" s="16"/>
      <c r="UP307" s="3"/>
      <c r="UQ307" s="3"/>
      <c r="UR307" s="6"/>
      <c r="US307" s="8"/>
      <c r="VE307" s="11"/>
      <c r="VG307" s="16"/>
      <c r="VH307" s="16"/>
      <c r="VJ307" s="3"/>
      <c r="VK307" s="3"/>
      <c r="VL307" s="6"/>
      <c r="VM307" s="8"/>
      <c r="VY307" s="11"/>
      <c r="WA307" s="16"/>
      <c r="WB307" s="16"/>
      <c r="WD307" s="3"/>
      <c r="WE307" s="3"/>
      <c r="WF307" s="6"/>
      <c r="WG307" s="8"/>
      <c r="WS307" s="11"/>
      <c r="WU307" s="16"/>
      <c r="WV307" s="16"/>
      <c r="WX307" s="3"/>
      <c r="WY307" s="3"/>
      <c r="WZ307" s="6"/>
      <c r="XA307" s="8"/>
      <c r="XM307" s="11"/>
      <c r="XO307" s="16"/>
      <c r="XP307" s="16"/>
      <c r="XR307" s="3"/>
      <c r="XS307" s="3"/>
      <c r="XT307" s="6"/>
      <c r="XU307" s="8"/>
      <c r="YG307" s="11"/>
      <c r="YI307" s="16"/>
      <c r="YJ307" s="16"/>
      <c r="YL307" s="3"/>
      <c r="YM307" s="3"/>
      <c r="YN307" s="6"/>
      <c r="YO307" s="8"/>
      <c r="ZA307" s="11"/>
      <c r="ZC307" s="16"/>
      <c r="ZD307" s="16"/>
      <c r="ZF307" s="3"/>
      <c r="ZG307" s="3"/>
      <c r="ZH307" s="6"/>
      <c r="ZI307" s="8"/>
      <c r="ZU307" s="11"/>
      <c r="ZW307" s="16"/>
      <c r="ZX307" s="16"/>
      <c r="ZZ307" s="3"/>
      <c r="AAA307" s="3"/>
      <c r="AAB307" s="6"/>
      <c r="AAC307" s="8"/>
      <c r="AAO307" s="11"/>
      <c r="AAQ307" s="16"/>
      <c r="AAR307" s="16"/>
      <c r="AAT307" s="3"/>
      <c r="AAU307" s="3"/>
      <c r="AAV307" s="6"/>
      <c r="AAW307" s="8"/>
      <c r="ABI307" s="11"/>
      <c r="ABK307" s="16"/>
      <c r="ABL307" s="16"/>
      <c r="ABN307" s="3"/>
      <c r="ABO307" s="3"/>
      <c r="ABP307" s="6"/>
      <c r="ABQ307" s="8"/>
      <c r="ACC307" s="11"/>
      <c r="ACE307" s="16"/>
      <c r="ACF307" s="16"/>
      <c r="ACH307" s="3"/>
      <c r="ACI307" s="3"/>
      <c r="ACJ307" s="6"/>
      <c r="ACK307" s="8"/>
      <c r="ACW307" s="11"/>
      <c r="ACY307" s="16"/>
      <c r="ACZ307" s="16"/>
      <c r="ADB307" s="3"/>
      <c r="ADC307" s="3"/>
      <c r="ADD307" s="6"/>
      <c r="ADE307" s="8"/>
      <c r="ADQ307" s="11"/>
      <c r="ADS307" s="16"/>
      <c r="ADT307" s="16"/>
      <c r="ADV307" s="3"/>
      <c r="ADW307" s="3"/>
      <c r="ADX307" s="6"/>
      <c r="ADY307" s="8"/>
      <c r="AEK307" s="11"/>
      <c r="AEM307" s="16"/>
      <c r="AEN307" s="16"/>
      <c r="AEP307" s="3"/>
      <c r="AEQ307" s="3"/>
      <c r="AER307" s="6"/>
      <c r="AES307" s="8"/>
      <c r="AFE307" s="11"/>
      <c r="AFG307" s="16"/>
      <c r="AFH307" s="16"/>
      <c r="AFJ307" s="3"/>
      <c r="AFK307" s="3"/>
      <c r="AFL307" s="6"/>
      <c r="AFM307" s="8"/>
      <c r="AFY307" s="11"/>
      <c r="AGA307" s="16"/>
      <c r="AGB307" s="16"/>
      <c r="AGD307" s="3"/>
      <c r="AGE307" s="3"/>
      <c r="AGF307" s="6"/>
      <c r="AGG307" s="8"/>
      <c r="AGS307" s="11"/>
      <c r="AGU307" s="16"/>
      <c r="AGV307" s="16"/>
      <c r="AGX307" s="3"/>
      <c r="AGY307" s="3"/>
      <c r="AGZ307" s="6"/>
      <c r="AHA307" s="8"/>
      <c r="AHM307" s="11"/>
      <c r="AHO307" s="16"/>
      <c r="AHP307" s="16"/>
      <c r="AHR307" s="3"/>
      <c r="AHS307" s="3"/>
      <c r="AHT307" s="6"/>
      <c r="AHU307" s="8"/>
      <c r="AIG307" s="11"/>
      <c r="AII307" s="16"/>
      <c r="AIJ307" s="16"/>
      <c r="AIL307" s="3"/>
      <c r="AIM307" s="3"/>
      <c r="AIN307" s="6"/>
      <c r="AIO307" s="8"/>
      <c r="AJA307" s="11"/>
      <c r="AJC307" s="16"/>
      <c r="AJD307" s="16"/>
      <c r="AJF307" s="3"/>
      <c r="AJG307" s="3"/>
      <c r="AJH307" s="6"/>
      <c r="AJI307" s="8"/>
      <c r="AJU307" s="11"/>
      <c r="AJW307" s="16"/>
      <c r="AJX307" s="16"/>
      <c r="AJZ307" s="3"/>
      <c r="AKA307" s="3"/>
      <c r="AKB307" s="6"/>
      <c r="AKC307" s="8"/>
      <c r="AKO307" s="11"/>
      <c r="AKQ307" s="16"/>
      <c r="AKR307" s="16"/>
      <c r="AKT307" s="3"/>
      <c r="AKU307" s="3"/>
      <c r="AKV307" s="6"/>
      <c r="AKW307" s="8"/>
      <c r="ALI307" s="11"/>
      <c r="ALK307" s="16"/>
      <c r="ALL307" s="16"/>
      <c r="ALN307" s="3"/>
      <c r="ALO307" s="3"/>
      <c r="ALP307" s="6"/>
      <c r="ALQ307" s="8"/>
      <c r="AMC307" s="11"/>
      <c r="AME307" s="16"/>
      <c r="AMF307" s="16"/>
      <c r="AMH307" s="3"/>
      <c r="AMI307" s="3"/>
      <c r="AMJ307" s="6"/>
      <c r="AMK307" s="8"/>
      <c r="AMW307" s="11"/>
      <c r="AMY307" s="16"/>
      <c r="AMZ307" s="16"/>
      <c r="ANB307" s="3"/>
      <c r="ANC307" s="3"/>
      <c r="AND307" s="6"/>
      <c r="ANE307" s="8"/>
      <c r="ANQ307" s="11"/>
      <c r="ANS307" s="16"/>
      <c r="ANT307" s="16"/>
      <c r="ANV307" s="3"/>
      <c r="ANW307" s="3"/>
      <c r="ANX307" s="6"/>
      <c r="ANY307" s="8"/>
      <c r="AOK307" s="11"/>
      <c r="AOM307" s="16"/>
      <c r="AON307" s="16"/>
      <c r="AOP307" s="3"/>
      <c r="AOQ307" s="3"/>
      <c r="AOR307" s="6"/>
      <c r="AOS307" s="8"/>
      <c r="APE307" s="11"/>
      <c r="APG307" s="16"/>
      <c r="APH307" s="16"/>
      <c r="APJ307" s="3"/>
      <c r="APK307" s="3"/>
      <c r="APL307" s="6"/>
      <c r="APM307" s="8"/>
      <c r="APY307" s="11"/>
      <c r="AQA307" s="16"/>
      <c r="AQB307" s="16"/>
      <c r="AQD307" s="3"/>
      <c r="AQE307" s="3"/>
      <c r="AQF307" s="6"/>
      <c r="AQG307" s="8"/>
      <c r="AQS307" s="11"/>
      <c r="AQU307" s="16"/>
      <c r="AQV307" s="16"/>
      <c r="AQX307" s="3"/>
      <c r="AQY307" s="3"/>
      <c r="AQZ307" s="6"/>
      <c r="ARA307" s="8"/>
      <c r="ARM307" s="11"/>
      <c r="ARO307" s="16"/>
      <c r="ARP307" s="16"/>
      <c r="ARR307" s="3"/>
      <c r="ARS307" s="3"/>
      <c r="ART307" s="6"/>
      <c r="ARU307" s="8"/>
      <c r="ASG307" s="11"/>
      <c r="ASI307" s="16"/>
      <c r="ASJ307" s="16"/>
      <c r="ASL307" s="3"/>
      <c r="ASM307" s="3"/>
      <c r="ASN307" s="6"/>
      <c r="ASO307" s="8"/>
      <c r="ATA307" s="11"/>
      <c r="ATC307" s="16"/>
      <c r="ATD307" s="16"/>
      <c r="ATF307" s="3"/>
      <c r="ATG307" s="3"/>
      <c r="ATH307" s="6"/>
      <c r="ATI307" s="8"/>
      <c r="ATU307" s="11"/>
      <c r="ATW307" s="16"/>
      <c r="ATX307" s="16"/>
      <c r="ATZ307" s="3"/>
      <c r="AUA307" s="3"/>
      <c r="AUB307" s="6"/>
      <c r="AUC307" s="8"/>
      <c r="AUO307" s="11"/>
      <c r="AUQ307" s="16"/>
      <c r="AUR307" s="16"/>
      <c r="AUT307" s="3"/>
      <c r="AUU307" s="3"/>
      <c r="AUV307" s="6"/>
      <c r="AUW307" s="8"/>
      <c r="AVI307" s="11"/>
      <c r="AVK307" s="16"/>
      <c r="AVL307" s="16"/>
      <c r="AVN307" s="3"/>
      <c r="AVO307" s="3"/>
      <c r="AVP307" s="6"/>
      <c r="AVQ307" s="8"/>
      <c r="AWC307" s="11"/>
      <c r="AWE307" s="16"/>
      <c r="AWF307" s="16"/>
      <c r="AWH307" s="3"/>
      <c r="AWI307" s="3"/>
      <c r="AWJ307" s="6"/>
      <c r="AWK307" s="8"/>
      <c r="AWW307" s="11"/>
      <c r="AWY307" s="16"/>
      <c r="AWZ307" s="16"/>
      <c r="AXB307" s="3"/>
      <c r="AXC307" s="3"/>
      <c r="AXD307" s="6"/>
      <c r="AXE307" s="8"/>
      <c r="AXQ307" s="11"/>
      <c r="AXS307" s="16"/>
      <c r="AXT307" s="16"/>
      <c r="AXV307" s="3"/>
      <c r="AXW307" s="3"/>
      <c r="AXX307" s="6"/>
      <c r="AXY307" s="8"/>
      <c r="AYK307" s="11"/>
      <c r="AYM307" s="16"/>
      <c r="AYN307" s="16"/>
      <c r="AYP307" s="3"/>
      <c r="AYQ307" s="3"/>
      <c r="AYR307" s="6"/>
      <c r="AYS307" s="8"/>
      <c r="AZE307" s="11"/>
      <c r="AZG307" s="16"/>
      <c r="AZH307" s="16"/>
      <c r="AZJ307" s="3"/>
      <c r="AZK307" s="3"/>
      <c r="AZL307" s="6"/>
      <c r="AZM307" s="8"/>
      <c r="AZY307" s="11"/>
      <c r="BAA307" s="16"/>
      <c r="BAB307" s="16"/>
      <c r="BAD307" s="3"/>
      <c r="BAE307" s="3"/>
      <c r="BAF307" s="6"/>
      <c r="BAG307" s="8"/>
      <c r="BAS307" s="11"/>
      <c r="BAU307" s="16"/>
      <c r="BAV307" s="16"/>
      <c r="BAX307" s="3"/>
      <c r="BAY307" s="3"/>
      <c r="BAZ307" s="6"/>
      <c r="BBA307" s="8"/>
      <c r="BBM307" s="11"/>
      <c r="BBO307" s="16"/>
      <c r="BBP307" s="16"/>
      <c r="BBR307" s="3"/>
      <c r="BBS307" s="3"/>
      <c r="BBT307" s="6"/>
      <c r="BBU307" s="8"/>
      <c r="BCG307" s="11"/>
      <c r="BCI307" s="16"/>
      <c r="BCJ307" s="16"/>
      <c r="BCL307" s="3"/>
      <c r="BCM307" s="3"/>
      <c r="BCN307" s="6"/>
      <c r="BCO307" s="8"/>
      <c r="BDA307" s="11"/>
      <c r="BDC307" s="16"/>
      <c r="BDD307" s="16"/>
      <c r="BDF307" s="3"/>
      <c r="BDG307" s="3"/>
      <c r="BDH307" s="6"/>
      <c r="BDI307" s="8"/>
      <c r="BDU307" s="11"/>
      <c r="BDW307" s="16"/>
      <c r="BDX307" s="16"/>
      <c r="BDZ307" s="3"/>
      <c r="BEA307" s="3"/>
      <c r="BEB307" s="6"/>
      <c r="BEC307" s="8"/>
      <c r="BEO307" s="11"/>
      <c r="BEQ307" s="16"/>
      <c r="BER307" s="16"/>
      <c r="BET307" s="3"/>
      <c r="BEU307" s="3"/>
      <c r="BEV307" s="6"/>
      <c r="BEW307" s="8"/>
      <c r="BFI307" s="11"/>
      <c r="BFK307" s="16"/>
      <c r="BFL307" s="16"/>
      <c r="BFN307" s="3"/>
      <c r="BFO307" s="3"/>
      <c r="BFP307" s="6"/>
      <c r="BFQ307" s="8"/>
      <c r="BGC307" s="11"/>
      <c r="BGE307" s="16"/>
      <c r="BGF307" s="16"/>
      <c r="BGH307" s="3"/>
      <c r="BGI307" s="3"/>
      <c r="BGJ307" s="6"/>
      <c r="BGK307" s="8"/>
      <c r="BGW307" s="11"/>
      <c r="BGY307" s="16"/>
      <c r="BGZ307" s="16"/>
      <c r="BHB307" s="3"/>
      <c r="BHC307" s="3"/>
      <c r="BHD307" s="6"/>
      <c r="BHE307" s="8"/>
      <c r="BHQ307" s="11"/>
      <c r="BHS307" s="16"/>
      <c r="BHT307" s="16"/>
      <c r="BHV307" s="3"/>
      <c r="BHW307" s="3"/>
      <c r="BHX307" s="6"/>
      <c r="BHY307" s="8"/>
      <c r="BIK307" s="11"/>
      <c r="BIM307" s="16"/>
      <c r="BIN307" s="16"/>
      <c r="BIP307" s="3"/>
      <c r="BIQ307" s="3"/>
      <c r="BIR307" s="6"/>
      <c r="BIS307" s="8"/>
      <c r="BJE307" s="11"/>
      <c r="BJG307" s="16"/>
      <c r="BJH307" s="16"/>
      <c r="BJJ307" s="3"/>
      <c r="BJK307" s="3"/>
      <c r="BJL307" s="6"/>
      <c r="BJM307" s="8"/>
      <c r="BJY307" s="11"/>
      <c r="BKA307" s="16"/>
      <c r="BKB307" s="16"/>
      <c r="BKD307" s="3"/>
      <c r="BKE307" s="3"/>
      <c r="BKF307" s="6"/>
      <c r="BKG307" s="8"/>
      <c r="BKS307" s="11"/>
      <c r="BKU307" s="16"/>
      <c r="BKV307" s="16"/>
      <c r="BKX307" s="3"/>
      <c r="BKY307" s="3"/>
      <c r="BKZ307" s="6"/>
      <c r="BLA307" s="8"/>
      <c r="BLM307" s="11"/>
      <c r="BLO307" s="16"/>
      <c r="BLP307" s="16"/>
      <c r="BLR307" s="3"/>
      <c r="BLS307" s="3"/>
      <c r="BLT307" s="6"/>
      <c r="BLU307" s="8"/>
      <c r="BMG307" s="11"/>
      <c r="BMI307" s="16"/>
      <c r="BMJ307" s="16"/>
      <c r="BML307" s="3"/>
      <c r="BMM307" s="3"/>
      <c r="BMN307" s="6"/>
      <c r="BMO307" s="8"/>
      <c r="BNA307" s="11"/>
      <c r="BNC307" s="16"/>
      <c r="BND307" s="16"/>
      <c r="BNF307" s="3"/>
      <c r="BNG307" s="3"/>
      <c r="BNH307" s="6"/>
      <c r="BNI307" s="8"/>
      <c r="BNU307" s="11"/>
      <c r="BNW307" s="16"/>
      <c r="BNX307" s="16"/>
      <c r="BNZ307" s="3"/>
      <c r="BOA307" s="3"/>
      <c r="BOB307" s="6"/>
      <c r="BOC307" s="8"/>
      <c r="BOO307" s="11"/>
      <c r="BOQ307" s="16"/>
      <c r="BOR307" s="16"/>
      <c r="BOT307" s="3"/>
      <c r="BOU307" s="3"/>
      <c r="BOV307" s="6"/>
      <c r="BOW307" s="8"/>
      <c r="BPI307" s="11"/>
      <c r="BPK307" s="16"/>
      <c r="BPL307" s="16"/>
      <c r="BPN307" s="3"/>
      <c r="BPO307" s="3"/>
      <c r="BPP307" s="6"/>
      <c r="BPQ307" s="8"/>
      <c r="BQC307" s="11"/>
      <c r="BQE307" s="16"/>
      <c r="BQF307" s="16"/>
      <c r="BQH307" s="3"/>
      <c r="BQI307" s="3"/>
      <c r="BQJ307" s="6"/>
      <c r="BQK307" s="8"/>
      <c r="BQW307" s="11"/>
      <c r="BQY307" s="16"/>
      <c r="BQZ307" s="16"/>
      <c r="BRB307" s="3"/>
      <c r="BRC307" s="3"/>
      <c r="BRD307" s="6"/>
      <c r="BRE307" s="8"/>
      <c r="BRQ307" s="11"/>
      <c r="BRS307" s="16"/>
      <c r="BRT307" s="16"/>
      <c r="BRV307" s="3"/>
      <c r="BRW307" s="3"/>
      <c r="BRX307" s="6"/>
      <c r="BRY307" s="8"/>
      <c r="BSK307" s="11"/>
      <c r="BSM307" s="16"/>
      <c r="BSN307" s="16"/>
      <c r="BSP307" s="3"/>
      <c r="BSQ307" s="3"/>
      <c r="BSR307" s="6"/>
      <c r="BSS307" s="8"/>
      <c r="BTE307" s="11"/>
      <c r="BTG307" s="16"/>
      <c r="BTH307" s="16"/>
      <c r="BTJ307" s="3"/>
      <c r="BTK307" s="3"/>
      <c r="BTL307" s="6"/>
      <c r="BTM307" s="8"/>
      <c r="BTY307" s="11"/>
      <c r="BUA307" s="16"/>
      <c r="BUB307" s="16"/>
      <c r="BUD307" s="3"/>
      <c r="BUE307" s="3"/>
      <c r="BUF307" s="6"/>
      <c r="BUG307" s="8"/>
      <c r="BUS307" s="11"/>
      <c r="BUU307" s="16"/>
      <c r="BUV307" s="16"/>
      <c r="BUX307" s="3"/>
      <c r="BUY307" s="3"/>
      <c r="BUZ307" s="6"/>
      <c r="BVA307" s="8"/>
      <c r="BVM307" s="11"/>
      <c r="BVO307" s="16"/>
      <c r="BVP307" s="16"/>
      <c r="BVR307" s="3"/>
      <c r="BVS307" s="3"/>
      <c r="BVT307" s="6"/>
      <c r="BVU307" s="8"/>
      <c r="BWG307" s="11"/>
      <c r="BWI307" s="16"/>
      <c r="BWJ307" s="16"/>
    </row>
    <row r="308" spans="1:1960" ht="45" x14ac:dyDescent="0.25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1" t="s">
        <v>8315</v>
      </c>
      <c r="R308" t="s">
        <v>8316</v>
      </c>
      <c r="S308" s="16">
        <v>42172.757638888885</v>
      </c>
      <c r="T308" s="16">
        <v>42202.757638888885</v>
      </c>
      <c r="V308" s="3"/>
      <c r="W308" s="3"/>
      <c r="X308" s="6"/>
      <c r="Y308" s="8"/>
      <c r="AK308" s="11"/>
      <c r="AM308" s="16"/>
      <c r="AN308" s="16"/>
      <c r="AP308" s="3"/>
      <c r="AQ308" s="3"/>
      <c r="AR308" s="6"/>
      <c r="AS308" s="8"/>
      <c r="BE308" s="11"/>
      <c r="BG308" s="16"/>
      <c r="BH308" s="16"/>
      <c r="BJ308" s="3"/>
      <c r="BK308" s="3"/>
      <c r="BL308" s="6"/>
      <c r="BM308" s="8"/>
      <c r="BY308" s="11"/>
      <c r="CA308" s="16"/>
      <c r="CB308" s="16"/>
      <c r="CD308" s="3"/>
      <c r="CE308" s="3"/>
      <c r="CF308" s="6"/>
      <c r="CG308" s="8"/>
      <c r="CS308" s="11"/>
      <c r="CU308" s="16"/>
      <c r="CV308" s="16"/>
      <c r="CX308" s="3"/>
      <c r="CY308" s="3"/>
      <c r="CZ308" s="6"/>
      <c r="DA308" s="8"/>
      <c r="DM308" s="11"/>
      <c r="DO308" s="16"/>
      <c r="DP308" s="16"/>
      <c r="DR308" s="3"/>
      <c r="DS308" s="3"/>
      <c r="DT308" s="6"/>
      <c r="DU308" s="8"/>
      <c r="EG308" s="11"/>
      <c r="EI308" s="16"/>
      <c r="EJ308" s="16"/>
      <c r="EL308" s="3"/>
      <c r="EM308" s="3"/>
      <c r="EN308" s="6"/>
      <c r="EO308" s="8"/>
      <c r="FA308" s="11"/>
      <c r="FC308" s="16"/>
      <c r="FD308" s="16"/>
      <c r="FF308" s="3"/>
      <c r="FG308" s="3"/>
      <c r="FH308" s="6"/>
      <c r="FI308" s="8"/>
      <c r="FU308" s="11"/>
      <c r="FW308" s="16"/>
      <c r="FX308" s="16"/>
      <c r="FZ308" s="3"/>
      <c r="GA308" s="3"/>
      <c r="GB308" s="6"/>
      <c r="GC308" s="8"/>
      <c r="GO308" s="11"/>
      <c r="GQ308" s="16"/>
      <c r="GR308" s="16"/>
      <c r="GT308" s="3"/>
      <c r="GU308" s="3"/>
      <c r="GV308" s="6"/>
      <c r="GW308" s="8"/>
      <c r="HI308" s="11"/>
      <c r="HK308" s="16"/>
      <c r="HL308" s="16"/>
      <c r="HN308" s="3"/>
      <c r="HO308" s="3"/>
      <c r="HP308" s="6"/>
      <c r="HQ308" s="8"/>
      <c r="IC308" s="11"/>
      <c r="IE308" s="16"/>
      <c r="IF308" s="16"/>
      <c r="IH308" s="3"/>
      <c r="II308" s="3"/>
      <c r="IJ308" s="6"/>
      <c r="IK308" s="8"/>
      <c r="IW308" s="11"/>
      <c r="IY308" s="16"/>
      <c r="IZ308" s="16"/>
      <c r="JB308" s="3"/>
      <c r="JC308" s="3"/>
      <c r="JD308" s="6"/>
      <c r="JE308" s="8"/>
      <c r="JQ308" s="11"/>
      <c r="JS308" s="16"/>
      <c r="JT308" s="16"/>
      <c r="JV308" s="3"/>
      <c r="JW308" s="3"/>
      <c r="JX308" s="6"/>
      <c r="JY308" s="8"/>
      <c r="KK308" s="11"/>
      <c r="KM308" s="16"/>
      <c r="KN308" s="16"/>
      <c r="KP308" s="3"/>
      <c r="KQ308" s="3"/>
      <c r="KR308" s="6"/>
      <c r="KS308" s="8"/>
      <c r="LE308" s="11"/>
      <c r="LG308" s="16"/>
      <c r="LH308" s="16"/>
      <c r="LJ308" s="3"/>
      <c r="LK308" s="3"/>
      <c r="LL308" s="6"/>
      <c r="LM308" s="8"/>
      <c r="LY308" s="11"/>
      <c r="MA308" s="16"/>
      <c r="MB308" s="16"/>
      <c r="MD308" s="3"/>
      <c r="ME308" s="3"/>
      <c r="MF308" s="6"/>
      <c r="MG308" s="8"/>
      <c r="MS308" s="11"/>
      <c r="MU308" s="16"/>
      <c r="MV308" s="16"/>
      <c r="MX308" s="3"/>
      <c r="MY308" s="3"/>
      <c r="MZ308" s="6"/>
      <c r="NA308" s="8"/>
      <c r="NM308" s="11"/>
      <c r="NO308" s="16"/>
      <c r="NP308" s="16"/>
      <c r="NR308" s="3"/>
      <c r="NS308" s="3"/>
      <c r="NT308" s="6"/>
      <c r="NU308" s="8"/>
      <c r="OG308" s="11"/>
      <c r="OI308" s="16"/>
      <c r="OJ308" s="16"/>
      <c r="OL308" s="3"/>
      <c r="OM308" s="3"/>
      <c r="ON308" s="6"/>
      <c r="OO308" s="8"/>
      <c r="PA308" s="11"/>
      <c r="PC308" s="16"/>
      <c r="PD308" s="16"/>
      <c r="PF308" s="3"/>
      <c r="PG308" s="3"/>
      <c r="PH308" s="6"/>
      <c r="PI308" s="8"/>
      <c r="PU308" s="11"/>
      <c r="PW308" s="16"/>
      <c r="PX308" s="16"/>
      <c r="PZ308" s="3"/>
      <c r="QA308" s="3"/>
      <c r="QB308" s="6"/>
      <c r="QC308" s="8"/>
      <c r="QO308" s="11"/>
      <c r="QQ308" s="16"/>
      <c r="QR308" s="16"/>
      <c r="QT308" s="3"/>
      <c r="QU308" s="3"/>
      <c r="QV308" s="6"/>
      <c r="QW308" s="8"/>
      <c r="RI308" s="11"/>
      <c r="RK308" s="16"/>
      <c r="RL308" s="16"/>
      <c r="RN308" s="3"/>
      <c r="RO308" s="3"/>
      <c r="RP308" s="6"/>
      <c r="RQ308" s="8"/>
      <c r="SC308" s="11"/>
      <c r="SE308" s="16"/>
      <c r="SF308" s="16"/>
      <c r="SH308" s="3"/>
      <c r="SI308" s="3"/>
      <c r="SJ308" s="6"/>
      <c r="SK308" s="8"/>
      <c r="SW308" s="11"/>
      <c r="SY308" s="16"/>
      <c r="SZ308" s="16"/>
      <c r="TB308" s="3"/>
      <c r="TC308" s="3"/>
      <c r="TD308" s="6"/>
      <c r="TE308" s="8"/>
      <c r="TQ308" s="11"/>
      <c r="TS308" s="16"/>
      <c r="TT308" s="16"/>
      <c r="TV308" s="3"/>
      <c r="TW308" s="3"/>
      <c r="TX308" s="6"/>
      <c r="TY308" s="8"/>
      <c r="UK308" s="11"/>
      <c r="UM308" s="16"/>
      <c r="UN308" s="16"/>
      <c r="UP308" s="3"/>
      <c r="UQ308" s="3"/>
      <c r="UR308" s="6"/>
      <c r="US308" s="8"/>
      <c r="VE308" s="11"/>
      <c r="VG308" s="16"/>
      <c r="VH308" s="16"/>
      <c r="VJ308" s="3"/>
      <c r="VK308" s="3"/>
      <c r="VL308" s="6"/>
      <c r="VM308" s="8"/>
      <c r="VY308" s="11"/>
      <c r="WA308" s="16"/>
      <c r="WB308" s="16"/>
      <c r="WD308" s="3"/>
      <c r="WE308" s="3"/>
      <c r="WF308" s="6"/>
      <c r="WG308" s="8"/>
      <c r="WS308" s="11"/>
      <c r="WU308" s="16"/>
      <c r="WV308" s="16"/>
      <c r="WX308" s="3"/>
      <c r="WY308" s="3"/>
      <c r="WZ308" s="6"/>
      <c r="XA308" s="8"/>
      <c r="XM308" s="11"/>
      <c r="XO308" s="16"/>
      <c r="XP308" s="16"/>
      <c r="XR308" s="3"/>
      <c r="XS308" s="3"/>
      <c r="XT308" s="6"/>
      <c r="XU308" s="8"/>
      <c r="YG308" s="11"/>
      <c r="YI308" s="16"/>
      <c r="YJ308" s="16"/>
      <c r="YL308" s="3"/>
      <c r="YM308" s="3"/>
      <c r="YN308" s="6"/>
      <c r="YO308" s="8"/>
      <c r="ZA308" s="11"/>
      <c r="ZC308" s="16"/>
      <c r="ZD308" s="16"/>
      <c r="ZF308" s="3"/>
      <c r="ZG308" s="3"/>
      <c r="ZH308" s="6"/>
      <c r="ZI308" s="8"/>
      <c r="ZU308" s="11"/>
      <c r="ZW308" s="16"/>
      <c r="ZX308" s="16"/>
      <c r="ZZ308" s="3"/>
      <c r="AAA308" s="3"/>
      <c r="AAB308" s="6"/>
      <c r="AAC308" s="8"/>
      <c r="AAO308" s="11"/>
      <c r="AAQ308" s="16"/>
      <c r="AAR308" s="16"/>
      <c r="AAT308" s="3"/>
      <c r="AAU308" s="3"/>
      <c r="AAV308" s="6"/>
      <c r="AAW308" s="8"/>
      <c r="ABI308" s="11"/>
      <c r="ABK308" s="16"/>
      <c r="ABL308" s="16"/>
      <c r="ABN308" s="3"/>
      <c r="ABO308" s="3"/>
      <c r="ABP308" s="6"/>
      <c r="ABQ308" s="8"/>
      <c r="ACC308" s="11"/>
      <c r="ACE308" s="16"/>
      <c r="ACF308" s="16"/>
      <c r="ACH308" s="3"/>
      <c r="ACI308" s="3"/>
      <c r="ACJ308" s="6"/>
      <c r="ACK308" s="8"/>
      <c r="ACW308" s="11"/>
      <c r="ACY308" s="16"/>
      <c r="ACZ308" s="16"/>
      <c r="ADB308" s="3"/>
      <c r="ADC308" s="3"/>
      <c r="ADD308" s="6"/>
      <c r="ADE308" s="8"/>
      <c r="ADQ308" s="11"/>
      <c r="ADS308" s="16"/>
      <c r="ADT308" s="16"/>
      <c r="ADV308" s="3"/>
      <c r="ADW308" s="3"/>
      <c r="ADX308" s="6"/>
      <c r="ADY308" s="8"/>
      <c r="AEK308" s="11"/>
      <c r="AEM308" s="16"/>
      <c r="AEN308" s="16"/>
      <c r="AEP308" s="3"/>
      <c r="AEQ308" s="3"/>
      <c r="AER308" s="6"/>
      <c r="AES308" s="8"/>
      <c r="AFE308" s="11"/>
      <c r="AFG308" s="16"/>
      <c r="AFH308" s="16"/>
      <c r="AFJ308" s="3"/>
      <c r="AFK308" s="3"/>
      <c r="AFL308" s="6"/>
      <c r="AFM308" s="8"/>
      <c r="AFY308" s="11"/>
      <c r="AGA308" s="16"/>
      <c r="AGB308" s="16"/>
      <c r="AGD308" s="3"/>
      <c r="AGE308" s="3"/>
      <c r="AGF308" s="6"/>
      <c r="AGG308" s="8"/>
      <c r="AGS308" s="11"/>
      <c r="AGU308" s="16"/>
      <c r="AGV308" s="16"/>
      <c r="AGX308" s="3"/>
      <c r="AGY308" s="3"/>
      <c r="AGZ308" s="6"/>
      <c r="AHA308" s="8"/>
      <c r="AHM308" s="11"/>
      <c r="AHO308" s="16"/>
      <c r="AHP308" s="16"/>
      <c r="AHR308" s="3"/>
      <c r="AHS308" s="3"/>
      <c r="AHT308" s="6"/>
      <c r="AHU308" s="8"/>
      <c r="AIG308" s="11"/>
      <c r="AII308" s="16"/>
      <c r="AIJ308" s="16"/>
      <c r="AIL308" s="3"/>
      <c r="AIM308" s="3"/>
      <c r="AIN308" s="6"/>
      <c r="AIO308" s="8"/>
      <c r="AJA308" s="11"/>
      <c r="AJC308" s="16"/>
      <c r="AJD308" s="16"/>
      <c r="AJF308" s="3"/>
      <c r="AJG308" s="3"/>
      <c r="AJH308" s="6"/>
      <c r="AJI308" s="8"/>
      <c r="AJU308" s="11"/>
      <c r="AJW308" s="16"/>
      <c r="AJX308" s="16"/>
      <c r="AJZ308" s="3"/>
      <c r="AKA308" s="3"/>
      <c r="AKB308" s="6"/>
      <c r="AKC308" s="8"/>
      <c r="AKO308" s="11"/>
      <c r="AKQ308" s="16"/>
      <c r="AKR308" s="16"/>
      <c r="AKT308" s="3"/>
      <c r="AKU308" s="3"/>
      <c r="AKV308" s="6"/>
      <c r="AKW308" s="8"/>
      <c r="ALI308" s="11"/>
      <c r="ALK308" s="16"/>
      <c r="ALL308" s="16"/>
      <c r="ALN308" s="3"/>
      <c r="ALO308" s="3"/>
      <c r="ALP308" s="6"/>
      <c r="ALQ308" s="8"/>
      <c r="AMC308" s="11"/>
      <c r="AME308" s="16"/>
      <c r="AMF308" s="16"/>
      <c r="AMH308" s="3"/>
      <c r="AMI308" s="3"/>
      <c r="AMJ308" s="6"/>
      <c r="AMK308" s="8"/>
      <c r="AMW308" s="11"/>
      <c r="AMY308" s="16"/>
      <c r="AMZ308" s="16"/>
      <c r="ANB308" s="3"/>
      <c r="ANC308" s="3"/>
      <c r="AND308" s="6"/>
      <c r="ANE308" s="8"/>
      <c r="ANQ308" s="11"/>
      <c r="ANS308" s="16"/>
      <c r="ANT308" s="16"/>
      <c r="ANV308" s="3"/>
      <c r="ANW308" s="3"/>
      <c r="ANX308" s="6"/>
      <c r="ANY308" s="8"/>
      <c r="AOK308" s="11"/>
      <c r="AOM308" s="16"/>
      <c r="AON308" s="16"/>
      <c r="AOP308" s="3"/>
      <c r="AOQ308" s="3"/>
      <c r="AOR308" s="6"/>
      <c r="AOS308" s="8"/>
      <c r="APE308" s="11"/>
      <c r="APG308" s="16"/>
      <c r="APH308" s="16"/>
      <c r="APJ308" s="3"/>
      <c r="APK308" s="3"/>
      <c r="APL308" s="6"/>
      <c r="APM308" s="8"/>
      <c r="APY308" s="11"/>
      <c r="AQA308" s="16"/>
      <c r="AQB308" s="16"/>
      <c r="AQD308" s="3"/>
      <c r="AQE308" s="3"/>
      <c r="AQF308" s="6"/>
      <c r="AQG308" s="8"/>
      <c r="AQS308" s="11"/>
      <c r="AQU308" s="16"/>
      <c r="AQV308" s="16"/>
      <c r="AQX308" s="3"/>
      <c r="AQY308" s="3"/>
      <c r="AQZ308" s="6"/>
      <c r="ARA308" s="8"/>
      <c r="ARM308" s="11"/>
      <c r="ARO308" s="16"/>
      <c r="ARP308" s="16"/>
      <c r="ARR308" s="3"/>
      <c r="ARS308" s="3"/>
      <c r="ART308" s="6"/>
      <c r="ARU308" s="8"/>
      <c r="ASG308" s="11"/>
      <c r="ASI308" s="16"/>
      <c r="ASJ308" s="16"/>
      <c r="ASL308" s="3"/>
      <c r="ASM308" s="3"/>
      <c r="ASN308" s="6"/>
      <c r="ASO308" s="8"/>
      <c r="ATA308" s="11"/>
      <c r="ATC308" s="16"/>
      <c r="ATD308" s="16"/>
      <c r="ATF308" s="3"/>
      <c r="ATG308" s="3"/>
      <c r="ATH308" s="6"/>
      <c r="ATI308" s="8"/>
      <c r="ATU308" s="11"/>
      <c r="ATW308" s="16"/>
      <c r="ATX308" s="16"/>
      <c r="ATZ308" s="3"/>
      <c r="AUA308" s="3"/>
      <c r="AUB308" s="6"/>
      <c r="AUC308" s="8"/>
      <c r="AUO308" s="11"/>
      <c r="AUQ308" s="16"/>
      <c r="AUR308" s="16"/>
      <c r="AUT308" s="3"/>
      <c r="AUU308" s="3"/>
      <c r="AUV308" s="6"/>
      <c r="AUW308" s="8"/>
      <c r="AVI308" s="11"/>
      <c r="AVK308" s="16"/>
      <c r="AVL308" s="16"/>
      <c r="AVN308" s="3"/>
      <c r="AVO308" s="3"/>
      <c r="AVP308" s="6"/>
      <c r="AVQ308" s="8"/>
      <c r="AWC308" s="11"/>
      <c r="AWE308" s="16"/>
      <c r="AWF308" s="16"/>
      <c r="AWH308" s="3"/>
      <c r="AWI308" s="3"/>
      <c r="AWJ308" s="6"/>
      <c r="AWK308" s="8"/>
      <c r="AWW308" s="11"/>
      <c r="AWY308" s="16"/>
      <c r="AWZ308" s="16"/>
      <c r="AXB308" s="3"/>
      <c r="AXC308" s="3"/>
      <c r="AXD308" s="6"/>
      <c r="AXE308" s="8"/>
      <c r="AXQ308" s="11"/>
      <c r="AXS308" s="16"/>
      <c r="AXT308" s="16"/>
      <c r="AXV308" s="3"/>
      <c r="AXW308" s="3"/>
      <c r="AXX308" s="6"/>
      <c r="AXY308" s="8"/>
      <c r="AYK308" s="11"/>
      <c r="AYM308" s="16"/>
      <c r="AYN308" s="16"/>
      <c r="AYP308" s="3"/>
      <c r="AYQ308" s="3"/>
      <c r="AYR308" s="6"/>
      <c r="AYS308" s="8"/>
      <c r="AZE308" s="11"/>
      <c r="AZG308" s="16"/>
      <c r="AZH308" s="16"/>
      <c r="AZJ308" s="3"/>
      <c r="AZK308" s="3"/>
      <c r="AZL308" s="6"/>
      <c r="AZM308" s="8"/>
      <c r="AZY308" s="11"/>
      <c r="BAA308" s="16"/>
      <c r="BAB308" s="16"/>
      <c r="BAD308" s="3"/>
      <c r="BAE308" s="3"/>
      <c r="BAF308" s="6"/>
      <c r="BAG308" s="8"/>
      <c r="BAS308" s="11"/>
      <c r="BAU308" s="16"/>
      <c r="BAV308" s="16"/>
      <c r="BAX308" s="3"/>
      <c r="BAY308" s="3"/>
      <c r="BAZ308" s="6"/>
      <c r="BBA308" s="8"/>
      <c r="BBM308" s="11"/>
      <c r="BBO308" s="16"/>
      <c r="BBP308" s="16"/>
      <c r="BBR308" s="3"/>
      <c r="BBS308" s="3"/>
      <c r="BBT308" s="6"/>
      <c r="BBU308" s="8"/>
      <c r="BCG308" s="11"/>
      <c r="BCI308" s="16"/>
      <c r="BCJ308" s="16"/>
      <c r="BCL308" s="3"/>
      <c r="BCM308" s="3"/>
      <c r="BCN308" s="6"/>
      <c r="BCO308" s="8"/>
      <c r="BDA308" s="11"/>
      <c r="BDC308" s="16"/>
      <c r="BDD308" s="16"/>
      <c r="BDF308" s="3"/>
      <c r="BDG308" s="3"/>
      <c r="BDH308" s="6"/>
      <c r="BDI308" s="8"/>
      <c r="BDU308" s="11"/>
      <c r="BDW308" s="16"/>
      <c r="BDX308" s="16"/>
      <c r="BDZ308" s="3"/>
      <c r="BEA308" s="3"/>
      <c r="BEB308" s="6"/>
      <c r="BEC308" s="8"/>
      <c r="BEO308" s="11"/>
      <c r="BEQ308" s="16"/>
      <c r="BER308" s="16"/>
      <c r="BET308" s="3"/>
      <c r="BEU308" s="3"/>
      <c r="BEV308" s="6"/>
      <c r="BEW308" s="8"/>
      <c r="BFI308" s="11"/>
      <c r="BFK308" s="16"/>
      <c r="BFL308" s="16"/>
      <c r="BFN308" s="3"/>
      <c r="BFO308" s="3"/>
      <c r="BFP308" s="6"/>
      <c r="BFQ308" s="8"/>
      <c r="BGC308" s="11"/>
      <c r="BGE308" s="16"/>
      <c r="BGF308" s="16"/>
      <c r="BGH308" s="3"/>
      <c r="BGI308" s="3"/>
      <c r="BGJ308" s="6"/>
      <c r="BGK308" s="8"/>
      <c r="BGW308" s="11"/>
      <c r="BGY308" s="16"/>
      <c r="BGZ308" s="16"/>
      <c r="BHB308" s="3"/>
      <c r="BHC308" s="3"/>
      <c r="BHD308" s="6"/>
      <c r="BHE308" s="8"/>
      <c r="BHQ308" s="11"/>
      <c r="BHS308" s="16"/>
      <c r="BHT308" s="16"/>
      <c r="BHV308" s="3"/>
      <c r="BHW308" s="3"/>
      <c r="BHX308" s="6"/>
      <c r="BHY308" s="8"/>
      <c r="BIK308" s="11"/>
      <c r="BIM308" s="16"/>
      <c r="BIN308" s="16"/>
      <c r="BIP308" s="3"/>
      <c r="BIQ308" s="3"/>
      <c r="BIR308" s="6"/>
      <c r="BIS308" s="8"/>
      <c r="BJE308" s="11"/>
      <c r="BJG308" s="16"/>
      <c r="BJH308" s="16"/>
      <c r="BJJ308" s="3"/>
      <c r="BJK308" s="3"/>
      <c r="BJL308" s="6"/>
      <c r="BJM308" s="8"/>
      <c r="BJY308" s="11"/>
      <c r="BKA308" s="16"/>
      <c r="BKB308" s="16"/>
      <c r="BKD308" s="3"/>
      <c r="BKE308" s="3"/>
      <c r="BKF308" s="6"/>
      <c r="BKG308" s="8"/>
      <c r="BKS308" s="11"/>
      <c r="BKU308" s="16"/>
      <c r="BKV308" s="16"/>
      <c r="BKX308" s="3"/>
      <c r="BKY308" s="3"/>
      <c r="BKZ308" s="6"/>
      <c r="BLA308" s="8"/>
      <c r="BLM308" s="11"/>
      <c r="BLO308" s="16"/>
      <c r="BLP308" s="16"/>
      <c r="BLR308" s="3"/>
      <c r="BLS308" s="3"/>
      <c r="BLT308" s="6"/>
      <c r="BLU308" s="8"/>
      <c r="BMG308" s="11"/>
      <c r="BMI308" s="16"/>
      <c r="BMJ308" s="16"/>
      <c r="BML308" s="3"/>
      <c r="BMM308" s="3"/>
      <c r="BMN308" s="6"/>
      <c r="BMO308" s="8"/>
      <c r="BNA308" s="11"/>
      <c r="BNC308" s="16"/>
      <c r="BND308" s="16"/>
      <c r="BNF308" s="3"/>
      <c r="BNG308" s="3"/>
      <c r="BNH308" s="6"/>
      <c r="BNI308" s="8"/>
      <c r="BNU308" s="11"/>
      <c r="BNW308" s="16"/>
      <c r="BNX308" s="16"/>
      <c r="BNZ308" s="3"/>
      <c r="BOA308" s="3"/>
      <c r="BOB308" s="6"/>
      <c r="BOC308" s="8"/>
      <c r="BOO308" s="11"/>
      <c r="BOQ308" s="16"/>
      <c r="BOR308" s="16"/>
      <c r="BOT308" s="3"/>
      <c r="BOU308" s="3"/>
      <c r="BOV308" s="6"/>
      <c r="BOW308" s="8"/>
      <c r="BPI308" s="11"/>
      <c r="BPK308" s="16"/>
      <c r="BPL308" s="16"/>
      <c r="BPN308" s="3"/>
      <c r="BPO308" s="3"/>
      <c r="BPP308" s="6"/>
      <c r="BPQ308" s="8"/>
      <c r="BQC308" s="11"/>
      <c r="BQE308" s="16"/>
      <c r="BQF308" s="16"/>
      <c r="BQH308" s="3"/>
      <c r="BQI308" s="3"/>
      <c r="BQJ308" s="6"/>
      <c r="BQK308" s="8"/>
      <c r="BQW308" s="11"/>
      <c r="BQY308" s="16"/>
      <c r="BQZ308" s="16"/>
      <c r="BRB308" s="3"/>
      <c r="BRC308" s="3"/>
      <c r="BRD308" s="6"/>
      <c r="BRE308" s="8"/>
      <c r="BRQ308" s="11"/>
      <c r="BRS308" s="16"/>
      <c r="BRT308" s="16"/>
      <c r="BRV308" s="3"/>
      <c r="BRW308" s="3"/>
      <c r="BRX308" s="6"/>
      <c r="BRY308" s="8"/>
      <c r="BSK308" s="11"/>
      <c r="BSM308" s="16"/>
      <c r="BSN308" s="16"/>
      <c r="BSP308" s="3"/>
      <c r="BSQ308" s="3"/>
      <c r="BSR308" s="6"/>
      <c r="BSS308" s="8"/>
      <c r="BTE308" s="11"/>
      <c r="BTG308" s="16"/>
      <c r="BTH308" s="16"/>
      <c r="BTJ308" s="3"/>
      <c r="BTK308" s="3"/>
      <c r="BTL308" s="6"/>
      <c r="BTM308" s="8"/>
      <c r="BTY308" s="11"/>
      <c r="BUA308" s="16"/>
      <c r="BUB308" s="16"/>
      <c r="BUD308" s="3"/>
      <c r="BUE308" s="3"/>
      <c r="BUF308" s="6"/>
      <c r="BUG308" s="8"/>
      <c r="BUS308" s="11"/>
      <c r="BUU308" s="16"/>
      <c r="BUV308" s="16"/>
      <c r="BUX308" s="3"/>
      <c r="BUY308" s="3"/>
      <c r="BUZ308" s="6"/>
      <c r="BVA308" s="8"/>
      <c r="BVM308" s="11"/>
      <c r="BVO308" s="16"/>
      <c r="BVP308" s="16"/>
      <c r="BVR308" s="3"/>
      <c r="BVS308" s="3"/>
      <c r="BVT308" s="6"/>
      <c r="BVU308" s="8"/>
      <c r="BWG308" s="11"/>
      <c r="BWI308" s="16"/>
      <c r="BWJ308" s="16"/>
    </row>
    <row r="309" spans="1:1960" ht="30" x14ac:dyDescent="0.25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1" t="s">
        <v>8315</v>
      </c>
      <c r="R309" t="s">
        <v>8316</v>
      </c>
      <c r="S309" s="16">
        <v>42016.800208333334</v>
      </c>
      <c r="T309" s="16">
        <v>42032.916666666672</v>
      </c>
      <c r="V309" s="3"/>
      <c r="W309" s="3"/>
      <c r="X309" s="6"/>
      <c r="Y309" s="8"/>
      <c r="AK309" s="11"/>
      <c r="AM309" s="16"/>
      <c r="AN309" s="16"/>
      <c r="AP309" s="3"/>
      <c r="AQ309" s="3"/>
      <c r="AR309" s="6"/>
      <c r="AS309" s="8"/>
      <c r="BE309" s="11"/>
      <c r="BG309" s="16"/>
      <c r="BH309" s="16"/>
      <c r="BJ309" s="3"/>
      <c r="BK309" s="3"/>
      <c r="BL309" s="6"/>
      <c r="BM309" s="8"/>
      <c r="BY309" s="11"/>
      <c r="CA309" s="16"/>
      <c r="CB309" s="16"/>
      <c r="CD309" s="3"/>
      <c r="CE309" s="3"/>
      <c r="CF309" s="6"/>
      <c r="CG309" s="8"/>
      <c r="CS309" s="11"/>
      <c r="CU309" s="16"/>
      <c r="CV309" s="16"/>
      <c r="CX309" s="3"/>
      <c r="CY309" s="3"/>
      <c r="CZ309" s="6"/>
      <c r="DA309" s="8"/>
      <c r="DM309" s="11"/>
      <c r="DO309" s="16"/>
      <c r="DP309" s="16"/>
      <c r="DR309" s="3"/>
      <c r="DS309" s="3"/>
      <c r="DT309" s="6"/>
      <c r="DU309" s="8"/>
      <c r="EG309" s="11"/>
      <c r="EI309" s="16"/>
      <c r="EJ309" s="16"/>
      <c r="EL309" s="3"/>
      <c r="EM309" s="3"/>
      <c r="EN309" s="6"/>
      <c r="EO309" s="8"/>
      <c r="FA309" s="11"/>
      <c r="FC309" s="16"/>
      <c r="FD309" s="16"/>
      <c r="FF309" s="3"/>
      <c r="FG309" s="3"/>
      <c r="FH309" s="6"/>
      <c r="FI309" s="8"/>
      <c r="FU309" s="11"/>
      <c r="FW309" s="16"/>
      <c r="FX309" s="16"/>
      <c r="FZ309" s="3"/>
      <c r="GA309" s="3"/>
      <c r="GB309" s="6"/>
      <c r="GC309" s="8"/>
      <c r="GO309" s="11"/>
      <c r="GQ309" s="16"/>
      <c r="GR309" s="16"/>
      <c r="GT309" s="3"/>
      <c r="GU309" s="3"/>
      <c r="GV309" s="6"/>
      <c r="GW309" s="8"/>
      <c r="HI309" s="11"/>
      <c r="HK309" s="16"/>
      <c r="HL309" s="16"/>
      <c r="HN309" s="3"/>
      <c r="HO309" s="3"/>
      <c r="HP309" s="6"/>
      <c r="HQ309" s="8"/>
      <c r="IC309" s="11"/>
      <c r="IE309" s="16"/>
      <c r="IF309" s="16"/>
      <c r="IH309" s="3"/>
      <c r="II309" s="3"/>
      <c r="IJ309" s="6"/>
      <c r="IK309" s="8"/>
      <c r="IW309" s="11"/>
      <c r="IY309" s="16"/>
      <c r="IZ309" s="16"/>
      <c r="JB309" s="3"/>
      <c r="JC309" s="3"/>
      <c r="JD309" s="6"/>
      <c r="JE309" s="8"/>
      <c r="JQ309" s="11"/>
      <c r="JS309" s="16"/>
      <c r="JT309" s="16"/>
      <c r="JV309" s="3"/>
      <c r="JW309" s="3"/>
      <c r="JX309" s="6"/>
      <c r="JY309" s="8"/>
      <c r="KK309" s="11"/>
      <c r="KM309" s="16"/>
      <c r="KN309" s="16"/>
      <c r="KP309" s="3"/>
      <c r="KQ309" s="3"/>
      <c r="KR309" s="6"/>
      <c r="KS309" s="8"/>
      <c r="LE309" s="11"/>
      <c r="LG309" s="16"/>
      <c r="LH309" s="16"/>
      <c r="LJ309" s="3"/>
      <c r="LK309" s="3"/>
      <c r="LL309" s="6"/>
      <c r="LM309" s="8"/>
      <c r="LY309" s="11"/>
      <c r="MA309" s="16"/>
      <c r="MB309" s="16"/>
      <c r="MD309" s="3"/>
      <c r="ME309" s="3"/>
      <c r="MF309" s="6"/>
      <c r="MG309" s="8"/>
      <c r="MS309" s="11"/>
      <c r="MU309" s="16"/>
      <c r="MV309" s="16"/>
      <c r="MX309" s="3"/>
      <c r="MY309" s="3"/>
      <c r="MZ309" s="6"/>
      <c r="NA309" s="8"/>
      <c r="NM309" s="11"/>
      <c r="NO309" s="16"/>
      <c r="NP309" s="16"/>
      <c r="NR309" s="3"/>
      <c r="NS309" s="3"/>
      <c r="NT309" s="6"/>
      <c r="NU309" s="8"/>
      <c r="OG309" s="11"/>
      <c r="OI309" s="16"/>
      <c r="OJ309" s="16"/>
      <c r="OL309" s="3"/>
      <c r="OM309" s="3"/>
      <c r="ON309" s="6"/>
      <c r="OO309" s="8"/>
      <c r="PA309" s="11"/>
      <c r="PC309" s="16"/>
      <c r="PD309" s="16"/>
      <c r="PF309" s="3"/>
      <c r="PG309" s="3"/>
      <c r="PH309" s="6"/>
      <c r="PI309" s="8"/>
      <c r="PU309" s="11"/>
      <c r="PW309" s="16"/>
      <c r="PX309" s="16"/>
      <c r="PZ309" s="3"/>
      <c r="QA309" s="3"/>
      <c r="QB309" s="6"/>
      <c r="QC309" s="8"/>
      <c r="QO309" s="11"/>
      <c r="QQ309" s="16"/>
      <c r="QR309" s="16"/>
      <c r="QT309" s="3"/>
      <c r="QU309" s="3"/>
      <c r="QV309" s="6"/>
      <c r="QW309" s="8"/>
      <c r="RI309" s="11"/>
      <c r="RK309" s="16"/>
      <c r="RL309" s="16"/>
      <c r="RN309" s="3"/>
      <c r="RO309" s="3"/>
      <c r="RP309" s="6"/>
      <c r="RQ309" s="8"/>
      <c r="SC309" s="11"/>
      <c r="SE309" s="16"/>
      <c r="SF309" s="16"/>
      <c r="SH309" s="3"/>
      <c r="SI309" s="3"/>
      <c r="SJ309" s="6"/>
      <c r="SK309" s="8"/>
      <c r="SW309" s="11"/>
      <c r="SY309" s="16"/>
      <c r="SZ309" s="16"/>
      <c r="TB309" s="3"/>
      <c r="TC309" s="3"/>
      <c r="TD309" s="6"/>
      <c r="TE309" s="8"/>
      <c r="TQ309" s="11"/>
      <c r="TS309" s="16"/>
      <c r="TT309" s="16"/>
      <c r="TV309" s="3"/>
      <c r="TW309" s="3"/>
      <c r="TX309" s="6"/>
      <c r="TY309" s="8"/>
      <c r="UK309" s="11"/>
      <c r="UM309" s="16"/>
      <c r="UN309" s="16"/>
      <c r="UP309" s="3"/>
      <c r="UQ309" s="3"/>
      <c r="UR309" s="6"/>
      <c r="US309" s="8"/>
      <c r="VE309" s="11"/>
      <c r="VG309" s="16"/>
      <c r="VH309" s="16"/>
      <c r="VJ309" s="3"/>
      <c r="VK309" s="3"/>
      <c r="VL309" s="6"/>
      <c r="VM309" s="8"/>
      <c r="VY309" s="11"/>
      <c r="WA309" s="16"/>
      <c r="WB309" s="16"/>
      <c r="WD309" s="3"/>
      <c r="WE309" s="3"/>
      <c r="WF309" s="6"/>
      <c r="WG309" s="8"/>
      <c r="WS309" s="11"/>
      <c r="WU309" s="16"/>
      <c r="WV309" s="16"/>
      <c r="WX309" s="3"/>
      <c r="WY309" s="3"/>
      <c r="WZ309" s="6"/>
      <c r="XA309" s="8"/>
      <c r="XM309" s="11"/>
      <c r="XO309" s="16"/>
      <c r="XP309" s="16"/>
      <c r="XR309" s="3"/>
      <c r="XS309" s="3"/>
      <c r="XT309" s="6"/>
      <c r="XU309" s="8"/>
      <c r="YG309" s="11"/>
      <c r="YI309" s="16"/>
      <c r="YJ309" s="16"/>
      <c r="YL309" s="3"/>
      <c r="YM309" s="3"/>
      <c r="YN309" s="6"/>
      <c r="YO309" s="8"/>
      <c r="ZA309" s="11"/>
      <c r="ZC309" s="16"/>
      <c r="ZD309" s="16"/>
      <c r="ZF309" s="3"/>
      <c r="ZG309" s="3"/>
      <c r="ZH309" s="6"/>
      <c r="ZI309" s="8"/>
      <c r="ZU309" s="11"/>
      <c r="ZW309" s="16"/>
      <c r="ZX309" s="16"/>
      <c r="ZZ309" s="3"/>
      <c r="AAA309" s="3"/>
      <c r="AAB309" s="6"/>
      <c r="AAC309" s="8"/>
      <c r="AAO309" s="11"/>
      <c r="AAQ309" s="16"/>
      <c r="AAR309" s="16"/>
      <c r="AAT309" s="3"/>
      <c r="AAU309" s="3"/>
      <c r="AAV309" s="6"/>
      <c r="AAW309" s="8"/>
      <c r="ABI309" s="11"/>
      <c r="ABK309" s="16"/>
      <c r="ABL309" s="16"/>
      <c r="ABN309" s="3"/>
      <c r="ABO309" s="3"/>
      <c r="ABP309" s="6"/>
      <c r="ABQ309" s="8"/>
      <c r="ACC309" s="11"/>
      <c r="ACE309" s="16"/>
      <c r="ACF309" s="16"/>
      <c r="ACH309" s="3"/>
      <c r="ACI309" s="3"/>
      <c r="ACJ309" s="6"/>
      <c r="ACK309" s="8"/>
      <c r="ACW309" s="11"/>
      <c r="ACY309" s="16"/>
      <c r="ACZ309" s="16"/>
      <c r="ADB309" s="3"/>
      <c r="ADC309" s="3"/>
      <c r="ADD309" s="6"/>
      <c r="ADE309" s="8"/>
      <c r="ADQ309" s="11"/>
      <c r="ADS309" s="16"/>
      <c r="ADT309" s="16"/>
      <c r="ADV309" s="3"/>
      <c r="ADW309" s="3"/>
      <c r="ADX309" s="6"/>
      <c r="ADY309" s="8"/>
      <c r="AEK309" s="11"/>
      <c r="AEM309" s="16"/>
      <c r="AEN309" s="16"/>
      <c r="AEP309" s="3"/>
      <c r="AEQ309" s="3"/>
      <c r="AER309" s="6"/>
      <c r="AES309" s="8"/>
      <c r="AFE309" s="11"/>
      <c r="AFG309" s="16"/>
      <c r="AFH309" s="16"/>
      <c r="AFJ309" s="3"/>
      <c r="AFK309" s="3"/>
      <c r="AFL309" s="6"/>
      <c r="AFM309" s="8"/>
      <c r="AFY309" s="11"/>
      <c r="AGA309" s="16"/>
      <c r="AGB309" s="16"/>
      <c r="AGD309" s="3"/>
      <c r="AGE309" s="3"/>
      <c r="AGF309" s="6"/>
      <c r="AGG309" s="8"/>
      <c r="AGS309" s="11"/>
      <c r="AGU309" s="16"/>
      <c r="AGV309" s="16"/>
      <c r="AGX309" s="3"/>
      <c r="AGY309" s="3"/>
      <c r="AGZ309" s="6"/>
      <c r="AHA309" s="8"/>
      <c r="AHM309" s="11"/>
      <c r="AHO309" s="16"/>
      <c r="AHP309" s="16"/>
      <c r="AHR309" s="3"/>
      <c r="AHS309" s="3"/>
      <c r="AHT309" s="6"/>
      <c r="AHU309" s="8"/>
      <c r="AIG309" s="11"/>
      <c r="AII309" s="16"/>
      <c r="AIJ309" s="16"/>
      <c r="AIL309" s="3"/>
      <c r="AIM309" s="3"/>
      <c r="AIN309" s="6"/>
      <c r="AIO309" s="8"/>
      <c r="AJA309" s="11"/>
      <c r="AJC309" s="16"/>
      <c r="AJD309" s="16"/>
      <c r="AJF309" s="3"/>
      <c r="AJG309" s="3"/>
      <c r="AJH309" s="6"/>
      <c r="AJI309" s="8"/>
      <c r="AJU309" s="11"/>
      <c r="AJW309" s="16"/>
      <c r="AJX309" s="16"/>
      <c r="AJZ309" s="3"/>
      <c r="AKA309" s="3"/>
      <c r="AKB309" s="6"/>
      <c r="AKC309" s="8"/>
      <c r="AKO309" s="11"/>
      <c r="AKQ309" s="16"/>
      <c r="AKR309" s="16"/>
      <c r="AKT309" s="3"/>
      <c r="AKU309" s="3"/>
      <c r="AKV309" s="6"/>
      <c r="AKW309" s="8"/>
      <c r="ALI309" s="11"/>
      <c r="ALK309" s="16"/>
      <c r="ALL309" s="16"/>
      <c r="ALN309" s="3"/>
      <c r="ALO309" s="3"/>
      <c r="ALP309" s="6"/>
      <c r="ALQ309" s="8"/>
      <c r="AMC309" s="11"/>
      <c r="AME309" s="16"/>
      <c r="AMF309" s="16"/>
      <c r="AMH309" s="3"/>
      <c r="AMI309" s="3"/>
      <c r="AMJ309" s="6"/>
      <c r="AMK309" s="8"/>
      <c r="AMW309" s="11"/>
      <c r="AMY309" s="16"/>
      <c r="AMZ309" s="16"/>
      <c r="ANB309" s="3"/>
      <c r="ANC309" s="3"/>
      <c r="AND309" s="6"/>
      <c r="ANE309" s="8"/>
      <c r="ANQ309" s="11"/>
      <c r="ANS309" s="16"/>
      <c r="ANT309" s="16"/>
      <c r="ANV309" s="3"/>
      <c r="ANW309" s="3"/>
      <c r="ANX309" s="6"/>
      <c r="ANY309" s="8"/>
      <c r="AOK309" s="11"/>
      <c r="AOM309" s="16"/>
      <c r="AON309" s="16"/>
      <c r="AOP309" s="3"/>
      <c r="AOQ309" s="3"/>
      <c r="AOR309" s="6"/>
      <c r="AOS309" s="8"/>
      <c r="APE309" s="11"/>
      <c r="APG309" s="16"/>
      <c r="APH309" s="16"/>
      <c r="APJ309" s="3"/>
      <c r="APK309" s="3"/>
      <c r="APL309" s="6"/>
      <c r="APM309" s="8"/>
      <c r="APY309" s="11"/>
      <c r="AQA309" s="16"/>
      <c r="AQB309" s="16"/>
      <c r="AQD309" s="3"/>
      <c r="AQE309" s="3"/>
      <c r="AQF309" s="6"/>
      <c r="AQG309" s="8"/>
      <c r="AQS309" s="11"/>
      <c r="AQU309" s="16"/>
      <c r="AQV309" s="16"/>
      <c r="AQX309" s="3"/>
      <c r="AQY309" s="3"/>
      <c r="AQZ309" s="6"/>
      <c r="ARA309" s="8"/>
      <c r="ARM309" s="11"/>
      <c r="ARO309" s="16"/>
      <c r="ARP309" s="16"/>
      <c r="ARR309" s="3"/>
      <c r="ARS309" s="3"/>
      <c r="ART309" s="6"/>
      <c r="ARU309" s="8"/>
      <c r="ASG309" s="11"/>
      <c r="ASI309" s="16"/>
      <c r="ASJ309" s="16"/>
      <c r="ASL309" s="3"/>
      <c r="ASM309" s="3"/>
      <c r="ASN309" s="6"/>
      <c r="ASO309" s="8"/>
      <c r="ATA309" s="11"/>
      <c r="ATC309" s="16"/>
      <c r="ATD309" s="16"/>
      <c r="ATF309" s="3"/>
      <c r="ATG309" s="3"/>
      <c r="ATH309" s="6"/>
      <c r="ATI309" s="8"/>
      <c r="ATU309" s="11"/>
      <c r="ATW309" s="16"/>
      <c r="ATX309" s="16"/>
      <c r="ATZ309" s="3"/>
      <c r="AUA309" s="3"/>
      <c r="AUB309" s="6"/>
      <c r="AUC309" s="8"/>
      <c r="AUO309" s="11"/>
      <c r="AUQ309" s="16"/>
      <c r="AUR309" s="16"/>
      <c r="AUT309" s="3"/>
      <c r="AUU309" s="3"/>
      <c r="AUV309" s="6"/>
      <c r="AUW309" s="8"/>
      <c r="AVI309" s="11"/>
      <c r="AVK309" s="16"/>
      <c r="AVL309" s="16"/>
      <c r="AVN309" s="3"/>
      <c r="AVO309" s="3"/>
      <c r="AVP309" s="6"/>
      <c r="AVQ309" s="8"/>
      <c r="AWC309" s="11"/>
      <c r="AWE309" s="16"/>
      <c r="AWF309" s="16"/>
      <c r="AWH309" s="3"/>
      <c r="AWI309" s="3"/>
      <c r="AWJ309" s="6"/>
      <c r="AWK309" s="8"/>
      <c r="AWW309" s="11"/>
      <c r="AWY309" s="16"/>
      <c r="AWZ309" s="16"/>
      <c r="AXB309" s="3"/>
      <c r="AXC309" s="3"/>
      <c r="AXD309" s="6"/>
      <c r="AXE309" s="8"/>
      <c r="AXQ309" s="11"/>
      <c r="AXS309" s="16"/>
      <c r="AXT309" s="16"/>
      <c r="AXV309" s="3"/>
      <c r="AXW309" s="3"/>
      <c r="AXX309" s="6"/>
      <c r="AXY309" s="8"/>
      <c r="AYK309" s="11"/>
      <c r="AYM309" s="16"/>
      <c r="AYN309" s="16"/>
      <c r="AYP309" s="3"/>
      <c r="AYQ309" s="3"/>
      <c r="AYR309" s="6"/>
      <c r="AYS309" s="8"/>
      <c r="AZE309" s="11"/>
      <c r="AZG309" s="16"/>
      <c r="AZH309" s="16"/>
      <c r="AZJ309" s="3"/>
      <c r="AZK309" s="3"/>
      <c r="AZL309" s="6"/>
      <c r="AZM309" s="8"/>
      <c r="AZY309" s="11"/>
      <c r="BAA309" s="16"/>
      <c r="BAB309" s="16"/>
      <c r="BAD309" s="3"/>
      <c r="BAE309" s="3"/>
      <c r="BAF309" s="6"/>
      <c r="BAG309" s="8"/>
      <c r="BAS309" s="11"/>
      <c r="BAU309" s="16"/>
      <c r="BAV309" s="16"/>
      <c r="BAX309" s="3"/>
      <c r="BAY309" s="3"/>
      <c r="BAZ309" s="6"/>
      <c r="BBA309" s="8"/>
      <c r="BBM309" s="11"/>
      <c r="BBO309" s="16"/>
      <c r="BBP309" s="16"/>
      <c r="BBR309" s="3"/>
      <c r="BBS309" s="3"/>
      <c r="BBT309" s="6"/>
      <c r="BBU309" s="8"/>
      <c r="BCG309" s="11"/>
      <c r="BCI309" s="16"/>
      <c r="BCJ309" s="16"/>
      <c r="BCL309" s="3"/>
      <c r="BCM309" s="3"/>
      <c r="BCN309" s="6"/>
      <c r="BCO309" s="8"/>
      <c r="BDA309" s="11"/>
      <c r="BDC309" s="16"/>
      <c r="BDD309" s="16"/>
      <c r="BDF309" s="3"/>
      <c r="BDG309" s="3"/>
      <c r="BDH309" s="6"/>
      <c r="BDI309" s="8"/>
      <c r="BDU309" s="11"/>
      <c r="BDW309" s="16"/>
      <c r="BDX309" s="16"/>
      <c r="BDZ309" s="3"/>
      <c r="BEA309" s="3"/>
      <c r="BEB309" s="6"/>
      <c r="BEC309" s="8"/>
      <c r="BEO309" s="11"/>
      <c r="BEQ309" s="16"/>
      <c r="BER309" s="16"/>
      <c r="BET309" s="3"/>
      <c r="BEU309" s="3"/>
      <c r="BEV309" s="6"/>
      <c r="BEW309" s="8"/>
      <c r="BFI309" s="11"/>
      <c r="BFK309" s="16"/>
      <c r="BFL309" s="16"/>
      <c r="BFN309" s="3"/>
      <c r="BFO309" s="3"/>
      <c r="BFP309" s="6"/>
      <c r="BFQ309" s="8"/>
      <c r="BGC309" s="11"/>
      <c r="BGE309" s="16"/>
      <c r="BGF309" s="16"/>
      <c r="BGH309" s="3"/>
      <c r="BGI309" s="3"/>
      <c r="BGJ309" s="6"/>
      <c r="BGK309" s="8"/>
      <c r="BGW309" s="11"/>
      <c r="BGY309" s="16"/>
      <c r="BGZ309" s="16"/>
      <c r="BHB309" s="3"/>
      <c r="BHC309" s="3"/>
      <c r="BHD309" s="6"/>
      <c r="BHE309" s="8"/>
      <c r="BHQ309" s="11"/>
      <c r="BHS309" s="16"/>
      <c r="BHT309" s="16"/>
      <c r="BHV309" s="3"/>
      <c r="BHW309" s="3"/>
      <c r="BHX309" s="6"/>
      <c r="BHY309" s="8"/>
      <c r="BIK309" s="11"/>
      <c r="BIM309" s="16"/>
      <c r="BIN309" s="16"/>
      <c r="BIP309" s="3"/>
      <c r="BIQ309" s="3"/>
      <c r="BIR309" s="6"/>
      <c r="BIS309" s="8"/>
      <c r="BJE309" s="11"/>
      <c r="BJG309" s="16"/>
      <c r="BJH309" s="16"/>
      <c r="BJJ309" s="3"/>
      <c r="BJK309" s="3"/>
      <c r="BJL309" s="6"/>
      <c r="BJM309" s="8"/>
      <c r="BJY309" s="11"/>
      <c r="BKA309" s="16"/>
      <c r="BKB309" s="16"/>
      <c r="BKD309" s="3"/>
      <c r="BKE309" s="3"/>
      <c r="BKF309" s="6"/>
      <c r="BKG309" s="8"/>
      <c r="BKS309" s="11"/>
      <c r="BKU309" s="16"/>
      <c r="BKV309" s="16"/>
      <c r="BKX309" s="3"/>
      <c r="BKY309" s="3"/>
      <c r="BKZ309" s="6"/>
      <c r="BLA309" s="8"/>
      <c r="BLM309" s="11"/>
      <c r="BLO309" s="16"/>
      <c r="BLP309" s="16"/>
      <c r="BLR309" s="3"/>
      <c r="BLS309" s="3"/>
      <c r="BLT309" s="6"/>
      <c r="BLU309" s="8"/>
      <c r="BMG309" s="11"/>
      <c r="BMI309" s="16"/>
      <c r="BMJ309" s="16"/>
      <c r="BML309" s="3"/>
      <c r="BMM309" s="3"/>
      <c r="BMN309" s="6"/>
      <c r="BMO309" s="8"/>
      <c r="BNA309" s="11"/>
      <c r="BNC309" s="16"/>
      <c r="BND309" s="16"/>
      <c r="BNF309" s="3"/>
      <c r="BNG309" s="3"/>
      <c r="BNH309" s="6"/>
      <c r="BNI309" s="8"/>
      <c r="BNU309" s="11"/>
      <c r="BNW309" s="16"/>
      <c r="BNX309" s="16"/>
      <c r="BNZ309" s="3"/>
      <c r="BOA309" s="3"/>
      <c r="BOB309" s="6"/>
      <c r="BOC309" s="8"/>
      <c r="BOO309" s="11"/>
      <c r="BOQ309" s="16"/>
      <c r="BOR309" s="16"/>
      <c r="BOT309" s="3"/>
      <c r="BOU309" s="3"/>
      <c r="BOV309" s="6"/>
      <c r="BOW309" s="8"/>
      <c r="BPI309" s="11"/>
      <c r="BPK309" s="16"/>
      <c r="BPL309" s="16"/>
      <c r="BPN309" s="3"/>
      <c r="BPO309" s="3"/>
      <c r="BPP309" s="6"/>
      <c r="BPQ309" s="8"/>
      <c r="BQC309" s="11"/>
      <c r="BQE309" s="16"/>
      <c r="BQF309" s="16"/>
      <c r="BQH309" s="3"/>
      <c r="BQI309" s="3"/>
      <c r="BQJ309" s="6"/>
      <c r="BQK309" s="8"/>
      <c r="BQW309" s="11"/>
      <c r="BQY309" s="16"/>
      <c r="BQZ309" s="16"/>
      <c r="BRB309" s="3"/>
      <c r="BRC309" s="3"/>
      <c r="BRD309" s="6"/>
      <c r="BRE309" s="8"/>
      <c r="BRQ309" s="11"/>
      <c r="BRS309" s="16"/>
      <c r="BRT309" s="16"/>
      <c r="BRV309" s="3"/>
      <c r="BRW309" s="3"/>
      <c r="BRX309" s="6"/>
      <c r="BRY309" s="8"/>
      <c r="BSK309" s="11"/>
      <c r="BSM309" s="16"/>
      <c r="BSN309" s="16"/>
      <c r="BSP309" s="3"/>
      <c r="BSQ309" s="3"/>
      <c r="BSR309" s="6"/>
      <c r="BSS309" s="8"/>
      <c r="BTE309" s="11"/>
      <c r="BTG309" s="16"/>
      <c r="BTH309" s="16"/>
      <c r="BTJ309" s="3"/>
      <c r="BTK309" s="3"/>
      <c r="BTL309" s="6"/>
      <c r="BTM309" s="8"/>
      <c r="BTY309" s="11"/>
      <c r="BUA309" s="16"/>
      <c r="BUB309" s="16"/>
      <c r="BUD309" s="3"/>
      <c r="BUE309" s="3"/>
      <c r="BUF309" s="6"/>
      <c r="BUG309" s="8"/>
      <c r="BUS309" s="11"/>
      <c r="BUU309" s="16"/>
      <c r="BUV309" s="16"/>
      <c r="BUX309" s="3"/>
      <c r="BUY309" s="3"/>
      <c r="BUZ309" s="6"/>
      <c r="BVA309" s="8"/>
      <c r="BVM309" s="11"/>
      <c r="BVO309" s="16"/>
      <c r="BVP309" s="16"/>
      <c r="BVR309" s="3"/>
      <c r="BVS309" s="3"/>
      <c r="BVT309" s="6"/>
      <c r="BVU309" s="8"/>
      <c r="BWG309" s="11"/>
      <c r="BWI309" s="16"/>
      <c r="BWJ309" s="16"/>
    </row>
    <row r="310" spans="1:1960" ht="45" x14ac:dyDescent="0.25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1" t="s">
        <v>8315</v>
      </c>
      <c r="R310" t="s">
        <v>8316</v>
      </c>
      <c r="S310" s="16">
        <v>42503.559467592597</v>
      </c>
      <c r="T310" s="16">
        <v>42524.875</v>
      </c>
      <c r="V310" s="3"/>
      <c r="W310" s="3"/>
      <c r="X310" s="6"/>
      <c r="Y310" s="8"/>
      <c r="AK310" s="11"/>
      <c r="AM310" s="16"/>
      <c r="AN310" s="16"/>
      <c r="AP310" s="3"/>
      <c r="AQ310" s="3"/>
      <c r="AR310" s="6"/>
      <c r="AS310" s="8"/>
      <c r="BE310" s="11"/>
      <c r="BG310" s="16"/>
      <c r="BH310" s="16"/>
      <c r="BJ310" s="3"/>
      <c r="BK310" s="3"/>
      <c r="BL310" s="6"/>
      <c r="BM310" s="8"/>
      <c r="BY310" s="11"/>
      <c r="CA310" s="16"/>
      <c r="CB310" s="16"/>
      <c r="CD310" s="3"/>
      <c r="CE310" s="3"/>
      <c r="CF310" s="6"/>
      <c r="CG310" s="8"/>
      <c r="CS310" s="11"/>
      <c r="CU310" s="16"/>
      <c r="CV310" s="16"/>
      <c r="CX310" s="3"/>
      <c r="CY310" s="3"/>
      <c r="CZ310" s="6"/>
      <c r="DA310" s="8"/>
      <c r="DM310" s="11"/>
      <c r="DO310" s="16"/>
      <c r="DP310" s="16"/>
      <c r="DR310" s="3"/>
      <c r="DS310" s="3"/>
      <c r="DT310" s="6"/>
      <c r="DU310" s="8"/>
      <c r="EG310" s="11"/>
      <c r="EI310" s="16"/>
      <c r="EJ310" s="16"/>
      <c r="EL310" s="3"/>
      <c r="EM310" s="3"/>
      <c r="EN310" s="6"/>
      <c r="EO310" s="8"/>
      <c r="FA310" s="11"/>
      <c r="FC310" s="16"/>
      <c r="FD310" s="16"/>
      <c r="FF310" s="3"/>
      <c r="FG310" s="3"/>
      <c r="FH310" s="6"/>
      <c r="FI310" s="8"/>
      <c r="FU310" s="11"/>
      <c r="FW310" s="16"/>
      <c r="FX310" s="16"/>
      <c r="FZ310" s="3"/>
      <c r="GA310" s="3"/>
      <c r="GB310" s="6"/>
      <c r="GC310" s="8"/>
      <c r="GO310" s="11"/>
      <c r="GQ310" s="16"/>
      <c r="GR310" s="16"/>
      <c r="GT310" s="3"/>
      <c r="GU310" s="3"/>
      <c r="GV310" s="6"/>
      <c r="GW310" s="8"/>
      <c r="HI310" s="11"/>
      <c r="HK310" s="16"/>
      <c r="HL310" s="16"/>
      <c r="HN310" s="3"/>
      <c r="HO310" s="3"/>
      <c r="HP310" s="6"/>
      <c r="HQ310" s="8"/>
      <c r="IC310" s="11"/>
      <c r="IE310" s="16"/>
      <c r="IF310" s="16"/>
      <c r="IH310" s="3"/>
      <c r="II310" s="3"/>
      <c r="IJ310" s="6"/>
      <c r="IK310" s="8"/>
      <c r="IW310" s="11"/>
      <c r="IY310" s="16"/>
      <c r="IZ310" s="16"/>
      <c r="JB310" s="3"/>
      <c r="JC310" s="3"/>
      <c r="JD310" s="6"/>
      <c r="JE310" s="8"/>
      <c r="JQ310" s="11"/>
      <c r="JS310" s="16"/>
      <c r="JT310" s="16"/>
      <c r="JV310" s="3"/>
      <c r="JW310" s="3"/>
      <c r="JX310" s="6"/>
      <c r="JY310" s="8"/>
      <c r="KK310" s="11"/>
      <c r="KM310" s="16"/>
      <c r="KN310" s="16"/>
      <c r="KP310" s="3"/>
      <c r="KQ310" s="3"/>
      <c r="KR310" s="6"/>
      <c r="KS310" s="8"/>
      <c r="LE310" s="11"/>
      <c r="LG310" s="16"/>
      <c r="LH310" s="16"/>
      <c r="LJ310" s="3"/>
      <c r="LK310" s="3"/>
      <c r="LL310" s="6"/>
      <c r="LM310" s="8"/>
      <c r="LY310" s="11"/>
      <c r="MA310" s="16"/>
      <c r="MB310" s="16"/>
      <c r="MD310" s="3"/>
      <c r="ME310" s="3"/>
      <c r="MF310" s="6"/>
      <c r="MG310" s="8"/>
      <c r="MS310" s="11"/>
      <c r="MU310" s="16"/>
      <c r="MV310" s="16"/>
      <c r="MX310" s="3"/>
      <c r="MY310" s="3"/>
      <c r="MZ310" s="6"/>
      <c r="NA310" s="8"/>
      <c r="NM310" s="11"/>
      <c r="NO310" s="16"/>
      <c r="NP310" s="16"/>
      <c r="NR310" s="3"/>
      <c r="NS310" s="3"/>
      <c r="NT310" s="6"/>
      <c r="NU310" s="8"/>
      <c r="OG310" s="11"/>
      <c r="OI310" s="16"/>
      <c r="OJ310" s="16"/>
      <c r="OL310" s="3"/>
      <c r="OM310" s="3"/>
      <c r="ON310" s="6"/>
      <c r="OO310" s="8"/>
      <c r="PA310" s="11"/>
      <c r="PC310" s="16"/>
      <c r="PD310" s="16"/>
      <c r="PF310" s="3"/>
      <c r="PG310" s="3"/>
      <c r="PH310" s="6"/>
      <c r="PI310" s="8"/>
      <c r="PU310" s="11"/>
      <c r="PW310" s="16"/>
      <c r="PX310" s="16"/>
      <c r="PZ310" s="3"/>
      <c r="QA310" s="3"/>
      <c r="QB310" s="6"/>
      <c r="QC310" s="8"/>
      <c r="QO310" s="11"/>
      <c r="QQ310" s="16"/>
      <c r="QR310" s="16"/>
      <c r="QT310" s="3"/>
      <c r="QU310" s="3"/>
      <c r="QV310" s="6"/>
      <c r="QW310" s="8"/>
      <c r="RI310" s="11"/>
      <c r="RK310" s="16"/>
      <c r="RL310" s="16"/>
      <c r="RN310" s="3"/>
      <c r="RO310" s="3"/>
      <c r="RP310" s="6"/>
      <c r="RQ310" s="8"/>
      <c r="SC310" s="11"/>
      <c r="SE310" s="16"/>
      <c r="SF310" s="16"/>
      <c r="SH310" s="3"/>
      <c r="SI310" s="3"/>
      <c r="SJ310" s="6"/>
      <c r="SK310" s="8"/>
      <c r="SW310" s="11"/>
      <c r="SY310" s="16"/>
      <c r="SZ310" s="16"/>
      <c r="TB310" s="3"/>
      <c r="TC310" s="3"/>
      <c r="TD310" s="6"/>
      <c r="TE310" s="8"/>
      <c r="TQ310" s="11"/>
      <c r="TS310" s="16"/>
      <c r="TT310" s="16"/>
      <c r="TV310" s="3"/>
      <c r="TW310" s="3"/>
      <c r="TX310" s="6"/>
      <c r="TY310" s="8"/>
      <c r="UK310" s="11"/>
      <c r="UM310" s="16"/>
      <c r="UN310" s="16"/>
      <c r="UP310" s="3"/>
      <c r="UQ310" s="3"/>
      <c r="UR310" s="6"/>
      <c r="US310" s="8"/>
      <c r="VE310" s="11"/>
      <c r="VG310" s="16"/>
      <c r="VH310" s="16"/>
      <c r="VJ310" s="3"/>
      <c r="VK310" s="3"/>
      <c r="VL310" s="6"/>
      <c r="VM310" s="8"/>
      <c r="VY310" s="11"/>
      <c r="WA310" s="16"/>
      <c r="WB310" s="16"/>
      <c r="WD310" s="3"/>
      <c r="WE310" s="3"/>
      <c r="WF310" s="6"/>
      <c r="WG310" s="8"/>
      <c r="WS310" s="11"/>
      <c r="WU310" s="16"/>
      <c r="WV310" s="16"/>
      <c r="WX310" s="3"/>
      <c r="WY310" s="3"/>
      <c r="WZ310" s="6"/>
      <c r="XA310" s="8"/>
      <c r="XM310" s="11"/>
      <c r="XO310" s="16"/>
      <c r="XP310" s="16"/>
      <c r="XR310" s="3"/>
      <c r="XS310" s="3"/>
      <c r="XT310" s="6"/>
      <c r="XU310" s="8"/>
      <c r="YG310" s="11"/>
      <c r="YI310" s="16"/>
      <c r="YJ310" s="16"/>
      <c r="YL310" s="3"/>
      <c r="YM310" s="3"/>
      <c r="YN310" s="6"/>
      <c r="YO310" s="8"/>
      <c r="ZA310" s="11"/>
      <c r="ZC310" s="16"/>
      <c r="ZD310" s="16"/>
      <c r="ZF310" s="3"/>
      <c r="ZG310" s="3"/>
      <c r="ZH310" s="6"/>
      <c r="ZI310" s="8"/>
      <c r="ZU310" s="11"/>
      <c r="ZW310" s="16"/>
      <c r="ZX310" s="16"/>
      <c r="ZZ310" s="3"/>
      <c r="AAA310" s="3"/>
      <c r="AAB310" s="6"/>
      <c r="AAC310" s="8"/>
      <c r="AAO310" s="11"/>
      <c r="AAQ310" s="16"/>
      <c r="AAR310" s="16"/>
      <c r="AAT310" s="3"/>
      <c r="AAU310" s="3"/>
      <c r="AAV310" s="6"/>
      <c r="AAW310" s="8"/>
      <c r="ABI310" s="11"/>
      <c r="ABK310" s="16"/>
      <c r="ABL310" s="16"/>
      <c r="ABN310" s="3"/>
      <c r="ABO310" s="3"/>
      <c r="ABP310" s="6"/>
      <c r="ABQ310" s="8"/>
      <c r="ACC310" s="11"/>
      <c r="ACE310" s="16"/>
      <c r="ACF310" s="16"/>
      <c r="ACH310" s="3"/>
      <c r="ACI310" s="3"/>
      <c r="ACJ310" s="6"/>
      <c r="ACK310" s="8"/>
      <c r="ACW310" s="11"/>
      <c r="ACY310" s="16"/>
      <c r="ACZ310" s="16"/>
      <c r="ADB310" s="3"/>
      <c r="ADC310" s="3"/>
      <c r="ADD310" s="6"/>
      <c r="ADE310" s="8"/>
      <c r="ADQ310" s="11"/>
      <c r="ADS310" s="16"/>
      <c r="ADT310" s="16"/>
      <c r="ADV310" s="3"/>
      <c r="ADW310" s="3"/>
      <c r="ADX310" s="6"/>
      <c r="ADY310" s="8"/>
      <c r="AEK310" s="11"/>
      <c r="AEM310" s="16"/>
      <c r="AEN310" s="16"/>
      <c r="AEP310" s="3"/>
      <c r="AEQ310" s="3"/>
      <c r="AER310" s="6"/>
      <c r="AES310" s="8"/>
      <c r="AFE310" s="11"/>
      <c r="AFG310" s="16"/>
      <c r="AFH310" s="16"/>
      <c r="AFJ310" s="3"/>
      <c r="AFK310" s="3"/>
      <c r="AFL310" s="6"/>
      <c r="AFM310" s="8"/>
      <c r="AFY310" s="11"/>
      <c r="AGA310" s="16"/>
      <c r="AGB310" s="16"/>
      <c r="AGD310" s="3"/>
      <c r="AGE310" s="3"/>
      <c r="AGF310" s="6"/>
      <c r="AGG310" s="8"/>
      <c r="AGS310" s="11"/>
      <c r="AGU310" s="16"/>
      <c r="AGV310" s="16"/>
      <c r="AGX310" s="3"/>
      <c r="AGY310" s="3"/>
      <c r="AGZ310" s="6"/>
      <c r="AHA310" s="8"/>
      <c r="AHM310" s="11"/>
      <c r="AHO310" s="16"/>
      <c r="AHP310" s="16"/>
      <c r="AHR310" s="3"/>
      <c r="AHS310" s="3"/>
      <c r="AHT310" s="6"/>
      <c r="AHU310" s="8"/>
      <c r="AIG310" s="11"/>
      <c r="AII310" s="16"/>
      <c r="AIJ310" s="16"/>
      <c r="AIL310" s="3"/>
      <c r="AIM310" s="3"/>
      <c r="AIN310" s="6"/>
      <c r="AIO310" s="8"/>
      <c r="AJA310" s="11"/>
      <c r="AJC310" s="16"/>
      <c r="AJD310" s="16"/>
      <c r="AJF310" s="3"/>
      <c r="AJG310" s="3"/>
      <c r="AJH310" s="6"/>
      <c r="AJI310" s="8"/>
      <c r="AJU310" s="11"/>
      <c r="AJW310" s="16"/>
      <c r="AJX310" s="16"/>
      <c r="AJZ310" s="3"/>
      <c r="AKA310" s="3"/>
      <c r="AKB310" s="6"/>
      <c r="AKC310" s="8"/>
      <c r="AKO310" s="11"/>
      <c r="AKQ310" s="16"/>
      <c r="AKR310" s="16"/>
      <c r="AKT310" s="3"/>
      <c r="AKU310" s="3"/>
      <c r="AKV310" s="6"/>
      <c r="AKW310" s="8"/>
      <c r="ALI310" s="11"/>
      <c r="ALK310" s="16"/>
      <c r="ALL310" s="16"/>
      <c r="ALN310" s="3"/>
      <c r="ALO310" s="3"/>
      <c r="ALP310" s="6"/>
      <c r="ALQ310" s="8"/>
      <c r="AMC310" s="11"/>
      <c r="AME310" s="16"/>
      <c r="AMF310" s="16"/>
      <c r="AMH310" s="3"/>
      <c r="AMI310" s="3"/>
      <c r="AMJ310" s="6"/>
      <c r="AMK310" s="8"/>
      <c r="AMW310" s="11"/>
      <c r="AMY310" s="16"/>
      <c r="AMZ310" s="16"/>
      <c r="ANB310" s="3"/>
      <c r="ANC310" s="3"/>
      <c r="AND310" s="6"/>
      <c r="ANE310" s="8"/>
      <c r="ANQ310" s="11"/>
      <c r="ANS310" s="16"/>
      <c r="ANT310" s="16"/>
      <c r="ANV310" s="3"/>
      <c r="ANW310" s="3"/>
      <c r="ANX310" s="6"/>
      <c r="ANY310" s="8"/>
      <c r="AOK310" s="11"/>
      <c r="AOM310" s="16"/>
      <c r="AON310" s="16"/>
      <c r="AOP310" s="3"/>
      <c r="AOQ310" s="3"/>
      <c r="AOR310" s="6"/>
      <c r="AOS310" s="8"/>
      <c r="APE310" s="11"/>
      <c r="APG310" s="16"/>
      <c r="APH310" s="16"/>
      <c r="APJ310" s="3"/>
      <c r="APK310" s="3"/>
      <c r="APL310" s="6"/>
      <c r="APM310" s="8"/>
      <c r="APY310" s="11"/>
      <c r="AQA310" s="16"/>
      <c r="AQB310" s="16"/>
      <c r="AQD310" s="3"/>
      <c r="AQE310" s="3"/>
      <c r="AQF310" s="6"/>
      <c r="AQG310" s="8"/>
      <c r="AQS310" s="11"/>
      <c r="AQU310" s="16"/>
      <c r="AQV310" s="16"/>
      <c r="AQX310" s="3"/>
      <c r="AQY310" s="3"/>
      <c r="AQZ310" s="6"/>
      <c r="ARA310" s="8"/>
      <c r="ARM310" s="11"/>
      <c r="ARO310" s="16"/>
      <c r="ARP310" s="16"/>
      <c r="ARR310" s="3"/>
      <c r="ARS310" s="3"/>
      <c r="ART310" s="6"/>
      <c r="ARU310" s="8"/>
      <c r="ASG310" s="11"/>
      <c r="ASI310" s="16"/>
      <c r="ASJ310" s="16"/>
      <c r="ASL310" s="3"/>
      <c r="ASM310" s="3"/>
      <c r="ASN310" s="6"/>
      <c r="ASO310" s="8"/>
      <c r="ATA310" s="11"/>
      <c r="ATC310" s="16"/>
      <c r="ATD310" s="16"/>
      <c r="ATF310" s="3"/>
      <c r="ATG310" s="3"/>
      <c r="ATH310" s="6"/>
      <c r="ATI310" s="8"/>
      <c r="ATU310" s="11"/>
      <c r="ATW310" s="16"/>
      <c r="ATX310" s="16"/>
      <c r="ATZ310" s="3"/>
      <c r="AUA310" s="3"/>
      <c r="AUB310" s="6"/>
      <c r="AUC310" s="8"/>
      <c r="AUO310" s="11"/>
      <c r="AUQ310" s="16"/>
      <c r="AUR310" s="16"/>
      <c r="AUT310" s="3"/>
      <c r="AUU310" s="3"/>
      <c r="AUV310" s="6"/>
      <c r="AUW310" s="8"/>
      <c r="AVI310" s="11"/>
      <c r="AVK310" s="16"/>
      <c r="AVL310" s="16"/>
      <c r="AVN310" s="3"/>
      <c r="AVO310" s="3"/>
      <c r="AVP310" s="6"/>
      <c r="AVQ310" s="8"/>
      <c r="AWC310" s="11"/>
      <c r="AWE310" s="16"/>
      <c r="AWF310" s="16"/>
      <c r="AWH310" s="3"/>
      <c r="AWI310" s="3"/>
      <c r="AWJ310" s="6"/>
      <c r="AWK310" s="8"/>
      <c r="AWW310" s="11"/>
      <c r="AWY310" s="16"/>
      <c r="AWZ310" s="16"/>
      <c r="AXB310" s="3"/>
      <c r="AXC310" s="3"/>
      <c r="AXD310" s="6"/>
      <c r="AXE310" s="8"/>
      <c r="AXQ310" s="11"/>
      <c r="AXS310" s="16"/>
      <c r="AXT310" s="16"/>
      <c r="AXV310" s="3"/>
      <c r="AXW310" s="3"/>
      <c r="AXX310" s="6"/>
      <c r="AXY310" s="8"/>
      <c r="AYK310" s="11"/>
      <c r="AYM310" s="16"/>
      <c r="AYN310" s="16"/>
      <c r="AYP310" s="3"/>
      <c r="AYQ310" s="3"/>
      <c r="AYR310" s="6"/>
      <c r="AYS310" s="8"/>
      <c r="AZE310" s="11"/>
      <c r="AZG310" s="16"/>
      <c r="AZH310" s="16"/>
      <c r="AZJ310" s="3"/>
      <c r="AZK310" s="3"/>
      <c r="AZL310" s="6"/>
      <c r="AZM310" s="8"/>
      <c r="AZY310" s="11"/>
      <c r="BAA310" s="16"/>
      <c r="BAB310" s="16"/>
      <c r="BAD310" s="3"/>
      <c r="BAE310" s="3"/>
      <c r="BAF310" s="6"/>
      <c r="BAG310" s="8"/>
      <c r="BAS310" s="11"/>
      <c r="BAU310" s="16"/>
      <c r="BAV310" s="16"/>
      <c r="BAX310" s="3"/>
      <c r="BAY310" s="3"/>
      <c r="BAZ310" s="6"/>
      <c r="BBA310" s="8"/>
      <c r="BBM310" s="11"/>
      <c r="BBO310" s="16"/>
      <c r="BBP310" s="16"/>
      <c r="BBR310" s="3"/>
      <c r="BBS310" s="3"/>
      <c r="BBT310" s="6"/>
      <c r="BBU310" s="8"/>
      <c r="BCG310" s="11"/>
      <c r="BCI310" s="16"/>
      <c r="BCJ310" s="16"/>
      <c r="BCL310" s="3"/>
      <c r="BCM310" s="3"/>
      <c r="BCN310" s="6"/>
      <c r="BCO310" s="8"/>
      <c r="BDA310" s="11"/>
      <c r="BDC310" s="16"/>
      <c r="BDD310" s="16"/>
      <c r="BDF310" s="3"/>
      <c r="BDG310" s="3"/>
      <c r="BDH310" s="6"/>
      <c r="BDI310" s="8"/>
      <c r="BDU310" s="11"/>
      <c r="BDW310" s="16"/>
      <c r="BDX310" s="16"/>
      <c r="BDZ310" s="3"/>
      <c r="BEA310" s="3"/>
      <c r="BEB310" s="6"/>
      <c r="BEC310" s="8"/>
      <c r="BEO310" s="11"/>
      <c r="BEQ310" s="16"/>
      <c r="BER310" s="16"/>
      <c r="BET310" s="3"/>
      <c r="BEU310" s="3"/>
      <c r="BEV310" s="6"/>
      <c r="BEW310" s="8"/>
      <c r="BFI310" s="11"/>
      <c r="BFK310" s="16"/>
      <c r="BFL310" s="16"/>
      <c r="BFN310" s="3"/>
      <c r="BFO310" s="3"/>
      <c r="BFP310" s="6"/>
      <c r="BFQ310" s="8"/>
      <c r="BGC310" s="11"/>
      <c r="BGE310" s="16"/>
      <c r="BGF310" s="16"/>
      <c r="BGH310" s="3"/>
      <c r="BGI310" s="3"/>
      <c r="BGJ310" s="6"/>
      <c r="BGK310" s="8"/>
      <c r="BGW310" s="11"/>
      <c r="BGY310" s="16"/>
      <c r="BGZ310" s="16"/>
      <c r="BHB310" s="3"/>
      <c r="BHC310" s="3"/>
      <c r="BHD310" s="6"/>
      <c r="BHE310" s="8"/>
      <c r="BHQ310" s="11"/>
      <c r="BHS310" s="16"/>
      <c r="BHT310" s="16"/>
      <c r="BHV310" s="3"/>
      <c r="BHW310" s="3"/>
      <c r="BHX310" s="6"/>
      <c r="BHY310" s="8"/>
      <c r="BIK310" s="11"/>
      <c r="BIM310" s="16"/>
      <c r="BIN310" s="16"/>
      <c r="BIP310" s="3"/>
      <c r="BIQ310" s="3"/>
      <c r="BIR310" s="6"/>
      <c r="BIS310" s="8"/>
      <c r="BJE310" s="11"/>
      <c r="BJG310" s="16"/>
      <c r="BJH310" s="16"/>
      <c r="BJJ310" s="3"/>
      <c r="BJK310" s="3"/>
      <c r="BJL310" s="6"/>
      <c r="BJM310" s="8"/>
      <c r="BJY310" s="11"/>
      <c r="BKA310" s="16"/>
      <c r="BKB310" s="16"/>
      <c r="BKD310" s="3"/>
      <c r="BKE310" s="3"/>
      <c r="BKF310" s="6"/>
      <c r="BKG310" s="8"/>
      <c r="BKS310" s="11"/>
      <c r="BKU310" s="16"/>
      <c r="BKV310" s="16"/>
      <c r="BKX310" s="3"/>
      <c r="BKY310" s="3"/>
      <c r="BKZ310" s="6"/>
      <c r="BLA310" s="8"/>
      <c r="BLM310" s="11"/>
      <c r="BLO310" s="16"/>
      <c r="BLP310" s="16"/>
      <c r="BLR310" s="3"/>
      <c r="BLS310" s="3"/>
      <c r="BLT310" s="6"/>
      <c r="BLU310" s="8"/>
      <c r="BMG310" s="11"/>
      <c r="BMI310" s="16"/>
      <c r="BMJ310" s="16"/>
      <c r="BML310" s="3"/>
      <c r="BMM310" s="3"/>
      <c r="BMN310" s="6"/>
      <c r="BMO310" s="8"/>
      <c r="BNA310" s="11"/>
      <c r="BNC310" s="16"/>
      <c r="BND310" s="16"/>
      <c r="BNF310" s="3"/>
      <c r="BNG310" s="3"/>
      <c r="BNH310" s="6"/>
      <c r="BNI310" s="8"/>
      <c r="BNU310" s="11"/>
      <c r="BNW310" s="16"/>
      <c r="BNX310" s="16"/>
      <c r="BNZ310" s="3"/>
      <c r="BOA310" s="3"/>
      <c r="BOB310" s="6"/>
      <c r="BOC310" s="8"/>
      <c r="BOO310" s="11"/>
      <c r="BOQ310" s="16"/>
      <c r="BOR310" s="16"/>
      <c r="BOT310" s="3"/>
      <c r="BOU310" s="3"/>
      <c r="BOV310" s="6"/>
      <c r="BOW310" s="8"/>
      <c r="BPI310" s="11"/>
      <c r="BPK310" s="16"/>
      <c r="BPL310" s="16"/>
      <c r="BPN310" s="3"/>
      <c r="BPO310" s="3"/>
      <c r="BPP310" s="6"/>
      <c r="BPQ310" s="8"/>
      <c r="BQC310" s="11"/>
      <c r="BQE310" s="16"/>
      <c r="BQF310" s="16"/>
      <c r="BQH310" s="3"/>
      <c r="BQI310" s="3"/>
      <c r="BQJ310" s="6"/>
      <c r="BQK310" s="8"/>
      <c r="BQW310" s="11"/>
      <c r="BQY310" s="16"/>
      <c r="BQZ310" s="16"/>
      <c r="BRB310" s="3"/>
      <c r="BRC310" s="3"/>
      <c r="BRD310" s="6"/>
      <c r="BRE310" s="8"/>
      <c r="BRQ310" s="11"/>
      <c r="BRS310" s="16"/>
      <c r="BRT310" s="16"/>
      <c r="BRV310" s="3"/>
      <c r="BRW310" s="3"/>
      <c r="BRX310" s="6"/>
      <c r="BRY310" s="8"/>
      <c r="BSK310" s="11"/>
      <c r="BSM310" s="16"/>
      <c r="BSN310" s="16"/>
      <c r="BSP310" s="3"/>
      <c r="BSQ310" s="3"/>
      <c r="BSR310" s="6"/>
      <c r="BSS310" s="8"/>
      <c r="BTE310" s="11"/>
      <c r="BTG310" s="16"/>
      <c r="BTH310" s="16"/>
      <c r="BTJ310" s="3"/>
      <c r="BTK310" s="3"/>
      <c r="BTL310" s="6"/>
      <c r="BTM310" s="8"/>
      <c r="BTY310" s="11"/>
      <c r="BUA310" s="16"/>
      <c r="BUB310" s="16"/>
      <c r="BUD310" s="3"/>
      <c r="BUE310" s="3"/>
      <c r="BUF310" s="6"/>
      <c r="BUG310" s="8"/>
      <c r="BUS310" s="11"/>
      <c r="BUU310" s="16"/>
      <c r="BUV310" s="16"/>
      <c r="BUX310" s="3"/>
      <c r="BUY310" s="3"/>
      <c r="BUZ310" s="6"/>
      <c r="BVA310" s="8"/>
      <c r="BVM310" s="11"/>
      <c r="BVO310" s="16"/>
      <c r="BVP310" s="16"/>
      <c r="BVR310" s="3"/>
      <c r="BVS310" s="3"/>
      <c r="BVT310" s="6"/>
      <c r="BVU310" s="8"/>
      <c r="BWG310" s="11"/>
      <c r="BWI310" s="16"/>
      <c r="BWJ310" s="16"/>
    </row>
    <row r="311" spans="1:1960" ht="45" x14ac:dyDescent="0.25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1" t="s">
        <v>8315</v>
      </c>
      <c r="R311" t="s">
        <v>8316</v>
      </c>
      <c r="S311" s="16">
        <v>42380.581180555557</v>
      </c>
      <c r="T311" s="16">
        <v>42405.916666666672</v>
      </c>
      <c r="V311" s="3"/>
      <c r="W311" s="3"/>
      <c r="X311" s="6"/>
      <c r="Y311" s="8"/>
      <c r="AK311" s="11"/>
      <c r="AM311" s="16"/>
      <c r="AN311" s="16"/>
      <c r="AP311" s="3"/>
      <c r="AQ311" s="3"/>
      <c r="AR311" s="6"/>
      <c r="AS311" s="8"/>
      <c r="BE311" s="11"/>
      <c r="BG311" s="16"/>
      <c r="BH311" s="16"/>
      <c r="BJ311" s="3"/>
      <c r="BK311" s="3"/>
      <c r="BL311" s="6"/>
      <c r="BM311" s="8"/>
      <c r="BY311" s="11"/>
      <c r="CA311" s="16"/>
      <c r="CB311" s="16"/>
      <c r="CD311" s="3"/>
      <c r="CE311" s="3"/>
      <c r="CF311" s="6"/>
      <c r="CG311" s="8"/>
      <c r="CS311" s="11"/>
      <c r="CU311" s="16"/>
      <c r="CV311" s="16"/>
      <c r="CX311" s="3"/>
      <c r="CY311" s="3"/>
      <c r="CZ311" s="6"/>
      <c r="DA311" s="8"/>
      <c r="DM311" s="11"/>
      <c r="DO311" s="16"/>
      <c r="DP311" s="16"/>
      <c r="DR311" s="3"/>
      <c r="DS311" s="3"/>
      <c r="DT311" s="6"/>
      <c r="DU311" s="8"/>
      <c r="EG311" s="11"/>
      <c r="EI311" s="16"/>
      <c r="EJ311" s="16"/>
      <c r="EL311" s="3"/>
      <c r="EM311" s="3"/>
      <c r="EN311" s="6"/>
      <c r="EO311" s="8"/>
      <c r="FA311" s="11"/>
      <c r="FC311" s="16"/>
      <c r="FD311" s="16"/>
      <c r="FF311" s="3"/>
      <c r="FG311" s="3"/>
      <c r="FH311" s="6"/>
      <c r="FI311" s="8"/>
      <c r="FU311" s="11"/>
      <c r="FW311" s="16"/>
      <c r="FX311" s="16"/>
      <c r="FZ311" s="3"/>
      <c r="GA311" s="3"/>
      <c r="GB311" s="6"/>
      <c r="GC311" s="8"/>
      <c r="GO311" s="11"/>
      <c r="GQ311" s="16"/>
      <c r="GR311" s="16"/>
      <c r="GT311" s="3"/>
      <c r="GU311" s="3"/>
      <c r="GV311" s="6"/>
      <c r="GW311" s="8"/>
      <c r="HI311" s="11"/>
      <c r="HK311" s="16"/>
      <c r="HL311" s="16"/>
      <c r="HN311" s="3"/>
      <c r="HO311" s="3"/>
      <c r="HP311" s="6"/>
      <c r="HQ311" s="8"/>
      <c r="IC311" s="11"/>
      <c r="IE311" s="16"/>
      <c r="IF311" s="16"/>
      <c r="IH311" s="3"/>
      <c r="II311" s="3"/>
      <c r="IJ311" s="6"/>
      <c r="IK311" s="8"/>
      <c r="IW311" s="11"/>
      <c r="IY311" s="16"/>
      <c r="IZ311" s="16"/>
      <c r="JB311" s="3"/>
      <c r="JC311" s="3"/>
      <c r="JD311" s="6"/>
      <c r="JE311" s="8"/>
      <c r="JQ311" s="11"/>
      <c r="JS311" s="16"/>
      <c r="JT311" s="16"/>
      <c r="JV311" s="3"/>
      <c r="JW311" s="3"/>
      <c r="JX311" s="6"/>
      <c r="JY311" s="8"/>
      <c r="KK311" s="11"/>
      <c r="KM311" s="16"/>
      <c r="KN311" s="16"/>
      <c r="KP311" s="3"/>
      <c r="KQ311" s="3"/>
      <c r="KR311" s="6"/>
      <c r="KS311" s="8"/>
      <c r="LE311" s="11"/>
      <c r="LG311" s="16"/>
      <c r="LH311" s="16"/>
      <c r="LJ311" s="3"/>
      <c r="LK311" s="3"/>
      <c r="LL311" s="6"/>
      <c r="LM311" s="8"/>
      <c r="LY311" s="11"/>
      <c r="MA311" s="16"/>
      <c r="MB311" s="16"/>
      <c r="MD311" s="3"/>
      <c r="ME311" s="3"/>
      <c r="MF311" s="6"/>
      <c r="MG311" s="8"/>
      <c r="MS311" s="11"/>
      <c r="MU311" s="16"/>
      <c r="MV311" s="16"/>
      <c r="MX311" s="3"/>
      <c r="MY311" s="3"/>
      <c r="MZ311" s="6"/>
      <c r="NA311" s="8"/>
      <c r="NM311" s="11"/>
      <c r="NO311" s="16"/>
      <c r="NP311" s="16"/>
      <c r="NR311" s="3"/>
      <c r="NS311" s="3"/>
      <c r="NT311" s="6"/>
      <c r="NU311" s="8"/>
      <c r="OG311" s="11"/>
      <c r="OI311" s="16"/>
      <c r="OJ311" s="16"/>
      <c r="OL311" s="3"/>
      <c r="OM311" s="3"/>
      <c r="ON311" s="6"/>
      <c r="OO311" s="8"/>
      <c r="PA311" s="11"/>
      <c r="PC311" s="16"/>
      <c r="PD311" s="16"/>
      <c r="PF311" s="3"/>
      <c r="PG311" s="3"/>
      <c r="PH311" s="6"/>
      <c r="PI311" s="8"/>
      <c r="PU311" s="11"/>
      <c r="PW311" s="16"/>
      <c r="PX311" s="16"/>
      <c r="PZ311" s="3"/>
      <c r="QA311" s="3"/>
      <c r="QB311" s="6"/>
      <c r="QC311" s="8"/>
      <c r="QO311" s="11"/>
      <c r="QQ311" s="16"/>
      <c r="QR311" s="16"/>
      <c r="QT311" s="3"/>
      <c r="QU311" s="3"/>
      <c r="QV311" s="6"/>
      <c r="QW311" s="8"/>
      <c r="RI311" s="11"/>
      <c r="RK311" s="16"/>
      <c r="RL311" s="16"/>
      <c r="RN311" s="3"/>
      <c r="RO311" s="3"/>
      <c r="RP311" s="6"/>
      <c r="RQ311" s="8"/>
      <c r="SC311" s="11"/>
      <c r="SE311" s="16"/>
      <c r="SF311" s="16"/>
      <c r="SH311" s="3"/>
      <c r="SI311" s="3"/>
      <c r="SJ311" s="6"/>
      <c r="SK311" s="8"/>
      <c r="SW311" s="11"/>
      <c r="SY311" s="16"/>
      <c r="SZ311" s="16"/>
      <c r="TB311" s="3"/>
      <c r="TC311" s="3"/>
      <c r="TD311" s="6"/>
      <c r="TE311" s="8"/>
      <c r="TQ311" s="11"/>
      <c r="TS311" s="16"/>
      <c r="TT311" s="16"/>
      <c r="TV311" s="3"/>
      <c r="TW311" s="3"/>
      <c r="TX311" s="6"/>
      <c r="TY311" s="8"/>
      <c r="UK311" s="11"/>
      <c r="UM311" s="16"/>
      <c r="UN311" s="16"/>
      <c r="UP311" s="3"/>
      <c r="UQ311" s="3"/>
      <c r="UR311" s="6"/>
      <c r="US311" s="8"/>
      <c r="VE311" s="11"/>
      <c r="VG311" s="16"/>
      <c r="VH311" s="16"/>
      <c r="VJ311" s="3"/>
      <c r="VK311" s="3"/>
      <c r="VL311" s="6"/>
      <c r="VM311" s="8"/>
      <c r="VY311" s="11"/>
      <c r="WA311" s="16"/>
      <c r="WB311" s="16"/>
      <c r="WD311" s="3"/>
      <c r="WE311" s="3"/>
      <c r="WF311" s="6"/>
      <c r="WG311" s="8"/>
      <c r="WS311" s="11"/>
      <c r="WU311" s="16"/>
      <c r="WV311" s="16"/>
      <c r="WX311" s="3"/>
      <c r="WY311" s="3"/>
      <c r="WZ311" s="6"/>
      <c r="XA311" s="8"/>
      <c r="XM311" s="11"/>
      <c r="XO311" s="16"/>
      <c r="XP311" s="16"/>
      <c r="XR311" s="3"/>
      <c r="XS311" s="3"/>
      <c r="XT311" s="6"/>
      <c r="XU311" s="8"/>
      <c r="YG311" s="11"/>
      <c r="YI311" s="16"/>
      <c r="YJ311" s="16"/>
      <c r="YL311" s="3"/>
      <c r="YM311" s="3"/>
      <c r="YN311" s="6"/>
      <c r="YO311" s="8"/>
      <c r="ZA311" s="11"/>
      <c r="ZC311" s="16"/>
      <c r="ZD311" s="16"/>
      <c r="ZF311" s="3"/>
      <c r="ZG311" s="3"/>
      <c r="ZH311" s="6"/>
      <c r="ZI311" s="8"/>
      <c r="ZU311" s="11"/>
      <c r="ZW311" s="16"/>
      <c r="ZX311" s="16"/>
      <c r="ZZ311" s="3"/>
      <c r="AAA311" s="3"/>
      <c r="AAB311" s="6"/>
      <c r="AAC311" s="8"/>
      <c r="AAO311" s="11"/>
      <c r="AAQ311" s="16"/>
      <c r="AAR311" s="16"/>
      <c r="AAT311" s="3"/>
      <c r="AAU311" s="3"/>
      <c r="AAV311" s="6"/>
      <c r="AAW311" s="8"/>
      <c r="ABI311" s="11"/>
      <c r="ABK311" s="16"/>
      <c r="ABL311" s="16"/>
      <c r="ABN311" s="3"/>
      <c r="ABO311" s="3"/>
      <c r="ABP311" s="6"/>
      <c r="ABQ311" s="8"/>
      <c r="ACC311" s="11"/>
      <c r="ACE311" s="16"/>
      <c r="ACF311" s="16"/>
      <c r="ACH311" s="3"/>
      <c r="ACI311" s="3"/>
      <c r="ACJ311" s="6"/>
      <c r="ACK311" s="8"/>
      <c r="ACW311" s="11"/>
      <c r="ACY311" s="16"/>
      <c r="ACZ311" s="16"/>
      <c r="ADB311" s="3"/>
      <c r="ADC311" s="3"/>
      <c r="ADD311" s="6"/>
      <c r="ADE311" s="8"/>
      <c r="ADQ311" s="11"/>
      <c r="ADS311" s="16"/>
      <c r="ADT311" s="16"/>
      <c r="ADV311" s="3"/>
      <c r="ADW311" s="3"/>
      <c r="ADX311" s="6"/>
      <c r="ADY311" s="8"/>
      <c r="AEK311" s="11"/>
      <c r="AEM311" s="16"/>
      <c r="AEN311" s="16"/>
      <c r="AEP311" s="3"/>
      <c r="AEQ311" s="3"/>
      <c r="AER311" s="6"/>
      <c r="AES311" s="8"/>
      <c r="AFE311" s="11"/>
      <c r="AFG311" s="16"/>
      <c r="AFH311" s="16"/>
      <c r="AFJ311" s="3"/>
      <c r="AFK311" s="3"/>
      <c r="AFL311" s="6"/>
      <c r="AFM311" s="8"/>
      <c r="AFY311" s="11"/>
      <c r="AGA311" s="16"/>
      <c r="AGB311" s="16"/>
      <c r="AGD311" s="3"/>
      <c r="AGE311" s="3"/>
      <c r="AGF311" s="6"/>
      <c r="AGG311" s="8"/>
      <c r="AGS311" s="11"/>
      <c r="AGU311" s="16"/>
      <c r="AGV311" s="16"/>
      <c r="AGX311" s="3"/>
      <c r="AGY311" s="3"/>
      <c r="AGZ311" s="6"/>
      <c r="AHA311" s="8"/>
      <c r="AHM311" s="11"/>
      <c r="AHO311" s="16"/>
      <c r="AHP311" s="16"/>
      <c r="AHR311" s="3"/>
      <c r="AHS311" s="3"/>
      <c r="AHT311" s="6"/>
      <c r="AHU311" s="8"/>
      <c r="AIG311" s="11"/>
      <c r="AII311" s="16"/>
      <c r="AIJ311" s="16"/>
      <c r="AIL311" s="3"/>
      <c r="AIM311" s="3"/>
      <c r="AIN311" s="6"/>
      <c r="AIO311" s="8"/>
      <c r="AJA311" s="11"/>
      <c r="AJC311" s="16"/>
      <c r="AJD311" s="16"/>
      <c r="AJF311" s="3"/>
      <c r="AJG311" s="3"/>
      <c r="AJH311" s="6"/>
      <c r="AJI311" s="8"/>
      <c r="AJU311" s="11"/>
      <c r="AJW311" s="16"/>
      <c r="AJX311" s="16"/>
      <c r="AJZ311" s="3"/>
      <c r="AKA311" s="3"/>
      <c r="AKB311" s="6"/>
      <c r="AKC311" s="8"/>
      <c r="AKO311" s="11"/>
      <c r="AKQ311" s="16"/>
      <c r="AKR311" s="16"/>
      <c r="AKT311" s="3"/>
      <c r="AKU311" s="3"/>
      <c r="AKV311" s="6"/>
      <c r="AKW311" s="8"/>
      <c r="ALI311" s="11"/>
      <c r="ALK311" s="16"/>
      <c r="ALL311" s="16"/>
      <c r="ALN311" s="3"/>
      <c r="ALO311" s="3"/>
      <c r="ALP311" s="6"/>
      <c r="ALQ311" s="8"/>
      <c r="AMC311" s="11"/>
      <c r="AME311" s="16"/>
      <c r="AMF311" s="16"/>
      <c r="AMH311" s="3"/>
      <c r="AMI311" s="3"/>
      <c r="AMJ311" s="6"/>
      <c r="AMK311" s="8"/>
      <c r="AMW311" s="11"/>
      <c r="AMY311" s="16"/>
      <c r="AMZ311" s="16"/>
      <c r="ANB311" s="3"/>
      <c r="ANC311" s="3"/>
      <c r="AND311" s="6"/>
      <c r="ANE311" s="8"/>
      <c r="ANQ311" s="11"/>
      <c r="ANS311" s="16"/>
      <c r="ANT311" s="16"/>
      <c r="ANV311" s="3"/>
      <c r="ANW311" s="3"/>
      <c r="ANX311" s="6"/>
      <c r="ANY311" s="8"/>
      <c r="AOK311" s="11"/>
      <c r="AOM311" s="16"/>
      <c r="AON311" s="16"/>
      <c r="AOP311" s="3"/>
      <c r="AOQ311" s="3"/>
      <c r="AOR311" s="6"/>
      <c r="AOS311" s="8"/>
      <c r="APE311" s="11"/>
      <c r="APG311" s="16"/>
      <c r="APH311" s="16"/>
      <c r="APJ311" s="3"/>
      <c r="APK311" s="3"/>
      <c r="APL311" s="6"/>
      <c r="APM311" s="8"/>
      <c r="APY311" s="11"/>
      <c r="AQA311" s="16"/>
      <c r="AQB311" s="16"/>
      <c r="AQD311" s="3"/>
      <c r="AQE311" s="3"/>
      <c r="AQF311" s="6"/>
      <c r="AQG311" s="8"/>
      <c r="AQS311" s="11"/>
      <c r="AQU311" s="16"/>
      <c r="AQV311" s="16"/>
      <c r="AQX311" s="3"/>
      <c r="AQY311" s="3"/>
      <c r="AQZ311" s="6"/>
      <c r="ARA311" s="8"/>
      <c r="ARM311" s="11"/>
      <c r="ARO311" s="16"/>
      <c r="ARP311" s="16"/>
      <c r="ARR311" s="3"/>
      <c r="ARS311" s="3"/>
      <c r="ART311" s="6"/>
      <c r="ARU311" s="8"/>
      <c r="ASG311" s="11"/>
      <c r="ASI311" s="16"/>
      <c r="ASJ311" s="16"/>
      <c r="ASL311" s="3"/>
      <c r="ASM311" s="3"/>
      <c r="ASN311" s="6"/>
      <c r="ASO311" s="8"/>
      <c r="ATA311" s="11"/>
      <c r="ATC311" s="16"/>
      <c r="ATD311" s="16"/>
      <c r="ATF311" s="3"/>
      <c r="ATG311" s="3"/>
      <c r="ATH311" s="6"/>
      <c r="ATI311" s="8"/>
      <c r="ATU311" s="11"/>
      <c r="ATW311" s="16"/>
      <c r="ATX311" s="16"/>
      <c r="ATZ311" s="3"/>
      <c r="AUA311" s="3"/>
      <c r="AUB311" s="6"/>
      <c r="AUC311" s="8"/>
      <c r="AUO311" s="11"/>
      <c r="AUQ311" s="16"/>
      <c r="AUR311" s="16"/>
      <c r="AUT311" s="3"/>
      <c r="AUU311" s="3"/>
      <c r="AUV311" s="6"/>
      <c r="AUW311" s="8"/>
      <c r="AVI311" s="11"/>
      <c r="AVK311" s="16"/>
      <c r="AVL311" s="16"/>
      <c r="AVN311" s="3"/>
      <c r="AVO311" s="3"/>
      <c r="AVP311" s="6"/>
      <c r="AVQ311" s="8"/>
      <c r="AWC311" s="11"/>
      <c r="AWE311" s="16"/>
      <c r="AWF311" s="16"/>
      <c r="AWH311" s="3"/>
      <c r="AWI311" s="3"/>
      <c r="AWJ311" s="6"/>
      <c r="AWK311" s="8"/>
      <c r="AWW311" s="11"/>
      <c r="AWY311" s="16"/>
      <c r="AWZ311" s="16"/>
      <c r="AXB311" s="3"/>
      <c r="AXC311" s="3"/>
      <c r="AXD311" s="6"/>
      <c r="AXE311" s="8"/>
      <c r="AXQ311" s="11"/>
      <c r="AXS311" s="16"/>
      <c r="AXT311" s="16"/>
      <c r="AXV311" s="3"/>
      <c r="AXW311" s="3"/>
      <c r="AXX311" s="6"/>
      <c r="AXY311" s="8"/>
      <c r="AYK311" s="11"/>
      <c r="AYM311" s="16"/>
      <c r="AYN311" s="16"/>
      <c r="AYP311" s="3"/>
      <c r="AYQ311" s="3"/>
      <c r="AYR311" s="6"/>
      <c r="AYS311" s="8"/>
      <c r="AZE311" s="11"/>
      <c r="AZG311" s="16"/>
      <c r="AZH311" s="16"/>
      <c r="AZJ311" s="3"/>
      <c r="AZK311" s="3"/>
      <c r="AZL311" s="6"/>
      <c r="AZM311" s="8"/>
      <c r="AZY311" s="11"/>
      <c r="BAA311" s="16"/>
      <c r="BAB311" s="16"/>
      <c r="BAD311" s="3"/>
      <c r="BAE311" s="3"/>
      <c r="BAF311" s="6"/>
      <c r="BAG311" s="8"/>
      <c r="BAS311" s="11"/>
      <c r="BAU311" s="16"/>
      <c r="BAV311" s="16"/>
      <c r="BAX311" s="3"/>
      <c r="BAY311" s="3"/>
      <c r="BAZ311" s="6"/>
      <c r="BBA311" s="8"/>
      <c r="BBM311" s="11"/>
      <c r="BBO311" s="16"/>
      <c r="BBP311" s="16"/>
      <c r="BBR311" s="3"/>
      <c r="BBS311" s="3"/>
      <c r="BBT311" s="6"/>
      <c r="BBU311" s="8"/>
      <c r="BCG311" s="11"/>
      <c r="BCI311" s="16"/>
      <c r="BCJ311" s="16"/>
      <c r="BCL311" s="3"/>
      <c r="BCM311" s="3"/>
      <c r="BCN311" s="6"/>
      <c r="BCO311" s="8"/>
      <c r="BDA311" s="11"/>
      <c r="BDC311" s="16"/>
      <c r="BDD311" s="16"/>
      <c r="BDF311" s="3"/>
      <c r="BDG311" s="3"/>
      <c r="BDH311" s="6"/>
      <c r="BDI311" s="8"/>
      <c r="BDU311" s="11"/>
      <c r="BDW311" s="16"/>
      <c r="BDX311" s="16"/>
      <c r="BDZ311" s="3"/>
      <c r="BEA311" s="3"/>
      <c r="BEB311" s="6"/>
      <c r="BEC311" s="8"/>
      <c r="BEO311" s="11"/>
      <c r="BEQ311" s="16"/>
      <c r="BER311" s="16"/>
      <c r="BET311" s="3"/>
      <c r="BEU311" s="3"/>
      <c r="BEV311" s="6"/>
      <c r="BEW311" s="8"/>
      <c r="BFI311" s="11"/>
      <c r="BFK311" s="16"/>
      <c r="BFL311" s="16"/>
      <c r="BFN311" s="3"/>
      <c r="BFO311" s="3"/>
      <c r="BFP311" s="6"/>
      <c r="BFQ311" s="8"/>
      <c r="BGC311" s="11"/>
      <c r="BGE311" s="16"/>
      <c r="BGF311" s="16"/>
      <c r="BGH311" s="3"/>
      <c r="BGI311" s="3"/>
      <c r="BGJ311" s="6"/>
      <c r="BGK311" s="8"/>
      <c r="BGW311" s="11"/>
      <c r="BGY311" s="16"/>
      <c r="BGZ311" s="16"/>
      <c r="BHB311" s="3"/>
      <c r="BHC311" s="3"/>
      <c r="BHD311" s="6"/>
      <c r="BHE311" s="8"/>
      <c r="BHQ311" s="11"/>
      <c r="BHS311" s="16"/>
      <c r="BHT311" s="16"/>
      <c r="BHV311" s="3"/>
      <c r="BHW311" s="3"/>
      <c r="BHX311" s="6"/>
      <c r="BHY311" s="8"/>
      <c r="BIK311" s="11"/>
      <c r="BIM311" s="16"/>
      <c r="BIN311" s="16"/>
      <c r="BIP311" s="3"/>
      <c r="BIQ311" s="3"/>
      <c r="BIR311" s="6"/>
      <c r="BIS311" s="8"/>
      <c r="BJE311" s="11"/>
      <c r="BJG311" s="16"/>
      <c r="BJH311" s="16"/>
      <c r="BJJ311" s="3"/>
      <c r="BJK311" s="3"/>
      <c r="BJL311" s="6"/>
      <c r="BJM311" s="8"/>
      <c r="BJY311" s="11"/>
      <c r="BKA311" s="16"/>
      <c r="BKB311" s="16"/>
      <c r="BKD311" s="3"/>
      <c r="BKE311" s="3"/>
      <c r="BKF311" s="6"/>
      <c r="BKG311" s="8"/>
      <c r="BKS311" s="11"/>
      <c r="BKU311" s="16"/>
      <c r="BKV311" s="16"/>
      <c r="BKX311" s="3"/>
      <c r="BKY311" s="3"/>
      <c r="BKZ311" s="6"/>
      <c r="BLA311" s="8"/>
      <c r="BLM311" s="11"/>
      <c r="BLO311" s="16"/>
      <c r="BLP311" s="16"/>
      <c r="BLR311" s="3"/>
      <c r="BLS311" s="3"/>
      <c r="BLT311" s="6"/>
      <c r="BLU311" s="8"/>
      <c r="BMG311" s="11"/>
      <c r="BMI311" s="16"/>
      <c r="BMJ311" s="16"/>
      <c r="BML311" s="3"/>
      <c r="BMM311" s="3"/>
      <c r="BMN311" s="6"/>
      <c r="BMO311" s="8"/>
      <c r="BNA311" s="11"/>
      <c r="BNC311" s="16"/>
      <c r="BND311" s="16"/>
      <c r="BNF311" s="3"/>
      <c r="BNG311" s="3"/>
      <c r="BNH311" s="6"/>
      <c r="BNI311" s="8"/>
      <c r="BNU311" s="11"/>
      <c r="BNW311" s="16"/>
      <c r="BNX311" s="16"/>
      <c r="BNZ311" s="3"/>
      <c r="BOA311" s="3"/>
      <c r="BOB311" s="6"/>
      <c r="BOC311" s="8"/>
      <c r="BOO311" s="11"/>
      <c r="BOQ311" s="16"/>
      <c r="BOR311" s="16"/>
      <c r="BOT311" s="3"/>
      <c r="BOU311" s="3"/>
      <c r="BOV311" s="6"/>
      <c r="BOW311" s="8"/>
      <c r="BPI311" s="11"/>
      <c r="BPK311" s="16"/>
      <c r="BPL311" s="16"/>
      <c r="BPN311" s="3"/>
      <c r="BPO311" s="3"/>
      <c r="BPP311" s="6"/>
      <c r="BPQ311" s="8"/>
      <c r="BQC311" s="11"/>
      <c r="BQE311" s="16"/>
      <c r="BQF311" s="16"/>
      <c r="BQH311" s="3"/>
      <c r="BQI311" s="3"/>
      <c r="BQJ311" s="6"/>
      <c r="BQK311" s="8"/>
      <c r="BQW311" s="11"/>
      <c r="BQY311" s="16"/>
      <c r="BQZ311" s="16"/>
      <c r="BRB311" s="3"/>
      <c r="BRC311" s="3"/>
      <c r="BRD311" s="6"/>
      <c r="BRE311" s="8"/>
      <c r="BRQ311" s="11"/>
      <c r="BRS311" s="16"/>
      <c r="BRT311" s="16"/>
      <c r="BRV311" s="3"/>
      <c r="BRW311" s="3"/>
      <c r="BRX311" s="6"/>
      <c r="BRY311" s="8"/>
      <c r="BSK311" s="11"/>
      <c r="BSM311" s="16"/>
      <c r="BSN311" s="16"/>
      <c r="BSP311" s="3"/>
      <c r="BSQ311" s="3"/>
      <c r="BSR311" s="6"/>
      <c r="BSS311" s="8"/>
      <c r="BTE311" s="11"/>
      <c r="BTG311" s="16"/>
      <c r="BTH311" s="16"/>
      <c r="BTJ311" s="3"/>
      <c r="BTK311" s="3"/>
      <c r="BTL311" s="6"/>
      <c r="BTM311" s="8"/>
      <c r="BTY311" s="11"/>
      <c r="BUA311" s="16"/>
      <c r="BUB311" s="16"/>
      <c r="BUD311" s="3"/>
      <c r="BUE311" s="3"/>
      <c r="BUF311" s="6"/>
      <c r="BUG311" s="8"/>
      <c r="BUS311" s="11"/>
      <c r="BUU311" s="16"/>
      <c r="BUV311" s="16"/>
      <c r="BUX311" s="3"/>
      <c r="BUY311" s="3"/>
      <c r="BUZ311" s="6"/>
      <c r="BVA311" s="8"/>
      <c r="BVM311" s="11"/>
      <c r="BVO311" s="16"/>
      <c r="BVP311" s="16"/>
      <c r="BVR311" s="3"/>
      <c r="BVS311" s="3"/>
      <c r="BVT311" s="6"/>
      <c r="BVU311" s="8"/>
      <c r="BWG311" s="11"/>
      <c r="BWI311" s="16"/>
      <c r="BWJ311" s="16"/>
    </row>
    <row r="312" spans="1:1960" ht="45" x14ac:dyDescent="0.25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1" t="s">
        <v>8315</v>
      </c>
      <c r="R312" t="s">
        <v>8316</v>
      </c>
      <c r="S312" s="16">
        <v>41226.017361111109</v>
      </c>
      <c r="T312" s="16">
        <v>41250.083333333336</v>
      </c>
      <c r="V312" s="3"/>
      <c r="W312" s="3"/>
      <c r="X312" s="6"/>
      <c r="Y312" s="8"/>
      <c r="AK312" s="11"/>
      <c r="AM312" s="16"/>
      <c r="AN312" s="16"/>
      <c r="AP312" s="3"/>
      <c r="AQ312" s="3"/>
      <c r="AR312" s="6"/>
      <c r="AS312" s="8"/>
      <c r="BE312" s="11"/>
      <c r="BG312" s="16"/>
      <c r="BH312" s="16"/>
      <c r="BJ312" s="3"/>
      <c r="BK312" s="3"/>
      <c r="BL312" s="6"/>
      <c r="BM312" s="8"/>
      <c r="BY312" s="11"/>
      <c r="CA312" s="16"/>
      <c r="CB312" s="16"/>
      <c r="CD312" s="3"/>
      <c r="CE312" s="3"/>
      <c r="CF312" s="6"/>
      <c r="CG312" s="8"/>
      <c r="CS312" s="11"/>
      <c r="CU312" s="16"/>
      <c r="CV312" s="16"/>
      <c r="CX312" s="3"/>
      <c r="CY312" s="3"/>
      <c r="CZ312" s="6"/>
      <c r="DA312" s="8"/>
      <c r="DM312" s="11"/>
      <c r="DO312" s="16"/>
      <c r="DP312" s="16"/>
      <c r="DR312" s="3"/>
      <c r="DS312" s="3"/>
      <c r="DT312" s="6"/>
      <c r="DU312" s="8"/>
      <c r="EG312" s="11"/>
      <c r="EI312" s="16"/>
      <c r="EJ312" s="16"/>
      <c r="EL312" s="3"/>
      <c r="EM312" s="3"/>
      <c r="EN312" s="6"/>
      <c r="EO312" s="8"/>
      <c r="FA312" s="11"/>
      <c r="FC312" s="16"/>
      <c r="FD312" s="16"/>
      <c r="FF312" s="3"/>
      <c r="FG312" s="3"/>
      <c r="FH312" s="6"/>
      <c r="FI312" s="8"/>
      <c r="FU312" s="11"/>
      <c r="FW312" s="16"/>
      <c r="FX312" s="16"/>
      <c r="FZ312" s="3"/>
      <c r="GA312" s="3"/>
      <c r="GB312" s="6"/>
      <c r="GC312" s="8"/>
      <c r="GO312" s="11"/>
      <c r="GQ312" s="16"/>
      <c r="GR312" s="16"/>
      <c r="GT312" s="3"/>
      <c r="GU312" s="3"/>
      <c r="GV312" s="6"/>
      <c r="GW312" s="8"/>
      <c r="HI312" s="11"/>
      <c r="HK312" s="16"/>
      <c r="HL312" s="16"/>
      <c r="HN312" s="3"/>
      <c r="HO312" s="3"/>
      <c r="HP312" s="6"/>
      <c r="HQ312" s="8"/>
      <c r="IC312" s="11"/>
      <c r="IE312" s="16"/>
      <c r="IF312" s="16"/>
      <c r="IH312" s="3"/>
      <c r="II312" s="3"/>
      <c r="IJ312" s="6"/>
      <c r="IK312" s="8"/>
      <c r="IW312" s="11"/>
      <c r="IY312" s="16"/>
      <c r="IZ312" s="16"/>
      <c r="JB312" s="3"/>
      <c r="JC312" s="3"/>
      <c r="JD312" s="6"/>
      <c r="JE312" s="8"/>
      <c r="JQ312" s="11"/>
      <c r="JS312" s="16"/>
      <c r="JT312" s="16"/>
      <c r="JV312" s="3"/>
      <c r="JW312" s="3"/>
      <c r="JX312" s="6"/>
      <c r="JY312" s="8"/>
      <c r="KK312" s="11"/>
      <c r="KM312" s="16"/>
      <c r="KN312" s="16"/>
      <c r="KP312" s="3"/>
      <c r="KQ312" s="3"/>
      <c r="KR312" s="6"/>
      <c r="KS312" s="8"/>
      <c r="LE312" s="11"/>
      <c r="LG312" s="16"/>
      <c r="LH312" s="16"/>
      <c r="LJ312" s="3"/>
      <c r="LK312" s="3"/>
      <c r="LL312" s="6"/>
      <c r="LM312" s="8"/>
      <c r="LY312" s="11"/>
      <c r="MA312" s="16"/>
      <c r="MB312" s="16"/>
      <c r="MD312" s="3"/>
      <c r="ME312" s="3"/>
      <c r="MF312" s="6"/>
      <c r="MG312" s="8"/>
      <c r="MS312" s="11"/>
      <c r="MU312" s="16"/>
      <c r="MV312" s="16"/>
      <c r="MX312" s="3"/>
      <c r="MY312" s="3"/>
      <c r="MZ312" s="6"/>
      <c r="NA312" s="8"/>
      <c r="NM312" s="11"/>
      <c r="NO312" s="16"/>
      <c r="NP312" s="16"/>
      <c r="NR312" s="3"/>
      <c r="NS312" s="3"/>
      <c r="NT312" s="6"/>
      <c r="NU312" s="8"/>
      <c r="OG312" s="11"/>
      <c r="OI312" s="16"/>
      <c r="OJ312" s="16"/>
      <c r="OL312" s="3"/>
      <c r="OM312" s="3"/>
      <c r="ON312" s="6"/>
      <c r="OO312" s="8"/>
      <c r="PA312" s="11"/>
      <c r="PC312" s="16"/>
      <c r="PD312" s="16"/>
      <c r="PF312" s="3"/>
      <c r="PG312" s="3"/>
      <c r="PH312" s="6"/>
      <c r="PI312" s="8"/>
      <c r="PU312" s="11"/>
      <c r="PW312" s="16"/>
      <c r="PX312" s="16"/>
      <c r="PZ312" s="3"/>
      <c r="QA312" s="3"/>
      <c r="QB312" s="6"/>
      <c r="QC312" s="8"/>
      <c r="QO312" s="11"/>
      <c r="QQ312" s="16"/>
      <c r="QR312" s="16"/>
      <c r="QT312" s="3"/>
      <c r="QU312" s="3"/>
      <c r="QV312" s="6"/>
      <c r="QW312" s="8"/>
      <c r="RI312" s="11"/>
      <c r="RK312" s="16"/>
      <c r="RL312" s="16"/>
      <c r="RN312" s="3"/>
      <c r="RO312" s="3"/>
      <c r="RP312" s="6"/>
      <c r="RQ312" s="8"/>
      <c r="SC312" s="11"/>
      <c r="SE312" s="16"/>
      <c r="SF312" s="16"/>
      <c r="SH312" s="3"/>
      <c r="SI312" s="3"/>
      <c r="SJ312" s="6"/>
      <c r="SK312" s="8"/>
      <c r="SW312" s="11"/>
      <c r="SY312" s="16"/>
      <c r="SZ312" s="16"/>
      <c r="TB312" s="3"/>
      <c r="TC312" s="3"/>
      <c r="TD312" s="6"/>
      <c r="TE312" s="8"/>
      <c r="TQ312" s="11"/>
      <c r="TS312" s="16"/>
      <c r="TT312" s="16"/>
      <c r="TV312" s="3"/>
      <c r="TW312" s="3"/>
      <c r="TX312" s="6"/>
      <c r="TY312" s="8"/>
      <c r="UK312" s="11"/>
      <c r="UM312" s="16"/>
      <c r="UN312" s="16"/>
      <c r="UP312" s="3"/>
      <c r="UQ312" s="3"/>
      <c r="UR312" s="6"/>
      <c r="US312" s="8"/>
      <c r="VE312" s="11"/>
      <c r="VG312" s="16"/>
      <c r="VH312" s="16"/>
      <c r="VJ312" s="3"/>
      <c r="VK312" s="3"/>
      <c r="VL312" s="6"/>
      <c r="VM312" s="8"/>
      <c r="VY312" s="11"/>
      <c r="WA312" s="16"/>
      <c r="WB312" s="16"/>
      <c r="WD312" s="3"/>
      <c r="WE312" s="3"/>
      <c r="WF312" s="6"/>
      <c r="WG312" s="8"/>
      <c r="WS312" s="11"/>
      <c r="WU312" s="16"/>
      <c r="WV312" s="16"/>
      <c r="WX312" s="3"/>
      <c r="WY312" s="3"/>
      <c r="WZ312" s="6"/>
      <c r="XA312" s="8"/>
      <c r="XM312" s="11"/>
      <c r="XO312" s="16"/>
      <c r="XP312" s="16"/>
      <c r="XR312" s="3"/>
      <c r="XS312" s="3"/>
      <c r="XT312" s="6"/>
      <c r="XU312" s="8"/>
      <c r="YG312" s="11"/>
      <c r="YI312" s="16"/>
      <c r="YJ312" s="16"/>
      <c r="YL312" s="3"/>
      <c r="YM312" s="3"/>
      <c r="YN312" s="6"/>
      <c r="YO312" s="8"/>
      <c r="ZA312" s="11"/>
      <c r="ZC312" s="16"/>
      <c r="ZD312" s="16"/>
      <c r="ZF312" s="3"/>
      <c r="ZG312" s="3"/>
      <c r="ZH312" s="6"/>
      <c r="ZI312" s="8"/>
      <c r="ZU312" s="11"/>
      <c r="ZW312" s="16"/>
      <c r="ZX312" s="16"/>
      <c r="ZZ312" s="3"/>
      <c r="AAA312" s="3"/>
      <c r="AAB312" s="6"/>
      <c r="AAC312" s="8"/>
      <c r="AAO312" s="11"/>
      <c r="AAQ312" s="16"/>
      <c r="AAR312" s="16"/>
      <c r="AAT312" s="3"/>
      <c r="AAU312" s="3"/>
      <c r="AAV312" s="6"/>
      <c r="AAW312" s="8"/>
      <c r="ABI312" s="11"/>
      <c r="ABK312" s="16"/>
      <c r="ABL312" s="16"/>
      <c r="ABN312" s="3"/>
      <c r="ABO312" s="3"/>
      <c r="ABP312" s="6"/>
      <c r="ABQ312" s="8"/>
      <c r="ACC312" s="11"/>
      <c r="ACE312" s="16"/>
      <c r="ACF312" s="16"/>
      <c r="ACH312" s="3"/>
      <c r="ACI312" s="3"/>
      <c r="ACJ312" s="6"/>
      <c r="ACK312" s="8"/>
      <c r="ACW312" s="11"/>
      <c r="ACY312" s="16"/>
      <c r="ACZ312" s="16"/>
      <c r="ADB312" s="3"/>
      <c r="ADC312" s="3"/>
      <c r="ADD312" s="6"/>
      <c r="ADE312" s="8"/>
      <c r="ADQ312" s="11"/>
      <c r="ADS312" s="16"/>
      <c r="ADT312" s="16"/>
      <c r="ADV312" s="3"/>
      <c r="ADW312" s="3"/>
      <c r="ADX312" s="6"/>
      <c r="ADY312" s="8"/>
      <c r="AEK312" s="11"/>
      <c r="AEM312" s="16"/>
      <c r="AEN312" s="16"/>
      <c r="AEP312" s="3"/>
      <c r="AEQ312" s="3"/>
      <c r="AER312" s="6"/>
      <c r="AES312" s="8"/>
      <c r="AFE312" s="11"/>
      <c r="AFG312" s="16"/>
      <c r="AFH312" s="16"/>
      <c r="AFJ312" s="3"/>
      <c r="AFK312" s="3"/>
      <c r="AFL312" s="6"/>
      <c r="AFM312" s="8"/>
      <c r="AFY312" s="11"/>
      <c r="AGA312" s="16"/>
      <c r="AGB312" s="16"/>
      <c r="AGD312" s="3"/>
      <c r="AGE312" s="3"/>
      <c r="AGF312" s="6"/>
      <c r="AGG312" s="8"/>
      <c r="AGS312" s="11"/>
      <c r="AGU312" s="16"/>
      <c r="AGV312" s="16"/>
      <c r="AGX312" s="3"/>
      <c r="AGY312" s="3"/>
      <c r="AGZ312" s="6"/>
      <c r="AHA312" s="8"/>
      <c r="AHM312" s="11"/>
      <c r="AHO312" s="16"/>
      <c r="AHP312" s="16"/>
      <c r="AHR312" s="3"/>
      <c r="AHS312" s="3"/>
      <c r="AHT312" s="6"/>
      <c r="AHU312" s="8"/>
      <c r="AIG312" s="11"/>
      <c r="AII312" s="16"/>
      <c r="AIJ312" s="16"/>
      <c r="AIL312" s="3"/>
      <c r="AIM312" s="3"/>
      <c r="AIN312" s="6"/>
      <c r="AIO312" s="8"/>
      <c r="AJA312" s="11"/>
      <c r="AJC312" s="16"/>
      <c r="AJD312" s="16"/>
      <c r="AJF312" s="3"/>
      <c r="AJG312" s="3"/>
      <c r="AJH312" s="6"/>
      <c r="AJI312" s="8"/>
      <c r="AJU312" s="11"/>
      <c r="AJW312" s="16"/>
      <c r="AJX312" s="16"/>
      <c r="AJZ312" s="3"/>
      <c r="AKA312" s="3"/>
      <c r="AKB312" s="6"/>
      <c r="AKC312" s="8"/>
      <c r="AKO312" s="11"/>
      <c r="AKQ312" s="16"/>
      <c r="AKR312" s="16"/>
      <c r="AKT312" s="3"/>
      <c r="AKU312" s="3"/>
      <c r="AKV312" s="6"/>
      <c r="AKW312" s="8"/>
      <c r="ALI312" s="11"/>
      <c r="ALK312" s="16"/>
      <c r="ALL312" s="16"/>
      <c r="ALN312" s="3"/>
      <c r="ALO312" s="3"/>
      <c r="ALP312" s="6"/>
      <c r="ALQ312" s="8"/>
      <c r="AMC312" s="11"/>
      <c r="AME312" s="16"/>
      <c r="AMF312" s="16"/>
      <c r="AMH312" s="3"/>
      <c r="AMI312" s="3"/>
      <c r="AMJ312" s="6"/>
      <c r="AMK312" s="8"/>
      <c r="AMW312" s="11"/>
      <c r="AMY312" s="16"/>
      <c r="AMZ312" s="16"/>
      <c r="ANB312" s="3"/>
      <c r="ANC312" s="3"/>
      <c r="AND312" s="6"/>
      <c r="ANE312" s="8"/>
      <c r="ANQ312" s="11"/>
      <c r="ANS312" s="16"/>
      <c r="ANT312" s="16"/>
      <c r="ANV312" s="3"/>
      <c r="ANW312" s="3"/>
      <c r="ANX312" s="6"/>
      <c r="ANY312" s="8"/>
      <c r="AOK312" s="11"/>
      <c r="AOM312" s="16"/>
      <c r="AON312" s="16"/>
      <c r="AOP312" s="3"/>
      <c r="AOQ312" s="3"/>
      <c r="AOR312" s="6"/>
      <c r="AOS312" s="8"/>
      <c r="APE312" s="11"/>
      <c r="APG312" s="16"/>
      <c r="APH312" s="16"/>
      <c r="APJ312" s="3"/>
      <c r="APK312" s="3"/>
      <c r="APL312" s="6"/>
      <c r="APM312" s="8"/>
      <c r="APY312" s="11"/>
      <c r="AQA312" s="16"/>
      <c r="AQB312" s="16"/>
      <c r="AQD312" s="3"/>
      <c r="AQE312" s="3"/>
      <c r="AQF312" s="6"/>
      <c r="AQG312" s="8"/>
      <c r="AQS312" s="11"/>
      <c r="AQU312" s="16"/>
      <c r="AQV312" s="16"/>
      <c r="AQX312" s="3"/>
      <c r="AQY312" s="3"/>
      <c r="AQZ312" s="6"/>
      <c r="ARA312" s="8"/>
      <c r="ARM312" s="11"/>
      <c r="ARO312" s="16"/>
      <c r="ARP312" s="16"/>
      <c r="ARR312" s="3"/>
      <c r="ARS312" s="3"/>
      <c r="ART312" s="6"/>
      <c r="ARU312" s="8"/>
      <c r="ASG312" s="11"/>
      <c r="ASI312" s="16"/>
      <c r="ASJ312" s="16"/>
      <c r="ASL312" s="3"/>
      <c r="ASM312" s="3"/>
      <c r="ASN312" s="6"/>
      <c r="ASO312" s="8"/>
      <c r="ATA312" s="11"/>
      <c r="ATC312" s="16"/>
      <c r="ATD312" s="16"/>
      <c r="ATF312" s="3"/>
      <c r="ATG312" s="3"/>
      <c r="ATH312" s="6"/>
      <c r="ATI312" s="8"/>
      <c r="ATU312" s="11"/>
      <c r="ATW312" s="16"/>
      <c r="ATX312" s="16"/>
      <c r="ATZ312" s="3"/>
      <c r="AUA312" s="3"/>
      <c r="AUB312" s="6"/>
      <c r="AUC312" s="8"/>
      <c r="AUO312" s="11"/>
      <c r="AUQ312" s="16"/>
      <c r="AUR312" s="16"/>
      <c r="AUT312" s="3"/>
      <c r="AUU312" s="3"/>
      <c r="AUV312" s="6"/>
      <c r="AUW312" s="8"/>
      <c r="AVI312" s="11"/>
      <c r="AVK312" s="16"/>
      <c r="AVL312" s="16"/>
      <c r="AVN312" s="3"/>
      <c r="AVO312" s="3"/>
      <c r="AVP312" s="6"/>
      <c r="AVQ312" s="8"/>
      <c r="AWC312" s="11"/>
      <c r="AWE312" s="16"/>
      <c r="AWF312" s="16"/>
      <c r="AWH312" s="3"/>
      <c r="AWI312" s="3"/>
      <c r="AWJ312" s="6"/>
      <c r="AWK312" s="8"/>
      <c r="AWW312" s="11"/>
      <c r="AWY312" s="16"/>
      <c r="AWZ312" s="16"/>
      <c r="AXB312" s="3"/>
      <c r="AXC312" s="3"/>
      <c r="AXD312" s="6"/>
      <c r="AXE312" s="8"/>
      <c r="AXQ312" s="11"/>
      <c r="AXS312" s="16"/>
      <c r="AXT312" s="16"/>
      <c r="AXV312" s="3"/>
      <c r="AXW312" s="3"/>
      <c r="AXX312" s="6"/>
      <c r="AXY312" s="8"/>
      <c r="AYK312" s="11"/>
      <c r="AYM312" s="16"/>
      <c r="AYN312" s="16"/>
      <c r="AYP312" s="3"/>
      <c r="AYQ312" s="3"/>
      <c r="AYR312" s="6"/>
      <c r="AYS312" s="8"/>
      <c r="AZE312" s="11"/>
      <c r="AZG312" s="16"/>
      <c r="AZH312" s="16"/>
      <c r="AZJ312" s="3"/>
      <c r="AZK312" s="3"/>
      <c r="AZL312" s="6"/>
      <c r="AZM312" s="8"/>
      <c r="AZY312" s="11"/>
      <c r="BAA312" s="16"/>
      <c r="BAB312" s="16"/>
      <c r="BAD312" s="3"/>
      <c r="BAE312" s="3"/>
      <c r="BAF312" s="6"/>
      <c r="BAG312" s="8"/>
      <c r="BAS312" s="11"/>
      <c r="BAU312" s="16"/>
      <c r="BAV312" s="16"/>
      <c r="BAX312" s="3"/>
      <c r="BAY312" s="3"/>
      <c r="BAZ312" s="6"/>
      <c r="BBA312" s="8"/>
      <c r="BBM312" s="11"/>
      <c r="BBO312" s="16"/>
      <c r="BBP312" s="16"/>
      <c r="BBR312" s="3"/>
      <c r="BBS312" s="3"/>
      <c r="BBT312" s="6"/>
      <c r="BBU312" s="8"/>
      <c r="BCG312" s="11"/>
      <c r="BCI312" s="16"/>
      <c r="BCJ312" s="16"/>
      <c r="BCL312" s="3"/>
      <c r="BCM312" s="3"/>
      <c r="BCN312" s="6"/>
      <c r="BCO312" s="8"/>
      <c r="BDA312" s="11"/>
      <c r="BDC312" s="16"/>
      <c r="BDD312" s="16"/>
      <c r="BDF312" s="3"/>
      <c r="BDG312" s="3"/>
      <c r="BDH312" s="6"/>
      <c r="BDI312" s="8"/>
      <c r="BDU312" s="11"/>
      <c r="BDW312" s="16"/>
      <c r="BDX312" s="16"/>
      <c r="BDZ312" s="3"/>
      <c r="BEA312" s="3"/>
      <c r="BEB312" s="6"/>
      <c r="BEC312" s="8"/>
      <c r="BEO312" s="11"/>
      <c r="BEQ312" s="16"/>
      <c r="BER312" s="16"/>
      <c r="BET312" s="3"/>
      <c r="BEU312" s="3"/>
      <c r="BEV312" s="6"/>
      <c r="BEW312" s="8"/>
      <c r="BFI312" s="11"/>
      <c r="BFK312" s="16"/>
      <c r="BFL312" s="16"/>
      <c r="BFN312" s="3"/>
      <c r="BFO312" s="3"/>
      <c r="BFP312" s="6"/>
      <c r="BFQ312" s="8"/>
      <c r="BGC312" s="11"/>
      <c r="BGE312" s="16"/>
      <c r="BGF312" s="16"/>
      <c r="BGH312" s="3"/>
      <c r="BGI312" s="3"/>
      <c r="BGJ312" s="6"/>
      <c r="BGK312" s="8"/>
      <c r="BGW312" s="11"/>
      <c r="BGY312" s="16"/>
      <c r="BGZ312" s="16"/>
      <c r="BHB312" s="3"/>
      <c r="BHC312" s="3"/>
      <c r="BHD312" s="6"/>
      <c r="BHE312" s="8"/>
      <c r="BHQ312" s="11"/>
      <c r="BHS312" s="16"/>
      <c r="BHT312" s="16"/>
      <c r="BHV312" s="3"/>
      <c r="BHW312" s="3"/>
      <c r="BHX312" s="6"/>
      <c r="BHY312" s="8"/>
      <c r="BIK312" s="11"/>
      <c r="BIM312" s="16"/>
      <c r="BIN312" s="16"/>
      <c r="BIP312" s="3"/>
      <c r="BIQ312" s="3"/>
      <c r="BIR312" s="6"/>
      <c r="BIS312" s="8"/>
      <c r="BJE312" s="11"/>
      <c r="BJG312" s="16"/>
      <c r="BJH312" s="16"/>
      <c r="BJJ312" s="3"/>
      <c r="BJK312" s="3"/>
      <c r="BJL312" s="6"/>
      <c r="BJM312" s="8"/>
      <c r="BJY312" s="11"/>
      <c r="BKA312" s="16"/>
      <c r="BKB312" s="16"/>
      <c r="BKD312" s="3"/>
      <c r="BKE312" s="3"/>
      <c r="BKF312" s="6"/>
      <c r="BKG312" s="8"/>
      <c r="BKS312" s="11"/>
      <c r="BKU312" s="16"/>
      <c r="BKV312" s="16"/>
      <c r="BKX312" s="3"/>
      <c r="BKY312" s="3"/>
      <c r="BKZ312" s="6"/>
      <c r="BLA312" s="8"/>
      <c r="BLM312" s="11"/>
      <c r="BLO312" s="16"/>
      <c r="BLP312" s="16"/>
      <c r="BLR312" s="3"/>
      <c r="BLS312" s="3"/>
      <c r="BLT312" s="6"/>
      <c r="BLU312" s="8"/>
      <c r="BMG312" s="11"/>
      <c r="BMI312" s="16"/>
      <c r="BMJ312" s="16"/>
      <c r="BML312" s="3"/>
      <c r="BMM312" s="3"/>
      <c r="BMN312" s="6"/>
      <c r="BMO312" s="8"/>
      <c r="BNA312" s="11"/>
      <c r="BNC312" s="16"/>
      <c r="BND312" s="16"/>
      <c r="BNF312" s="3"/>
      <c r="BNG312" s="3"/>
      <c r="BNH312" s="6"/>
      <c r="BNI312" s="8"/>
      <c r="BNU312" s="11"/>
      <c r="BNW312" s="16"/>
      <c r="BNX312" s="16"/>
      <c r="BNZ312" s="3"/>
      <c r="BOA312" s="3"/>
      <c r="BOB312" s="6"/>
      <c r="BOC312" s="8"/>
      <c r="BOO312" s="11"/>
      <c r="BOQ312" s="16"/>
      <c r="BOR312" s="16"/>
      <c r="BOT312" s="3"/>
      <c r="BOU312" s="3"/>
      <c r="BOV312" s="6"/>
      <c r="BOW312" s="8"/>
      <c r="BPI312" s="11"/>
      <c r="BPK312" s="16"/>
      <c r="BPL312" s="16"/>
      <c r="BPN312" s="3"/>
      <c r="BPO312" s="3"/>
      <c r="BPP312" s="6"/>
      <c r="BPQ312" s="8"/>
      <c r="BQC312" s="11"/>
      <c r="BQE312" s="16"/>
      <c r="BQF312" s="16"/>
      <c r="BQH312" s="3"/>
      <c r="BQI312" s="3"/>
      <c r="BQJ312" s="6"/>
      <c r="BQK312" s="8"/>
      <c r="BQW312" s="11"/>
      <c r="BQY312" s="16"/>
      <c r="BQZ312" s="16"/>
      <c r="BRB312" s="3"/>
      <c r="BRC312" s="3"/>
      <c r="BRD312" s="6"/>
      <c r="BRE312" s="8"/>
      <c r="BRQ312" s="11"/>
      <c r="BRS312" s="16"/>
      <c r="BRT312" s="16"/>
      <c r="BRV312" s="3"/>
      <c r="BRW312" s="3"/>
      <c r="BRX312" s="6"/>
      <c r="BRY312" s="8"/>
      <c r="BSK312" s="11"/>
      <c r="BSM312" s="16"/>
      <c r="BSN312" s="16"/>
      <c r="BSP312" s="3"/>
      <c r="BSQ312" s="3"/>
      <c r="BSR312" s="6"/>
      <c r="BSS312" s="8"/>
      <c r="BTE312" s="11"/>
      <c r="BTG312" s="16"/>
      <c r="BTH312" s="16"/>
      <c r="BTJ312" s="3"/>
      <c r="BTK312" s="3"/>
      <c r="BTL312" s="6"/>
      <c r="BTM312" s="8"/>
      <c r="BTY312" s="11"/>
      <c r="BUA312" s="16"/>
      <c r="BUB312" s="16"/>
      <c r="BUD312" s="3"/>
      <c r="BUE312" s="3"/>
      <c r="BUF312" s="6"/>
      <c r="BUG312" s="8"/>
      <c r="BUS312" s="11"/>
      <c r="BUU312" s="16"/>
      <c r="BUV312" s="16"/>
      <c r="BUX312" s="3"/>
      <c r="BUY312" s="3"/>
      <c r="BUZ312" s="6"/>
      <c r="BVA312" s="8"/>
      <c r="BVM312" s="11"/>
      <c r="BVO312" s="16"/>
      <c r="BVP312" s="16"/>
      <c r="BVR312" s="3"/>
      <c r="BVS312" s="3"/>
      <c r="BVT312" s="6"/>
      <c r="BVU312" s="8"/>
      <c r="BWG312" s="11"/>
      <c r="BWI312" s="16"/>
      <c r="BWJ312" s="16"/>
    </row>
    <row r="313" spans="1:1960" ht="45" x14ac:dyDescent="0.25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1" t="s">
        <v>8315</v>
      </c>
      <c r="R313" t="s">
        <v>8316</v>
      </c>
      <c r="S313" s="16">
        <v>41921.279976851853</v>
      </c>
      <c r="T313" s="16">
        <v>41939.125</v>
      </c>
      <c r="V313" s="3"/>
      <c r="W313" s="3"/>
      <c r="X313" s="6"/>
      <c r="Y313" s="8"/>
      <c r="AK313" s="11"/>
      <c r="AM313" s="16"/>
      <c r="AN313" s="16"/>
      <c r="AP313" s="3"/>
      <c r="AQ313" s="3"/>
      <c r="AR313" s="6"/>
      <c r="AS313" s="8"/>
      <c r="BE313" s="11"/>
      <c r="BG313" s="16"/>
      <c r="BH313" s="16"/>
      <c r="BJ313" s="3"/>
      <c r="BK313" s="3"/>
      <c r="BL313" s="6"/>
      <c r="BM313" s="8"/>
      <c r="BY313" s="11"/>
      <c r="CA313" s="16"/>
      <c r="CB313" s="16"/>
      <c r="CD313" s="3"/>
      <c r="CE313" s="3"/>
      <c r="CF313" s="6"/>
      <c r="CG313" s="8"/>
      <c r="CS313" s="11"/>
      <c r="CU313" s="16"/>
      <c r="CV313" s="16"/>
      <c r="CX313" s="3"/>
      <c r="CY313" s="3"/>
      <c r="CZ313" s="6"/>
      <c r="DA313" s="8"/>
      <c r="DM313" s="11"/>
      <c r="DO313" s="16"/>
      <c r="DP313" s="16"/>
      <c r="DR313" s="3"/>
      <c r="DS313" s="3"/>
      <c r="DT313" s="6"/>
      <c r="DU313" s="8"/>
      <c r="EG313" s="11"/>
      <c r="EI313" s="16"/>
      <c r="EJ313" s="16"/>
      <c r="EL313" s="3"/>
      <c r="EM313" s="3"/>
      <c r="EN313" s="6"/>
      <c r="EO313" s="8"/>
      <c r="FA313" s="11"/>
      <c r="FC313" s="16"/>
      <c r="FD313" s="16"/>
      <c r="FF313" s="3"/>
      <c r="FG313" s="3"/>
      <c r="FH313" s="6"/>
      <c r="FI313" s="8"/>
      <c r="FU313" s="11"/>
      <c r="FW313" s="16"/>
      <c r="FX313" s="16"/>
      <c r="FZ313" s="3"/>
      <c r="GA313" s="3"/>
      <c r="GB313" s="6"/>
      <c r="GC313" s="8"/>
      <c r="GO313" s="11"/>
      <c r="GQ313" s="16"/>
      <c r="GR313" s="16"/>
      <c r="GT313" s="3"/>
      <c r="GU313" s="3"/>
      <c r="GV313" s="6"/>
      <c r="GW313" s="8"/>
      <c r="HI313" s="11"/>
      <c r="HK313" s="16"/>
      <c r="HL313" s="16"/>
      <c r="HN313" s="3"/>
      <c r="HO313" s="3"/>
      <c r="HP313" s="6"/>
      <c r="HQ313" s="8"/>
      <c r="IC313" s="11"/>
      <c r="IE313" s="16"/>
      <c r="IF313" s="16"/>
      <c r="IH313" s="3"/>
      <c r="II313" s="3"/>
      <c r="IJ313" s="6"/>
      <c r="IK313" s="8"/>
      <c r="IW313" s="11"/>
      <c r="IY313" s="16"/>
      <c r="IZ313" s="16"/>
      <c r="JB313" s="3"/>
      <c r="JC313" s="3"/>
      <c r="JD313" s="6"/>
      <c r="JE313" s="8"/>
      <c r="JQ313" s="11"/>
      <c r="JS313" s="16"/>
      <c r="JT313" s="16"/>
      <c r="JV313" s="3"/>
      <c r="JW313" s="3"/>
      <c r="JX313" s="6"/>
      <c r="JY313" s="8"/>
      <c r="KK313" s="11"/>
      <c r="KM313" s="16"/>
      <c r="KN313" s="16"/>
      <c r="KP313" s="3"/>
      <c r="KQ313" s="3"/>
      <c r="KR313" s="6"/>
      <c r="KS313" s="8"/>
      <c r="LE313" s="11"/>
      <c r="LG313" s="16"/>
      <c r="LH313" s="16"/>
      <c r="LJ313" s="3"/>
      <c r="LK313" s="3"/>
      <c r="LL313" s="6"/>
      <c r="LM313" s="8"/>
      <c r="LY313" s="11"/>
      <c r="MA313" s="16"/>
      <c r="MB313" s="16"/>
      <c r="MD313" s="3"/>
      <c r="ME313" s="3"/>
      <c r="MF313" s="6"/>
      <c r="MG313" s="8"/>
      <c r="MS313" s="11"/>
      <c r="MU313" s="16"/>
      <c r="MV313" s="16"/>
      <c r="MX313" s="3"/>
      <c r="MY313" s="3"/>
      <c r="MZ313" s="6"/>
      <c r="NA313" s="8"/>
      <c r="NM313" s="11"/>
      <c r="NO313" s="16"/>
      <c r="NP313" s="16"/>
      <c r="NR313" s="3"/>
      <c r="NS313" s="3"/>
      <c r="NT313" s="6"/>
      <c r="NU313" s="8"/>
      <c r="OG313" s="11"/>
      <c r="OI313" s="16"/>
      <c r="OJ313" s="16"/>
      <c r="OL313" s="3"/>
      <c r="OM313" s="3"/>
      <c r="ON313" s="6"/>
      <c r="OO313" s="8"/>
      <c r="PA313" s="11"/>
      <c r="PC313" s="16"/>
      <c r="PD313" s="16"/>
      <c r="PF313" s="3"/>
      <c r="PG313" s="3"/>
      <c r="PH313" s="6"/>
      <c r="PI313" s="8"/>
      <c r="PU313" s="11"/>
      <c r="PW313" s="16"/>
      <c r="PX313" s="16"/>
      <c r="PZ313" s="3"/>
      <c r="QA313" s="3"/>
      <c r="QB313" s="6"/>
      <c r="QC313" s="8"/>
      <c r="QO313" s="11"/>
      <c r="QQ313" s="16"/>
      <c r="QR313" s="16"/>
      <c r="QT313" s="3"/>
      <c r="QU313" s="3"/>
      <c r="QV313" s="6"/>
      <c r="QW313" s="8"/>
      <c r="RI313" s="11"/>
      <c r="RK313" s="16"/>
      <c r="RL313" s="16"/>
      <c r="RN313" s="3"/>
      <c r="RO313" s="3"/>
      <c r="RP313" s="6"/>
      <c r="RQ313" s="8"/>
      <c r="SC313" s="11"/>
      <c r="SE313" s="16"/>
      <c r="SF313" s="16"/>
      <c r="SH313" s="3"/>
      <c r="SI313" s="3"/>
      <c r="SJ313" s="6"/>
      <c r="SK313" s="8"/>
      <c r="SW313" s="11"/>
      <c r="SY313" s="16"/>
      <c r="SZ313" s="16"/>
      <c r="TB313" s="3"/>
      <c r="TC313" s="3"/>
      <c r="TD313" s="6"/>
      <c r="TE313" s="8"/>
      <c r="TQ313" s="11"/>
      <c r="TS313" s="16"/>
      <c r="TT313" s="16"/>
      <c r="TV313" s="3"/>
      <c r="TW313" s="3"/>
      <c r="TX313" s="6"/>
      <c r="TY313" s="8"/>
      <c r="UK313" s="11"/>
      <c r="UM313" s="16"/>
      <c r="UN313" s="16"/>
      <c r="UP313" s="3"/>
      <c r="UQ313" s="3"/>
      <c r="UR313" s="6"/>
      <c r="US313" s="8"/>
      <c r="VE313" s="11"/>
      <c r="VG313" s="16"/>
      <c r="VH313" s="16"/>
      <c r="VJ313" s="3"/>
      <c r="VK313" s="3"/>
      <c r="VL313" s="6"/>
      <c r="VM313" s="8"/>
      <c r="VY313" s="11"/>
      <c r="WA313" s="16"/>
      <c r="WB313" s="16"/>
      <c r="WD313" s="3"/>
      <c r="WE313" s="3"/>
      <c r="WF313" s="6"/>
      <c r="WG313" s="8"/>
      <c r="WS313" s="11"/>
      <c r="WU313" s="16"/>
      <c r="WV313" s="16"/>
      <c r="WX313" s="3"/>
      <c r="WY313" s="3"/>
      <c r="WZ313" s="6"/>
      <c r="XA313" s="8"/>
      <c r="XM313" s="11"/>
      <c r="XO313" s="16"/>
      <c r="XP313" s="16"/>
      <c r="XR313" s="3"/>
      <c r="XS313" s="3"/>
      <c r="XT313" s="6"/>
      <c r="XU313" s="8"/>
      <c r="YG313" s="11"/>
      <c r="YI313" s="16"/>
      <c r="YJ313" s="16"/>
      <c r="YL313" s="3"/>
      <c r="YM313" s="3"/>
      <c r="YN313" s="6"/>
      <c r="YO313" s="8"/>
      <c r="ZA313" s="11"/>
      <c r="ZC313" s="16"/>
      <c r="ZD313" s="16"/>
      <c r="ZF313" s="3"/>
      <c r="ZG313" s="3"/>
      <c r="ZH313" s="6"/>
      <c r="ZI313" s="8"/>
      <c r="ZU313" s="11"/>
      <c r="ZW313" s="16"/>
      <c r="ZX313" s="16"/>
      <c r="ZZ313" s="3"/>
      <c r="AAA313" s="3"/>
      <c r="AAB313" s="6"/>
      <c r="AAC313" s="8"/>
      <c r="AAO313" s="11"/>
      <c r="AAQ313" s="16"/>
      <c r="AAR313" s="16"/>
      <c r="AAT313" s="3"/>
      <c r="AAU313" s="3"/>
      <c r="AAV313" s="6"/>
      <c r="AAW313" s="8"/>
      <c r="ABI313" s="11"/>
      <c r="ABK313" s="16"/>
      <c r="ABL313" s="16"/>
      <c r="ABN313" s="3"/>
      <c r="ABO313" s="3"/>
      <c r="ABP313" s="6"/>
      <c r="ABQ313" s="8"/>
      <c r="ACC313" s="11"/>
      <c r="ACE313" s="16"/>
      <c r="ACF313" s="16"/>
      <c r="ACH313" s="3"/>
      <c r="ACI313" s="3"/>
      <c r="ACJ313" s="6"/>
      <c r="ACK313" s="8"/>
      <c r="ACW313" s="11"/>
      <c r="ACY313" s="16"/>
      <c r="ACZ313" s="16"/>
      <c r="ADB313" s="3"/>
      <c r="ADC313" s="3"/>
      <c r="ADD313" s="6"/>
      <c r="ADE313" s="8"/>
      <c r="ADQ313" s="11"/>
      <c r="ADS313" s="16"/>
      <c r="ADT313" s="16"/>
      <c r="ADV313" s="3"/>
      <c r="ADW313" s="3"/>
      <c r="ADX313" s="6"/>
      <c r="ADY313" s="8"/>
      <c r="AEK313" s="11"/>
      <c r="AEM313" s="16"/>
      <c r="AEN313" s="16"/>
      <c r="AEP313" s="3"/>
      <c r="AEQ313" s="3"/>
      <c r="AER313" s="6"/>
      <c r="AES313" s="8"/>
      <c r="AFE313" s="11"/>
      <c r="AFG313" s="16"/>
      <c r="AFH313" s="16"/>
      <c r="AFJ313" s="3"/>
      <c r="AFK313" s="3"/>
      <c r="AFL313" s="6"/>
      <c r="AFM313" s="8"/>
      <c r="AFY313" s="11"/>
      <c r="AGA313" s="16"/>
      <c r="AGB313" s="16"/>
      <c r="AGD313" s="3"/>
      <c r="AGE313" s="3"/>
      <c r="AGF313" s="6"/>
      <c r="AGG313" s="8"/>
      <c r="AGS313" s="11"/>
      <c r="AGU313" s="16"/>
      <c r="AGV313" s="16"/>
      <c r="AGX313" s="3"/>
      <c r="AGY313" s="3"/>
      <c r="AGZ313" s="6"/>
      <c r="AHA313" s="8"/>
      <c r="AHM313" s="11"/>
      <c r="AHO313" s="16"/>
      <c r="AHP313" s="16"/>
      <c r="AHR313" s="3"/>
      <c r="AHS313" s="3"/>
      <c r="AHT313" s="6"/>
      <c r="AHU313" s="8"/>
      <c r="AIG313" s="11"/>
      <c r="AII313" s="16"/>
      <c r="AIJ313" s="16"/>
      <c r="AIL313" s="3"/>
      <c r="AIM313" s="3"/>
      <c r="AIN313" s="6"/>
      <c r="AIO313" s="8"/>
      <c r="AJA313" s="11"/>
      <c r="AJC313" s="16"/>
      <c r="AJD313" s="16"/>
      <c r="AJF313" s="3"/>
      <c r="AJG313" s="3"/>
      <c r="AJH313" s="6"/>
      <c r="AJI313" s="8"/>
      <c r="AJU313" s="11"/>
      <c r="AJW313" s="16"/>
      <c r="AJX313" s="16"/>
      <c r="AJZ313" s="3"/>
      <c r="AKA313" s="3"/>
      <c r="AKB313" s="6"/>
      <c r="AKC313" s="8"/>
      <c r="AKO313" s="11"/>
      <c r="AKQ313" s="16"/>
      <c r="AKR313" s="16"/>
      <c r="AKT313" s="3"/>
      <c r="AKU313" s="3"/>
      <c r="AKV313" s="6"/>
      <c r="AKW313" s="8"/>
      <c r="ALI313" s="11"/>
      <c r="ALK313" s="16"/>
      <c r="ALL313" s="16"/>
      <c r="ALN313" s="3"/>
      <c r="ALO313" s="3"/>
      <c r="ALP313" s="6"/>
      <c r="ALQ313" s="8"/>
      <c r="AMC313" s="11"/>
      <c r="AME313" s="16"/>
      <c r="AMF313" s="16"/>
      <c r="AMH313" s="3"/>
      <c r="AMI313" s="3"/>
      <c r="AMJ313" s="6"/>
      <c r="AMK313" s="8"/>
      <c r="AMW313" s="11"/>
      <c r="AMY313" s="16"/>
      <c r="AMZ313" s="16"/>
      <c r="ANB313" s="3"/>
      <c r="ANC313" s="3"/>
      <c r="AND313" s="6"/>
      <c r="ANE313" s="8"/>
      <c r="ANQ313" s="11"/>
      <c r="ANS313" s="16"/>
      <c r="ANT313" s="16"/>
      <c r="ANV313" s="3"/>
      <c r="ANW313" s="3"/>
      <c r="ANX313" s="6"/>
      <c r="ANY313" s="8"/>
      <c r="AOK313" s="11"/>
      <c r="AOM313" s="16"/>
      <c r="AON313" s="16"/>
      <c r="AOP313" s="3"/>
      <c r="AOQ313" s="3"/>
      <c r="AOR313" s="6"/>
      <c r="AOS313" s="8"/>
      <c r="APE313" s="11"/>
      <c r="APG313" s="16"/>
      <c r="APH313" s="16"/>
      <c r="APJ313" s="3"/>
      <c r="APK313" s="3"/>
      <c r="APL313" s="6"/>
      <c r="APM313" s="8"/>
      <c r="APY313" s="11"/>
      <c r="AQA313" s="16"/>
      <c r="AQB313" s="16"/>
      <c r="AQD313" s="3"/>
      <c r="AQE313" s="3"/>
      <c r="AQF313" s="6"/>
      <c r="AQG313" s="8"/>
      <c r="AQS313" s="11"/>
      <c r="AQU313" s="16"/>
      <c r="AQV313" s="16"/>
      <c r="AQX313" s="3"/>
      <c r="AQY313" s="3"/>
      <c r="AQZ313" s="6"/>
      <c r="ARA313" s="8"/>
      <c r="ARM313" s="11"/>
      <c r="ARO313" s="16"/>
      <c r="ARP313" s="16"/>
      <c r="ARR313" s="3"/>
      <c r="ARS313" s="3"/>
      <c r="ART313" s="6"/>
      <c r="ARU313" s="8"/>
      <c r="ASG313" s="11"/>
      <c r="ASI313" s="16"/>
      <c r="ASJ313" s="16"/>
      <c r="ASL313" s="3"/>
      <c r="ASM313" s="3"/>
      <c r="ASN313" s="6"/>
      <c r="ASO313" s="8"/>
      <c r="ATA313" s="11"/>
      <c r="ATC313" s="16"/>
      <c r="ATD313" s="16"/>
      <c r="ATF313" s="3"/>
      <c r="ATG313" s="3"/>
      <c r="ATH313" s="6"/>
      <c r="ATI313" s="8"/>
      <c r="ATU313" s="11"/>
      <c r="ATW313" s="16"/>
      <c r="ATX313" s="16"/>
      <c r="ATZ313" s="3"/>
      <c r="AUA313" s="3"/>
      <c r="AUB313" s="6"/>
      <c r="AUC313" s="8"/>
      <c r="AUO313" s="11"/>
      <c r="AUQ313" s="16"/>
      <c r="AUR313" s="16"/>
      <c r="AUT313" s="3"/>
      <c r="AUU313" s="3"/>
      <c r="AUV313" s="6"/>
      <c r="AUW313" s="8"/>
      <c r="AVI313" s="11"/>
      <c r="AVK313" s="16"/>
      <c r="AVL313" s="16"/>
      <c r="AVN313" s="3"/>
      <c r="AVO313" s="3"/>
      <c r="AVP313" s="6"/>
      <c r="AVQ313" s="8"/>
      <c r="AWC313" s="11"/>
      <c r="AWE313" s="16"/>
      <c r="AWF313" s="16"/>
      <c r="AWH313" s="3"/>
      <c r="AWI313" s="3"/>
      <c r="AWJ313" s="6"/>
      <c r="AWK313" s="8"/>
      <c r="AWW313" s="11"/>
      <c r="AWY313" s="16"/>
      <c r="AWZ313" s="16"/>
      <c r="AXB313" s="3"/>
      <c r="AXC313" s="3"/>
      <c r="AXD313" s="6"/>
      <c r="AXE313" s="8"/>
      <c r="AXQ313" s="11"/>
      <c r="AXS313" s="16"/>
      <c r="AXT313" s="16"/>
      <c r="AXV313" s="3"/>
      <c r="AXW313" s="3"/>
      <c r="AXX313" s="6"/>
      <c r="AXY313" s="8"/>
      <c r="AYK313" s="11"/>
      <c r="AYM313" s="16"/>
      <c r="AYN313" s="16"/>
      <c r="AYP313" s="3"/>
      <c r="AYQ313" s="3"/>
      <c r="AYR313" s="6"/>
      <c r="AYS313" s="8"/>
      <c r="AZE313" s="11"/>
      <c r="AZG313" s="16"/>
      <c r="AZH313" s="16"/>
      <c r="AZJ313" s="3"/>
      <c r="AZK313" s="3"/>
      <c r="AZL313" s="6"/>
      <c r="AZM313" s="8"/>
      <c r="AZY313" s="11"/>
      <c r="BAA313" s="16"/>
      <c r="BAB313" s="16"/>
      <c r="BAD313" s="3"/>
      <c r="BAE313" s="3"/>
      <c r="BAF313" s="6"/>
      <c r="BAG313" s="8"/>
      <c r="BAS313" s="11"/>
      <c r="BAU313" s="16"/>
      <c r="BAV313" s="16"/>
      <c r="BAX313" s="3"/>
      <c r="BAY313" s="3"/>
      <c r="BAZ313" s="6"/>
      <c r="BBA313" s="8"/>
      <c r="BBM313" s="11"/>
      <c r="BBO313" s="16"/>
      <c r="BBP313" s="16"/>
      <c r="BBR313" s="3"/>
      <c r="BBS313" s="3"/>
      <c r="BBT313" s="6"/>
      <c r="BBU313" s="8"/>
      <c r="BCG313" s="11"/>
      <c r="BCI313" s="16"/>
      <c r="BCJ313" s="16"/>
      <c r="BCL313" s="3"/>
      <c r="BCM313" s="3"/>
      <c r="BCN313" s="6"/>
      <c r="BCO313" s="8"/>
      <c r="BDA313" s="11"/>
      <c r="BDC313" s="16"/>
      <c r="BDD313" s="16"/>
      <c r="BDF313" s="3"/>
      <c r="BDG313" s="3"/>
      <c r="BDH313" s="6"/>
      <c r="BDI313" s="8"/>
      <c r="BDU313" s="11"/>
      <c r="BDW313" s="16"/>
      <c r="BDX313" s="16"/>
      <c r="BDZ313" s="3"/>
      <c r="BEA313" s="3"/>
      <c r="BEB313" s="6"/>
      <c r="BEC313" s="8"/>
      <c r="BEO313" s="11"/>
      <c r="BEQ313" s="16"/>
      <c r="BER313" s="16"/>
      <c r="BET313" s="3"/>
      <c r="BEU313" s="3"/>
      <c r="BEV313" s="6"/>
      <c r="BEW313" s="8"/>
      <c r="BFI313" s="11"/>
      <c r="BFK313" s="16"/>
      <c r="BFL313" s="16"/>
      <c r="BFN313" s="3"/>
      <c r="BFO313" s="3"/>
      <c r="BFP313" s="6"/>
      <c r="BFQ313" s="8"/>
      <c r="BGC313" s="11"/>
      <c r="BGE313" s="16"/>
      <c r="BGF313" s="16"/>
      <c r="BGH313" s="3"/>
      <c r="BGI313" s="3"/>
      <c r="BGJ313" s="6"/>
      <c r="BGK313" s="8"/>
      <c r="BGW313" s="11"/>
      <c r="BGY313" s="16"/>
      <c r="BGZ313" s="16"/>
      <c r="BHB313" s="3"/>
      <c r="BHC313" s="3"/>
      <c r="BHD313" s="6"/>
      <c r="BHE313" s="8"/>
      <c r="BHQ313" s="11"/>
      <c r="BHS313" s="16"/>
      <c r="BHT313" s="16"/>
      <c r="BHV313" s="3"/>
      <c r="BHW313" s="3"/>
      <c r="BHX313" s="6"/>
      <c r="BHY313" s="8"/>
      <c r="BIK313" s="11"/>
      <c r="BIM313" s="16"/>
      <c r="BIN313" s="16"/>
      <c r="BIP313" s="3"/>
      <c r="BIQ313" s="3"/>
      <c r="BIR313" s="6"/>
      <c r="BIS313" s="8"/>
      <c r="BJE313" s="11"/>
      <c r="BJG313" s="16"/>
      <c r="BJH313" s="16"/>
      <c r="BJJ313" s="3"/>
      <c r="BJK313" s="3"/>
      <c r="BJL313" s="6"/>
      <c r="BJM313" s="8"/>
      <c r="BJY313" s="11"/>
      <c r="BKA313" s="16"/>
      <c r="BKB313" s="16"/>
      <c r="BKD313" s="3"/>
      <c r="BKE313" s="3"/>
      <c r="BKF313" s="6"/>
      <c r="BKG313" s="8"/>
      <c r="BKS313" s="11"/>
      <c r="BKU313" s="16"/>
      <c r="BKV313" s="16"/>
      <c r="BKX313" s="3"/>
      <c r="BKY313" s="3"/>
      <c r="BKZ313" s="6"/>
      <c r="BLA313" s="8"/>
      <c r="BLM313" s="11"/>
      <c r="BLO313" s="16"/>
      <c r="BLP313" s="16"/>
      <c r="BLR313" s="3"/>
      <c r="BLS313" s="3"/>
      <c r="BLT313" s="6"/>
      <c r="BLU313" s="8"/>
      <c r="BMG313" s="11"/>
      <c r="BMI313" s="16"/>
      <c r="BMJ313" s="16"/>
      <c r="BML313" s="3"/>
      <c r="BMM313" s="3"/>
      <c r="BMN313" s="6"/>
      <c r="BMO313" s="8"/>
      <c r="BNA313" s="11"/>
      <c r="BNC313" s="16"/>
      <c r="BND313" s="16"/>
      <c r="BNF313" s="3"/>
      <c r="BNG313" s="3"/>
      <c r="BNH313" s="6"/>
      <c r="BNI313" s="8"/>
      <c r="BNU313" s="11"/>
      <c r="BNW313" s="16"/>
      <c r="BNX313" s="16"/>
      <c r="BNZ313" s="3"/>
      <c r="BOA313" s="3"/>
      <c r="BOB313" s="6"/>
      <c r="BOC313" s="8"/>
      <c r="BOO313" s="11"/>
      <c r="BOQ313" s="16"/>
      <c r="BOR313" s="16"/>
      <c r="BOT313" s="3"/>
      <c r="BOU313" s="3"/>
      <c r="BOV313" s="6"/>
      <c r="BOW313" s="8"/>
      <c r="BPI313" s="11"/>
      <c r="BPK313" s="16"/>
      <c r="BPL313" s="16"/>
      <c r="BPN313" s="3"/>
      <c r="BPO313" s="3"/>
      <c r="BPP313" s="6"/>
      <c r="BPQ313" s="8"/>
      <c r="BQC313" s="11"/>
      <c r="BQE313" s="16"/>
      <c r="BQF313" s="16"/>
      <c r="BQH313" s="3"/>
      <c r="BQI313" s="3"/>
      <c r="BQJ313" s="6"/>
      <c r="BQK313" s="8"/>
      <c r="BQW313" s="11"/>
      <c r="BQY313" s="16"/>
      <c r="BQZ313" s="16"/>
      <c r="BRB313" s="3"/>
      <c r="BRC313" s="3"/>
      <c r="BRD313" s="6"/>
      <c r="BRE313" s="8"/>
      <c r="BRQ313" s="11"/>
      <c r="BRS313" s="16"/>
      <c r="BRT313" s="16"/>
      <c r="BRV313" s="3"/>
      <c r="BRW313" s="3"/>
      <c r="BRX313" s="6"/>
      <c r="BRY313" s="8"/>
      <c r="BSK313" s="11"/>
      <c r="BSM313" s="16"/>
      <c r="BSN313" s="16"/>
      <c r="BSP313" s="3"/>
      <c r="BSQ313" s="3"/>
      <c r="BSR313" s="6"/>
      <c r="BSS313" s="8"/>
      <c r="BTE313" s="11"/>
      <c r="BTG313" s="16"/>
      <c r="BTH313" s="16"/>
      <c r="BTJ313" s="3"/>
      <c r="BTK313" s="3"/>
      <c r="BTL313" s="6"/>
      <c r="BTM313" s="8"/>
      <c r="BTY313" s="11"/>
      <c r="BUA313" s="16"/>
      <c r="BUB313" s="16"/>
      <c r="BUD313" s="3"/>
      <c r="BUE313" s="3"/>
      <c r="BUF313" s="6"/>
      <c r="BUG313" s="8"/>
      <c r="BUS313" s="11"/>
      <c r="BUU313" s="16"/>
      <c r="BUV313" s="16"/>
      <c r="BUX313" s="3"/>
      <c r="BUY313" s="3"/>
      <c r="BUZ313" s="6"/>
      <c r="BVA313" s="8"/>
      <c r="BVM313" s="11"/>
      <c r="BVO313" s="16"/>
      <c r="BVP313" s="16"/>
      <c r="BVR313" s="3"/>
      <c r="BVS313" s="3"/>
      <c r="BVT313" s="6"/>
      <c r="BVU313" s="8"/>
      <c r="BWG313" s="11"/>
      <c r="BWI313" s="16"/>
      <c r="BWJ313" s="16"/>
    </row>
    <row r="314" spans="1:1960" ht="45" x14ac:dyDescent="0.25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1" t="s">
        <v>8315</v>
      </c>
      <c r="R314" t="s">
        <v>8316</v>
      </c>
      <c r="S314" s="16">
        <v>42360.887835648144</v>
      </c>
      <c r="T314" s="16">
        <v>42390.887835648144</v>
      </c>
      <c r="V314" s="3"/>
      <c r="W314" s="3"/>
      <c r="X314" s="6"/>
      <c r="Y314" s="8"/>
      <c r="AK314" s="11"/>
      <c r="AM314" s="16"/>
      <c r="AN314" s="16"/>
      <c r="AP314" s="3"/>
      <c r="AQ314" s="3"/>
      <c r="AR314" s="6"/>
      <c r="AS314" s="8"/>
      <c r="BE314" s="11"/>
      <c r="BG314" s="16"/>
      <c r="BH314" s="16"/>
      <c r="BJ314" s="3"/>
      <c r="BK314" s="3"/>
      <c r="BL314" s="6"/>
      <c r="BM314" s="8"/>
      <c r="BY314" s="11"/>
      <c r="CA314" s="16"/>
      <c r="CB314" s="16"/>
      <c r="CD314" s="3"/>
      <c r="CE314" s="3"/>
      <c r="CF314" s="6"/>
      <c r="CG314" s="8"/>
      <c r="CS314" s="11"/>
      <c r="CU314" s="16"/>
      <c r="CV314" s="16"/>
      <c r="CX314" s="3"/>
      <c r="CY314" s="3"/>
      <c r="CZ314" s="6"/>
      <c r="DA314" s="8"/>
      <c r="DM314" s="11"/>
      <c r="DO314" s="16"/>
      <c r="DP314" s="16"/>
      <c r="DR314" s="3"/>
      <c r="DS314" s="3"/>
      <c r="DT314" s="6"/>
      <c r="DU314" s="8"/>
      <c r="EG314" s="11"/>
      <c r="EI314" s="16"/>
      <c r="EJ314" s="16"/>
      <c r="EL314" s="3"/>
      <c r="EM314" s="3"/>
      <c r="EN314" s="6"/>
      <c r="EO314" s="8"/>
      <c r="FA314" s="11"/>
      <c r="FC314" s="16"/>
      <c r="FD314" s="16"/>
      <c r="FF314" s="3"/>
      <c r="FG314" s="3"/>
      <c r="FH314" s="6"/>
      <c r="FI314" s="8"/>
      <c r="FU314" s="11"/>
      <c r="FW314" s="16"/>
      <c r="FX314" s="16"/>
      <c r="FZ314" s="3"/>
      <c r="GA314" s="3"/>
      <c r="GB314" s="6"/>
      <c r="GC314" s="8"/>
      <c r="GO314" s="11"/>
      <c r="GQ314" s="16"/>
      <c r="GR314" s="16"/>
      <c r="GT314" s="3"/>
      <c r="GU314" s="3"/>
      <c r="GV314" s="6"/>
      <c r="GW314" s="8"/>
      <c r="HI314" s="11"/>
      <c r="HK314" s="16"/>
      <c r="HL314" s="16"/>
      <c r="HN314" s="3"/>
      <c r="HO314" s="3"/>
      <c r="HP314" s="6"/>
      <c r="HQ314" s="8"/>
      <c r="IC314" s="11"/>
      <c r="IE314" s="16"/>
      <c r="IF314" s="16"/>
      <c r="IH314" s="3"/>
      <c r="II314" s="3"/>
      <c r="IJ314" s="6"/>
      <c r="IK314" s="8"/>
      <c r="IW314" s="11"/>
      <c r="IY314" s="16"/>
      <c r="IZ314" s="16"/>
      <c r="JB314" s="3"/>
      <c r="JC314" s="3"/>
      <c r="JD314" s="6"/>
      <c r="JE314" s="8"/>
      <c r="JQ314" s="11"/>
      <c r="JS314" s="16"/>
      <c r="JT314" s="16"/>
      <c r="JV314" s="3"/>
      <c r="JW314" s="3"/>
      <c r="JX314" s="6"/>
      <c r="JY314" s="8"/>
      <c r="KK314" s="11"/>
      <c r="KM314" s="16"/>
      <c r="KN314" s="16"/>
      <c r="KP314" s="3"/>
      <c r="KQ314" s="3"/>
      <c r="KR314" s="6"/>
      <c r="KS314" s="8"/>
      <c r="LE314" s="11"/>
      <c r="LG314" s="16"/>
      <c r="LH314" s="16"/>
      <c r="LJ314" s="3"/>
      <c r="LK314" s="3"/>
      <c r="LL314" s="6"/>
      <c r="LM314" s="8"/>
      <c r="LY314" s="11"/>
      <c r="MA314" s="16"/>
      <c r="MB314" s="16"/>
      <c r="MD314" s="3"/>
      <c r="ME314" s="3"/>
      <c r="MF314" s="6"/>
      <c r="MG314" s="8"/>
      <c r="MS314" s="11"/>
      <c r="MU314" s="16"/>
      <c r="MV314" s="16"/>
      <c r="MX314" s="3"/>
      <c r="MY314" s="3"/>
      <c r="MZ314" s="6"/>
      <c r="NA314" s="8"/>
      <c r="NM314" s="11"/>
      <c r="NO314" s="16"/>
      <c r="NP314" s="16"/>
      <c r="NR314" s="3"/>
      <c r="NS314" s="3"/>
      <c r="NT314" s="6"/>
      <c r="NU314" s="8"/>
      <c r="OG314" s="11"/>
      <c r="OI314" s="16"/>
      <c r="OJ314" s="16"/>
      <c r="OL314" s="3"/>
      <c r="OM314" s="3"/>
      <c r="ON314" s="6"/>
      <c r="OO314" s="8"/>
      <c r="PA314" s="11"/>
      <c r="PC314" s="16"/>
      <c r="PD314" s="16"/>
      <c r="PF314" s="3"/>
      <c r="PG314" s="3"/>
      <c r="PH314" s="6"/>
      <c r="PI314" s="8"/>
      <c r="PU314" s="11"/>
      <c r="PW314" s="16"/>
      <c r="PX314" s="16"/>
      <c r="PZ314" s="3"/>
      <c r="QA314" s="3"/>
      <c r="QB314" s="6"/>
      <c r="QC314" s="8"/>
      <c r="QO314" s="11"/>
      <c r="QQ314" s="16"/>
      <c r="QR314" s="16"/>
      <c r="QT314" s="3"/>
      <c r="QU314" s="3"/>
      <c r="QV314" s="6"/>
      <c r="QW314" s="8"/>
      <c r="RI314" s="11"/>
      <c r="RK314" s="16"/>
      <c r="RL314" s="16"/>
      <c r="RN314" s="3"/>
      <c r="RO314" s="3"/>
      <c r="RP314" s="6"/>
      <c r="RQ314" s="8"/>
      <c r="SC314" s="11"/>
      <c r="SE314" s="16"/>
      <c r="SF314" s="16"/>
      <c r="SH314" s="3"/>
      <c r="SI314" s="3"/>
      <c r="SJ314" s="6"/>
      <c r="SK314" s="8"/>
      <c r="SW314" s="11"/>
      <c r="SY314" s="16"/>
      <c r="SZ314" s="16"/>
      <c r="TB314" s="3"/>
      <c r="TC314" s="3"/>
      <c r="TD314" s="6"/>
      <c r="TE314" s="8"/>
      <c r="TQ314" s="11"/>
      <c r="TS314" s="16"/>
      <c r="TT314" s="16"/>
      <c r="TV314" s="3"/>
      <c r="TW314" s="3"/>
      <c r="TX314" s="6"/>
      <c r="TY314" s="8"/>
      <c r="UK314" s="11"/>
      <c r="UM314" s="16"/>
      <c r="UN314" s="16"/>
      <c r="UP314" s="3"/>
      <c r="UQ314" s="3"/>
      <c r="UR314" s="6"/>
      <c r="US314" s="8"/>
      <c r="VE314" s="11"/>
      <c r="VG314" s="16"/>
      <c r="VH314" s="16"/>
      <c r="VJ314" s="3"/>
      <c r="VK314" s="3"/>
      <c r="VL314" s="6"/>
      <c r="VM314" s="8"/>
      <c r="VY314" s="11"/>
      <c r="WA314" s="16"/>
      <c r="WB314" s="16"/>
      <c r="WD314" s="3"/>
      <c r="WE314" s="3"/>
      <c r="WF314" s="6"/>
      <c r="WG314" s="8"/>
      <c r="WS314" s="11"/>
      <c r="WU314" s="16"/>
      <c r="WV314" s="16"/>
      <c r="WX314" s="3"/>
      <c r="WY314" s="3"/>
      <c r="WZ314" s="6"/>
      <c r="XA314" s="8"/>
      <c r="XM314" s="11"/>
      <c r="XO314" s="16"/>
      <c r="XP314" s="16"/>
      <c r="XR314" s="3"/>
      <c r="XS314" s="3"/>
      <c r="XT314" s="6"/>
      <c r="XU314" s="8"/>
      <c r="YG314" s="11"/>
      <c r="YI314" s="16"/>
      <c r="YJ314" s="16"/>
      <c r="YL314" s="3"/>
      <c r="YM314" s="3"/>
      <c r="YN314" s="6"/>
      <c r="YO314" s="8"/>
      <c r="ZA314" s="11"/>
      <c r="ZC314" s="16"/>
      <c r="ZD314" s="16"/>
      <c r="ZF314" s="3"/>
      <c r="ZG314" s="3"/>
      <c r="ZH314" s="6"/>
      <c r="ZI314" s="8"/>
      <c r="ZU314" s="11"/>
      <c r="ZW314" s="16"/>
      <c r="ZX314" s="16"/>
      <c r="ZZ314" s="3"/>
      <c r="AAA314" s="3"/>
      <c r="AAB314" s="6"/>
      <c r="AAC314" s="8"/>
      <c r="AAO314" s="11"/>
      <c r="AAQ314" s="16"/>
      <c r="AAR314" s="16"/>
      <c r="AAT314" s="3"/>
      <c r="AAU314" s="3"/>
      <c r="AAV314" s="6"/>
      <c r="AAW314" s="8"/>
      <c r="ABI314" s="11"/>
      <c r="ABK314" s="16"/>
      <c r="ABL314" s="16"/>
      <c r="ABN314" s="3"/>
      <c r="ABO314" s="3"/>
      <c r="ABP314" s="6"/>
      <c r="ABQ314" s="8"/>
      <c r="ACC314" s="11"/>
      <c r="ACE314" s="16"/>
      <c r="ACF314" s="16"/>
      <c r="ACH314" s="3"/>
      <c r="ACI314" s="3"/>
      <c r="ACJ314" s="6"/>
      <c r="ACK314" s="8"/>
      <c r="ACW314" s="11"/>
      <c r="ACY314" s="16"/>
      <c r="ACZ314" s="16"/>
      <c r="ADB314" s="3"/>
      <c r="ADC314" s="3"/>
      <c r="ADD314" s="6"/>
      <c r="ADE314" s="8"/>
      <c r="ADQ314" s="11"/>
      <c r="ADS314" s="16"/>
      <c r="ADT314" s="16"/>
      <c r="ADV314" s="3"/>
      <c r="ADW314" s="3"/>
      <c r="ADX314" s="6"/>
      <c r="ADY314" s="8"/>
      <c r="AEK314" s="11"/>
      <c r="AEM314" s="16"/>
      <c r="AEN314" s="16"/>
      <c r="AEP314" s="3"/>
      <c r="AEQ314" s="3"/>
      <c r="AER314" s="6"/>
      <c r="AES314" s="8"/>
      <c r="AFE314" s="11"/>
      <c r="AFG314" s="16"/>
      <c r="AFH314" s="16"/>
      <c r="AFJ314" s="3"/>
      <c r="AFK314" s="3"/>
      <c r="AFL314" s="6"/>
      <c r="AFM314" s="8"/>
      <c r="AFY314" s="11"/>
      <c r="AGA314" s="16"/>
      <c r="AGB314" s="16"/>
      <c r="AGD314" s="3"/>
      <c r="AGE314" s="3"/>
      <c r="AGF314" s="6"/>
      <c r="AGG314" s="8"/>
      <c r="AGS314" s="11"/>
      <c r="AGU314" s="16"/>
      <c r="AGV314" s="16"/>
      <c r="AGX314" s="3"/>
      <c r="AGY314" s="3"/>
      <c r="AGZ314" s="6"/>
      <c r="AHA314" s="8"/>
      <c r="AHM314" s="11"/>
      <c r="AHO314" s="16"/>
      <c r="AHP314" s="16"/>
      <c r="AHR314" s="3"/>
      <c r="AHS314" s="3"/>
      <c r="AHT314" s="6"/>
      <c r="AHU314" s="8"/>
      <c r="AIG314" s="11"/>
      <c r="AII314" s="16"/>
      <c r="AIJ314" s="16"/>
      <c r="AIL314" s="3"/>
      <c r="AIM314" s="3"/>
      <c r="AIN314" s="6"/>
      <c r="AIO314" s="8"/>
      <c r="AJA314" s="11"/>
      <c r="AJC314" s="16"/>
      <c r="AJD314" s="16"/>
      <c r="AJF314" s="3"/>
      <c r="AJG314" s="3"/>
      <c r="AJH314" s="6"/>
      <c r="AJI314" s="8"/>
      <c r="AJU314" s="11"/>
      <c r="AJW314" s="16"/>
      <c r="AJX314" s="16"/>
      <c r="AJZ314" s="3"/>
      <c r="AKA314" s="3"/>
      <c r="AKB314" s="6"/>
      <c r="AKC314" s="8"/>
      <c r="AKO314" s="11"/>
      <c r="AKQ314" s="16"/>
      <c r="AKR314" s="16"/>
      <c r="AKT314" s="3"/>
      <c r="AKU314" s="3"/>
      <c r="AKV314" s="6"/>
      <c r="AKW314" s="8"/>
      <c r="ALI314" s="11"/>
      <c r="ALK314" s="16"/>
      <c r="ALL314" s="16"/>
      <c r="ALN314" s="3"/>
      <c r="ALO314" s="3"/>
      <c r="ALP314" s="6"/>
      <c r="ALQ314" s="8"/>
      <c r="AMC314" s="11"/>
      <c r="AME314" s="16"/>
      <c r="AMF314" s="16"/>
      <c r="AMH314" s="3"/>
      <c r="AMI314" s="3"/>
      <c r="AMJ314" s="6"/>
      <c r="AMK314" s="8"/>
      <c r="AMW314" s="11"/>
      <c r="AMY314" s="16"/>
      <c r="AMZ314" s="16"/>
      <c r="ANB314" s="3"/>
      <c r="ANC314" s="3"/>
      <c r="AND314" s="6"/>
      <c r="ANE314" s="8"/>
      <c r="ANQ314" s="11"/>
      <c r="ANS314" s="16"/>
      <c r="ANT314" s="16"/>
      <c r="ANV314" s="3"/>
      <c r="ANW314" s="3"/>
      <c r="ANX314" s="6"/>
      <c r="ANY314" s="8"/>
      <c r="AOK314" s="11"/>
      <c r="AOM314" s="16"/>
      <c r="AON314" s="16"/>
      <c r="AOP314" s="3"/>
      <c r="AOQ314" s="3"/>
      <c r="AOR314" s="6"/>
      <c r="AOS314" s="8"/>
      <c r="APE314" s="11"/>
      <c r="APG314" s="16"/>
      <c r="APH314" s="16"/>
      <c r="APJ314" s="3"/>
      <c r="APK314" s="3"/>
      <c r="APL314" s="6"/>
      <c r="APM314" s="8"/>
      <c r="APY314" s="11"/>
      <c r="AQA314" s="16"/>
      <c r="AQB314" s="16"/>
      <c r="AQD314" s="3"/>
      <c r="AQE314" s="3"/>
      <c r="AQF314" s="6"/>
      <c r="AQG314" s="8"/>
      <c r="AQS314" s="11"/>
      <c r="AQU314" s="16"/>
      <c r="AQV314" s="16"/>
      <c r="AQX314" s="3"/>
      <c r="AQY314" s="3"/>
      <c r="AQZ314" s="6"/>
      <c r="ARA314" s="8"/>
      <c r="ARM314" s="11"/>
      <c r="ARO314" s="16"/>
      <c r="ARP314" s="16"/>
      <c r="ARR314" s="3"/>
      <c r="ARS314" s="3"/>
      <c r="ART314" s="6"/>
      <c r="ARU314" s="8"/>
      <c r="ASG314" s="11"/>
      <c r="ASI314" s="16"/>
      <c r="ASJ314" s="16"/>
      <c r="ASL314" s="3"/>
      <c r="ASM314" s="3"/>
      <c r="ASN314" s="6"/>
      <c r="ASO314" s="8"/>
      <c r="ATA314" s="11"/>
      <c r="ATC314" s="16"/>
      <c r="ATD314" s="16"/>
      <c r="ATF314" s="3"/>
      <c r="ATG314" s="3"/>
      <c r="ATH314" s="6"/>
      <c r="ATI314" s="8"/>
      <c r="ATU314" s="11"/>
      <c r="ATW314" s="16"/>
      <c r="ATX314" s="16"/>
      <c r="ATZ314" s="3"/>
      <c r="AUA314" s="3"/>
      <c r="AUB314" s="6"/>
      <c r="AUC314" s="8"/>
      <c r="AUO314" s="11"/>
      <c r="AUQ314" s="16"/>
      <c r="AUR314" s="16"/>
      <c r="AUT314" s="3"/>
      <c r="AUU314" s="3"/>
      <c r="AUV314" s="6"/>
      <c r="AUW314" s="8"/>
      <c r="AVI314" s="11"/>
      <c r="AVK314" s="16"/>
      <c r="AVL314" s="16"/>
      <c r="AVN314" s="3"/>
      <c r="AVO314" s="3"/>
      <c r="AVP314" s="6"/>
      <c r="AVQ314" s="8"/>
      <c r="AWC314" s="11"/>
      <c r="AWE314" s="16"/>
      <c r="AWF314" s="16"/>
      <c r="AWH314" s="3"/>
      <c r="AWI314" s="3"/>
      <c r="AWJ314" s="6"/>
      <c r="AWK314" s="8"/>
      <c r="AWW314" s="11"/>
      <c r="AWY314" s="16"/>
      <c r="AWZ314" s="16"/>
      <c r="AXB314" s="3"/>
      <c r="AXC314" s="3"/>
      <c r="AXD314" s="6"/>
      <c r="AXE314" s="8"/>
      <c r="AXQ314" s="11"/>
      <c r="AXS314" s="16"/>
      <c r="AXT314" s="16"/>
      <c r="AXV314" s="3"/>
      <c r="AXW314" s="3"/>
      <c r="AXX314" s="6"/>
      <c r="AXY314" s="8"/>
      <c r="AYK314" s="11"/>
      <c r="AYM314" s="16"/>
      <c r="AYN314" s="16"/>
      <c r="AYP314" s="3"/>
      <c r="AYQ314" s="3"/>
      <c r="AYR314" s="6"/>
      <c r="AYS314" s="8"/>
      <c r="AZE314" s="11"/>
      <c r="AZG314" s="16"/>
      <c r="AZH314" s="16"/>
      <c r="AZJ314" s="3"/>
      <c r="AZK314" s="3"/>
      <c r="AZL314" s="6"/>
      <c r="AZM314" s="8"/>
      <c r="AZY314" s="11"/>
      <c r="BAA314" s="16"/>
      <c r="BAB314" s="16"/>
      <c r="BAD314" s="3"/>
      <c r="BAE314" s="3"/>
      <c r="BAF314" s="6"/>
      <c r="BAG314" s="8"/>
      <c r="BAS314" s="11"/>
      <c r="BAU314" s="16"/>
      <c r="BAV314" s="16"/>
      <c r="BAX314" s="3"/>
      <c r="BAY314" s="3"/>
      <c r="BAZ314" s="6"/>
      <c r="BBA314" s="8"/>
      <c r="BBM314" s="11"/>
      <c r="BBO314" s="16"/>
      <c r="BBP314" s="16"/>
      <c r="BBR314" s="3"/>
      <c r="BBS314" s="3"/>
      <c r="BBT314" s="6"/>
      <c r="BBU314" s="8"/>
      <c r="BCG314" s="11"/>
      <c r="BCI314" s="16"/>
      <c r="BCJ314" s="16"/>
      <c r="BCL314" s="3"/>
      <c r="BCM314" s="3"/>
      <c r="BCN314" s="6"/>
      <c r="BCO314" s="8"/>
      <c r="BDA314" s="11"/>
      <c r="BDC314" s="16"/>
      <c r="BDD314" s="16"/>
      <c r="BDF314" s="3"/>
      <c r="BDG314" s="3"/>
      <c r="BDH314" s="6"/>
      <c r="BDI314" s="8"/>
      <c r="BDU314" s="11"/>
      <c r="BDW314" s="16"/>
      <c r="BDX314" s="16"/>
      <c r="BDZ314" s="3"/>
      <c r="BEA314" s="3"/>
      <c r="BEB314" s="6"/>
      <c r="BEC314" s="8"/>
      <c r="BEO314" s="11"/>
      <c r="BEQ314" s="16"/>
      <c r="BER314" s="16"/>
      <c r="BET314" s="3"/>
      <c r="BEU314" s="3"/>
      <c r="BEV314" s="6"/>
      <c r="BEW314" s="8"/>
      <c r="BFI314" s="11"/>
      <c r="BFK314" s="16"/>
      <c r="BFL314" s="16"/>
      <c r="BFN314" s="3"/>
      <c r="BFO314" s="3"/>
      <c r="BFP314" s="6"/>
      <c r="BFQ314" s="8"/>
      <c r="BGC314" s="11"/>
      <c r="BGE314" s="16"/>
      <c r="BGF314" s="16"/>
      <c r="BGH314" s="3"/>
      <c r="BGI314" s="3"/>
      <c r="BGJ314" s="6"/>
      <c r="BGK314" s="8"/>
      <c r="BGW314" s="11"/>
      <c r="BGY314" s="16"/>
      <c r="BGZ314" s="16"/>
      <c r="BHB314" s="3"/>
      <c r="BHC314" s="3"/>
      <c r="BHD314" s="6"/>
      <c r="BHE314" s="8"/>
      <c r="BHQ314" s="11"/>
      <c r="BHS314" s="16"/>
      <c r="BHT314" s="16"/>
      <c r="BHV314" s="3"/>
      <c r="BHW314" s="3"/>
      <c r="BHX314" s="6"/>
      <c r="BHY314" s="8"/>
      <c r="BIK314" s="11"/>
      <c r="BIM314" s="16"/>
      <c r="BIN314" s="16"/>
      <c r="BIP314" s="3"/>
      <c r="BIQ314" s="3"/>
      <c r="BIR314" s="6"/>
      <c r="BIS314" s="8"/>
      <c r="BJE314" s="11"/>
      <c r="BJG314" s="16"/>
      <c r="BJH314" s="16"/>
      <c r="BJJ314" s="3"/>
      <c r="BJK314" s="3"/>
      <c r="BJL314" s="6"/>
      <c r="BJM314" s="8"/>
      <c r="BJY314" s="11"/>
      <c r="BKA314" s="16"/>
      <c r="BKB314" s="16"/>
      <c r="BKD314" s="3"/>
      <c r="BKE314" s="3"/>
      <c r="BKF314" s="6"/>
      <c r="BKG314" s="8"/>
      <c r="BKS314" s="11"/>
      <c r="BKU314" s="16"/>
      <c r="BKV314" s="16"/>
      <c r="BKX314" s="3"/>
      <c r="BKY314" s="3"/>
      <c r="BKZ314" s="6"/>
      <c r="BLA314" s="8"/>
      <c r="BLM314" s="11"/>
      <c r="BLO314" s="16"/>
      <c r="BLP314" s="16"/>
      <c r="BLR314" s="3"/>
      <c r="BLS314" s="3"/>
      <c r="BLT314" s="6"/>
      <c r="BLU314" s="8"/>
      <c r="BMG314" s="11"/>
      <c r="BMI314" s="16"/>
      <c r="BMJ314" s="16"/>
      <c r="BML314" s="3"/>
      <c r="BMM314" s="3"/>
      <c r="BMN314" s="6"/>
      <c r="BMO314" s="8"/>
      <c r="BNA314" s="11"/>
      <c r="BNC314" s="16"/>
      <c r="BND314" s="16"/>
      <c r="BNF314" s="3"/>
      <c r="BNG314" s="3"/>
      <c r="BNH314" s="6"/>
      <c r="BNI314" s="8"/>
      <c r="BNU314" s="11"/>
      <c r="BNW314" s="16"/>
      <c r="BNX314" s="16"/>
      <c r="BNZ314" s="3"/>
      <c r="BOA314" s="3"/>
      <c r="BOB314" s="6"/>
      <c r="BOC314" s="8"/>
      <c r="BOO314" s="11"/>
      <c r="BOQ314" s="16"/>
      <c r="BOR314" s="16"/>
      <c r="BOT314" s="3"/>
      <c r="BOU314" s="3"/>
      <c r="BOV314" s="6"/>
      <c r="BOW314" s="8"/>
      <c r="BPI314" s="11"/>
      <c r="BPK314" s="16"/>
      <c r="BPL314" s="16"/>
      <c r="BPN314" s="3"/>
      <c r="BPO314" s="3"/>
      <c r="BPP314" s="6"/>
      <c r="BPQ314" s="8"/>
      <c r="BQC314" s="11"/>
      <c r="BQE314" s="16"/>
      <c r="BQF314" s="16"/>
      <c r="BQH314" s="3"/>
      <c r="BQI314" s="3"/>
      <c r="BQJ314" s="6"/>
      <c r="BQK314" s="8"/>
      <c r="BQW314" s="11"/>
      <c r="BQY314" s="16"/>
      <c r="BQZ314" s="16"/>
      <c r="BRB314" s="3"/>
      <c r="BRC314" s="3"/>
      <c r="BRD314" s="6"/>
      <c r="BRE314" s="8"/>
      <c r="BRQ314" s="11"/>
      <c r="BRS314" s="16"/>
      <c r="BRT314" s="16"/>
      <c r="BRV314" s="3"/>
      <c r="BRW314" s="3"/>
      <c r="BRX314" s="6"/>
      <c r="BRY314" s="8"/>
      <c r="BSK314" s="11"/>
      <c r="BSM314" s="16"/>
      <c r="BSN314" s="16"/>
      <c r="BSP314" s="3"/>
      <c r="BSQ314" s="3"/>
      <c r="BSR314" s="6"/>
      <c r="BSS314" s="8"/>
      <c r="BTE314" s="11"/>
      <c r="BTG314" s="16"/>
      <c r="BTH314" s="16"/>
      <c r="BTJ314" s="3"/>
      <c r="BTK314" s="3"/>
      <c r="BTL314" s="6"/>
      <c r="BTM314" s="8"/>
      <c r="BTY314" s="11"/>
      <c r="BUA314" s="16"/>
      <c r="BUB314" s="16"/>
      <c r="BUD314" s="3"/>
      <c r="BUE314" s="3"/>
      <c r="BUF314" s="6"/>
      <c r="BUG314" s="8"/>
      <c r="BUS314" s="11"/>
      <c r="BUU314" s="16"/>
      <c r="BUV314" s="16"/>
      <c r="BUX314" s="3"/>
      <c r="BUY314" s="3"/>
      <c r="BUZ314" s="6"/>
      <c r="BVA314" s="8"/>
      <c r="BVM314" s="11"/>
      <c r="BVO314" s="16"/>
      <c r="BVP314" s="16"/>
      <c r="BVR314" s="3"/>
      <c r="BVS314" s="3"/>
      <c r="BVT314" s="6"/>
      <c r="BVU314" s="8"/>
      <c r="BWG314" s="11"/>
      <c r="BWI314" s="16"/>
      <c r="BWJ314" s="16"/>
    </row>
    <row r="315" spans="1:1960" ht="45" x14ac:dyDescent="0.25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1" t="s">
        <v>8315</v>
      </c>
      <c r="R315" t="s">
        <v>8316</v>
      </c>
      <c r="S315" s="16">
        <v>41848.866157407407</v>
      </c>
      <c r="T315" s="16">
        <v>41868.21597222222</v>
      </c>
      <c r="V315" s="3"/>
      <c r="W315" s="3"/>
      <c r="X315" s="6"/>
      <c r="Y315" s="8"/>
      <c r="AK315" s="11"/>
      <c r="AM315" s="16"/>
      <c r="AN315" s="16"/>
      <c r="AP315" s="3"/>
      <c r="AQ315" s="3"/>
      <c r="AR315" s="6"/>
      <c r="AS315" s="8"/>
      <c r="BE315" s="11"/>
      <c r="BG315" s="16"/>
      <c r="BH315" s="16"/>
      <c r="BJ315" s="3"/>
      <c r="BK315" s="3"/>
      <c r="BL315" s="6"/>
      <c r="BM315" s="8"/>
      <c r="BY315" s="11"/>
      <c r="CA315" s="16"/>
      <c r="CB315" s="16"/>
      <c r="CD315" s="3"/>
      <c r="CE315" s="3"/>
      <c r="CF315" s="6"/>
      <c r="CG315" s="8"/>
      <c r="CS315" s="11"/>
      <c r="CU315" s="16"/>
      <c r="CV315" s="16"/>
      <c r="CX315" s="3"/>
      <c r="CY315" s="3"/>
      <c r="CZ315" s="6"/>
      <c r="DA315" s="8"/>
      <c r="DM315" s="11"/>
      <c r="DO315" s="16"/>
      <c r="DP315" s="16"/>
      <c r="DR315" s="3"/>
      <c r="DS315" s="3"/>
      <c r="DT315" s="6"/>
      <c r="DU315" s="8"/>
      <c r="EG315" s="11"/>
      <c r="EI315" s="16"/>
      <c r="EJ315" s="16"/>
      <c r="EL315" s="3"/>
      <c r="EM315" s="3"/>
      <c r="EN315" s="6"/>
      <c r="EO315" s="8"/>
      <c r="FA315" s="11"/>
      <c r="FC315" s="16"/>
      <c r="FD315" s="16"/>
      <c r="FF315" s="3"/>
      <c r="FG315" s="3"/>
      <c r="FH315" s="6"/>
      <c r="FI315" s="8"/>
      <c r="FU315" s="11"/>
      <c r="FW315" s="16"/>
      <c r="FX315" s="16"/>
      <c r="FZ315" s="3"/>
      <c r="GA315" s="3"/>
      <c r="GB315" s="6"/>
      <c r="GC315" s="8"/>
      <c r="GO315" s="11"/>
      <c r="GQ315" s="16"/>
      <c r="GR315" s="16"/>
      <c r="GT315" s="3"/>
      <c r="GU315" s="3"/>
      <c r="GV315" s="6"/>
      <c r="GW315" s="8"/>
      <c r="HI315" s="11"/>
      <c r="HK315" s="16"/>
      <c r="HL315" s="16"/>
      <c r="HN315" s="3"/>
      <c r="HO315" s="3"/>
      <c r="HP315" s="6"/>
      <c r="HQ315" s="8"/>
      <c r="IC315" s="11"/>
      <c r="IE315" s="16"/>
      <c r="IF315" s="16"/>
      <c r="IH315" s="3"/>
      <c r="II315" s="3"/>
      <c r="IJ315" s="6"/>
      <c r="IK315" s="8"/>
      <c r="IW315" s="11"/>
      <c r="IY315" s="16"/>
      <c r="IZ315" s="16"/>
      <c r="JB315" s="3"/>
      <c r="JC315" s="3"/>
      <c r="JD315" s="6"/>
      <c r="JE315" s="8"/>
      <c r="JQ315" s="11"/>
      <c r="JS315" s="16"/>
      <c r="JT315" s="16"/>
      <c r="JV315" s="3"/>
      <c r="JW315" s="3"/>
      <c r="JX315" s="6"/>
      <c r="JY315" s="8"/>
      <c r="KK315" s="11"/>
      <c r="KM315" s="16"/>
      <c r="KN315" s="16"/>
      <c r="KP315" s="3"/>
      <c r="KQ315" s="3"/>
      <c r="KR315" s="6"/>
      <c r="KS315" s="8"/>
      <c r="LE315" s="11"/>
      <c r="LG315" s="16"/>
      <c r="LH315" s="16"/>
      <c r="LJ315" s="3"/>
      <c r="LK315" s="3"/>
      <c r="LL315" s="6"/>
      <c r="LM315" s="8"/>
      <c r="LY315" s="11"/>
      <c r="MA315" s="16"/>
      <c r="MB315" s="16"/>
      <c r="MD315" s="3"/>
      <c r="ME315" s="3"/>
      <c r="MF315" s="6"/>
      <c r="MG315" s="8"/>
      <c r="MS315" s="11"/>
      <c r="MU315" s="16"/>
      <c r="MV315" s="16"/>
      <c r="MX315" s="3"/>
      <c r="MY315" s="3"/>
      <c r="MZ315" s="6"/>
      <c r="NA315" s="8"/>
      <c r="NM315" s="11"/>
      <c r="NO315" s="16"/>
      <c r="NP315" s="16"/>
      <c r="NR315" s="3"/>
      <c r="NS315" s="3"/>
      <c r="NT315" s="6"/>
      <c r="NU315" s="8"/>
      <c r="OG315" s="11"/>
      <c r="OI315" s="16"/>
      <c r="OJ315" s="16"/>
      <c r="OL315" s="3"/>
      <c r="OM315" s="3"/>
      <c r="ON315" s="6"/>
      <c r="OO315" s="8"/>
      <c r="PA315" s="11"/>
      <c r="PC315" s="16"/>
      <c r="PD315" s="16"/>
      <c r="PF315" s="3"/>
      <c r="PG315" s="3"/>
      <c r="PH315" s="6"/>
      <c r="PI315" s="8"/>
      <c r="PU315" s="11"/>
      <c r="PW315" s="16"/>
      <c r="PX315" s="16"/>
      <c r="PZ315" s="3"/>
      <c r="QA315" s="3"/>
      <c r="QB315" s="6"/>
      <c r="QC315" s="8"/>
      <c r="QO315" s="11"/>
      <c r="QQ315" s="16"/>
      <c r="QR315" s="16"/>
      <c r="QT315" s="3"/>
      <c r="QU315" s="3"/>
      <c r="QV315" s="6"/>
      <c r="QW315" s="8"/>
      <c r="RI315" s="11"/>
      <c r="RK315" s="16"/>
      <c r="RL315" s="16"/>
      <c r="RN315" s="3"/>
      <c r="RO315" s="3"/>
      <c r="RP315" s="6"/>
      <c r="RQ315" s="8"/>
      <c r="SC315" s="11"/>
      <c r="SE315" s="16"/>
      <c r="SF315" s="16"/>
      <c r="SH315" s="3"/>
      <c r="SI315" s="3"/>
      <c r="SJ315" s="6"/>
      <c r="SK315" s="8"/>
      <c r="SW315" s="11"/>
      <c r="SY315" s="16"/>
      <c r="SZ315" s="16"/>
      <c r="TB315" s="3"/>
      <c r="TC315" s="3"/>
      <c r="TD315" s="6"/>
      <c r="TE315" s="8"/>
      <c r="TQ315" s="11"/>
      <c r="TS315" s="16"/>
      <c r="TT315" s="16"/>
      <c r="TV315" s="3"/>
      <c r="TW315" s="3"/>
      <c r="TX315" s="6"/>
      <c r="TY315" s="8"/>
      <c r="UK315" s="11"/>
      <c r="UM315" s="16"/>
      <c r="UN315" s="16"/>
      <c r="UP315" s="3"/>
      <c r="UQ315" s="3"/>
      <c r="UR315" s="6"/>
      <c r="US315" s="8"/>
      <c r="VE315" s="11"/>
      <c r="VG315" s="16"/>
      <c r="VH315" s="16"/>
      <c r="VJ315" s="3"/>
      <c r="VK315" s="3"/>
      <c r="VL315" s="6"/>
      <c r="VM315" s="8"/>
      <c r="VY315" s="11"/>
      <c r="WA315" s="16"/>
      <c r="WB315" s="16"/>
      <c r="WD315" s="3"/>
      <c r="WE315" s="3"/>
      <c r="WF315" s="6"/>
      <c r="WG315" s="8"/>
      <c r="WS315" s="11"/>
      <c r="WU315" s="16"/>
      <c r="WV315" s="16"/>
      <c r="WX315" s="3"/>
      <c r="WY315" s="3"/>
      <c r="WZ315" s="6"/>
      <c r="XA315" s="8"/>
      <c r="XM315" s="11"/>
      <c r="XO315" s="16"/>
      <c r="XP315" s="16"/>
      <c r="XR315" s="3"/>
      <c r="XS315" s="3"/>
      <c r="XT315" s="6"/>
      <c r="XU315" s="8"/>
      <c r="YG315" s="11"/>
      <c r="YI315" s="16"/>
      <c r="YJ315" s="16"/>
      <c r="YL315" s="3"/>
      <c r="YM315" s="3"/>
      <c r="YN315" s="6"/>
      <c r="YO315" s="8"/>
      <c r="ZA315" s="11"/>
      <c r="ZC315" s="16"/>
      <c r="ZD315" s="16"/>
      <c r="ZF315" s="3"/>
      <c r="ZG315" s="3"/>
      <c r="ZH315" s="6"/>
      <c r="ZI315" s="8"/>
      <c r="ZU315" s="11"/>
      <c r="ZW315" s="16"/>
      <c r="ZX315" s="16"/>
      <c r="ZZ315" s="3"/>
      <c r="AAA315" s="3"/>
      <c r="AAB315" s="6"/>
      <c r="AAC315" s="8"/>
      <c r="AAO315" s="11"/>
      <c r="AAQ315" s="16"/>
      <c r="AAR315" s="16"/>
      <c r="AAT315" s="3"/>
      <c r="AAU315" s="3"/>
      <c r="AAV315" s="6"/>
      <c r="AAW315" s="8"/>
      <c r="ABI315" s="11"/>
      <c r="ABK315" s="16"/>
      <c r="ABL315" s="16"/>
      <c r="ABN315" s="3"/>
      <c r="ABO315" s="3"/>
      <c r="ABP315" s="6"/>
      <c r="ABQ315" s="8"/>
      <c r="ACC315" s="11"/>
      <c r="ACE315" s="16"/>
      <c r="ACF315" s="16"/>
      <c r="ACH315" s="3"/>
      <c r="ACI315" s="3"/>
      <c r="ACJ315" s="6"/>
      <c r="ACK315" s="8"/>
      <c r="ACW315" s="11"/>
      <c r="ACY315" s="16"/>
      <c r="ACZ315" s="16"/>
      <c r="ADB315" s="3"/>
      <c r="ADC315" s="3"/>
      <c r="ADD315" s="6"/>
      <c r="ADE315" s="8"/>
      <c r="ADQ315" s="11"/>
      <c r="ADS315" s="16"/>
      <c r="ADT315" s="16"/>
      <c r="ADV315" s="3"/>
      <c r="ADW315" s="3"/>
      <c r="ADX315" s="6"/>
      <c r="ADY315" s="8"/>
      <c r="AEK315" s="11"/>
      <c r="AEM315" s="16"/>
      <c r="AEN315" s="16"/>
      <c r="AEP315" s="3"/>
      <c r="AEQ315" s="3"/>
      <c r="AER315" s="6"/>
      <c r="AES315" s="8"/>
      <c r="AFE315" s="11"/>
      <c r="AFG315" s="16"/>
      <c r="AFH315" s="16"/>
      <c r="AFJ315" s="3"/>
      <c r="AFK315" s="3"/>
      <c r="AFL315" s="6"/>
      <c r="AFM315" s="8"/>
      <c r="AFY315" s="11"/>
      <c r="AGA315" s="16"/>
      <c r="AGB315" s="16"/>
      <c r="AGD315" s="3"/>
      <c r="AGE315" s="3"/>
      <c r="AGF315" s="6"/>
      <c r="AGG315" s="8"/>
      <c r="AGS315" s="11"/>
      <c r="AGU315" s="16"/>
      <c r="AGV315" s="16"/>
      <c r="AGX315" s="3"/>
      <c r="AGY315" s="3"/>
      <c r="AGZ315" s="6"/>
      <c r="AHA315" s="8"/>
      <c r="AHM315" s="11"/>
      <c r="AHO315" s="16"/>
      <c r="AHP315" s="16"/>
      <c r="AHR315" s="3"/>
      <c r="AHS315" s="3"/>
      <c r="AHT315" s="6"/>
      <c r="AHU315" s="8"/>
      <c r="AIG315" s="11"/>
      <c r="AII315" s="16"/>
      <c r="AIJ315" s="16"/>
      <c r="AIL315" s="3"/>
      <c r="AIM315" s="3"/>
      <c r="AIN315" s="6"/>
      <c r="AIO315" s="8"/>
      <c r="AJA315" s="11"/>
      <c r="AJC315" s="16"/>
      <c r="AJD315" s="16"/>
      <c r="AJF315" s="3"/>
      <c r="AJG315" s="3"/>
      <c r="AJH315" s="6"/>
      <c r="AJI315" s="8"/>
      <c r="AJU315" s="11"/>
      <c r="AJW315" s="16"/>
      <c r="AJX315" s="16"/>
      <c r="AJZ315" s="3"/>
      <c r="AKA315" s="3"/>
      <c r="AKB315" s="6"/>
      <c r="AKC315" s="8"/>
      <c r="AKO315" s="11"/>
      <c r="AKQ315" s="16"/>
      <c r="AKR315" s="16"/>
      <c r="AKT315" s="3"/>
      <c r="AKU315" s="3"/>
      <c r="AKV315" s="6"/>
      <c r="AKW315" s="8"/>
      <c r="ALI315" s="11"/>
      <c r="ALK315" s="16"/>
      <c r="ALL315" s="16"/>
      <c r="ALN315" s="3"/>
      <c r="ALO315" s="3"/>
      <c r="ALP315" s="6"/>
      <c r="ALQ315" s="8"/>
      <c r="AMC315" s="11"/>
      <c r="AME315" s="16"/>
      <c r="AMF315" s="16"/>
      <c r="AMH315" s="3"/>
      <c r="AMI315" s="3"/>
      <c r="AMJ315" s="6"/>
      <c r="AMK315" s="8"/>
      <c r="AMW315" s="11"/>
      <c r="AMY315" s="16"/>
      <c r="AMZ315" s="16"/>
      <c r="ANB315" s="3"/>
      <c r="ANC315" s="3"/>
      <c r="AND315" s="6"/>
      <c r="ANE315" s="8"/>
      <c r="ANQ315" s="11"/>
      <c r="ANS315" s="16"/>
      <c r="ANT315" s="16"/>
      <c r="ANV315" s="3"/>
      <c r="ANW315" s="3"/>
      <c r="ANX315" s="6"/>
      <c r="ANY315" s="8"/>
      <c r="AOK315" s="11"/>
      <c r="AOM315" s="16"/>
      <c r="AON315" s="16"/>
      <c r="AOP315" s="3"/>
      <c r="AOQ315" s="3"/>
      <c r="AOR315" s="6"/>
      <c r="AOS315" s="8"/>
      <c r="APE315" s="11"/>
      <c r="APG315" s="16"/>
      <c r="APH315" s="16"/>
      <c r="APJ315" s="3"/>
      <c r="APK315" s="3"/>
      <c r="APL315" s="6"/>
      <c r="APM315" s="8"/>
      <c r="APY315" s="11"/>
      <c r="AQA315" s="16"/>
      <c r="AQB315" s="16"/>
      <c r="AQD315" s="3"/>
      <c r="AQE315" s="3"/>
      <c r="AQF315" s="6"/>
      <c r="AQG315" s="8"/>
      <c r="AQS315" s="11"/>
      <c r="AQU315" s="16"/>
      <c r="AQV315" s="16"/>
      <c r="AQX315" s="3"/>
      <c r="AQY315" s="3"/>
      <c r="AQZ315" s="6"/>
      <c r="ARA315" s="8"/>
      <c r="ARM315" s="11"/>
      <c r="ARO315" s="16"/>
      <c r="ARP315" s="16"/>
      <c r="ARR315" s="3"/>
      <c r="ARS315" s="3"/>
      <c r="ART315" s="6"/>
      <c r="ARU315" s="8"/>
      <c r="ASG315" s="11"/>
      <c r="ASI315" s="16"/>
      <c r="ASJ315" s="16"/>
      <c r="ASL315" s="3"/>
      <c r="ASM315" s="3"/>
      <c r="ASN315" s="6"/>
      <c r="ASO315" s="8"/>
      <c r="ATA315" s="11"/>
      <c r="ATC315" s="16"/>
      <c r="ATD315" s="16"/>
      <c r="ATF315" s="3"/>
      <c r="ATG315" s="3"/>
      <c r="ATH315" s="6"/>
      <c r="ATI315" s="8"/>
      <c r="ATU315" s="11"/>
      <c r="ATW315" s="16"/>
      <c r="ATX315" s="16"/>
      <c r="ATZ315" s="3"/>
      <c r="AUA315" s="3"/>
      <c r="AUB315" s="6"/>
      <c r="AUC315" s="8"/>
      <c r="AUO315" s="11"/>
      <c r="AUQ315" s="16"/>
      <c r="AUR315" s="16"/>
      <c r="AUT315" s="3"/>
      <c r="AUU315" s="3"/>
      <c r="AUV315" s="6"/>
      <c r="AUW315" s="8"/>
      <c r="AVI315" s="11"/>
      <c r="AVK315" s="16"/>
      <c r="AVL315" s="16"/>
      <c r="AVN315" s="3"/>
      <c r="AVO315" s="3"/>
      <c r="AVP315" s="6"/>
      <c r="AVQ315" s="8"/>
      <c r="AWC315" s="11"/>
      <c r="AWE315" s="16"/>
      <c r="AWF315" s="16"/>
      <c r="AWH315" s="3"/>
      <c r="AWI315" s="3"/>
      <c r="AWJ315" s="6"/>
      <c r="AWK315" s="8"/>
      <c r="AWW315" s="11"/>
      <c r="AWY315" s="16"/>
      <c r="AWZ315" s="16"/>
      <c r="AXB315" s="3"/>
      <c r="AXC315" s="3"/>
      <c r="AXD315" s="6"/>
      <c r="AXE315" s="8"/>
      <c r="AXQ315" s="11"/>
      <c r="AXS315" s="16"/>
      <c r="AXT315" s="16"/>
      <c r="AXV315" s="3"/>
      <c r="AXW315" s="3"/>
      <c r="AXX315" s="6"/>
      <c r="AXY315" s="8"/>
      <c r="AYK315" s="11"/>
      <c r="AYM315" s="16"/>
      <c r="AYN315" s="16"/>
      <c r="AYP315" s="3"/>
      <c r="AYQ315" s="3"/>
      <c r="AYR315" s="6"/>
      <c r="AYS315" s="8"/>
      <c r="AZE315" s="11"/>
      <c r="AZG315" s="16"/>
      <c r="AZH315" s="16"/>
      <c r="AZJ315" s="3"/>
      <c r="AZK315" s="3"/>
      <c r="AZL315" s="6"/>
      <c r="AZM315" s="8"/>
      <c r="AZY315" s="11"/>
      <c r="BAA315" s="16"/>
      <c r="BAB315" s="16"/>
      <c r="BAD315" s="3"/>
      <c r="BAE315" s="3"/>
      <c r="BAF315" s="6"/>
      <c r="BAG315" s="8"/>
      <c r="BAS315" s="11"/>
      <c r="BAU315" s="16"/>
      <c r="BAV315" s="16"/>
      <c r="BAX315" s="3"/>
      <c r="BAY315" s="3"/>
      <c r="BAZ315" s="6"/>
      <c r="BBA315" s="8"/>
      <c r="BBM315" s="11"/>
      <c r="BBO315" s="16"/>
      <c r="BBP315" s="16"/>
      <c r="BBR315" s="3"/>
      <c r="BBS315" s="3"/>
      <c r="BBT315" s="6"/>
      <c r="BBU315" s="8"/>
      <c r="BCG315" s="11"/>
      <c r="BCI315" s="16"/>
      <c r="BCJ315" s="16"/>
      <c r="BCL315" s="3"/>
      <c r="BCM315" s="3"/>
      <c r="BCN315" s="6"/>
      <c r="BCO315" s="8"/>
      <c r="BDA315" s="11"/>
      <c r="BDC315" s="16"/>
      <c r="BDD315" s="16"/>
      <c r="BDF315" s="3"/>
      <c r="BDG315" s="3"/>
      <c r="BDH315" s="6"/>
      <c r="BDI315" s="8"/>
      <c r="BDU315" s="11"/>
      <c r="BDW315" s="16"/>
      <c r="BDX315" s="16"/>
      <c r="BDZ315" s="3"/>
      <c r="BEA315" s="3"/>
      <c r="BEB315" s="6"/>
      <c r="BEC315" s="8"/>
      <c r="BEO315" s="11"/>
      <c r="BEQ315" s="16"/>
      <c r="BER315" s="16"/>
      <c r="BET315" s="3"/>
      <c r="BEU315" s="3"/>
      <c r="BEV315" s="6"/>
      <c r="BEW315" s="8"/>
      <c r="BFI315" s="11"/>
      <c r="BFK315" s="16"/>
      <c r="BFL315" s="16"/>
      <c r="BFN315" s="3"/>
      <c r="BFO315" s="3"/>
      <c r="BFP315" s="6"/>
      <c r="BFQ315" s="8"/>
      <c r="BGC315" s="11"/>
      <c r="BGE315" s="16"/>
      <c r="BGF315" s="16"/>
      <c r="BGH315" s="3"/>
      <c r="BGI315" s="3"/>
      <c r="BGJ315" s="6"/>
      <c r="BGK315" s="8"/>
      <c r="BGW315" s="11"/>
      <c r="BGY315" s="16"/>
      <c r="BGZ315" s="16"/>
      <c r="BHB315" s="3"/>
      <c r="BHC315" s="3"/>
      <c r="BHD315" s="6"/>
      <c r="BHE315" s="8"/>
      <c r="BHQ315" s="11"/>
      <c r="BHS315" s="16"/>
      <c r="BHT315" s="16"/>
      <c r="BHV315" s="3"/>
      <c r="BHW315" s="3"/>
      <c r="BHX315" s="6"/>
      <c r="BHY315" s="8"/>
      <c r="BIK315" s="11"/>
      <c r="BIM315" s="16"/>
      <c r="BIN315" s="16"/>
      <c r="BIP315" s="3"/>
      <c r="BIQ315" s="3"/>
      <c r="BIR315" s="6"/>
      <c r="BIS315" s="8"/>
      <c r="BJE315" s="11"/>
      <c r="BJG315" s="16"/>
      <c r="BJH315" s="16"/>
      <c r="BJJ315" s="3"/>
      <c r="BJK315" s="3"/>
      <c r="BJL315" s="6"/>
      <c r="BJM315" s="8"/>
      <c r="BJY315" s="11"/>
      <c r="BKA315" s="16"/>
      <c r="BKB315" s="16"/>
      <c r="BKD315" s="3"/>
      <c r="BKE315" s="3"/>
      <c r="BKF315" s="6"/>
      <c r="BKG315" s="8"/>
      <c r="BKS315" s="11"/>
      <c r="BKU315" s="16"/>
      <c r="BKV315" s="16"/>
      <c r="BKX315" s="3"/>
      <c r="BKY315" s="3"/>
      <c r="BKZ315" s="6"/>
      <c r="BLA315" s="8"/>
      <c r="BLM315" s="11"/>
      <c r="BLO315" s="16"/>
      <c r="BLP315" s="16"/>
      <c r="BLR315" s="3"/>
      <c r="BLS315" s="3"/>
      <c r="BLT315" s="6"/>
      <c r="BLU315" s="8"/>
      <c r="BMG315" s="11"/>
      <c r="BMI315" s="16"/>
      <c r="BMJ315" s="16"/>
      <c r="BML315" s="3"/>
      <c r="BMM315" s="3"/>
      <c r="BMN315" s="6"/>
      <c r="BMO315" s="8"/>
      <c r="BNA315" s="11"/>
      <c r="BNC315" s="16"/>
      <c r="BND315" s="16"/>
      <c r="BNF315" s="3"/>
      <c r="BNG315" s="3"/>
      <c r="BNH315" s="6"/>
      <c r="BNI315" s="8"/>
      <c r="BNU315" s="11"/>
      <c r="BNW315" s="16"/>
      <c r="BNX315" s="16"/>
      <c r="BNZ315" s="3"/>
      <c r="BOA315" s="3"/>
      <c r="BOB315" s="6"/>
      <c r="BOC315" s="8"/>
      <c r="BOO315" s="11"/>
      <c r="BOQ315" s="16"/>
      <c r="BOR315" s="16"/>
      <c r="BOT315" s="3"/>
      <c r="BOU315" s="3"/>
      <c r="BOV315" s="6"/>
      <c r="BOW315" s="8"/>
      <c r="BPI315" s="11"/>
      <c r="BPK315" s="16"/>
      <c r="BPL315" s="16"/>
      <c r="BPN315" s="3"/>
      <c r="BPO315" s="3"/>
      <c r="BPP315" s="6"/>
      <c r="BPQ315" s="8"/>
      <c r="BQC315" s="11"/>
      <c r="BQE315" s="16"/>
      <c r="BQF315" s="16"/>
      <c r="BQH315" s="3"/>
      <c r="BQI315" s="3"/>
      <c r="BQJ315" s="6"/>
      <c r="BQK315" s="8"/>
      <c r="BQW315" s="11"/>
      <c r="BQY315" s="16"/>
      <c r="BQZ315" s="16"/>
      <c r="BRB315" s="3"/>
      <c r="BRC315" s="3"/>
      <c r="BRD315" s="6"/>
      <c r="BRE315" s="8"/>
      <c r="BRQ315" s="11"/>
      <c r="BRS315" s="16"/>
      <c r="BRT315" s="16"/>
      <c r="BRV315" s="3"/>
      <c r="BRW315" s="3"/>
      <c r="BRX315" s="6"/>
      <c r="BRY315" s="8"/>
      <c r="BSK315" s="11"/>
      <c r="BSM315" s="16"/>
      <c r="BSN315" s="16"/>
      <c r="BSP315" s="3"/>
      <c r="BSQ315" s="3"/>
      <c r="BSR315" s="6"/>
      <c r="BSS315" s="8"/>
      <c r="BTE315" s="11"/>
      <c r="BTG315" s="16"/>
      <c r="BTH315" s="16"/>
      <c r="BTJ315" s="3"/>
      <c r="BTK315" s="3"/>
      <c r="BTL315" s="6"/>
      <c r="BTM315" s="8"/>
      <c r="BTY315" s="11"/>
      <c r="BUA315" s="16"/>
      <c r="BUB315" s="16"/>
      <c r="BUD315" s="3"/>
      <c r="BUE315" s="3"/>
      <c r="BUF315" s="6"/>
      <c r="BUG315" s="8"/>
      <c r="BUS315" s="11"/>
      <c r="BUU315" s="16"/>
      <c r="BUV315" s="16"/>
      <c r="BUX315" s="3"/>
      <c r="BUY315" s="3"/>
      <c r="BUZ315" s="6"/>
      <c r="BVA315" s="8"/>
      <c r="BVM315" s="11"/>
      <c r="BVO315" s="16"/>
      <c r="BVP315" s="16"/>
      <c r="BVR315" s="3"/>
      <c r="BVS315" s="3"/>
      <c r="BVT315" s="6"/>
      <c r="BVU315" s="8"/>
      <c r="BWG315" s="11"/>
      <c r="BWI315" s="16"/>
      <c r="BWJ315" s="16"/>
    </row>
    <row r="316" spans="1:1960" ht="45" x14ac:dyDescent="0.25">
      <c r="A316">
        <v>3386</v>
      </c>
      <c r="B316" s="3" t="s">
        <v>3385</v>
      </c>
      <c r="C316" s="3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1" t="s">
        <v>8315</v>
      </c>
      <c r="R316" t="s">
        <v>8316</v>
      </c>
      <c r="S316" s="16">
        <v>41946.644745370373</v>
      </c>
      <c r="T316" s="16">
        <v>41976.644745370373</v>
      </c>
      <c r="V316" s="3"/>
      <c r="W316" s="3"/>
      <c r="X316" s="6"/>
      <c r="Y316" s="8"/>
      <c r="AK316" s="11"/>
      <c r="AM316" s="16"/>
      <c r="AN316" s="16"/>
      <c r="AP316" s="3"/>
      <c r="AQ316" s="3"/>
      <c r="AR316" s="6"/>
      <c r="AS316" s="8"/>
      <c r="BE316" s="11"/>
      <c r="BG316" s="16"/>
      <c r="BH316" s="16"/>
      <c r="BJ316" s="3"/>
      <c r="BK316" s="3"/>
      <c r="BL316" s="6"/>
      <c r="BM316" s="8"/>
      <c r="BY316" s="11"/>
      <c r="CA316" s="16"/>
      <c r="CB316" s="16"/>
      <c r="CD316" s="3"/>
      <c r="CE316" s="3"/>
      <c r="CF316" s="6"/>
      <c r="CG316" s="8"/>
      <c r="CS316" s="11"/>
      <c r="CU316" s="16"/>
      <c r="CV316" s="16"/>
      <c r="CX316" s="3"/>
      <c r="CY316" s="3"/>
      <c r="CZ316" s="6"/>
      <c r="DA316" s="8"/>
      <c r="DM316" s="11"/>
      <c r="DO316" s="16"/>
      <c r="DP316" s="16"/>
      <c r="DR316" s="3"/>
      <c r="DS316" s="3"/>
      <c r="DT316" s="6"/>
      <c r="DU316" s="8"/>
      <c r="EG316" s="11"/>
      <c r="EI316" s="16"/>
      <c r="EJ316" s="16"/>
      <c r="EL316" s="3"/>
      <c r="EM316" s="3"/>
      <c r="EN316" s="6"/>
      <c r="EO316" s="8"/>
      <c r="FA316" s="11"/>
      <c r="FC316" s="16"/>
      <c r="FD316" s="16"/>
      <c r="FF316" s="3"/>
      <c r="FG316" s="3"/>
      <c r="FH316" s="6"/>
      <c r="FI316" s="8"/>
      <c r="FU316" s="11"/>
      <c r="FW316" s="16"/>
      <c r="FX316" s="16"/>
      <c r="FZ316" s="3"/>
      <c r="GA316" s="3"/>
      <c r="GB316" s="6"/>
      <c r="GC316" s="8"/>
      <c r="GO316" s="11"/>
      <c r="GQ316" s="16"/>
      <c r="GR316" s="16"/>
      <c r="GT316" s="3"/>
      <c r="GU316" s="3"/>
      <c r="GV316" s="6"/>
      <c r="GW316" s="8"/>
      <c r="HI316" s="11"/>
      <c r="HK316" s="16"/>
      <c r="HL316" s="16"/>
      <c r="HN316" s="3"/>
      <c r="HO316" s="3"/>
      <c r="HP316" s="6"/>
      <c r="HQ316" s="8"/>
      <c r="IC316" s="11"/>
      <c r="IE316" s="16"/>
      <c r="IF316" s="16"/>
      <c r="IH316" s="3"/>
      <c r="II316" s="3"/>
      <c r="IJ316" s="6"/>
      <c r="IK316" s="8"/>
      <c r="IW316" s="11"/>
      <c r="IY316" s="16"/>
      <c r="IZ316" s="16"/>
      <c r="JB316" s="3"/>
      <c r="JC316" s="3"/>
      <c r="JD316" s="6"/>
      <c r="JE316" s="8"/>
      <c r="JQ316" s="11"/>
      <c r="JS316" s="16"/>
      <c r="JT316" s="16"/>
      <c r="JV316" s="3"/>
      <c r="JW316" s="3"/>
      <c r="JX316" s="6"/>
      <c r="JY316" s="8"/>
      <c r="KK316" s="11"/>
      <c r="KM316" s="16"/>
      <c r="KN316" s="16"/>
      <c r="KP316" s="3"/>
      <c r="KQ316" s="3"/>
      <c r="KR316" s="6"/>
      <c r="KS316" s="8"/>
      <c r="LE316" s="11"/>
      <c r="LG316" s="16"/>
      <c r="LH316" s="16"/>
      <c r="LJ316" s="3"/>
      <c r="LK316" s="3"/>
      <c r="LL316" s="6"/>
      <c r="LM316" s="8"/>
      <c r="LY316" s="11"/>
      <c r="MA316" s="16"/>
      <c r="MB316" s="16"/>
      <c r="MD316" s="3"/>
      <c r="ME316" s="3"/>
      <c r="MF316" s="6"/>
      <c r="MG316" s="8"/>
      <c r="MS316" s="11"/>
      <c r="MU316" s="16"/>
      <c r="MV316" s="16"/>
      <c r="MX316" s="3"/>
      <c r="MY316" s="3"/>
      <c r="MZ316" s="6"/>
      <c r="NA316" s="8"/>
      <c r="NM316" s="11"/>
      <c r="NO316" s="16"/>
      <c r="NP316" s="16"/>
      <c r="NR316" s="3"/>
      <c r="NS316" s="3"/>
      <c r="NT316" s="6"/>
      <c r="NU316" s="8"/>
      <c r="OG316" s="11"/>
      <c r="OI316" s="16"/>
      <c r="OJ316" s="16"/>
      <c r="OL316" s="3"/>
      <c r="OM316" s="3"/>
      <c r="ON316" s="6"/>
      <c r="OO316" s="8"/>
      <c r="PA316" s="11"/>
      <c r="PC316" s="16"/>
      <c r="PD316" s="16"/>
      <c r="PF316" s="3"/>
      <c r="PG316" s="3"/>
      <c r="PH316" s="6"/>
      <c r="PI316" s="8"/>
      <c r="PU316" s="11"/>
      <c r="PW316" s="16"/>
      <c r="PX316" s="16"/>
      <c r="PZ316" s="3"/>
      <c r="QA316" s="3"/>
      <c r="QB316" s="6"/>
      <c r="QC316" s="8"/>
      <c r="QO316" s="11"/>
      <c r="QQ316" s="16"/>
      <c r="QR316" s="16"/>
      <c r="QT316" s="3"/>
      <c r="QU316" s="3"/>
      <c r="QV316" s="6"/>
      <c r="QW316" s="8"/>
      <c r="RI316" s="11"/>
      <c r="RK316" s="16"/>
      <c r="RL316" s="16"/>
      <c r="RN316" s="3"/>
      <c r="RO316" s="3"/>
      <c r="RP316" s="6"/>
      <c r="RQ316" s="8"/>
      <c r="SC316" s="11"/>
      <c r="SE316" s="16"/>
      <c r="SF316" s="16"/>
      <c r="SH316" s="3"/>
      <c r="SI316" s="3"/>
      <c r="SJ316" s="6"/>
      <c r="SK316" s="8"/>
      <c r="SW316" s="11"/>
      <c r="SY316" s="16"/>
      <c r="SZ316" s="16"/>
      <c r="TB316" s="3"/>
      <c r="TC316" s="3"/>
      <c r="TD316" s="6"/>
      <c r="TE316" s="8"/>
      <c r="TQ316" s="11"/>
      <c r="TS316" s="16"/>
      <c r="TT316" s="16"/>
      <c r="TV316" s="3"/>
      <c r="TW316" s="3"/>
      <c r="TX316" s="6"/>
      <c r="TY316" s="8"/>
      <c r="UK316" s="11"/>
      <c r="UM316" s="16"/>
      <c r="UN316" s="16"/>
      <c r="UP316" s="3"/>
      <c r="UQ316" s="3"/>
      <c r="UR316" s="6"/>
      <c r="US316" s="8"/>
      <c r="VE316" s="11"/>
      <c r="VG316" s="16"/>
      <c r="VH316" s="16"/>
      <c r="VJ316" s="3"/>
      <c r="VK316" s="3"/>
      <c r="VL316" s="6"/>
      <c r="VM316" s="8"/>
      <c r="VY316" s="11"/>
      <c r="WA316" s="16"/>
      <c r="WB316" s="16"/>
      <c r="WD316" s="3"/>
      <c r="WE316" s="3"/>
      <c r="WF316" s="6"/>
      <c r="WG316" s="8"/>
      <c r="WS316" s="11"/>
      <c r="WU316" s="16"/>
      <c r="WV316" s="16"/>
      <c r="WX316" s="3"/>
      <c r="WY316" s="3"/>
      <c r="WZ316" s="6"/>
      <c r="XA316" s="8"/>
      <c r="XM316" s="11"/>
      <c r="XO316" s="16"/>
      <c r="XP316" s="16"/>
      <c r="XR316" s="3"/>
      <c r="XS316" s="3"/>
      <c r="XT316" s="6"/>
      <c r="XU316" s="8"/>
      <c r="YG316" s="11"/>
      <c r="YI316" s="16"/>
      <c r="YJ316" s="16"/>
      <c r="YL316" s="3"/>
      <c r="YM316" s="3"/>
      <c r="YN316" s="6"/>
      <c r="YO316" s="8"/>
      <c r="ZA316" s="11"/>
      <c r="ZC316" s="16"/>
      <c r="ZD316" s="16"/>
      <c r="ZF316" s="3"/>
      <c r="ZG316" s="3"/>
      <c r="ZH316" s="6"/>
      <c r="ZI316" s="8"/>
      <c r="ZU316" s="11"/>
      <c r="ZW316" s="16"/>
      <c r="ZX316" s="16"/>
      <c r="ZZ316" s="3"/>
      <c r="AAA316" s="3"/>
      <c r="AAB316" s="6"/>
      <c r="AAC316" s="8"/>
      <c r="AAO316" s="11"/>
      <c r="AAQ316" s="16"/>
      <c r="AAR316" s="16"/>
      <c r="AAT316" s="3"/>
      <c r="AAU316" s="3"/>
      <c r="AAV316" s="6"/>
      <c r="AAW316" s="8"/>
      <c r="ABI316" s="11"/>
      <c r="ABK316" s="16"/>
      <c r="ABL316" s="16"/>
      <c r="ABN316" s="3"/>
      <c r="ABO316" s="3"/>
      <c r="ABP316" s="6"/>
      <c r="ABQ316" s="8"/>
      <c r="ACC316" s="11"/>
      <c r="ACE316" s="16"/>
      <c r="ACF316" s="16"/>
      <c r="ACH316" s="3"/>
      <c r="ACI316" s="3"/>
      <c r="ACJ316" s="6"/>
      <c r="ACK316" s="8"/>
      <c r="ACW316" s="11"/>
      <c r="ACY316" s="16"/>
      <c r="ACZ316" s="16"/>
      <c r="ADB316" s="3"/>
      <c r="ADC316" s="3"/>
      <c r="ADD316" s="6"/>
      <c r="ADE316" s="8"/>
      <c r="ADQ316" s="11"/>
      <c r="ADS316" s="16"/>
      <c r="ADT316" s="16"/>
      <c r="ADV316" s="3"/>
      <c r="ADW316" s="3"/>
      <c r="ADX316" s="6"/>
      <c r="ADY316" s="8"/>
      <c r="AEK316" s="11"/>
      <c r="AEM316" s="16"/>
      <c r="AEN316" s="16"/>
      <c r="AEP316" s="3"/>
      <c r="AEQ316" s="3"/>
      <c r="AER316" s="6"/>
      <c r="AES316" s="8"/>
      <c r="AFE316" s="11"/>
      <c r="AFG316" s="16"/>
      <c r="AFH316" s="16"/>
      <c r="AFJ316" s="3"/>
      <c r="AFK316" s="3"/>
      <c r="AFL316" s="6"/>
      <c r="AFM316" s="8"/>
      <c r="AFY316" s="11"/>
      <c r="AGA316" s="16"/>
      <c r="AGB316" s="16"/>
      <c r="AGD316" s="3"/>
      <c r="AGE316" s="3"/>
      <c r="AGF316" s="6"/>
      <c r="AGG316" s="8"/>
      <c r="AGS316" s="11"/>
      <c r="AGU316" s="16"/>
      <c r="AGV316" s="16"/>
      <c r="AGX316" s="3"/>
      <c r="AGY316" s="3"/>
      <c r="AGZ316" s="6"/>
      <c r="AHA316" s="8"/>
      <c r="AHM316" s="11"/>
      <c r="AHO316" s="16"/>
      <c r="AHP316" s="16"/>
      <c r="AHR316" s="3"/>
      <c r="AHS316" s="3"/>
      <c r="AHT316" s="6"/>
      <c r="AHU316" s="8"/>
      <c r="AIG316" s="11"/>
      <c r="AII316" s="16"/>
      <c r="AIJ316" s="16"/>
      <c r="AIL316" s="3"/>
      <c r="AIM316" s="3"/>
      <c r="AIN316" s="6"/>
      <c r="AIO316" s="8"/>
      <c r="AJA316" s="11"/>
      <c r="AJC316" s="16"/>
      <c r="AJD316" s="16"/>
      <c r="AJF316" s="3"/>
      <c r="AJG316" s="3"/>
      <c r="AJH316" s="6"/>
      <c r="AJI316" s="8"/>
      <c r="AJU316" s="11"/>
      <c r="AJW316" s="16"/>
      <c r="AJX316" s="16"/>
      <c r="AJZ316" s="3"/>
      <c r="AKA316" s="3"/>
      <c r="AKB316" s="6"/>
      <c r="AKC316" s="8"/>
      <c r="AKO316" s="11"/>
      <c r="AKQ316" s="16"/>
      <c r="AKR316" s="16"/>
      <c r="AKT316" s="3"/>
      <c r="AKU316" s="3"/>
      <c r="AKV316" s="6"/>
      <c r="AKW316" s="8"/>
      <c r="ALI316" s="11"/>
      <c r="ALK316" s="16"/>
      <c r="ALL316" s="16"/>
      <c r="ALN316" s="3"/>
      <c r="ALO316" s="3"/>
      <c r="ALP316" s="6"/>
      <c r="ALQ316" s="8"/>
      <c r="AMC316" s="11"/>
      <c r="AME316" s="16"/>
      <c r="AMF316" s="16"/>
      <c r="AMH316" s="3"/>
      <c r="AMI316" s="3"/>
      <c r="AMJ316" s="6"/>
      <c r="AMK316" s="8"/>
      <c r="AMW316" s="11"/>
      <c r="AMY316" s="16"/>
      <c r="AMZ316" s="16"/>
      <c r="ANB316" s="3"/>
      <c r="ANC316" s="3"/>
      <c r="AND316" s="6"/>
      <c r="ANE316" s="8"/>
      <c r="ANQ316" s="11"/>
      <c r="ANS316" s="16"/>
      <c r="ANT316" s="16"/>
      <c r="ANV316" s="3"/>
      <c r="ANW316" s="3"/>
      <c r="ANX316" s="6"/>
      <c r="ANY316" s="8"/>
      <c r="AOK316" s="11"/>
      <c r="AOM316" s="16"/>
      <c r="AON316" s="16"/>
      <c r="AOP316" s="3"/>
      <c r="AOQ316" s="3"/>
      <c r="AOR316" s="6"/>
      <c r="AOS316" s="8"/>
      <c r="APE316" s="11"/>
      <c r="APG316" s="16"/>
      <c r="APH316" s="16"/>
      <c r="APJ316" s="3"/>
      <c r="APK316" s="3"/>
      <c r="APL316" s="6"/>
      <c r="APM316" s="8"/>
      <c r="APY316" s="11"/>
      <c r="AQA316" s="16"/>
      <c r="AQB316" s="16"/>
      <c r="AQD316" s="3"/>
      <c r="AQE316" s="3"/>
      <c r="AQF316" s="6"/>
      <c r="AQG316" s="8"/>
      <c r="AQS316" s="11"/>
      <c r="AQU316" s="16"/>
      <c r="AQV316" s="16"/>
      <c r="AQX316" s="3"/>
      <c r="AQY316" s="3"/>
      <c r="AQZ316" s="6"/>
      <c r="ARA316" s="8"/>
      <c r="ARM316" s="11"/>
      <c r="ARO316" s="16"/>
      <c r="ARP316" s="16"/>
      <c r="ARR316" s="3"/>
      <c r="ARS316" s="3"/>
      <c r="ART316" s="6"/>
      <c r="ARU316" s="8"/>
      <c r="ASG316" s="11"/>
      <c r="ASI316" s="16"/>
      <c r="ASJ316" s="16"/>
      <c r="ASL316" s="3"/>
      <c r="ASM316" s="3"/>
      <c r="ASN316" s="6"/>
      <c r="ASO316" s="8"/>
      <c r="ATA316" s="11"/>
      <c r="ATC316" s="16"/>
      <c r="ATD316" s="16"/>
      <c r="ATF316" s="3"/>
      <c r="ATG316" s="3"/>
      <c r="ATH316" s="6"/>
      <c r="ATI316" s="8"/>
      <c r="ATU316" s="11"/>
      <c r="ATW316" s="16"/>
      <c r="ATX316" s="16"/>
      <c r="ATZ316" s="3"/>
      <c r="AUA316" s="3"/>
      <c r="AUB316" s="6"/>
      <c r="AUC316" s="8"/>
      <c r="AUO316" s="11"/>
      <c r="AUQ316" s="16"/>
      <c r="AUR316" s="16"/>
      <c r="AUT316" s="3"/>
      <c r="AUU316" s="3"/>
      <c r="AUV316" s="6"/>
      <c r="AUW316" s="8"/>
      <c r="AVI316" s="11"/>
      <c r="AVK316" s="16"/>
      <c r="AVL316" s="16"/>
      <c r="AVN316" s="3"/>
      <c r="AVO316" s="3"/>
      <c r="AVP316" s="6"/>
      <c r="AVQ316" s="8"/>
      <c r="AWC316" s="11"/>
      <c r="AWE316" s="16"/>
      <c r="AWF316" s="16"/>
      <c r="AWH316" s="3"/>
      <c r="AWI316" s="3"/>
      <c r="AWJ316" s="6"/>
      <c r="AWK316" s="8"/>
      <c r="AWW316" s="11"/>
      <c r="AWY316" s="16"/>
      <c r="AWZ316" s="16"/>
      <c r="AXB316" s="3"/>
      <c r="AXC316" s="3"/>
      <c r="AXD316" s="6"/>
      <c r="AXE316" s="8"/>
      <c r="AXQ316" s="11"/>
      <c r="AXS316" s="16"/>
      <c r="AXT316" s="16"/>
      <c r="AXV316" s="3"/>
      <c r="AXW316" s="3"/>
      <c r="AXX316" s="6"/>
      <c r="AXY316" s="8"/>
      <c r="AYK316" s="11"/>
      <c r="AYM316" s="16"/>
      <c r="AYN316" s="16"/>
      <c r="AYP316" s="3"/>
      <c r="AYQ316" s="3"/>
      <c r="AYR316" s="6"/>
      <c r="AYS316" s="8"/>
      <c r="AZE316" s="11"/>
      <c r="AZG316" s="16"/>
      <c r="AZH316" s="16"/>
      <c r="AZJ316" s="3"/>
      <c r="AZK316" s="3"/>
      <c r="AZL316" s="6"/>
      <c r="AZM316" s="8"/>
      <c r="AZY316" s="11"/>
      <c r="BAA316" s="16"/>
      <c r="BAB316" s="16"/>
      <c r="BAD316" s="3"/>
      <c r="BAE316" s="3"/>
      <c r="BAF316" s="6"/>
      <c r="BAG316" s="8"/>
      <c r="BAS316" s="11"/>
      <c r="BAU316" s="16"/>
      <c r="BAV316" s="16"/>
      <c r="BAX316" s="3"/>
      <c r="BAY316" s="3"/>
      <c r="BAZ316" s="6"/>
      <c r="BBA316" s="8"/>
      <c r="BBM316" s="11"/>
      <c r="BBO316" s="16"/>
      <c r="BBP316" s="16"/>
      <c r="BBR316" s="3"/>
      <c r="BBS316" s="3"/>
      <c r="BBT316" s="6"/>
      <c r="BBU316" s="8"/>
      <c r="BCG316" s="11"/>
      <c r="BCI316" s="16"/>
      <c r="BCJ316" s="16"/>
      <c r="BCL316" s="3"/>
      <c r="BCM316" s="3"/>
      <c r="BCN316" s="6"/>
      <c r="BCO316" s="8"/>
      <c r="BDA316" s="11"/>
      <c r="BDC316" s="16"/>
      <c r="BDD316" s="16"/>
      <c r="BDF316" s="3"/>
      <c r="BDG316" s="3"/>
      <c r="BDH316" s="6"/>
      <c r="BDI316" s="8"/>
      <c r="BDU316" s="11"/>
      <c r="BDW316" s="16"/>
      <c r="BDX316" s="16"/>
      <c r="BDZ316" s="3"/>
      <c r="BEA316" s="3"/>
      <c r="BEB316" s="6"/>
      <c r="BEC316" s="8"/>
      <c r="BEO316" s="11"/>
      <c r="BEQ316" s="16"/>
      <c r="BER316" s="16"/>
      <c r="BET316" s="3"/>
      <c r="BEU316" s="3"/>
      <c r="BEV316" s="6"/>
      <c r="BEW316" s="8"/>
      <c r="BFI316" s="11"/>
      <c r="BFK316" s="16"/>
      <c r="BFL316" s="16"/>
      <c r="BFN316" s="3"/>
      <c r="BFO316" s="3"/>
      <c r="BFP316" s="6"/>
      <c r="BFQ316" s="8"/>
      <c r="BGC316" s="11"/>
      <c r="BGE316" s="16"/>
      <c r="BGF316" s="16"/>
      <c r="BGH316" s="3"/>
      <c r="BGI316" s="3"/>
      <c r="BGJ316" s="6"/>
      <c r="BGK316" s="8"/>
      <c r="BGW316" s="11"/>
      <c r="BGY316" s="16"/>
      <c r="BGZ316" s="16"/>
      <c r="BHB316" s="3"/>
      <c r="BHC316" s="3"/>
      <c r="BHD316" s="6"/>
      <c r="BHE316" s="8"/>
      <c r="BHQ316" s="11"/>
      <c r="BHS316" s="16"/>
      <c r="BHT316" s="16"/>
      <c r="BHV316" s="3"/>
      <c r="BHW316" s="3"/>
      <c r="BHX316" s="6"/>
      <c r="BHY316" s="8"/>
      <c r="BIK316" s="11"/>
      <c r="BIM316" s="16"/>
      <c r="BIN316" s="16"/>
      <c r="BIP316" s="3"/>
      <c r="BIQ316" s="3"/>
      <c r="BIR316" s="6"/>
      <c r="BIS316" s="8"/>
      <c r="BJE316" s="11"/>
      <c r="BJG316" s="16"/>
      <c r="BJH316" s="16"/>
      <c r="BJJ316" s="3"/>
      <c r="BJK316" s="3"/>
      <c r="BJL316" s="6"/>
      <c r="BJM316" s="8"/>
      <c r="BJY316" s="11"/>
      <c r="BKA316" s="16"/>
      <c r="BKB316" s="16"/>
      <c r="BKD316" s="3"/>
      <c r="BKE316" s="3"/>
      <c r="BKF316" s="6"/>
      <c r="BKG316" s="8"/>
      <c r="BKS316" s="11"/>
      <c r="BKU316" s="16"/>
      <c r="BKV316" s="16"/>
      <c r="BKX316" s="3"/>
      <c r="BKY316" s="3"/>
      <c r="BKZ316" s="6"/>
      <c r="BLA316" s="8"/>
      <c r="BLM316" s="11"/>
      <c r="BLO316" s="16"/>
      <c r="BLP316" s="16"/>
      <c r="BLR316" s="3"/>
      <c r="BLS316" s="3"/>
      <c r="BLT316" s="6"/>
      <c r="BLU316" s="8"/>
      <c r="BMG316" s="11"/>
      <c r="BMI316" s="16"/>
      <c r="BMJ316" s="16"/>
      <c r="BML316" s="3"/>
      <c r="BMM316" s="3"/>
      <c r="BMN316" s="6"/>
      <c r="BMO316" s="8"/>
      <c r="BNA316" s="11"/>
      <c r="BNC316" s="16"/>
      <c r="BND316" s="16"/>
      <c r="BNF316" s="3"/>
      <c r="BNG316" s="3"/>
      <c r="BNH316" s="6"/>
      <c r="BNI316" s="8"/>
      <c r="BNU316" s="11"/>
      <c r="BNW316" s="16"/>
      <c r="BNX316" s="16"/>
      <c r="BNZ316" s="3"/>
      <c r="BOA316" s="3"/>
      <c r="BOB316" s="6"/>
      <c r="BOC316" s="8"/>
      <c r="BOO316" s="11"/>
      <c r="BOQ316" s="16"/>
      <c r="BOR316" s="16"/>
      <c r="BOT316" s="3"/>
      <c r="BOU316" s="3"/>
      <c r="BOV316" s="6"/>
      <c r="BOW316" s="8"/>
      <c r="BPI316" s="11"/>
      <c r="BPK316" s="16"/>
      <c r="BPL316" s="16"/>
      <c r="BPN316" s="3"/>
      <c r="BPO316" s="3"/>
      <c r="BPP316" s="6"/>
      <c r="BPQ316" s="8"/>
      <c r="BQC316" s="11"/>
      <c r="BQE316" s="16"/>
      <c r="BQF316" s="16"/>
      <c r="BQH316" s="3"/>
      <c r="BQI316" s="3"/>
      <c r="BQJ316" s="6"/>
      <c r="BQK316" s="8"/>
      <c r="BQW316" s="11"/>
      <c r="BQY316" s="16"/>
      <c r="BQZ316" s="16"/>
      <c r="BRB316" s="3"/>
      <c r="BRC316" s="3"/>
      <c r="BRD316" s="6"/>
      <c r="BRE316" s="8"/>
      <c r="BRQ316" s="11"/>
      <c r="BRS316" s="16"/>
      <c r="BRT316" s="16"/>
      <c r="BRV316" s="3"/>
      <c r="BRW316" s="3"/>
      <c r="BRX316" s="6"/>
      <c r="BRY316" s="8"/>
      <c r="BSK316" s="11"/>
      <c r="BSM316" s="16"/>
      <c r="BSN316" s="16"/>
      <c r="BSP316" s="3"/>
      <c r="BSQ316" s="3"/>
      <c r="BSR316" s="6"/>
      <c r="BSS316" s="8"/>
      <c r="BTE316" s="11"/>
      <c r="BTG316" s="16"/>
      <c r="BTH316" s="16"/>
      <c r="BTJ316" s="3"/>
      <c r="BTK316" s="3"/>
      <c r="BTL316" s="6"/>
      <c r="BTM316" s="8"/>
      <c r="BTY316" s="11"/>
      <c r="BUA316" s="16"/>
      <c r="BUB316" s="16"/>
      <c r="BUD316" s="3"/>
      <c r="BUE316" s="3"/>
      <c r="BUF316" s="6"/>
      <c r="BUG316" s="8"/>
      <c r="BUS316" s="11"/>
      <c r="BUU316" s="16"/>
      <c r="BUV316" s="16"/>
      <c r="BUX316" s="3"/>
      <c r="BUY316" s="3"/>
      <c r="BUZ316" s="6"/>
      <c r="BVA316" s="8"/>
      <c r="BVM316" s="11"/>
      <c r="BVO316" s="16"/>
      <c r="BVP316" s="16"/>
      <c r="BVR316" s="3"/>
      <c r="BVS316" s="3"/>
      <c r="BVT316" s="6"/>
      <c r="BVU316" s="8"/>
      <c r="BWG316" s="11"/>
      <c r="BWI316" s="16"/>
      <c r="BWJ316" s="16"/>
    </row>
    <row r="317" spans="1:1960" ht="45" x14ac:dyDescent="0.25">
      <c r="A317">
        <v>3448</v>
      </c>
      <c r="B317" s="3" t="s">
        <v>3447</v>
      </c>
      <c r="C317" s="3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1" t="s">
        <v>8315</v>
      </c>
      <c r="R317" t="s">
        <v>8316</v>
      </c>
      <c r="S317" s="16">
        <v>41960.119085648148</v>
      </c>
      <c r="T317" s="16">
        <v>41990.119085648148</v>
      </c>
      <c r="V317" s="3"/>
      <c r="W317" s="3"/>
      <c r="X317" s="6"/>
      <c r="Y317" s="8"/>
      <c r="AK317" s="11"/>
      <c r="AM317" s="16"/>
      <c r="AN317" s="16"/>
      <c r="AP317" s="3"/>
      <c r="AQ317" s="3"/>
      <c r="AR317" s="6"/>
      <c r="AS317" s="8"/>
      <c r="BE317" s="11"/>
      <c r="BG317" s="16"/>
      <c r="BH317" s="16"/>
      <c r="BJ317" s="3"/>
      <c r="BK317" s="3"/>
      <c r="BL317" s="6"/>
      <c r="BM317" s="8"/>
      <c r="BY317" s="11"/>
      <c r="CA317" s="16"/>
      <c r="CB317" s="16"/>
      <c r="CD317" s="3"/>
      <c r="CE317" s="3"/>
      <c r="CF317" s="6"/>
      <c r="CG317" s="8"/>
      <c r="CS317" s="11"/>
      <c r="CU317" s="16"/>
      <c r="CV317" s="16"/>
      <c r="CX317" s="3"/>
      <c r="CY317" s="3"/>
      <c r="CZ317" s="6"/>
      <c r="DA317" s="8"/>
      <c r="DM317" s="11"/>
      <c r="DO317" s="16"/>
      <c r="DP317" s="16"/>
      <c r="DR317" s="3"/>
      <c r="DS317" s="3"/>
      <c r="DT317" s="6"/>
      <c r="DU317" s="8"/>
      <c r="EG317" s="11"/>
      <c r="EI317" s="16"/>
      <c r="EJ317" s="16"/>
      <c r="EL317" s="3"/>
      <c r="EM317" s="3"/>
      <c r="EN317" s="6"/>
      <c r="EO317" s="8"/>
      <c r="FA317" s="11"/>
      <c r="FC317" s="16"/>
      <c r="FD317" s="16"/>
      <c r="FF317" s="3"/>
      <c r="FG317" s="3"/>
      <c r="FH317" s="6"/>
      <c r="FI317" s="8"/>
      <c r="FU317" s="11"/>
      <c r="FW317" s="16"/>
      <c r="FX317" s="16"/>
      <c r="FZ317" s="3"/>
      <c r="GA317" s="3"/>
      <c r="GB317" s="6"/>
      <c r="GC317" s="8"/>
      <c r="GO317" s="11"/>
      <c r="GQ317" s="16"/>
      <c r="GR317" s="16"/>
      <c r="GT317" s="3"/>
      <c r="GU317" s="3"/>
      <c r="GV317" s="6"/>
      <c r="GW317" s="8"/>
      <c r="HI317" s="11"/>
      <c r="HK317" s="16"/>
      <c r="HL317" s="16"/>
      <c r="HN317" s="3"/>
      <c r="HO317" s="3"/>
      <c r="HP317" s="6"/>
      <c r="HQ317" s="8"/>
      <c r="IC317" s="11"/>
      <c r="IE317" s="16"/>
      <c r="IF317" s="16"/>
      <c r="IH317" s="3"/>
      <c r="II317" s="3"/>
      <c r="IJ317" s="6"/>
      <c r="IK317" s="8"/>
      <c r="IW317" s="11"/>
      <c r="IY317" s="16"/>
      <c r="IZ317" s="16"/>
      <c r="JB317" s="3"/>
      <c r="JC317" s="3"/>
      <c r="JD317" s="6"/>
      <c r="JE317" s="8"/>
      <c r="JQ317" s="11"/>
      <c r="JS317" s="16"/>
      <c r="JT317" s="16"/>
      <c r="JV317" s="3"/>
      <c r="JW317" s="3"/>
      <c r="JX317" s="6"/>
      <c r="JY317" s="8"/>
      <c r="KK317" s="11"/>
      <c r="KM317" s="16"/>
      <c r="KN317" s="16"/>
      <c r="KP317" s="3"/>
      <c r="KQ317" s="3"/>
      <c r="KR317" s="6"/>
      <c r="KS317" s="8"/>
      <c r="LE317" s="11"/>
      <c r="LG317" s="16"/>
      <c r="LH317" s="16"/>
      <c r="LJ317" s="3"/>
      <c r="LK317" s="3"/>
      <c r="LL317" s="6"/>
      <c r="LM317" s="8"/>
      <c r="LY317" s="11"/>
      <c r="MA317" s="16"/>
      <c r="MB317" s="16"/>
      <c r="MD317" s="3"/>
      <c r="ME317" s="3"/>
      <c r="MF317" s="6"/>
      <c r="MG317" s="8"/>
      <c r="MS317" s="11"/>
      <c r="MU317" s="16"/>
      <c r="MV317" s="16"/>
      <c r="MX317" s="3"/>
      <c r="MY317" s="3"/>
      <c r="MZ317" s="6"/>
      <c r="NA317" s="8"/>
      <c r="NM317" s="11"/>
      <c r="NO317" s="16"/>
      <c r="NP317" s="16"/>
      <c r="NR317" s="3"/>
      <c r="NS317" s="3"/>
      <c r="NT317" s="6"/>
      <c r="NU317" s="8"/>
      <c r="OG317" s="11"/>
      <c r="OI317" s="16"/>
      <c r="OJ317" s="16"/>
      <c r="OL317" s="3"/>
      <c r="OM317" s="3"/>
      <c r="ON317" s="6"/>
      <c r="OO317" s="8"/>
      <c r="PA317" s="11"/>
      <c r="PC317" s="16"/>
      <c r="PD317" s="16"/>
      <c r="PF317" s="3"/>
      <c r="PG317" s="3"/>
      <c r="PH317" s="6"/>
      <c r="PI317" s="8"/>
      <c r="PU317" s="11"/>
      <c r="PW317" s="16"/>
      <c r="PX317" s="16"/>
      <c r="PZ317" s="3"/>
      <c r="QA317" s="3"/>
      <c r="QB317" s="6"/>
      <c r="QC317" s="8"/>
      <c r="QO317" s="11"/>
      <c r="QQ317" s="16"/>
      <c r="QR317" s="16"/>
      <c r="QT317" s="3"/>
      <c r="QU317" s="3"/>
      <c r="QV317" s="6"/>
      <c r="QW317" s="8"/>
      <c r="RI317" s="11"/>
      <c r="RK317" s="16"/>
      <c r="RL317" s="16"/>
      <c r="RN317" s="3"/>
      <c r="RO317" s="3"/>
      <c r="RP317" s="6"/>
      <c r="RQ317" s="8"/>
      <c r="SC317" s="11"/>
      <c r="SE317" s="16"/>
      <c r="SF317" s="16"/>
      <c r="SH317" s="3"/>
      <c r="SI317" s="3"/>
      <c r="SJ317" s="6"/>
      <c r="SK317" s="8"/>
      <c r="SW317" s="11"/>
      <c r="SY317" s="16"/>
      <c r="SZ317" s="16"/>
      <c r="TB317" s="3"/>
      <c r="TC317" s="3"/>
      <c r="TD317" s="6"/>
      <c r="TE317" s="8"/>
      <c r="TQ317" s="11"/>
      <c r="TS317" s="16"/>
      <c r="TT317" s="16"/>
      <c r="TV317" s="3"/>
      <c r="TW317" s="3"/>
      <c r="TX317" s="6"/>
      <c r="TY317" s="8"/>
      <c r="UK317" s="11"/>
      <c r="UM317" s="16"/>
      <c r="UN317" s="16"/>
      <c r="UP317" s="3"/>
      <c r="UQ317" s="3"/>
      <c r="UR317" s="6"/>
      <c r="US317" s="8"/>
      <c r="VE317" s="11"/>
      <c r="VG317" s="16"/>
      <c r="VH317" s="16"/>
      <c r="VJ317" s="3"/>
      <c r="VK317" s="3"/>
      <c r="VL317" s="6"/>
      <c r="VM317" s="8"/>
      <c r="VY317" s="11"/>
      <c r="WA317" s="16"/>
      <c r="WB317" s="16"/>
      <c r="WD317" s="3"/>
      <c r="WE317" s="3"/>
      <c r="WF317" s="6"/>
      <c r="WG317" s="8"/>
      <c r="WS317" s="11"/>
      <c r="WU317" s="16"/>
      <c r="WV317" s="16"/>
      <c r="WX317" s="3"/>
      <c r="WY317" s="3"/>
      <c r="WZ317" s="6"/>
      <c r="XA317" s="8"/>
      <c r="XM317" s="11"/>
      <c r="XO317" s="16"/>
      <c r="XP317" s="16"/>
      <c r="XR317" s="3"/>
      <c r="XS317" s="3"/>
      <c r="XT317" s="6"/>
      <c r="XU317" s="8"/>
      <c r="YG317" s="11"/>
      <c r="YI317" s="16"/>
      <c r="YJ317" s="16"/>
      <c r="YL317" s="3"/>
      <c r="YM317" s="3"/>
      <c r="YN317" s="6"/>
      <c r="YO317" s="8"/>
      <c r="ZA317" s="11"/>
      <c r="ZC317" s="16"/>
      <c r="ZD317" s="16"/>
      <c r="ZF317" s="3"/>
      <c r="ZG317" s="3"/>
      <c r="ZH317" s="6"/>
      <c r="ZI317" s="8"/>
      <c r="ZU317" s="11"/>
      <c r="ZW317" s="16"/>
      <c r="ZX317" s="16"/>
      <c r="ZZ317" s="3"/>
      <c r="AAA317" s="3"/>
      <c r="AAB317" s="6"/>
      <c r="AAC317" s="8"/>
      <c r="AAO317" s="11"/>
      <c r="AAQ317" s="16"/>
      <c r="AAR317" s="16"/>
      <c r="AAT317" s="3"/>
      <c r="AAU317" s="3"/>
      <c r="AAV317" s="6"/>
      <c r="AAW317" s="8"/>
      <c r="ABI317" s="11"/>
      <c r="ABK317" s="16"/>
      <c r="ABL317" s="16"/>
      <c r="ABN317" s="3"/>
      <c r="ABO317" s="3"/>
      <c r="ABP317" s="6"/>
      <c r="ABQ317" s="8"/>
      <c r="ACC317" s="11"/>
      <c r="ACE317" s="16"/>
      <c r="ACF317" s="16"/>
      <c r="ACH317" s="3"/>
      <c r="ACI317" s="3"/>
      <c r="ACJ317" s="6"/>
      <c r="ACK317" s="8"/>
      <c r="ACW317" s="11"/>
      <c r="ACY317" s="16"/>
      <c r="ACZ317" s="16"/>
      <c r="ADB317" s="3"/>
      <c r="ADC317" s="3"/>
      <c r="ADD317" s="6"/>
      <c r="ADE317" s="8"/>
      <c r="ADQ317" s="11"/>
      <c r="ADS317" s="16"/>
      <c r="ADT317" s="16"/>
      <c r="ADV317" s="3"/>
      <c r="ADW317" s="3"/>
      <c r="ADX317" s="6"/>
      <c r="ADY317" s="8"/>
      <c r="AEK317" s="11"/>
      <c r="AEM317" s="16"/>
      <c r="AEN317" s="16"/>
      <c r="AEP317" s="3"/>
      <c r="AEQ317" s="3"/>
      <c r="AER317" s="6"/>
      <c r="AES317" s="8"/>
      <c r="AFE317" s="11"/>
      <c r="AFG317" s="16"/>
      <c r="AFH317" s="16"/>
      <c r="AFJ317" s="3"/>
      <c r="AFK317" s="3"/>
      <c r="AFL317" s="6"/>
      <c r="AFM317" s="8"/>
      <c r="AFY317" s="11"/>
      <c r="AGA317" s="16"/>
      <c r="AGB317" s="16"/>
      <c r="AGD317" s="3"/>
      <c r="AGE317" s="3"/>
      <c r="AGF317" s="6"/>
      <c r="AGG317" s="8"/>
      <c r="AGS317" s="11"/>
      <c r="AGU317" s="16"/>
      <c r="AGV317" s="16"/>
      <c r="AGX317" s="3"/>
      <c r="AGY317" s="3"/>
      <c r="AGZ317" s="6"/>
      <c r="AHA317" s="8"/>
      <c r="AHM317" s="11"/>
      <c r="AHO317" s="16"/>
      <c r="AHP317" s="16"/>
      <c r="AHR317" s="3"/>
      <c r="AHS317" s="3"/>
      <c r="AHT317" s="6"/>
      <c r="AHU317" s="8"/>
      <c r="AIG317" s="11"/>
      <c r="AII317" s="16"/>
      <c r="AIJ317" s="16"/>
      <c r="AIL317" s="3"/>
      <c r="AIM317" s="3"/>
      <c r="AIN317" s="6"/>
      <c r="AIO317" s="8"/>
      <c r="AJA317" s="11"/>
      <c r="AJC317" s="16"/>
      <c r="AJD317" s="16"/>
      <c r="AJF317" s="3"/>
      <c r="AJG317" s="3"/>
      <c r="AJH317" s="6"/>
      <c r="AJI317" s="8"/>
      <c r="AJU317" s="11"/>
      <c r="AJW317" s="16"/>
      <c r="AJX317" s="16"/>
      <c r="AJZ317" s="3"/>
      <c r="AKA317" s="3"/>
      <c r="AKB317" s="6"/>
      <c r="AKC317" s="8"/>
      <c r="AKO317" s="11"/>
      <c r="AKQ317" s="16"/>
      <c r="AKR317" s="16"/>
      <c r="AKT317" s="3"/>
      <c r="AKU317" s="3"/>
      <c r="AKV317" s="6"/>
      <c r="AKW317" s="8"/>
      <c r="ALI317" s="11"/>
      <c r="ALK317" s="16"/>
      <c r="ALL317" s="16"/>
      <c r="ALN317" s="3"/>
      <c r="ALO317" s="3"/>
      <c r="ALP317" s="6"/>
      <c r="ALQ317" s="8"/>
      <c r="AMC317" s="11"/>
      <c r="AME317" s="16"/>
      <c r="AMF317" s="16"/>
      <c r="AMH317" s="3"/>
      <c r="AMI317" s="3"/>
      <c r="AMJ317" s="6"/>
      <c r="AMK317" s="8"/>
      <c r="AMW317" s="11"/>
      <c r="AMY317" s="16"/>
      <c r="AMZ317" s="16"/>
      <c r="ANB317" s="3"/>
      <c r="ANC317" s="3"/>
      <c r="AND317" s="6"/>
      <c r="ANE317" s="8"/>
      <c r="ANQ317" s="11"/>
      <c r="ANS317" s="16"/>
      <c r="ANT317" s="16"/>
      <c r="ANV317" s="3"/>
      <c r="ANW317" s="3"/>
      <c r="ANX317" s="6"/>
      <c r="ANY317" s="8"/>
      <c r="AOK317" s="11"/>
      <c r="AOM317" s="16"/>
      <c r="AON317" s="16"/>
      <c r="AOP317" s="3"/>
      <c r="AOQ317" s="3"/>
      <c r="AOR317" s="6"/>
      <c r="AOS317" s="8"/>
      <c r="APE317" s="11"/>
      <c r="APG317" s="16"/>
      <c r="APH317" s="16"/>
      <c r="APJ317" s="3"/>
      <c r="APK317" s="3"/>
      <c r="APL317" s="6"/>
      <c r="APM317" s="8"/>
      <c r="APY317" s="11"/>
      <c r="AQA317" s="16"/>
      <c r="AQB317" s="16"/>
      <c r="AQD317" s="3"/>
      <c r="AQE317" s="3"/>
      <c r="AQF317" s="6"/>
      <c r="AQG317" s="8"/>
      <c r="AQS317" s="11"/>
      <c r="AQU317" s="16"/>
      <c r="AQV317" s="16"/>
      <c r="AQX317" s="3"/>
      <c r="AQY317" s="3"/>
      <c r="AQZ317" s="6"/>
      <c r="ARA317" s="8"/>
      <c r="ARM317" s="11"/>
      <c r="ARO317" s="16"/>
      <c r="ARP317" s="16"/>
      <c r="ARR317" s="3"/>
      <c r="ARS317" s="3"/>
      <c r="ART317" s="6"/>
      <c r="ARU317" s="8"/>
      <c r="ASG317" s="11"/>
      <c r="ASI317" s="16"/>
      <c r="ASJ317" s="16"/>
      <c r="ASL317" s="3"/>
      <c r="ASM317" s="3"/>
      <c r="ASN317" s="6"/>
      <c r="ASO317" s="8"/>
      <c r="ATA317" s="11"/>
      <c r="ATC317" s="16"/>
      <c r="ATD317" s="16"/>
      <c r="ATF317" s="3"/>
      <c r="ATG317" s="3"/>
      <c r="ATH317" s="6"/>
      <c r="ATI317" s="8"/>
      <c r="ATU317" s="11"/>
      <c r="ATW317" s="16"/>
      <c r="ATX317" s="16"/>
      <c r="ATZ317" s="3"/>
      <c r="AUA317" s="3"/>
      <c r="AUB317" s="6"/>
      <c r="AUC317" s="8"/>
      <c r="AUO317" s="11"/>
      <c r="AUQ317" s="16"/>
      <c r="AUR317" s="16"/>
      <c r="AUT317" s="3"/>
      <c r="AUU317" s="3"/>
      <c r="AUV317" s="6"/>
      <c r="AUW317" s="8"/>
      <c r="AVI317" s="11"/>
      <c r="AVK317" s="16"/>
      <c r="AVL317" s="16"/>
      <c r="AVN317" s="3"/>
      <c r="AVO317" s="3"/>
      <c r="AVP317" s="6"/>
      <c r="AVQ317" s="8"/>
      <c r="AWC317" s="11"/>
      <c r="AWE317" s="16"/>
      <c r="AWF317" s="16"/>
      <c r="AWH317" s="3"/>
      <c r="AWI317" s="3"/>
      <c r="AWJ317" s="6"/>
      <c r="AWK317" s="8"/>
      <c r="AWW317" s="11"/>
      <c r="AWY317" s="16"/>
      <c r="AWZ317" s="16"/>
      <c r="AXB317" s="3"/>
      <c r="AXC317" s="3"/>
      <c r="AXD317" s="6"/>
      <c r="AXE317" s="8"/>
      <c r="AXQ317" s="11"/>
      <c r="AXS317" s="16"/>
      <c r="AXT317" s="16"/>
      <c r="AXV317" s="3"/>
      <c r="AXW317" s="3"/>
      <c r="AXX317" s="6"/>
      <c r="AXY317" s="8"/>
      <c r="AYK317" s="11"/>
      <c r="AYM317" s="16"/>
      <c r="AYN317" s="16"/>
      <c r="AYP317" s="3"/>
      <c r="AYQ317" s="3"/>
      <c r="AYR317" s="6"/>
      <c r="AYS317" s="8"/>
      <c r="AZE317" s="11"/>
      <c r="AZG317" s="16"/>
      <c r="AZH317" s="16"/>
      <c r="AZJ317" s="3"/>
      <c r="AZK317" s="3"/>
      <c r="AZL317" s="6"/>
      <c r="AZM317" s="8"/>
      <c r="AZY317" s="11"/>
      <c r="BAA317" s="16"/>
      <c r="BAB317" s="16"/>
      <c r="BAD317" s="3"/>
      <c r="BAE317" s="3"/>
      <c r="BAF317" s="6"/>
      <c r="BAG317" s="8"/>
      <c r="BAS317" s="11"/>
      <c r="BAU317" s="16"/>
      <c r="BAV317" s="16"/>
      <c r="BAX317" s="3"/>
      <c r="BAY317" s="3"/>
      <c r="BAZ317" s="6"/>
      <c r="BBA317" s="8"/>
      <c r="BBM317" s="11"/>
      <c r="BBO317" s="16"/>
      <c r="BBP317" s="16"/>
      <c r="BBR317" s="3"/>
      <c r="BBS317" s="3"/>
      <c r="BBT317" s="6"/>
      <c r="BBU317" s="8"/>
      <c r="BCG317" s="11"/>
      <c r="BCI317" s="16"/>
      <c r="BCJ317" s="16"/>
      <c r="BCL317" s="3"/>
      <c r="BCM317" s="3"/>
      <c r="BCN317" s="6"/>
      <c r="BCO317" s="8"/>
      <c r="BDA317" s="11"/>
      <c r="BDC317" s="16"/>
      <c r="BDD317" s="16"/>
      <c r="BDF317" s="3"/>
      <c r="BDG317" s="3"/>
      <c r="BDH317" s="6"/>
      <c r="BDI317" s="8"/>
      <c r="BDU317" s="11"/>
      <c r="BDW317" s="16"/>
      <c r="BDX317" s="16"/>
      <c r="BDZ317" s="3"/>
      <c r="BEA317" s="3"/>
      <c r="BEB317" s="6"/>
      <c r="BEC317" s="8"/>
      <c r="BEO317" s="11"/>
      <c r="BEQ317" s="16"/>
      <c r="BER317" s="16"/>
      <c r="BET317" s="3"/>
      <c r="BEU317" s="3"/>
      <c r="BEV317" s="6"/>
      <c r="BEW317" s="8"/>
      <c r="BFI317" s="11"/>
      <c r="BFK317" s="16"/>
      <c r="BFL317" s="16"/>
      <c r="BFN317" s="3"/>
      <c r="BFO317" s="3"/>
      <c r="BFP317" s="6"/>
      <c r="BFQ317" s="8"/>
      <c r="BGC317" s="11"/>
      <c r="BGE317" s="16"/>
      <c r="BGF317" s="16"/>
      <c r="BGH317" s="3"/>
      <c r="BGI317" s="3"/>
      <c r="BGJ317" s="6"/>
      <c r="BGK317" s="8"/>
      <c r="BGW317" s="11"/>
      <c r="BGY317" s="16"/>
      <c r="BGZ317" s="16"/>
      <c r="BHB317" s="3"/>
      <c r="BHC317" s="3"/>
      <c r="BHD317" s="6"/>
      <c r="BHE317" s="8"/>
      <c r="BHQ317" s="11"/>
      <c r="BHS317" s="16"/>
      <c r="BHT317" s="16"/>
      <c r="BHV317" s="3"/>
      <c r="BHW317" s="3"/>
      <c r="BHX317" s="6"/>
      <c r="BHY317" s="8"/>
      <c r="BIK317" s="11"/>
      <c r="BIM317" s="16"/>
      <c r="BIN317" s="16"/>
      <c r="BIP317" s="3"/>
      <c r="BIQ317" s="3"/>
      <c r="BIR317" s="6"/>
      <c r="BIS317" s="8"/>
      <c r="BJE317" s="11"/>
      <c r="BJG317" s="16"/>
      <c r="BJH317" s="16"/>
      <c r="BJJ317" s="3"/>
      <c r="BJK317" s="3"/>
      <c r="BJL317" s="6"/>
      <c r="BJM317" s="8"/>
      <c r="BJY317" s="11"/>
      <c r="BKA317" s="16"/>
      <c r="BKB317" s="16"/>
      <c r="BKD317" s="3"/>
      <c r="BKE317" s="3"/>
      <c r="BKF317" s="6"/>
      <c r="BKG317" s="8"/>
      <c r="BKS317" s="11"/>
      <c r="BKU317" s="16"/>
      <c r="BKV317" s="16"/>
      <c r="BKX317" s="3"/>
      <c r="BKY317" s="3"/>
      <c r="BKZ317" s="6"/>
      <c r="BLA317" s="8"/>
      <c r="BLM317" s="11"/>
      <c r="BLO317" s="16"/>
      <c r="BLP317" s="16"/>
      <c r="BLR317" s="3"/>
      <c r="BLS317" s="3"/>
      <c r="BLT317" s="6"/>
      <c r="BLU317" s="8"/>
      <c r="BMG317" s="11"/>
      <c r="BMI317" s="16"/>
      <c r="BMJ317" s="16"/>
      <c r="BML317" s="3"/>
      <c r="BMM317" s="3"/>
      <c r="BMN317" s="6"/>
      <c r="BMO317" s="8"/>
      <c r="BNA317" s="11"/>
      <c r="BNC317" s="16"/>
      <c r="BND317" s="16"/>
      <c r="BNF317" s="3"/>
      <c r="BNG317" s="3"/>
      <c r="BNH317" s="6"/>
      <c r="BNI317" s="8"/>
      <c r="BNU317" s="11"/>
      <c r="BNW317" s="16"/>
      <c r="BNX317" s="16"/>
      <c r="BNZ317" s="3"/>
      <c r="BOA317" s="3"/>
      <c r="BOB317" s="6"/>
      <c r="BOC317" s="8"/>
      <c r="BOO317" s="11"/>
      <c r="BOQ317" s="16"/>
      <c r="BOR317" s="16"/>
      <c r="BOT317" s="3"/>
      <c r="BOU317" s="3"/>
      <c r="BOV317" s="6"/>
      <c r="BOW317" s="8"/>
      <c r="BPI317" s="11"/>
      <c r="BPK317" s="16"/>
      <c r="BPL317" s="16"/>
      <c r="BPN317" s="3"/>
      <c r="BPO317" s="3"/>
      <c r="BPP317" s="6"/>
      <c r="BPQ317" s="8"/>
      <c r="BQC317" s="11"/>
      <c r="BQE317" s="16"/>
      <c r="BQF317" s="16"/>
      <c r="BQH317" s="3"/>
      <c r="BQI317" s="3"/>
      <c r="BQJ317" s="6"/>
      <c r="BQK317" s="8"/>
      <c r="BQW317" s="11"/>
      <c r="BQY317" s="16"/>
      <c r="BQZ317" s="16"/>
      <c r="BRB317" s="3"/>
      <c r="BRC317" s="3"/>
      <c r="BRD317" s="6"/>
      <c r="BRE317" s="8"/>
      <c r="BRQ317" s="11"/>
      <c r="BRS317" s="16"/>
      <c r="BRT317" s="16"/>
      <c r="BRV317" s="3"/>
      <c r="BRW317" s="3"/>
      <c r="BRX317" s="6"/>
      <c r="BRY317" s="8"/>
      <c r="BSK317" s="11"/>
      <c r="BSM317" s="16"/>
      <c r="BSN317" s="16"/>
      <c r="BSP317" s="3"/>
      <c r="BSQ317" s="3"/>
      <c r="BSR317" s="6"/>
      <c r="BSS317" s="8"/>
      <c r="BTE317" s="11"/>
      <c r="BTG317" s="16"/>
      <c r="BTH317" s="16"/>
      <c r="BTJ317" s="3"/>
      <c r="BTK317" s="3"/>
      <c r="BTL317" s="6"/>
      <c r="BTM317" s="8"/>
      <c r="BTY317" s="11"/>
      <c r="BUA317" s="16"/>
      <c r="BUB317" s="16"/>
      <c r="BUD317" s="3"/>
      <c r="BUE317" s="3"/>
      <c r="BUF317" s="6"/>
      <c r="BUG317" s="8"/>
      <c r="BUS317" s="11"/>
      <c r="BUU317" s="16"/>
      <c r="BUV317" s="16"/>
      <c r="BUX317" s="3"/>
      <c r="BUY317" s="3"/>
      <c r="BUZ317" s="6"/>
      <c r="BVA317" s="8"/>
      <c r="BVM317" s="11"/>
      <c r="BVO317" s="16"/>
      <c r="BVP317" s="16"/>
      <c r="BVR317" s="3"/>
      <c r="BVS317" s="3"/>
      <c r="BVT317" s="6"/>
      <c r="BVU317" s="8"/>
      <c r="BWG317" s="11"/>
      <c r="BWI317" s="16"/>
      <c r="BWJ317" s="16"/>
    </row>
    <row r="318" spans="1:1960" ht="30" x14ac:dyDescent="0.25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1" t="s">
        <v>8315</v>
      </c>
      <c r="R318" t="s">
        <v>8316</v>
      </c>
      <c r="S318" s="16">
        <v>42016.706678240742</v>
      </c>
      <c r="T318" s="16">
        <v>42047.249305555553</v>
      </c>
      <c r="V318" s="3"/>
      <c r="W318" s="3"/>
      <c r="X318" s="6"/>
      <c r="Y318" s="8"/>
      <c r="AK318" s="11"/>
      <c r="AM318" s="16"/>
      <c r="AN318" s="16"/>
      <c r="AP318" s="3"/>
      <c r="AQ318" s="3"/>
      <c r="AR318" s="6"/>
      <c r="AS318" s="8"/>
      <c r="BE318" s="11"/>
      <c r="BG318" s="16"/>
      <c r="BH318" s="16"/>
      <c r="BJ318" s="3"/>
      <c r="BK318" s="3"/>
      <c r="BL318" s="6"/>
      <c r="BM318" s="8"/>
      <c r="BY318" s="11"/>
      <c r="CA318" s="16"/>
      <c r="CB318" s="16"/>
      <c r="CD318" s="3"/>
      <c r="CE318" s="3"/>
      <c r="CF318" s="6"/>
      <c r="CG318" s="8"/>
      <c r="CS318" s="11"/>
      <c r="CU318" s="16"/>
      <c r="CV318" s="16"/>
      <c r="CX318" s="3"/>
      <c r="CY318" s="3"/>
      <c r="CZ318" s="6"/>
      <c r="DA318" s="8"/>
      <c r="DM318" s="11"/>
      <c r="DO318" s="16"/>
      <c r="DP318" s="16"/>
      <c r="DR318" s="3"/>
      <c r="DS318" s="3"/>
      <c r="DT318" s="6"/>
      <c r="DU318" s="8"/>
      <c r="EG318" s="11"/>
      <c r="EI318" s="16"/>
      <c r="EJ318" s="16"/>
      <c r="EL318" s="3"/>
      <c r="EM318" s="3"/>
      <c r="EN318" s="6"/>
      <c r="EO318" s="8"/>
      <c r="FA318" s="11"/>
      <c r="FC318" s="16"/>
      <c r="FD318" s="16"/>
      <c r="FF318" s="3"/>
      <c r="FG318" s="3"/>
      <c r="FH318" s="6"/>
      <c r="FI318" s="8"/>
      <c r="FU318" s="11"/>
      <c r="FW318" s="16"/>
      <c r="FX318" s="16"/>
      <c r="FZ318" s="3"/>
      <c r="GA318" s="3"/>
      <c r="GB318" s="6"/>
      <c r="GC318" s="8"/>
      <c r="GO318" s="11"/>
      <c r="GQ318" s="16"/>
      <c r="GR318" s="16"/>
      <c r="GT318" s="3"/>
      <c r="GU318" s="3"/>
      <c r="GV318" s="6"/>
      <c r="GW318" s="8"/>
      <c r="HI318" s="11"/>
      <c r="HK318" s="16"/>
      <c r="HL318" s="16"/>
      <c r="HN318" s="3"/>
      <c r="HO318" s="3"/>
      <c r="HP318" s="6"/>
      <c r="HQ318" s="8"/>
      <c r="IC318" s="11"/>
      <c r="IE318" s="16"/>
      <c r="IF318" s="16"/>
      <c r="IH318" s="3"/>
      <c r="II318" s="3"/>
      <c r="IJ318" s="6"/>
      <c r="IK318" s="8"/>
      <c r="IW318" s="11"/>
      <c r="IY318" s="16"/>
      <c r="IZ318" s="16"/>
      <c r="JB318" s="3"/>
      <c r="JC318" s="3"/>
      <c r="JD318" s="6"/>
      <c r="JE318" s="8"/>
      <c r="JQ318" s="11"/>
      <c r="JS318" s="16"/>
      <c r="JT318" s="16"/>
      <c r="JV318" s="3"/>
      <c r="JW318" s="3"/>
      <c r="JX318" s="6"/>
      <c r="JY318" s="8"/>
      <c r="KK318" s="11"/>
      <c r="KM318" s="16"/>
      <c r="KN318" s="16"/>
      <c r="KP318" s="3"/>
      <c r="KQ318" s="3"/>
      <c r="KR318" s="6"/>
      <c r="KS318" s="8"/>
      <c r="LE318" s="11"/>
      <c r="LG318" s="16"/>
      <c r="LH318" s="16"/>
      <c r="LJ318" s="3"/>
      <c r="LK318" s="3"/>
      <c r="LL318" s="6"/>
      <c r="LM318" s="8"/>
      <c r="LY318" s="11"/>
      <c r="MA318" s="16"/>
      <c r="MB318" s="16"/>
      <c r="MD318" s="3"/>
      <c r="ME318" s="3"/>
      <c r="MF318" s="6"/>
      <c r="MG318" s="8"/>
      <c r="MS318" s="11"/>
      <c r="MU318" s="16"/>
      <c r="MV318" s="16"/>
      <c r="MX318" s="3"/>
      <c r="MY318" s="3"/>
      <c r="MZ318" s="6"/>
      <c r="NA318" s="8"/>
      <c r="NM318" s="11"/>
      <c r="NO318" s="16"/>
      <c r="NP318" s="16"/>
      <c r="NR318" s="3"/>
      <c r="NS318" s="3"/>
      <c r="NT318" s="6"/>
      <c r="NU318" s="8"/>
      <c r="OG318" s="11"/>
      <c r="OI318" s="16"/>
      <c r="OJ318" s="16"/>
      <c r="OL318" s="3"/>
      <c r="OM318" s="3"/>
      <c r="ON318" s="6"/>
      <c r="OO318" s="8"/>
      <c r="PA318" s="11"/>
      <c r="PC318" s="16"/>
      <c r="PD318" s="16"/>
      <c r="PF318" s="3"/>
      <c r="PG318" s="3"/>
      <c r="PH318" s="6"/>
      <c r="PI318" s="8"/>
      <c r="PU318" s="11"/>
      <c r="PW318" s="16"/>
      <c r="PX318" s="16"/>
      <c r="PZ318" s="3"/>
      <c r="QA318" s="3"/>
      <c r="QB318" s="6"/>
      <c r="QC318" s="8"/>
      <c r="QO318" s="11"/>
      <c r="QQ318" s="16"/>
      <c r="QR318" s="16"/>
      <c r="QT318" s="3"/>
      <c r="QU318" s="3"/>
      <c r="QV318" s="6"/>
      <c r="QW318" s="8"/>
      <c r="RI318" s="11"/>
      <c r="RK318" s="16"/>
      <c r="RL318" s="16"/>
      <c r="RN318" s="3"/>
      <c r="RO318" s="3"/>
      <c r="RP318" s="6"/>
      <c r="RQ318" s="8"/>
      <c r="SC318" s="11"/>
      <c r="SE318" s="16"/>
      <c r="SF318" s="16"/>
      <c r="SH318" s="3"/>
      <c r="SI318" s="3"/>
      <c r="SJ318" s="6"/>
      <c r="SK318" s="8"/>
      <c r="SW318" s="11"/>
      <c r="SY318" s="16"/>
      <c r="SZ318" s="16"/>
      <c r="TB318" s="3"/>
      <c r="TC318" s="3"/>
      <c r="TD318" s="6"/>
      <c r="TE318" s="8"/>
      <c r="TQ318" s="11"/>
      <c r="TS318" s="16"/>
      <c r="TT318" s="16"/>
      <c r="TV318" s="3"/>
      <c r="TW318" s="3"/>
      <c r="TX318" s="6"/>
      <c r="TY318" s="8"/>
      <c r="UK318" s="11"/>
      <c r="UM318" s="16"/>
      <c r="UN318" s="16"/>
      <c r="UP318" s="3"/>
      <c r="UQ318" s="3"/>
      <c r="UR318" s="6"/>
      <c r="US318" s="8"/>
      <c r="VE318" s="11"/>
      <c r="VG318" s="16"/>
      <c r="VH318" s="16"/>
      <c r="VJ318" s="3"/>
      <c r="VK318" s="3"/>
      <c r="VL318" s="6"/>
      <c r="VM318" s="8"/>
      <c r="VY318" s="11"/>
      <c r="WA318" s="16"/>
      <c r="WB318" s="16"/>
      <c r="WD318" s="3"/>
      <c r="WE318" s="3"/>
      <c r="WF318" s="6"/>
      <c r="WG318" s="8"/>
      <c r="WS318" s="11"/>
      <c r="WU318" s="16"/>
      <c r="WV318" s="16"/>
      <c r="WX318" s="3"/>
      <c r="WY318" s="3"/>
      <c r="WZ318" s="6"/>
      <c r="XA318" s="8"/>
      <c r="XM318" s="11"/>
      <c r="XO318" s="16"/>
      <c r="XP318" s="16"/>
      <c r="XR318" s="3"/>
      <c r="XS318" s="3"/>
      <c r="XT318" s="6"/>
      <c r="XU318" s="8"/>
      <c r="YG318" s="11"/>
      <c r="YI318" s="16"/>
      <c r="YJ318" s="16"/>
      <c r="YL318" s="3"/>
      <c r="YM318" s="3"/>
      <c r="YN318" s="6"/>
      <c r="YO318" s="8"/>
      <c r="ZA318" s="11"/>
      <c r="ZC318" s="16"/>
      <c r="ZD318" s="16"/>
      <c r="ZF318" s="3"/>
      <c r="ZG318" s="3"/>
      <c r="ZH318" s="6"/>
      <c r="ZI318" s="8"/>
      <c r="ZU318" s="11"/>
      <c r="ZW318" s="16"/>
      <c r="ZX318" s="16"/>
      <c r="ZZ318" s="3"/>
      <c r="AAA318" s="3"/>
      <c r="AAB318" s="6"/>
      <c r="AAC318" s="8"/>
      <c r="AAO318" s="11"/>
      <c r="AAQ318" s="16"/>
      <c r="AAR318" s="16"/>
      <c r="AAT318" s="3"/>
      <c r="AAU318" s="3"/>
      <c r="AAV318" s="6"/>
      <c r="AAW318" s="8"/>
      <c r="ABI318" s="11"/>
      <c r="ABK318" s="16"/>
      <c r="ABL318" s="16"/>
      <c r="ABN318" s="3"/>
      <c r="ABO318" s="3"/>
      <c r="ABP318" s="6"/>
      <c r="ABQ318" s="8"/>
      <c r="ACC318" s="11"/>
      <c r="ACE318" s="16"/>
      <c r="ACF318" s="16"/>
      <c r="ACH318" s="3"/>
      <c r="ACI318" s="3"/>
      <c r="ACJ318" s="6"/>
      <c r="ACK318" s="8"/>
      <c r="ACW318" s="11"/>
      <c r="ACY318" s="16"/>
      <c r="ACZ318" s="16"/>
      <c r="ADB318" s="3"/>
      <c r="ADC318" s="3"/>
      <c r="ADD318" s="6"/>
      <c r="ADE318" s="8"/>
      <c r="ADQ318" s="11"/>
      <c r="ADS318" s="16"/>
      <c r="ADT318" s="16"/>
      <c r="ADV318" s="3"/>
      <c r="ADW318" s="3"/>
      <c r="ADX318" s="6"/>
      <c r="ADY318" s="8"/>
      <c r="AEK318" s="11"/>
      <c r="AEM318" s="16"/>
      <c r="AEN318" s="16"/>
      <c r="AEP318" s="3"/>
      <c r="AEQ318" s="3"/>
      <c r="AER318" s="6"/>
      <c r="AES318" s="8"/>
      <c r="AFE318" s="11"/>
      <c r="AFG318" s="16"/>
      <c r="AFH318" s="16"/>
      <c r="AFJ318" s="3"/>
      <c r="AFK318" s="3"/>
      <c r="AFL318" s="6"/>
      <c r="AFM318" s="8"/>
      <c r="AFY318" s="11"/>
      <c r="AGA318" s="16"/>
      <c r="AGB318" s="16"/>
      <c r="AGD318" s="3"/>
      <c r="AGE318" s="3"/>
      <c r="AGF318" s="6"/>
      <c r="AGG318" s="8"/>
      <c r="AGS318" s="11"/>
      <c r="AGU318" s="16"/>
      <c r="AGV318" s="16"/>
      <c r="AGX318" s="3"/>
      <c r="AGY318" s="3"/>
      <c r="AGZ318" s="6"/>
      <c r="AHA318" s="8"/>
      <c r="AHM318" s="11"/>
      <c r="AHO318" s="16"/>
      <c r="AHP318" s="16"/>
      <c r="AHR318" s="3"/>
      <c r="AHS318" s="3"/>
      <c r="AHT318" s="6"/>
      <c r="AHU318" s="8"/>
      <c r="AIG318" s="11"/>
      <c r="AII318" s="16"/>
      <c r="AIJ318" s="16"/>
      <c r="AIL318" s="3"/>
      <c r="AIM318" s="3"/>
      <c r="AIN318" s="6"/>
      <c r="AIO318" s="8"/>
      <c r="AJA318" s="11"/>
      <c r="AJC318" s="16"/>
      <c r="AJD318" s="16"/>
      <c r="AJF318" s="3"/>
      <c r="AJG318" s="3"/>
      <c r="AJH318" s="6"/>
      <c r="AJI318" s="8"/>
      <c r="AJU318" s="11"/>
      <c r="AJW318" s="16"/>
      <c r="AJX318" s="16"/>
      <c r="AJZ318" s="3"/>
      <c r="AKA318" s="3"/>
      <c r="AKB318" s="6"/>
      <c r="AKC318" s="8"/>
      <c r="AKO318" s="11"/>
      <c r="AKQ318" s="16"/>
      <c r="AKR318" s="16"/>
      <c r="AKT318" s="3"/>
      <c r="AKU318" s="3"/>
      <c r="AKV318" s="6"/>
      <c r="AKW318" s="8"/>
      <c r="ALI318" s="11"/>
      <c r="ALK318" s="16"/>
      <c r="ALL318" s="16"/>
      <c r="ALN318" s="3"/>
      <c r="ALO318" s="3"/>
      <c r="ALP318" s="6"/>
      <c r="ALQ318" s="8"/>
      <c r="AMC318" s="11"/>
      <c r="AME318" s="16"/>
      <c r="AMF318" s="16"/>
      <c r="AMH318" s="3"/>
      <c r="AMI318" s="3"/>
      <c r="AMJ318" s="6"/>
      <c r="AMK318" s="8"/>
      <c r="AMW318" s="11"/>
      <c r="AMY318" s="16"/>
      <c r="AMZ318" s="16"/>
      <c r="ANB318" s="3"/>
      <c r="ANC318" s="3"/>
      <c r="AND318" s="6"/>
      <c r="ANE318" s="8"/>
      <c r="ANQ318" s="11"/>
      <c r="ANS318" s="16"/>
      <c r="ANT318" s="16"/>
      <c r="ANV318" s="3"/>
      <c r="ANW318" s="3"/>
      <c r="ANX318" s="6"/>
      <c r="ANY318" s="8"/>
      <c r="AOK318" s="11"/>
      <c r="AOM318" s="16"/>
      <c r="AON318" s="16"/>
      <c r="AOP318" s="3"/>
      <c r="AOQ318" s="3"/>
      <c r="AOR318" s="6"/>
      <c r="AOS318" s="8"/>
      <c r="APE318" s="11"/>
      <c r="APG318" s="16"/>
      <c r="APH318" s="16"/>
      <c r="APJ318" s="3"/>
      <c r="APK318" s="3"/>
      <c r="APL318" s="6"/>
      <c r="APM318" s="8"/>
      <c r="APY318" s="11"/>
      <c r="AQA318" s="16"/>
      <c r="AQB318" s="16"/>
      <c r="AQD318" s="3"/>
      <c r="AQE318" s="3"/>
      <c r="AQF318" s="6"/>
      <c r="AQG318" s="8"/>
      <c r="AQS318" s="11"/>
      <c r="AQU318" s="16"/>
      <c r="AQV318" s="16"/>
      <c r="AQX318" s="3"/>
      <c r="AQY318" s="3"/>
      <c r="AQZ318" s="6"/>
      <c r="ARA318" s="8"/>
      <c r="ARM318" s="11"/>
      <c r="ARO318" s="16"/>
      <c r="ARP318" s="16"/>
      <c r="ARR318" s="3"/>
      <c r="ARS318" s="3"/>
      <c r="ART318" s="6"/>
      <c r="ARU318" s="8"/>
      <c r="ASG318" s="11"/>
      <c r="ASI318" s="16"/>
      <c r="ASJ318" s="16"/>
      <c r="ASL318" s="3"/>
      <c r="ASM318" s="3"/>
      <c r="ASN318" s="6"/>
      <c r="ASO318" s="8"/>
      <c r="ATA318" s="11"/>
      <c r="ATC318" s="16"/>
      <c r="ATD318" s="16"/>
      <c r="ATF318" s="3"/>
      <c r="ATG318" s="3"/>
      <c r="ATH318" s="6"/>
      <c r="ATI318" s="8"/>
      <c r="ATU318" s="11"/>
      <c r="ATW318" s="16"/>
      <c r="ATX318" s="16"/>
      <c r="ATZ318" s="3"/>
      <c r="AUA318" s="3"/>
      <c r="AUB318" s="6"/>
      <c r="AUC318" s="8"/>
      <c r="AUO318" s="11"/>
      <c r="AUQ318" s="16"/>
      <c r="AUR318" s="16"/>
      <c r="AUT318" s="3"/>
      <c r="AUU318" s="3"/>
      <c r="AUV318" s="6"/>
      <c r="AUW318" s="8"/>
      <c r="AVI318" s="11"/>
      <c r="AVK318" s="16"/>
      <c r="AVL318" s="16"/>
      <c r="AVN318" s="3"/>
      <c r="AVO318" s="3"/>
      <c r="AVP318" s="6"/>
      <c r="AVQ318" s="8"/>
      <c r="AWC318" s="11"/>
      <c r="AWE318" s="16"/>
      <c r="AWF318" s="16"/>
      <c r="AWH318" s="3"/>
      <c r="AWI318" s="3"/>
      <c r="AWJ318" s="6"/>
      <c r="AWK318" s="8"/>
      <c r="AWW318" s="11"/>
      <c r="AWY318" s="16"/>
      <c r="AWZ318" s="16"/>
      <c r="AXB318" s="3"/>
      <c r="AXC318" s="3"/>
      <c r="AXD318" s="6"/>
      <c r="AXE318" s="8"/>
      <c r="AXQ318" s="11"/>
      <c r="AXS318" s="16"/>
      <c r="AXT318" s="16"/>
      <c r="AXV318" s="3"/>
      <c r="AXW318" s="3"/>
      <c r="AXX318" s="6"/>
      <c r="AXY318" s="8"/>
      <c r="AYK318" s="11"/>
      <c r="AYM318" s="16"/>
      <c r="AYN318" s="16"/>
      <c r="AYP318" s="3"/>
      <c r="AYQ318" s="3"/>
      <c r="AYR318" s="6"/>
      <c r="AYS318" s="8"/>
      <c r="AZE318" s="11"/>
      <c r="AZG318" s="16"/>
      <c r="AZH318" s="16"/>
      <c r="AZJ318" s="3"/>
      <c r="AZK318" s="3"/>
      <c r="AZL318" s="6"/>
      <c r="AZM318" s="8"/>
      <c r="AZY318" s="11"/>
      <c r="BAA318" s="16"/>
      <c r="BAB318" s="16"/>
      <c r="BAD318" s="3"/>
      <c r="BAE318" s="3"/>
      <c r="BAF318" s="6"/>
      <c r="BAG318" s="8"/>
      <c r="BAS318" s="11"/>
      <c r="BAU318" s="16"/>
      <c r="BAV318" s="16"/>
      <c r="BAX318" s="3"/>
      <c r="BAY318" s="3"/>
      <c r="BAZ318" s="6"/>
      <c r="BBA318" s="8"/>
      <c r="BBM318" s="11"/>
      <c r="BBO318" s="16"/>
      <c r="BBP318" s="16"/>
      <c r="BBR318" s="3"/>
      <c r="BBS318" s="3"/>
      <c r="BBT318" s="6"/>
      <c r="BBU318" s="8"/>
      <c r="BCG318" s="11"/>
      <c r="BCI318" s="16"/>
      <c r="BCJ318" s="16"/>
      <c r="BCL318" s="3"/>
      <c r="BCM318" s="3"/>
      <c r="BCN318" s="6"/>
      <c r="BCO318" s="8"/>
      <c r="BDA318" s="11"/>
      <c r="BDC318" s="16"/>
      <c r="BDD318" s="16"/>
      <c r="BDF318" s="3"/>
      <c r="BDG318" s="3"/>
      <c r="BDH318" s="6"/>
      <c r="BDI318" s="8"/>
      <c r="BDU318" s="11"/>
      <c r="BDW318" s="16"/>
      <c r="BDX318" s="16"/>
      <c r="BDZ318" s="3"/>
      <c r="BEA318" s="3"/>
      <c r="BEB318" s="6"/>
      <c r="BEC318" s="8"/>
      <c r="BEO318" s="11"/>
      <c r="BEQ318" s="16"/>
      <c r="BER318" s="16"/>
      <c r="BET318" s="3"/>
      <c r="BEU318" s="3"/>
      <c r="BEV318" s="6"/>
      <c r="BEW318" s="8"/>
      <c r="BFI318" s="11"/>
      <c r="BFK318" s="16"/>
      <c r="BFL318" s="16"/>
      <c r="BFN318" s="3"/>
      <c r="BFO318" s="3"/>
      <c r="BFP318" s="6"/>
      <c r="BFQ318" s="8"/>
      <c r="BGC318" s="11"/>
      <c r="BGE318" s="16"/>
      <c r="BGF318" s="16"/>
      <c r="BGH318" s="3"/>
      <c r="BGI318" s="3"/>
      <c r="BGJ318" s="6"/>
      <c r="BGK318" s="8"/>
      <c r="BGW318" s="11"/>
      <c r="BGY318" s="16"/>
      <c r="BGZ318" s="16"/>
      <c r="BHB318" s="3"/>
      <c r="BHC318" s="3"/>
      <c r="BHD318" s="6"/>
      <c r="BHE318" s="8"/>
      <c r="BHQ318" s="11"/>
      <c r="BHS318" s="16"/>
      <c r="BHT318" s="16"/>
      <c r="BHV318" s="3"/>
      <c r="BHW318" s="3"/>
      <c r="BHX318" s="6"/>
      <c r="BHY318" s="8"/>
      <c r="BIK318" s="11"/>
      <c r="BIM318" s="16"/>
      <c r="BIN318" s="16"/>
      <c r="BIP318" s="3"/>
      <c r="BIQ318" s="3"/>
      <c r="BIR318" s="6"/>
      <c r="BIS318" s="8"/>
      <c r="BJE318" s="11"/>
      <c r="BJG318" s="16"/>
      <c r="BJH318" s="16"/>
      <c r="BJJ318" s="3"/>
      <c r="BJK318" s="3"/>
      <c r="BJL318" s="6"/>
      <c r="BJM318" s="8"/>
      <c r="BJY318" s="11"/>
      <c r="BKA318" s="16"/>
      <c r="BKB318" s="16"/>
      <c r="BKD318" s="3"/>
      <c r="BKE318" s="3"/>
      <c r="BKF318" s="6"/>
      <c r="BKG318" s="8"/>
      <c r="BKS318" s="11"/>
      <c r="BKU318" s="16"/>
      <c r="BKV318" s="16"/>
      <c r="BKX318" s="3"/>
      <c r="BKY318" s="3"/>
      <c r="BKZ318" s="6"/>
      <c r="BLA318" s="8"/>
      <c r="BLM318" s="11"/>
      <c r="BLO318" s="16"/>
      <c r="BLP318" s="16"/>
      <c r="BLR318" s="3"/>
      <c r="BLS318" s="3"/>
      <c r="BLT318" s="6"/>
      <c r="BLU318" s="8"/>
      <c r="BMG318" s="11"/>
      <c r="BMI318" s="16"/>
      <c r="BMJ318" s="16"/>
      <c r="BML318" s="3"/>
      <c r="BMM318" s="3"/>
      <c r="BMN318" s="6"/>
      <c r="BMO318" s="8"/>
      <c r="BNA318" s="11"/>
      <c r="BNC318" s="16"/>
      <c r="BND318" s="16"/>
      <c r="BNF318" s="3"/>
      <c r="BNG318" s="3"/>
      <c r="BNH318" s="6"/>
      <c r="BNI318" s="8"/>
      <c r="BNU318" s="11"/>
      <c r="BNW318" s="16"/>
      <c r="BNX318" s="16"/>
      <c r="BNZ318" s="3"/>
      <c r="BOA318" s="3"/>
      <c r="BOB318" s="6"/>
      <c r="BOC318" s="8"/>
      <c r="BOO318" s="11"/>
      <c r="BOQ318" s="16"/>
      <c r="BOR318" s="16"/>
      <c r="BOT318" s="3"/>
      <c r="BOU318" s="3"/>
      <c r="BOV318" s="6"/>
      <c r="BOW318" s="8"/>
      <c r="BPI318" s="11"/>
      <c r="BPK318" s="16"/>
      <c r="BPL318" s="16"/>
      <c r="BPN318" s="3"/>
      <c r="BPO318" s="3"/>
      <c r="BPP318" s="6"/>
      <c r="BPQ318" s="8"/>
      <c r="BQC318" s="11"/>
      <c r="BQE318" s="16"/>
      <c r="BQF318" s="16"/>
      <c r="BQH318" s="3"/>
      <c r="BQI318" s="3"/>
      <c r="BQJ318" s="6"/>
      <c r="BQK318" s="8"/>
      <c r="BQW318" s="11"/>
      <c r="BQY318" s="16"/>
      <c r="BQZ318" s="16"/>
      <c r="BRB318" s="3"/>
      <c r="BRC318" s="3"/>
      <c r="BRD318" s="6"/>
      <c r="BRE318" s="8"/>
      <c r="BRQ318" s="11"/>
      <c r="BRS318" s="16"/>
      <c r="BRT318" s="16"/>
      <c r="BRV318" s="3"/>
      <c r="BRW318" s="3"/>
      <c r="BRX318" s="6"/>
      <c r="BRY318" s="8"/>
      <c r="BSK318" s="11"/>
      <c r="BSM318" s="16"/>
      <c r="BSN318" s="16"/>
      <c r="BSP318" s="3"/>
      <c r="BSQ318" s="3"/>
      <c r="BSR318" s="6"/>
      <c r="BSS318" s="8"/>
      <c r="BTE318" s="11"/>
      <c r="BTG318" s="16"/>
      <c r="BTH318" s="16"/>
      <c r="BTJ318" s="3"/>
      <c r="BTK318" s="3"/>
      <c r="BTL318" s="6"/>
      <c r="BTM318" s="8"/>
      <c r="BTY318" s="11"/>
      <c r="BUA318" s="16"/>
      <c r="BUB318" s="16"/>
      <c r="BUD318" s="3"/>
      <c r="BUE318" s="3"/>
      <c r="BUF318" s="6"/>
      <c r="BUG318" s="8"/>
      <c r="BUS318" s="11"/>
      <c r="BUU318" s="16"/>
      <c r="BUV318" s="16"/>
      <c r="BUX318" s="3"/>
      <c r="BUY318" s="3"/>
      <c r="BUZ318" s="6"/>
      <c r="BVA318" s="8"/>
      <c r="BVM318" s="11"/>
      <c r="BVO318" s="16"/>
      <c r="BVP318" s="16"/>
      <c r="BVR318" s="3"/>
      <c r="BVS318" s="3"/>
      <c r="BVT318" s="6"/>
      <c r="BVU318" s="8"/>
      <c r="BWG318" s="11"/>
      <c r="BWI318" s="16"/>
      <c r="BWJ318" s="16"/>
    </row>
    <row r="319" spans="1:1960" ht="45" x14ac:dyDescent="0.25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1" t="s">
        <v>8315</v>
      </c>
      <c r="R319" t="s">
        <v>8316</v>
      </c>
      <c r="S319" s="16">
        <v>41772.105937500004</v>
      </c>
      <c r="T319" s="16">
        <v>41803.916666666664</v>
      </c>
      <c r="V319" s="3"/>
      <c r="W319" s="3"/>
      <c r="X319" s="6"/>
      <c r="Y319" s="8"/>
      <c r="AK319" s="11"/>
      <c r="AM319" s="16"/>
      <c r="AN319" s="16"/>
      <c r="AP319" s="3"/>
      <c r="AQ319" s="3"/>
      <c r="AR319" s="6"/>
      <c r="AS319" s="8"/>
      <c r="BE319" s="11"/>
      <c r="BG319" s="16"/>
      <c r="BH319" s="16"/>
      <c r="BJ319" s="3"/>
      <c r="BK319" s="3"/>
      <c r="BL319" s="6"/>
      <c r="BM319" s="8"/>
      <c r="BY319" s="11"/>
      <c r="CA319" s="16"/>
      <c r="CB319" s="16"/>
      <c r="CD319" s="3"/>
      <c r="CE319" s="3"/>
      <c r="CF319" s="6"/>
      <c r="CG319" s="8"/>
      <c r="CS319" s="11"/>
      <c r="CU319" s="16"/>
      <c r="CV319" s="16"/>
      <c r="CX319" s="3"/>
      <c r="CY319" s="3"/>
      <c r="CZ319" s="6"/>
      <c r="DA319" s="8"/>
      <c r="DM319" s="11"/>
      <c r="DO319" s="16"/>
      <c r="DP319" s="16"/>
      <c r="DR319" s="3"/>
      <c r="DS319" s="3"/>
      <c r="DT319" s="6"/>
      <c r="DU319" s="8"/>
      <c r="EG319" s="11"/>
      <c r="EI319" s="16"/>
      <c r="EJ319" s="16"/>
      <c r="EL319" s="3"/>
      <c r="EM319" s="3"/>
      <c r="EN319" s="6"/>
      <c r="EO319" s="8"/>
      <c r="FA319" s="11"/>
      <c r="FC319" s="16"/>
      <c r="FD319" s="16"/>
      <c r="FF319" s="3"/>
      <c r="FG319" s="3"/>
      <c r="FH319" s="6"/>
      <c r="FI319" s="8"/>
      <c r="FU319" s="11"/>
      <c r="FW319" s="16"/>
      <c r="FX319" s="16"/>
      <c r="FZ319" s="3"/>
      <c r="GA319" s="3"/>
      <c r="GB319" s="6"/>
      <c r="GC319" s="8"/>
      <c r="GO319" s="11"/>
      <c r="GQ319" s="16"/>
      <c r="GR319" s="16"/>
      <c r="GT319" s="3"/>
      <c r="GU319" s="3"/>
      <c r="GV319" s="6"/>
      <c r="GW319" s="8"/>
      <c r="HI319" s="11"/>
      <c r="HK319" s="16"/>
      <c r="HL319" s="16"/>
      <c r="HN319" s="3"/>
      <c r="HO319" s="3"/>
      <c r="HP319" s="6"/>
      <c r="HQ319" s="8"/>
      <c r="IC319" s="11"/>
      <c r="IE319" s="16"/>
      <c r="IF319" s="16"/>
      <c r="IH319" s="3"/>
      <c r="II319" s="3"/>
      <c r="IJ319" s="6"/>
      <c r="IK319" s="8"/>
      <c r="IW319" s="11"/>
      <c r="IY319" s="16"/>
      <c r="IZ319" s="16"/>
      <c r="JB319" s="3"/>
      <c r="JC319" s="3"/>
      <c r="JD319" s="6"/>
      <c r="JE319" s="8"/>
      <c r="JQ319" s="11"/>
      <c r="JS319" s="16"/>
      <c r="JT319" s="16"/>
      <c r="JV319" s="3"/>
      <c r="JW319" s="3"/>
      <c r="JX319" s="6"/>
      <c r="JY319" s="8"/>
      <c r="KK319" s="11"/>
      <c r="KM319" s="16"/>
      <c r="KN319" s="16"/>
      <c r="KP319" s="3"/>
      <c r="KQ319" s="3"/>
      <c r="KR319" s="6"/>
      <c r="KS319" s="8"/>
      <c r="LE319" s="11"/>
      <c r="LG319" s="16"/>
      <c r="LH319" s="16"/>
      <c r="LJ319" s="3"/>
      <c r="LK319" s="3"/>
      <c r="LL319" s="6"/>
      <c r="LM319" s="8"/>
      <c r="LY319" s="11"/>
      <c r="MA319" s="16"/>
      <c r="MB319" s="16"/>
      <c r="MD319" s="3"/>
      <c r="ME319" s="3"/>
      <c r="MF319" s="6"/>
      <c r="MG319" s="8"/>
      <c r="MS319" s="11"/>
      <c r="MU319" s="16"/>
      <c r="MV319" s="16"/>
      <c r="MX319" s="3"/>
      <c r="MY319" s="3"/>
      <c r="MZ319" s="6"/>
      <c r="NA319" s="8"/>
      <c r="NM319" s="11"/>
      <c r="NO319" s="16"/>
      <c r="NP319" s="16"/>
      <c r="NR319" s="3"/>
      <c r="NS319" s="3"/>
      <c r="NT319" s="6"/>
      <c r="NU319" s="8"/>
      <c r="OG319" s="11"/>
      <c r="OI319" s="16"/>
      <c r="OJ319" s="16"/>
      <c r="OL319" s="3"/>
      <c r="OM319" s="3"/>
      <c r="ON319" s="6"/>
      <c r="OO319" s="8"/>
      <c r="PA319" s="11"/>
      <c r="PC319" s="16"/>
      <c r="PD319" s="16"/>
      <c r="PF319" s="3"/>
      <c r="PG319" s="3"/>
      <c r="PH319" s="6"/>
      <c r="PI319" s="8"/>
      <c r="PU319" s="11"/>
      <c r="PW319" s="16"/>
      <c r="PX319" s="16"/>
      <c r="PZ319" s="3"/>
      <c r="QA319" s="3"/>
      <c r="QB319" s="6"/>
      <c r="QC319" s="8"/>
      <c r="QO319" s="11"/>
      <c r="QQ319" s="16"/>
      <c r="QR319" s="16"/>
      <c r="QT319" s="3"/>
      <c r="QU319" s="3"/>
      <c r="QV319" s="6"/>
      <c r="QW319" s="8"/>
      <c r="RI319" s="11"/>
      <c r="RK319" s="16"/>
      <c r="RL319" s="16"/>
      <c r="RN319" s="3"/>
      <c r="RO319" s="3"/>
      <c r="RP319" s="6"/>
      <c r="RQ319" s="8"/>
      <c r="SC319" s="11"/>
      <c r="SE319" s="16"/>
      <c r="SF319" s="16"/>
      <c r="SH319" s="3"/>
      <c r="SI319" s="3"/>
      <c r="SJ319" s="6"/>
      <c r="SK319" s="8"/>
      <c r="SW319" s="11"/>
      <c r="SY319" s="16"/>
      <c r="SZ319" s="16"/>
      <c r="TB319" s="3"/>
      <c r="TC319" s="3"/>
      <c r="TD319" s="6"/>
      <c r="TE319" s="8"/>
      <c r="TQ319" s="11"/>
      <c r="TS319" s="16"/>
      <c r="TT319" s="16"/>
      <c r="TV319" s="3"/>
      <c r="TW319" s="3"/>
      <c r="TX319" s="6"/>
      <c r="TY319" s="8"/>
      <c r="UK319" s="11"/>
      <c r="UM319" s="16"/>
      <c r="UN319" s="16"/>
      <c r="UP319" s="3"/>
      <c r="UQ319" s="3"/>
      <c r="UR319" s="6"/>
      <c r="US319" s="8"/>
      <c r="VE319" s="11"/>
      <c r="VG319" s="16"/>
      <c r="VH319" s="16"/>
      <c r="VJ319" s="3"/>
      <c r="VK319" s="3"/>
      <c r="VL319" s="6"/>
      <c r="VM319" s="8"/>
      <c r="VY319" s="11"/>
      <c r="WA319" s="16"/>
      <c r="WB319" s="16"/>
      <c r="WD319" s="3"/>
      <c r="WE319" s="3"/>
      <c r="WF319" s="6"/>
      <c r="WG319" s="8"/>
      <c r="WS319" s="11"/>
      <c r="WU319" s="16"/>
      <c r="WV319" s="16"/>
      <c r="WX319" s="3"/>
      <c r="WY319" s="3"/>
      <c r="WZ319" s="6"/>
      <c r="XA319" s="8"/>
      <c r="XM319" s="11"/>
      <c r="XO319" s="16"/>
      <c r="XP319" s="16"/>
      <c r="XR319" s="3"/>
      <c r="XS319" s="3"/>
      <c r="XT319" s="6"/>
      <c r="XU319" s="8"/>
      <c r="YG319" s="11"/>
      <c r="YI319" s="16"/>
      <c r="YJ319" s="16"/>
      <c r="YL319" s="3"/>
      <c r="YM319" s="3"/>
      <c r="YN319" s="6"/>
      <c r="YO319" s="8"/>
      <c r="ZA319" s="11"/>
      <c r="ZC319" s="16"/>
      <c r="ZD319" s="16"/>
      <c r="ZF319" s="3"/>
      <c r="ZG319" s="3"/>
      <c r="ZH319" s="6"/>
      <c r="ZI319" s="8"/>
      <c r="ZU319" s="11"/>
      <c r="ZW319" s="16"/>
      <c r="ZX319" s="16"/>
      <c r="ZZ319" s="3"/>
      <c r="AAA319" s="3"/>
      <c r="AAB319" s="6"/>
      <c r="AAC319" s="8"/>
      <c r="AAO319" s="11"/>
      <c r="AAQ319" s="16"/>
      <c r="AAR319" s="16"/>
      <c r="AAT319" s="3"/>
      <c r="AAU319" s="3"/>
      <c r="AAV319" s="6"/>
      <c r="AAW319" s="8"/>
      <c r="ABI319" s="11"/>
      <c r="ABK319" s="16"/>
      <c r="ABL319" s="16"/>
      <c r="ABN319" s="3"/>
      <c r="ABO319" s="3"/>
      <c r="ABP319" s="6"/>
      <c r="ABQ319" s="8"/>
      <c r="ACC319" s="11"/>
      <c r="ACE319" s="16"/>
      <c r="ACF319" s="16"/>
      <c r="ACH319" s="3"/>
      <c r="ACI319" s="3"/>
      <c r="ACJ319" s="6"/>
      <c r="ACK319" s="8"/>
      <c r="ACW319" s="11"/>
      <c r="ACY319" s="16"/>
      <c r="ACZ319" s="16"/>
      <c r="ADB319" s="3"/>
      <c r="ADC319" s="3"/>
      <c r="ADD319" s="6"/>
      <c r="ADE319" s="8"/>
      <c r="ADQ319" s="11"/>
      <c r="ADS319" s="16"/>
      <c r="ADT319" s="16"/>
      <c r="ADV319" s="3"/>
      <c r="ADW319" s="3"/>
      <c r="ADX319" s="6"/>
      <c r="ADY319" s="8"/>
      <c r="AEK319" s="11"/>
      <c r="AEM319" s="16"/>
      <c r="AEN319" s="16"/>
      <c r="AEP319" s="3"/>
      <c r="AEQ319" s="3"/>
      <c r="AER319" s="6"/>
      <c r="AES319" s="8"/>
      <c r="AFE319" s="11"/>
      <c r="AFG319" s="16"/>
      <c r="AFH319" s="16"/>
      <c r="AFJ319" s="3"/>
      <c r="AFK319" s="3"/>
      <c r="AFL319" s="6"/>
      <c r="AFM319" s="8"/>
      <c r="AFY319" s="11"/>
      <c r="AGA319" s="16"/>
      <c r="AGB319" s="16"/>
      <c r="AGD319" s="3"/>
      <c r="AGE319" s="3"/>
      <c r="AGF319" s="6"/>
      <c r="AGG319" s="8"/>
      <c r="AGS319" s="11"/>
      <c r="AGU319" s="16"/>
      <c r="AGV319" s="16"/>
      <c r="AGX319" s="3"/>
      <c r="AGY319" s="3"/>
      <c r="AGZ319" s="6"/>
      <c r="AHA319" s="8"/>
      <c r="AHM319" s="11"/>
      <c r="AHO319" s="16"/>
      <c r="AHP319" s="16"/>
      <c r="AHR319" s="3"/>
      <c r="AHS319" s="3"/>
      <c r="AHT319" s="6"/>
      <c r="AHU319" s="8"/>
      <c r="AIG319" s="11"/>
      <c r="AII319" s="16"/>
      <c r="AIJ319" s="16"/>
      <c r="AIL319" s="3"/>
      <c r="AIM319" s="3"/>
      <c r="AIN319" s="6"/>
      <c r="AIO319" s="8"/>
      <c r="AJA319" s="11"/>
      <c r="AJC319" s="16"/>
      <c r="AJD319" s="16"/>
      <c r="AJF319" s="3"/>
      <c r="AJG319" s="3"/>
      <c r="AJH319" s="6"/>
      <c r="AJI319" s="8"/>
      <c r="AJU319" s="11"/>
      <c r="AJW319" s="16"/>
      <c r="AJX319" s="16"/>
      <c r="AJZ319" s="3"/>
      <c r="AKA319" s="3"/>
      <c r="AKB319" s="6"/>
      <c r="AKC319" s="8"/>
      <c r="AKO319" s="11"/>
      <c r="AKQ319" s="16"/>
      <c r="AKR319" s="16"/>
      <c r="AKT319" s="3"/>
      <c r="AKU319" s="3"/>
      <c r="AKV319" s="6"/>
      <c r="AKW319" s="8"/>
      <c r="ALI319" s="11"/>
      <c r="ALK319" s="16"/>
      <c r="ALL319" s="16"/>
      <c r="ALN319" s="3"/>
      <c r="ALO319" s="3"/>
      <c r="ALP319" s="6"/>
      <c r="ALQ319" s="8"/>
      <c r="AMC319" s="11"/>
      <c r="AME319" s="16"/>
      <c r="AMF319" s="16"/>
      <c r="AMH319" s="3"/>
      <c r="AMI319" s="3"/>
      <c r="AMJ319" s="6"/>
      <c r="AMK319" s="8"/>
      <c r="AMW319" s="11"/>
      <c r="AMY319" s="16"/>
      <c r="AMZ319" s="16"/>
      <c r="ANB319" s="3"/>
      <c r="ANC319" s="3"/>
      <c r="AND319" s="6"/>
      <c r="ANE319" s="8"/>
      <c r="ANQ319" s="11"/>
      <c r="ANS319" s="16"/>
      <c r="ANT319" s="16"/>
      <c r="ANV319" s="3"/>
      <c r="ANW319" s="3"/>
      <c r="ANX319" s="6"/>
      <c r="ANY319" s="8"/>
      <c r="AOK319" s="11"/>
      <c r="AOM319" s="16"/>
      <c r="AON319" s="16"/>
      <c r="AOP319" s="3"/>
      <c r="AOQ319" s="3"/>
      <c r="AOR319" s="6"/>
      <c r="AOS319" s="8"/>
      <c r="APE319" s="11"/>
      <c r="APG319" s="16"/>
      <c r="APH319" s="16"/>
      <c r="APJ319" s="3"/>
      <c r="APK319" s="3"/>
      <c r="APL319" s="6"/>
      <c r="APM319" s="8"/>
      <c r="APY319" s="11"/>
      <c r="AQA319" s="16"/>
      <c r="AQB319" s="16"/>
      <c r="AQD319" s="3"/>
      <c r="AQE319" s="3"/>
      <c r="AQF319" s="6"/>
      <c r="AQG319" s="8"/>
      <c r="AQS319" s="11"/>
      <c r="AQU319" s="16"/>
      <c r="AQV319" s="16"/>
      <c r="AQX319" s="3"/>
      <c r="AQY319" s="3"/>
      <c r="AQZ319" s="6"/>
      <c r="ARA319" s="8"/>
      <c r="ARM319" s="11"/>
      <c r="ARO319" s="16"/>
      <c r="ARP319" s="16"/>
      <c r="ARR319" s="3"/>
      <c r="ARS319" s="3"/>
      <c r="ART319" s="6"/>
      <c r="ARU319" s="8"/>
      <c r="ASG319" s="11"/>
      <c r="ASI319" s="16"/>
      <c r="ASJ319" s="16"/>
      <c r="ASL319" s="3"/>
      <c r="ASM319" s="3"/>
      <c r="ASN319" s="6"/>
      <c r="ASO319" s="8"/>
      <c r="ATA319" s="11"/>
      <c r="ATC319" s="16"/>
      <c r="ATD319" s="16"/>
      <c r="ATF319" s="3"/>
      <c r="ATG319" s="3"/>
      <c r="ATH319" s="6"/>
      <c r="ATI319" s="8"/>
      <c r="ATU319" s="11"/>
      <c r="ATW319" s="16"/>
      <c r="ATX319" s="16"/>
      <c r="ATZ319" s="3"/>
      <c r="AUA319" s="3"/>
      <c r="AUB319" s="6"/>
      <c r="AUC319" s="8"/>
      <c r="AUO319" s="11"/>
      <c r="AUQ319" s="16"/>
      <c r="AUR319" s="16"/>
      <c r="AUT319" s="3"/>
      <c r="AUU319" s="3"/>
      <c r="AUV319" s="6"/>
      <c r="AUW319" s="8"/>
      <c r="AVI319" s="11"/>
      <c r="AVK319" s="16"/>
      <c r="AVL319" s="16"/>
      <c r="AVN319" s="3"/>
      <c r="AVO319" s="3"/>
      <c r="AVP319" s="6"/>
      <c r="AVQ319" s="8"/>
      <c r="AWC319" s="11"/>
      <c r="AWE319" s="16"/>
      <c r="AWF319" s="16"/>
      <c r="AWH319" s="3"/>
      <c r="AWI319" s="3"/>
      <c r="AWJ319" s="6"/>
      <c r="AWK319" s="8"/>
      <c r="AWW319" s="11"/>
      <c r="AWY319" s="16"/>
      <c r="AWZ319" s="16"/>
      <c r="AXB319" s="3"/>
      <c r="AXC319" s="3"/>
      <c r="AXD319" s="6"/>
      <c r="AXE319" s="8"/>
      <c r="AXQ319" s="11"/>
      <c r="AXS319" s="16"/>
      <c r="AXT319" s="16"/>
      <c r="AXV319" s="3"/>
      <c r="AXW319" s="3"/>
      <c r="AXX319" s="6"/>
      <c r="AXY319" s="8"/>
      <c r="AYK319" s="11"/>
      <c r="AYM319" s="16"/>
      <c r="AYN319" s="16"/>
      <c r="AYP319" s="3"/>
      <c r="AYQ319" s="3"/>
      <c r="AYR319" s="6"/>
      <c r="AYS319" s="8"/>
      <c r="AZE319" s="11"/>
      <c r="AZG319" s="16"/>
      <c r="AZH319" s="16"/>
      <c r="AZJ319" s="3"/>
      <c r="AZK319" s="3"/>
      <c r="AZL319" s="6"/>
      <c r="AZM319" s="8"/>
      <c r="AZY319" s="11"/>
      <c r="BAA319" s="16"/>
      <c r="BAB319" s="16"/>
      <c r="BAD319" s="3"/>
      <c r="BAE319" s="3"/>
      <c r="BAF319" s="6"/>
      <c r="BAG319" s="8"/>
      <c r="BAS319" s="11"/>
      <c r="BAU319" s="16"/>
      <c r="BAV319" s="16"/>
      <c r="BAX319" s="3"/>
      <c r="BAY319" s="3"/>
      <c r="BAZ319" s="6"/>
      <c r="BBA319" s="8"/>
      <c r="BBM319" s="11"/>
      <c r="BBO319" s="16"/>
      <c r="BBP319" s="16"/>
      <c r="BBR319" s="3"/>
      <c r="BBS319" s="3"/>
      <c r="BBT319" s="6"/>
      <c r="BBU319" s="8"/>
      <c r="BCG319" s="11"/>
      <c r="BCI319" s="16"/>
      <c r="BCJ319" s="16"/>
      <c r="BCL319" s="3"/>
      <c r="BCM319" s="3"/>
      <c r="BCN319" s="6"/>
      <c r="BCO319" s="8"/>
      <c r="BDA319" s="11"/>
      <c r="BDC319" s="16"/>
      <c r="BDD319" s="16"/>
      <c r="BDF319" s="3"/>
      <c r="BDG319" s="3"/>
      <c r="BDH319" s="6"/>
      <c r="BDI319" s="8"/>
      <c r="BDU319" s="11"/>
      <c r="BDW319" s="16"/>
      <c r="BDX319" s="16"/>
      <c r="BDZ319" s="3"/>
      <c r="BEA319" s="3"/>
      <c r="BEB319" s="6"/>
      <c r="BEC319" s="8"/>
      <c r="BEO319" s="11"/>
      <c r="BEQ319" s="16"/>
      <c r="BER319" s="16"/>
      <c r="BET319" s="3"/>
      <c r="BEU319" s="3"/>
      <c r="BEV319" s="6"/>
      <c r="BEW319" s="8"/>
      <c r="BFI319" s="11"/>
      <c r="BFK319" s="16"/>
      <c r="BFL319" s="16"/>
      <c r="BFN319" s="3"/>
      <c r="BFO319" s="3"/>
      <c r="BFP319" s="6"/>
      <c r="BFQ319" s="8"/>
      <c r="BGC319" s="11"/>
      <c r="BGE319" s="16"/>
      <c r="BGF319" s="16"/>
      <c r="BGH319" s="3"/>
      <c r="BGI319" s="3"/>
      <c r="BGJ319" s="6"/>
      <c r="BGK319" s="8"/>
      <c r="BGW319" s="11"/>
      <c r="BGY319" s="16"/>
      <c r="BGZ319" s="16"/>
      <c r="BHB319" s="3"/>
      <c r="BHC319" s="3"/>
      <c r="BHD319" s="6"/>
      <c r="BHE319" s="8"/>
      <c r="BHQ319" s="11"/>
      <c r="BHS319" s="16"/>
      <c r="BHT319" s="16"/>
      <c r="BHV319" s="3"/>
      <c r="BHW319" s="3"/>
      <c r="BHX319" s="6"/>
      <c r="BHY319" s="8"/>
      <c r="BIK319" s="11"/>
      <c r="BIM319" s="16"/>
      <c r="BIN319" s="16"/>
      <c r="BIP319" s="3"/>
      <c r="BIQ319" s="3"/>
      <c r="BIR319" s="6"/>
      <c r="BIS319" s="8"/>
      <c r="BJE319" s="11"/>
      <c r="BJG319" s="16"/>
      <c r="BJH319" s="16"/>
      <c r="BJJ319" s="3"/>
      <c r="BJK319" s="3"/>
      <c r="BJL319" s="6"/>
      <c r="BJM319" s="8"/>
      <c r="BJY319" s="11"/>
      <c r="BKA319" s="16"/>
      <c r="BKB319" s="16"/>
      <c r="BKD319" s="3"/>
      <c r="BKE319" s="3"/>
      <c r="BKF319" s="6"/>
      <c r="BKG319" s="8"/>
      <c r="BKS319" s="11"/>
      <c r="BKU319" s="16"/>
      <c r="BKV319" s="16"/>
      <c r="BKX319" s="3"/>
      <c r="BKY319" s="3"/>
      <c r="BKZ319" s="6"/>
      <c r="BLA319" s="8"/>
      <c r="BLM319" s="11"/>
      <c r="BLO319" s="16"/>
      <c r="BLP319" s="16"/>
      <c r="BLR319" s="3"/>
      <c r="BLS319" s="3"/>
      <c r="BLT319" s="6"/>
      <c r="BLU319" s="8"/>
      <c r="BMG319" s="11"/>
      <c r="BMI319" s="16"/>
      <c r="BMJ319" s="16"/>
      <c r="BML319" s="3"/>
      <c r="BMM319" s="3"/>
      <c r="BMN319" s="6"/>
      <c r="BMO319" s="8"/>
      <c r="BNA319" s="11"/>
      <c r="BNC319" s="16"/>
      <c r="BND319" s="16"/>
      <c r="BNF319" s="3"/>
      <c r="BNG319" s="3"/>
      <c r="BNH319" s="6"/>
      <c r="BNI319" s="8"/>
      <c r="BNU319" s="11"/>
      <c r="BNW319" s="16"/>
      <c r="BNX319" s="16"/>
      <c r="BNZ319" s="3"/>
      <c r="BOA319" s="3"/>
      <c r="BOB319" s="6"/>
      <c r="BOC319" s="8"/>
      <c r="BOO319" s="11"/>
      <c r="BOQ319" s="16"/>
      <c r="BOR319" s="16"/>
      <c r="BOT319" s="3"/>
      <c r="BOU319" s="3"/>
      <c r="BOV319" s="6"/>
      <c r="BOW319" s="8"/>
      <c r="BPI319" s="11"/>
      <c r="BPK319" s="16"/>
      <c r="BPL319" s="16"/>
      <c r="BPN319" s="3"/>
      <c r="BPO319" s="3"/>
      <c r="BPP319" s="6"/>
      <c r="BPQ319" s="8"/>
      <c r="BQC319" s="11"/>
      <c r="BQE319" s="16"/>
      <c r="BQF319" s="16"/>
      <c r="BQH319" s="3"/>
      <c r="BQI319" s="3"/>
      <c r="BQJ319" s="6"/>
      <c r="BQK319" s="8"/>
      <c r="BQW319" s="11"/>
      <c r="BQY319" s="16"/>
      <c r="BQZ319" s="16"/>
      <c r="BRB319" s="3"/>
      <c r="BRC319" s="3"/>
      <c r="BRD319" s="6"/>
      <c r="BRE319" s="8"/>
      <c r="BRQ319" s="11"/>
      <c r="BRS319" s="16"/>
      <c r="BRT319" s="16"/>
      <c r="BRV319" s="3"/>
      <c r="BRW319" s="3"/>
      <c r="BRX319" s="6"/>
      <c r="BRY319" s="8"/>
      <c r="BSK319" s="11"/>
      <c r="BSM319" s="16"/>
      <c r="BSN319" s="16"/>
      <c r="BSP319" s="3"/>
      <c r="BSQ319" s="3"/>
      <c r="BSR319" s="6"/>
      <c r="BSS319" s="8"/>
      <c r="BTE319" s="11"/>
      <c r="BTG319" s="16"/>
      <c r="BTH319" s="16"/>
      <c r="BTJ319" s="3"/>
      <c r="BTK319" s="3"/>
      <c r="BTL319" s="6"/>
      <c r="BTM319" s="8"/>
      <c r="BTY319" s="11"/>
      <c r="BUA319" s="16"/>
      <c r="BUB319" s="16"/>
      <c r="BUD319" s="3"/>
      <c r="BUE319" s="3"/>
      <c r="BUF319" s="6"/>
      <c r="BUG319" s="8"/>
      <c r="BUS319" s="11"/>
      <c r="BUU319" s="16"/>
      <c r="BUV319" s="16"/>
      <c r="BUX319" s="3"/>
      <c r="BUY319" s="3"/>
      <c r="BUZ319" s="6"/>
      <c r="BVA319" s="8"/>
      <c r="BVM319" s="11"/>
      <c r="BVO319" s="16"/>
      <c r="BVP319" s="16"/>
      <c r="BVR319" s="3"/>
      <c r="BVS319" s="3"/>
      <c r="BVT319" s="6"/>
      <c r="BVU319" s="8"/>
      <c r="BWG319" s="11"/>
      <c r="BWI319" s="16"/>
      <c r="BWJ319" s="16"/>
    </row>
    <row r="320" spans="1:1960" ht="45" x14ac:dyDescent="0.25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1" t="s">
        <v>8315</v>
      </c>
      <c r="R320" t="s">
        <v>8316</v>
      </c>
      <c r="S320" s="16">
        <v>42061.212488425925</v>
      </c>
      <c r="T320" s="16">
        <v>42089.166666666672</v>
      </c>
      <c r="V320" s="3"/>
      <c r="W320" s="3"/>
      <c r="X320" s="6"/>
      <c r="Y320" s="8"/>
      <c r="AK320" s="11"/>
      <c r="AM320" s="16"/>
      <c r="AN320" s="16"/>
      <c r="AP320" s="3"/>
      <c r="AQ320" s="3"/>
      <c r="AR320" s="6"/>
      <c r="AS320" s="8"/>
      <c r="BE320" s="11"/>
      <c r="BG320" s="16"/>
      <c r="BH320" s="16"/>
      <c r="BJ320" s="3"/>
      <c r="BK320" s="3"/>
      <c r="BL320" s="6"/>
      <c r="BM320" s="8"/>
      <c r="BY320" s="11"/>
      <c r="CA320" s="16"/>
      <c r="CB320" s="16"/>
      <c r="CD320" s="3"/>
      <c r="CE320" s="3"/>
      <c r="CF320" s="6"/>
      <c r="CG320" s="8"/>
      <c r="CS320" s="11"/>
      <c r="CU320" s="16"/>
      <c r="CV320" s="16"/>
      <c r="CX320" s="3"/>
      <c r="CY320" s="3"/>
      <c r="CZ320" s="6"/>
      <c r="DA320" s="8"/>
      <c r="DM320" s="11"/>
      <c r="DO320" s="16"/>
      <c r="DP320" s="16"/>
      <c r="DR320" s="3"/>
      <c r="DS320" s="3"/>
      <c r="DT320" s="6"/>
      <c r="DU320" s="8"/>
      <c r="EG320" s="11"/>
      <c r="EI320" s="16"/>
      <c r="EJ320" s="16"/>
      <c r="EL320" s="3"/>
      <c r="EM320" s="3"/>
      <c r="EN320" s="6"/>
      <c r="EO320" s="8"/>
      <c r="FA320" s="11"/>
      <c r="FC320" s="16"/>
      <c r="FD320" s="16"/>
      <c r="FF320" s="3"/>
      <c r="FG320" s="3"/>
      <c r="FH320" s="6"/>
      <c r="FI320" s="8"/>
      <c r="FU320" s="11"/>
      <c r="FW320" s="16"/>
      <c r="FX320" s="16"/>
      <c r="FZ320" s="3"/>
      <c r="GA320" s="3"/>
      <c r="GB320" s="6"/>
      <c r="GC320" s="8"/>
      <c r="GO320" s="11"/>
      <c r="GQ320" s="16"/>
      <c r="GR320" s="16"/>
      <c r="GT320" s="3"/>
      <c r="GU320" s="3"/>
      <c r="GV320" s="6"/>
      <c r="GW320" s="8"/>
      <c r="HI320" s="11"/>
      <c r="HK320" s="16"/>
      <c r="HL320" s="16"/>
      <c r="HN320" s="3"/>
      <c r="HO320" s="3"/>
      <c r="HP320" s="6"/>
      <c r="HQ320" s="8"/>
      <c r="IC320" s="11"/>
      <c r="IE320" s="16"/>
      <c r="IF320" s="16"/>
      <c r="IH320" s="3"/>
      <c r="II320" s="3"/>
      <c r="IJ320" s="6"/>
      <c r="IK320" s="8"/>
      <c r="IW320" s="11"/>
      <c r="IY320" s="16"/>
      <c r="IZ320" s="16"/>
      <c r="JB320" s="3"/>
      <c r="JC320" s="3"/>
      <c r="JD320" s="6"/>
      <c r="JE320" s="8"/>
      <c r="JQ320" s="11"/>
      <c r="JS320" s="16"/>
      <c r="JT320" s="16"/>
      <c r="JV320" s="3"/>
      <c r="JW320" s="3"/>
      <c r="JX320" s="6"/>
      <c r="JY320" s="8"/>
      <c r="KK320" s="11"/>
      <c r="KM320" s="16"/>
      <c r="KN320" s="16"/>
      <c r="KP320" s="3"/>
      <c r="KQ320" s="3"/>
      <c r="KR320" s="6"/>
      <c r="KS320" s="8"/>
      <c r="LE320" s="11"/>
      <c r="LG320" s="16"/>
      <c r="LH320" s="16"/>
      <c r="LJ320" s="3"/>
      <c r="LK320" s="3"/>
      <c r="LL320" s="6"/>
      <c r="LM320" s="8"/>
      <c r="LY320" s="11"/>
      <c r="MA320" s="16"/>
      <c r="MB320" s="16"/>
      <c r="MD320" s="3"/>
      <c r="ME320" s="3"/>
      <c r="MF320" s="6"/>
      <c r="MG320" s="8"/>
      <c r="MS320" s="11"/>
      <c r="MU320" s="16"/>
      <c r="MV320" s="16"/>
      <c r="MX320" s="3"/>
      <c r="MY320" s="3"/>
      <c r="MZ320" s="6"/>
      <c r="NA320" s="8"/>
      <c r="NM320" s="11"/>
      <c r="NO320" s="16"/>
      <c r="NP320" s="16"/>
      <c r="NR320" s="3"/>
      <c r="NS320" s="3"/>
      <c r="NT320" s="6"/>
      <c r="NU320" s="8"/>
      <c r="OG320" s="11"/>
      <c r="OI320" s="16"/>
      <c r="OJ320" s="16"/>
      <c r="OL320" s="3"/>
      <c r="OM320" s="3"/>
      <c r="ON320" s="6"/>
      <c r="OO320" s="8"/>
      <c r="PA320" s="11"/>
      <c r="PC320" s="16"/>
      <c r="PD320" s="16"/>
      <c r="PF320" s="3"/>
      <c r="PG320" s="3"/>
      <c r="PH320" s="6"/>
      <c r="PI320" s="8"/>
      <c r="PU320" s="11"/>
      <c r="PW320" s="16"/>
      <c r="PX320" s="16"/>
      <c r="PZ320" s="3"/>
      <c r="QA320" s="3"/>
      <c r="QB320" s="6"/>
      <c r="QC320" s="8"/>
      <c r="QO320" s="11"/>
      <c r="QQ320" s="16"/>
      <c r="QR320" s="16"/>
      <c r="QT320" s="3"/>
      <c r="QU320" s="3"/>
      <c r="QV320" s="6"/>
      <c r="QW320" s="8"/>
      <c r="RI320" s="11"/>
      <c r="RK320" s="16"/>
      <c r="RL320" s="16"/>
      <c r="RN320" s="3"/>
      <c r="RO320" s="3"/>
      <c r="RP320" s="6"/>
      <c r="RQ320" s="8"/>
      <c r="SC320" s="11"/>
      <c r="SE320" s="16"/>
      <c r="SF320" s="16"/>
      <c r="SH320" s="3"/>
      <c r="SI320" s="3"/>
      <c r="SJ320" s="6"/>
      <c r="SK320" s="8"/>
      <c r="SW320" s="11"/>
      <c r="SY320" s="16"/>
      <c r="SZ320" s="16"/>
      <c r="TB320" s="3"/>
      <c r="TC320" s="3"/>
      <c r="TD320" s="6"/>
      <c r="TE320" s="8"/>
      <c r="TQ320" s="11"/>
      <c r="TS320" s="16"/>
      <c r="TT320" s="16"/>
      <c r="TV320" s="3"/>
      <c r="TW320" s="3"/>
      <c r="TX320" s="6"/>
      <c r="TY320" s="8"/>
      <c r="UK320" s="11"/>
      <c r="UM320" s="16"/>
      <c r="UN320" s="16"/>
      <c r="UP320" s="3"/>
      <c r="UQ320" s="3"/>
      <c r="UR320" s="6"/>
      <c r="US320" s="8"/>
      <c r="VE320" s="11"/>
      <c r="VG320" s="16"/>
      <c r="VH320" s="16"/>
      <c r="VJ320" s="3"/>
      <c r="VK320" s="3"/>
      <c r="VL320" s="6"/>
      <c r="VM320" s="8"/>
      <c r="VY320" s="11"/>
      <c r="WA320" s="16"/>
      <c r="WB320" s="16"/>
      <c r="WD320" s="3"/>
      <c r="WE320" s="3"/>
      <c r="WF320" s="6"/>
      <c r="WG320" s="8"/>
      <c r="WS320" s="11"/>
      <c r="WU320" s="16"/>
      <c r="WV320" s="16"/>
      <c r="WX320" s="3"/>
      <c r="WY320" s="3"/>
      <c r="WZ320" s="6"/>
      <c r="XA320" s="8"/>
      <c r="XM320" s="11"/>
      <c r="XO320" s="16"/>
      <c r="XP320" s="16"/>
      <c r="XR320" s="3"/>
      <c r="XS320" s="3"/>
      <c r="XT320" s="6"/>
      <c r="XU320" s="8"/>
      <c r="YG320" s="11"/>
      <c r="YI320" s="16"/>
      <c r="YJ320" s="16"/>
      <c r="YL320" s="3"/>
      <c r="YM320" s="3"/>
      <c r="YN320" s="6"/>
      <c r="YO320" s="8"/>
      <c r="ZA320" s="11"/>
      <c r="ZC320" s="16"/>
      <c r="ZD320" s="16"/>
      <c r="ZF320" s="3"/>
      <c r="ZG320" s="3"/>
      <c r="ZH320" s="6"/>
      <c r="ZI320" s="8"/>
      <c r="ZU320" s="11"/>
      <c r="ZW320" s="16"/>
      <c r="ZX320" s="16"/>
      <c r="ZZ320" s="3"/>
      <c r="AAA320" s="3"/>
      <c r="AAB320" s="6"/>
      <c r="AAC320" s="8"/>
      <c r="AAO320" s="11"/>
      <c r="AAQ320" s="16"/>
      <c r="AAR320" s="16"/>
      <c r="AAT320" s="3"/>
      <c r="AAU320" s="3"/>
      <c r="AAV320" s="6"/>
      <c r="AAW320" s="8"/>
      <c r="ABI320" s="11"/>
      <c r="ABK320" s="16"/>
      <c r="ABL320" s="16"/>
      <c r="ABN320" s="3"/>
      <c r="ABO320" s="3"/>
      <c r="ABP320" s="6"/>
      <c r="ABQ320" s="8"/>
      <c r="ACC320" s="11"/>
      <c r="ACE320" s="16"/>
      <c r="ACF320" s="16"/>
      <c r="ACH320" s="3"/>
      <c r="ACI320" s="3"/>
      <c r="ACJ320" s="6"/>
      <c r="ACK320" s="8"/>
      <c r="ACW320" s="11"/>
      <c r="ACY320" s="16"/>
      <c r="ACZ320" s="16"/>
      <c r="ADB320" s="3"/>
      <c r="ADC320" s="3"/>
      <c r="ADD320" s="6"/>
      <c r="ADE320" s="8"/>
      <c r="ADQ320" s="11"/>
      <c r="ADS320" s="16"/>
      <c r="ADT320" s="16"/>
      <c r="ADV320" s="3"/>
      <c r="ADW320" s="3"/>
      <c r="ADX320" s="6"/>
      <c r="ADY320" s="8"/>
      <c r="AEK320" s="11"/>
      <c r="AEM320" s="16"/>
      <c r="AEN320" s="16"/>
      <c r="AEP320" s="3"/>
      <c r="AEQ320" s="3"/>
      <c r="AER320" s="6"/>
      <c r="AES320" s="8"/>
      <c r="AFE320" s="11"/>
      <c r="AFG320" s="16"/>
      <c r="AFH320" s="16"/>
      <c r="AFJ320" s="3"/>
      <c r="AFK320" s="3"/>
      <c r="AFL320" s="6"/>
      <c r="AFM320" s="8"/>
      <c r="AFY320" s="11"/>
      <c r="AGA320" s="16"/>
      <c r="AGB320" s="16"/>
      <c r="AGD320" s="3"/>
      <c r="AGE320" s="3"/>
      <c r="AGF320" s="6"/>
      <c r="AGG320" s="8"/>
      <c r="AGS320" s="11"/>
      <c r="AGU320" s="16"/>
      <c r="AGV320" s="16"/>
      <c r="AGX320" s="3"/>
      <c r="AGY320" s="3"/>
      <c r="AGZ320" s="6"/>
      <c r="AHA320" s="8"/>
      <c r="AHM320" s="11"/>
      <c r="AHO320" s="16"/>
      <c r="AHP320" s="16"/>
      <c r="AHR320" s="3"/>
      <c r="AHS320" s="3"/>
      <c r="AHT320" s="6"/>
      <c r="AHU320" s="8"/>
      <c r="AIG320" s="11"/>
      <c r="AII320" s="16"/>
      <c r="AIJ320" s="16"/>
      <c r="AIL320" s="3"/>
      <c r="AIM320" s="3"/>
      <c r="AIN320" s="6"/>
      <c r="AIO320" s="8"/>
      <c r="AJA320" s="11"/>
      <c r="AJC320" s="16"/>
      <c r="AJD320" s="16"/>
      <c r="AJF320" s="3"/>
      <c r="AJG320" s="3"/>
      <c r="AJH320" s="6"/>
      <c r="AJI320" s="8"/>
      <c r="AJU320" s="11"/>
      <c r="AJW320" s="16"/>
      <c r="AJX320" s="16"/>
      <c r="AJZ320" s="3"/>
      <c r="AKA320" s="3"/>
      <c r="AKB320" s="6"/>
      <c r="AKC320" s="8"/>
      <c r="AKO320" s="11"/>
      <c r="AKQ320" s="16"/>
      <c r="AKR320" s="16"/>
      <c r="AKT320" s="3"/>
      <c r="AKU320" s="3"/>
      <c r="AKV320" s="6"/>
      <c r="AKW320" s="8"/>
      <c r="ALI320" s="11"/>
      <c r="ALK320" s="16"/>
      <c r="ALL320" s="16"/>
      <c r="ALN320" s="3"/>
      <c r="ALO320" s="3"/>
      <c r="ALP320" s="6"/>
      <c r="ALQ320" s="8"/>
      <c r="AMC320" s="11"/>
      <c r="AME320" s="16"/>
      <c r="AMF320" s="16"/>
      <c r="AMH320" s="3"/>
      <c r="AMI320" s="3"/>
      <c r="AMJ320" s="6"/>
      <c r="AMK320" s="8"/>
      <c r="AMW320" s="11"/>
      <c r="AMY320" s="16"/>
      <c r="AMZ320" s="16"/>
      <c r="ANB320" s="3"/>
      <c r="ANC320" s="3"/>
      <c r="AND320" s="6"/>
      <c r="ANE320" s="8"/>
      <c r="ANQ320" s="11"/>
      <c r="ANS320" s="16"/>
      <c r="ANT320" s="16"/>
      <c r="ANV320" s="3"/>
      <c r="ANW320" s="3"/>
      <c r="ANX320" s="6"/>
      <c r="ANY320" s="8"/>
      <c r="AOK320" s="11"/>
      <c r="AOM320" s="16"/>
      <c r="AON320" s="16"/>
      <c r="AOP320" s="3"/>
      <c r="AOQ320" s="3"/>
      <c r="AOR320" s="6"/>
      <c r="AOS320" s="8"/>
      <c r="APE320" s="11"/>
      <c r="APG320" s="16"/>
      <c r="APH320" s="16"/>
      <c r="APJ320" s="3"/>
      <c r="APK320" s="3"/>
      <c r="APL320" s="6"/>
      <c r="APM320" s="8"/>
      <c r="APY320" s="11"/>
      <c r="AQA320" s="16"/>
      <c r="AQB320" s="16"/>
      <c r="AQD320" s="3"/>
      <c r="AQE320" s="3"/>
      <c r="AQF320" s="6"/>
      <c r="AQG320" s="8"/>
      <c r="AQS320" s="11"/>
      <c r="AQU320" s="16"/>
      <c r="AQV320" s="16"/>
      <c r="AQX320" s="3"/>
      <c r="AQY320" s="3"/>
      <c r="AQZ320" s="6"/>
      <c r="ARA320" s="8"/>
      <c r="ARM320" s="11"/>
      <c r="ARO320" s="16"/>
      <c r="ARP320" s="16"/>
      <c r="ARR320" s="3"/>
      <c r="ARS320" s="3"/>
      <c r="ART320" s="6"/>
      <c r="ARU320" s="8"/>
      <c r="ASG320" s="11"/>
      <c r="ASI320" s="16"/>
      <c r="ASJ320" s="16"/>
      <c r="ASL320" s="3"/>
      <c r="ASM320" s="3"/>
      <c r="ASN320" s="6"/>
      <c r="ASO320" s="8"/>
      <c r="ATA320" s="11"/>
      <c r="ATC320" s="16"/>
      <c r="ATD320" s="16"/>
      <c r="ATF320" s="3"/>
      <c r="ATG320" s="3"/>
      <c r="ATH320" s="6"/>
      <c r="ATI320" s="8"/>
      <c r="ATU320" s="11"/>
      <c r="ATW320" s="16"/>
      <c r="ATX320" s="16"/>
      <c r="ATZ320" s="3"/>
      <c r="AUA320" s="3"/>
      <c r="AUB320" s="6"/>
      <c r="AUC320" s="8"/>
      <c r="AUO320" s="11"/>
      <c r="AUQ320" s="16"/>
      <c r="AUR320" s="16"/>
      <c r="AUT320" s="3"/>
      <c r="AUU320" s="3"/>
      <c r="AUV320" s="6"/>
      <c r="AUW320" s="8"/>
      <c r="AVI320" s="11"/>
      <c r="AVK320" s="16"/>
      <c r="AVL320" s="16"/>
      <c r="AVN320" s="3"/>
      <c r="AVO320" s="3"/>
      <c r="AVP320" s="6"/>
      <c r="AVQ320" s="8"/>
      <c r="AWC320" s="11"/>
      <c r="AWE320" s="16"/>
      <c r="AWF320" s="16"/>
      <c r="AWH320" s="3"/>
      <c r="AWI320" s="3"/>
      <c r="AWJ320" s="6"/>
      <c r="AWK320" s="8"/>
      <c r="AWW320" s="11"/>
      <c r="AWY320" s="16"/>
      <c r="AWZ320" s="16"/>
      <c r="AXB320" s="3"/>
      <c r="AXC320" s="3"/>
      <c r="AXD320" s="6"/>
      <c r="AXE320" s="8"/>
      <c r="AXQ320" s="11"/>
      <c r="AXS320" s="16"/>
      <c r="AXT320" s="16"/>
      <c r="AXV320" s="3"/>
      <c r="AXW320" s="3"/>
      <c r="AXX320" s="6"/>
      <c r="AXY320" s="8"/>
      <c r="AYK320" s="11"/>
      <c r="AYM320" s="16"/>
      <c r="AYN320" s="16"/>
      <c r="AYP320" s="3"/>
      <c r="AYQ320" s="3"/>
      <c r="AYR320" s="6"/>
      <c r="AYS320" s="8"/>
      <c r="AZE320" s="11"/>
      <c r="AZG320" s="16"/>
      <c r="AZH320" s="16"/>
      <c r="AZJ320" s="3"/>
      <c r="AZK320" s="3"/>
      <c r="AZL320" s="6"/>
      <c r="AZM320" s="8"/>
      <c r="AZY320" s="11"/>
      <c r="BAA320" s="16"/>
      <c r="BAB320" s="16"/>
      <c r="BAD320" s="3"/>
      <c r="BAE320" s="3"/>
      <c r="BAF320" s="6"/>
      <c r="BAG320" s="8"/>
      <c r="BAS320" s="11"/>
      <c r="BAU320" s="16"/>
      <c r="BAV320" s="16"/>
      <c r="BAX320" s="3"/>
      <c r="BAY320" s="3"/>
      <c r="BAZ320" s="6"/>
      <c r="BBA320" s="8"/>
      <c r="BBM320" s="11"/>
      <c r="BBO320" s="16"/>
      <c r="BBP320" s="16"/>
      <c r="BBR320" s="3"/>
      <c r="BBS320" s="3"/>
      <c r="BBT320" s="6"/>
      <c r="BBU320" s="8"/>
      <c r="BCG320" s="11"/>
      <c r="BCI320" s="16"/>
      <c r="BCJ320" s="16"/>
      <c r="BCL320" s="3"/>
      <c r="BCM320" s="3"/>
      <c r="BCN320" s="6"/>
      <c r="BCO320" s="8"/>
      <c r="BDA320" s="11"/>
      <c r="BDC320" s="16"/>
      <c r="BDD320" s="16"/>
      <c r="BDF320" s="3"/>
      <c r="BDG320" s="3"/>
      <c r="BDH320" s="6"/>
      <c r="BDI320" s="8"/>
      <c r="BDU320" s="11"/>
      <c r="BDW320" s="16"/>
      <c r="BDX320" s="16"/>
      <c r="BDZ320" s="3"/>
      <c r="BEA320" s="3"/>
      <c r="BEB320" s="6"/>
      <c r="BEC320" s="8"/>
      <c r="BEO320" s="11"/>
      <c r="BEQ320" s="16"/>
      <c r="BER320" s="16"/>
      <c r="BET320" s="3"/>
      <c r="BEU320" s="3"/>
      <c r="BEV320" s="6"/>
      <c r="BEW320" s="8"/>
      <c r="BFI320" s="11"/>
      <c r="BFK320" s="16"/>
      <c r="BFL320" s="16"/>
      <c r="BFN320" s="3"/>
      <c r="BFO320" s="3"/>
      <c r="BFP320" s="6"/>
      <c r="BFQ320" s="8"/>
      <c r="BGC320" s="11"/>
      <c r="BGE320" s="16"/>
      <c r="BGF320" s="16"/>
      <c r="BGH320" s="3"/>
      <c r="BGI320" s="3"/>
      <c r="BGJ320" s="6"/>
      <c r="BGK320" s="8"/>
      <c r="BGW320" s="11"/>
      <c r="BGY320" s="16"/>
      <c r="BGZ320" s="16"/>
      <c r="BHB320" s="3"/>
      <c r="BHC320" s="3"/>
      <c r="BHD320" s="6"/>
      <c r="BHE320" s="8"/>
      <c r="BHQ320" s="11"/>
      <c r="BHS320" s="16"/>
      <c r="BHT320" s="16"/>
      <c r="BHV320" s="3"/>
      <c r="BHW320" s="3"/>
      <c r="BHX320" s="6"/>
      <c r="BHY320" s="8"/>
      <c r="BIK320" s="11"/>
      <c r="BIM320" s="16"/>
      <c r="BIN320" s="16"/>
      <c r="BIP320" s="3"/>
      <c r="BIQ320" s="3"/>
      <c r="BIR320" s="6"/>
      <c r="BIS320" s="8"/>
      <c r="BJE320" s="11"/>
      <c r="BJG320" s="16"/>
      <c r="BJH320" s="16"/>
      <c r="BJJ320" s="3"/>
      <c r="BJK320" s="3"/>
      <c r="BJL320" s="6"/>
      <c r="BJM320" s="8"/>
      <c r="BJY320" s="11"/>
      <c r="BKA320" s="16"/>
      <c r="BKB320" s="16"/>
      <c r="BKD320" s="3"/>
      <c r="BKE320" s="3"/>
      <c r="BKF320" s="6"/>
      <c r="BKG320" s="8"/>
      <c r="BKS320" s="11"/>
      <c r="BKU320" s="16"/>
      <c r="BKV320" s="16"/>
      <c r="BKX320" s="3"/>
      <c r="BKY320" s="3"/>
      <c r="BKZ320" s="6"/>
      <c r="BLA320" s="8"/>
      <c r="BLM320" s="11"/>
      <c r="BLO320" s="16"/>
      <c r="BLP320" s="16"/>
      <c r="BLR320" s="3"/>
      <c r="BLS320" s="3"/>
      <c r="BLT320" s="6"/>
      <c r="BLU320" s="8"/>
      <c r="BMG320" s="11"/>
      <c r="BMI320" s="16"/>
      <c r="BMJ320" s="16"/>
      <c r="BML320" s="3"/>
      <c r="BMM320" s="3"/>
      <c r="BMN320" s="6"/>
      <c r="BMO320" s="8"/>
      <c r="BNA320" s="11"/>
      <c r="BNC320" s="16"/>
      <c r="BND320" s="16"/>
      <c r="BNF320" s="3"/>
      <c r="BNG320" s="3"/>
      <c r="BNH320" s="6"/>
      <c r="BNI320" s="8"/>
      <c r="BNU320" s="11"/>
      <c r="BNW320" s="16"/>
      <c r="BNX320" s="16"/>
      <c r="BNZ320" s="3"/>
      <c r="BOA320" s="3"/>
      <c r="BOB320" s="6"/>
      <c r="BOC320" s="8"/>
      <c r="BOO320" s="11"/>
      <c r="BOQ320" s="16"/>
      <c r="BOR320" s="16"/>
      <c r="BOT320" s="3"/>
      <c r="BOU320" s="3"/>
      <c r="BOV320" s="6"/>
      <c r="BOW320" s="8"/>
      <c r="BPI320" s="11"/>
      <c r="BPK320" s="16"/>
      <c r="BPL320" s="16"/>
      <c r="BPN320" s="3"/>
      <c r="BPO320" s="3"/>
      <c r="BPP320" s="6"/>
      <c r="BPQ320" s="8"/>
      <c r="BQC320" s="11"/>
      <c r="BQE320" s="16"/>
      <c r="BQF320" s="16"/>
      <c r="BQH320" s="3"/>
      <c r="BQI320" s="3"/>
      <c r="BQJ320" s="6"/>
      <c r="BQK320" s="8"/>
      <c r="BQW320" s="11"/>
      <c r="BQY320" s="16"/>
      <c r="BQZ320" s="16"/>
      <c r="BRB320" s="3"/>
      <c r="BRC320" s="3"/>
      <c r="BRD320" s="6"/>
      <c r="BRE320" s="8"/>
      <c r="BRQ320" s="11"/>
      <c r="BRS320" s="16"/>
      <c r="BRT320" s="16"/>
      <c r="BRV320" s="3"/>
      <c r="BRW320" s="3"/>
      <c r="BRX320" s="6"/>
      <c r="BRY320" s="8"/>
      <c r="BSK320" s="11"/>
      <c r="BSM320" s="16"/>
      <c r="BSN320" s="16"/>
      <c r="BSP320" s="3"/>
      <c r="BSQ320" s="3"/>
      <c r="BSR320" s="6"/>
      <c r="BSS320" s="8"/>
      <c r="BTE320" s="11"/>
      <c r="BTG320" s="16"/>
      <c r="BTH320" s="16"/>
      <c r="BTJ320" s="3"/>
      <c r="BTK320" s="3"/>
      <c r="BTL320" s="6"/>
      <c r="BTM320" s="8"/>
      <c r="BTY320" s="11"/>
      <c r="BUA320" s="16"/>
      <c r="BUB320" s="16"/>
      <c r="BUD320" s="3"/>
      <c r="BUE320" s="3"/>
      <c r="BUF320" s="6"/>
      <c r="BUG320" s="8"/>
      <c r="BUS320" s="11"/>
      <c r="BUU320" s="16"/>
      <c r="BUV320" s="16"/>
      <c r="BUX320" s="3"/>
      <c r="BUY320" s="3"/>
      <c r="BUZ320" s="6"/>
      <c r="BVA320" s="8"/>
      <c r="BVM320" s="11"/>
      <c r="BVO320" s="16"/>
      <c r="BVP320" s="16"/>
      <c r="BVR320" s="3"/>
      <c r="BVS320" s="3"/>
      <c r="BVT320" s="6"/>
      <c r="BVU320" s="8"/>
      <c r="BWG320" s="11"/>
      <c r="BWI320" s="16"/>
      <c r="BWJ320" s="16"/>
    </row>
    <row r="321" spans="1:1960" ht="30" x14ac:dyDescent="0.25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1" t="s">
        <v>8315</v>
      </c>
      <c r="R321" t="s">
        <v>8316</v>
      </c>
      <c r="S321" s="16">
        <v>42136.270787037036</v>
      </c>
      <c r="T321" s="16">
        <v>42168.071527777778</v>
      </c>
      <c r="V321" s="3"/>
      <c r="W321" s="3"/>
      <c r="X321" s="6"/>
      <c r="Y321" s="8"/>
      <c r="AK321" s="11"/>
      <c r="AM321" s="16"/>
      <c r="AN321" s="16"/>
      <c r="AP321" s="3"/>
      <c r="AQ321" s="3"/>
      <c r="AR321" s="6"/>
      <c r="AS321" s="8"/>
      <c r="BE321" s="11"/>
      <c r="BG321" s="16"/>
      <c r="BH321" s="16"/>
      <c r="BJ321" s="3"/>
      <c r="BK321" s="3"/>
      <c r="BL321" s="6"/>
      <c r="BM321" s="8"/>
      <c r="BY321" s="11"/>
      <c r="CA321" s="16"/>
      <c r="CB321" s="16"/>
      <c r="CD321" s="3"/>
      <c r="CE321" s="3"/>
      <c r="CF321" s="6"/>
      <c r="CG321" s="8"/>
      <c r="CS321" s="11"/>
      <c r="CU321" s="16"/>
      <c r="CV321" s="16"/>
      <c r="CX321" s="3"/>
      <c r="CY321" s="3"/>
      <c r="CZ321" s="6"/>
      <c r="DA321" s="8"/>
      <c r="DM321" s="11"/>
      <c r="DO321" s="16"/>
      <c r="DP321" s="16"/>
      <c r="DR321" s="3"/>
      <c r="DS321" s="3"/>
      <c r="DT321" s="6"/>
      <c r="DU321" s="8"/>
      <c r="EG321" s="11"/>
      <c r="EI321" s="16"/>
      <c r="EJ321" s="16"/>
      <c r="EL321" s="3"/>
      <c r="EM321" s="3"/>
      <c r="EN321" s="6"/>
      <c r="EO321" s="8"/>
      <c r="FA321" s="11"/>
      <c r="FC321" s="16"/>
      <c r="FD321" s="16"/>
      <c r="FF321" s="3"/>
      <c r="FG321" s="3"/>
      <c r="FH321" s="6"/>
      <c r="FI321" s="8"/>
      <c r="FU321" s="11"/>
      <c r="FW321" s="16"/>
      <c r="FX321" s="16"/>
      <c r="FZ321" s="3"/>
      <c r="GA321" s="3"/>
      <c r="GB321" s="6"/>
      <c r="GC321" s="8"/>
      <c r="GO321" s="11"/>
      <c r="GQ321" s="16"/>
      <c r="GR321" s="16"/>
      <c r="GT321" s="3"/>
      <c r="GU321" s="3"/>
      <c r="GV321" s="6"/>
      <c r="GW321" s="8"/>
      <c r="HI321" s="11"/>
      <c r="HK321" s="16"/>
      <c r="HL321" s="16"/>
      <c r="HN321" s="3"/>
      <c r="HO321" s="3"/>
      <c r="HP321" s="6"/>
      <c r="HQ321" s="8"/>
      <c r="IC321" s="11"/>
      <c r="IE321" s="16"/>
      <c r="IF321" s="16"/>
      <c r="IH321" s="3"/>
      <c r="II321" s="3"/>
      <c r="IJ321" s="6"/>
      <c r="IK321" s="8"/>
      <c r="IW321" s="11"/>
      <c r="IY321" s="16"/>
      <c r="IZ321" s="16"/>
      <c r="JB321" s="3"/>
      <c r="JC321" s="3"/>
      <c r="JD321" s="6"/>
      <c r="JE321" s="8"/>
      <c r="JQ321" s="11"/>
      <c r="JS321" s="16"/>
      <c r="JT321" s="16"/>
      <c r="JV321" s="3"/>
      <c r="JW321" s="3"/>
      <c r="JX321" s="6"/>
      <c r="JY321" s="8"/>
      <c r="KK321" s="11"/>
      <c r="KM321" s="16"/>
      <c r="KN321" s="16"/>
      <c r="KP321" s="3"/>
      <c r="KQ321" s="3"/>
      <c r="KR321" s="6"/>
      <c r="KS321" s="8"/>
      <c r="LE321" s="11"/>
      <c r="LG321" s="16"/>
      <c r="LH321" s="16"/>
      <c r="LJ321" s="3"/>
      <c r="LK321" s="3"/>
      <c r="LL321" s="6"/>
      <c r="LM321" s="8"/>
      <c r="LY321" s="11"/>
      <c r="MA321" s="16"/>
      <c r="MB321" s="16"/>
      <c r="MD321" s="3"/>
      <c r="ME321" s="3"/>
      <c r="MF321" s="6"/>
      <c r="MG321" s="8"/>
      <c r="MS321" s="11"/>
      <c r="MU321" s="16"/>
      <c r="MV321" s="16"/>
      <c r="MX321" s="3"/>
      <c r="MY321" s="3"/>
      <c r="MZ321" s="6"/>
      <c r="NA321" s="8"/>
      <c r="NM321" s="11"/>
      <c r="NO321" s="16"/>
      <c r="NP321" s="16"/>
      <c r="NR321" s="3"/>
      <c r="NS321" s="3"/>
      <c r="NT321" s="6"/>
      <c r="NU321" s="8"/>
      <c r="OG321" s="11"/>
      <c r="OI321" s="16"/>
      <c r="OJ321" s="16"/>
      <c r="OL321" s="3"/>
      <c r="OM321" s="3"/>
      <c r="ON321" s="6"/>
      <c r="OO321" s="8"/>
      <c r="PA321" s="11"/>
      <c r="PC321" s="16"/>
      <c r="PD321" s="16"/>
      <c r="PF321" s="3"/>
      <c r="PG321" s="3"/>
      <c r="PH321" s="6"/>
      <c r="PI321" s="8"/>
      <c r="PU321" s="11"/>
      <c r="PW321" s="16"/>
      <c r="PX321" s="16"/>
      <c r="PZ321" s="3"/>
      <c r="QA321" s="3"/>
      <c r="QB321" s="6"/>
      <c r="QC321" s="8"/>
      <c r="QO321" s="11"/>
      <c r="QQ321" s="16"/>
      <c r="QR321" s="16"/>
      <c r="QT321" s="3"/>
      <c r="QU321" s="3"/>
      <c r="QV321" s="6"/>
      <c r="QW321" s="8"/>
      <c r="RI321" s="11"/>
      <c r="RK321" s="16"/>
      <c r="RL321" s="16"/>
      <c r="RN321" s="3"/>
      <c r="RO321" s="3"/>
      <c r="RP321" s="6"/>
      <c r="RQ321" s="8"/>
      <c r="SC321" s="11"/>
      <c r="SE321" s="16"/>
      <c r="SF321" s="16"/>
      <c r="SH321" s="3"/>
      <c r="SI321" s="3"/>
      <c r="SJ321" s="6"/>
      <c r="SK321" s="8"/>
      <c r="SW321" s="11"/>
      <c r="SY321" s="16"/>
      <c r="SZ321" s="16"/>
      <c r="TB321" s="3"/>
      <c r="TC321" s="3"/>
      <c r="TD321" s="6"/>
      <c r="TE321" s="8"/>
      <c r="TQ321" s="11"/>
      <c r="TS321" s="16"/>
      <c r="TT321" s="16"/>
      <c r="TV321" s="3"/>
      <c r="TW321" s="3"/>
      <c r="TX321" s="6"/>
      <c r="TY321" s="8"/>
      <c r="UK321" s="11"/>
      <c r="UM321" s="16"/>
      <c r="UN321" s="16"/>
      <c r="UP321" s="3"/>
      <c r="UQ321" s="3"/>
      <c r="UR321" s="6"/>
      <c r="US321" s="8"/>
      <c r="VE321" s="11"/>
      <c r="VG321" s="16"/>
      <c r="VH321" s="16"/>
      <c r="VJ321" s="3"/>
      <c r="VK321" s="3"/>
      <c r="VL321" s="6"/>
      <c r="VM321" s="8"/>
      <c r="VY321" s="11"/>
      <c r="WA321" s="16"/>
      <c r="WB321" s="16"/>
      <c r="WD321" s="3"/>
      <c r="WE321" s="3"/>
      <c r="WF321" s="6"/>
      <c r="WG321" s="8"/>
      <c r="WS321" s="11"/>
      <c r="WU321" s="16"/>
      <c r="WV321" s="16"/>
      <c r="WX321" s="3"/>
      <c r="WY321" s="3"/>
      <c r="WZ321" s="6"/>
      <c r="XA321" s="8"/>
      <c r="XM321" s="11"/>
      <c r="XO321" s="16"/>
      <c r="XP321" s="16"/>
      <c r="XR321" s="3"/>
      <c r="XS321" s="3"/>
      <c r="XT321" s="6"/>
      <c r="XU321" s="8"/>
      <c r="YG321" s="11"/>
      <c r="YI321" s="16"/>
      <c r="YJ321" s="16"/>
      <c r="YL321" s="3"/>
      <c r="YM321" s="3"/>
      <c r="YN321" s="6"/>
      <c r="YO321" s="8"/>
      <c r="ZA321" s="11"/>
      <c r="ZC321" s="16"/>
      <c r="ZD321" s="16"/>
      <c r="ZF321" s="3"/>
      <c r="ZG321" s="3"/>
      <c r="ZH321" s="6"/>
      <c r="ZI321" s="8"/>
      <c r="ZU321" s="11"/>
      <c r="ZW321" s="16"/>
      <c r="ZX321" s="16"/>
      <c r="ZZ321" s="3"/>
      <c r="AAA321" s="3"/>
      <c r="AAB321" s="6"/>
      <c r="AAC321" s="8"/>
      <c r="AAO321" s="11"/>
      <c r="AAQ321" s="16"/>
      <c r="AAR321" s="16"/>
      <c r="AAT321" s="3"/>
      <c r="AAU321" s="3"/>
      <c r="AAV321" s="6"/>
      <c r="AAW321" s="8"/>
      <c r="ABI321" s="11"/>
      <c r="ABK321" s="16"/>
      <c r="ABL321" s="16"/>
      <c r="ABN321" s="3"/>
      <c r="ABO321" s="3"/>
      <c r="ABP321" s="6"/>
      <c r="ABQ321" s="8"/>
      <c r="ACC321" s="11"/>
      <c r="ACE321" s="16"/>
      <c r="ACF321" s="16"/>
      <c r="ACH321" s="3"/>
      <c r="ACI321" s="3"/>
      <c r="ACJ321" s="6"/>
      <c r="ACK321" s="8"/>
      <c r="ACW321" s="11"/>
      <c r="ACY321" s="16"/>
      <c r="ACZ321" s="16"/>
      <c r="ADB321" s="3"/>
      <c r="ADC321" s="3"/>
      <c r="ADD321" s="6"/>
      <c r="ADE321" s="8"/>
      <c r="ADQ321" s="11"/>
      <c r="ADS321" s="16"/>
      <c r="ADT321" s="16"/>
      <c r="ADV321" s="3"/>
      <c r="ADW321" s="3"/>
      <c r="ADX321" s="6"/>
      <c r="ADY321" s="8"/>
      <c r="AEK321" s="11"/>
      <c r="AEM321" s="16"/>
      <c r="AEN321" s="16"/>
      <c r="AEP321" s="3"/>
      <c r="AEQ321" s="3"/>
      <c r="AER321" s="6"/>
      <c r="AES321" s="8"/>
      <c r="AFE321" s="11"/>
      <c r="AFG321" s="16"/>
      <c r="AFH321" s="16"/>
      <c r="AFJ321" s="3"/>
      <c r="AFK321" s="3"/>
      <c r="AFL321" s="6"/>
      <c r="AFM321" s="8"/>
      <c r="AFY321" s="11"/>
      <c r="AGA321" s="16"/>
      <c r="AGB321" s="16"/>
      <c r="AGD321" s="3"/>
      <c r="AGE321" s="3"/>
      <c r="AGF321" s="6"/>
      <c r="AGG321" s="8"/>
      <c r="AGS321" s="11"/>
      <c r="AGU321" s="16"/>
      <c r="AGV321" s="16"/>
      <c r="AGX321" s="3"/>
      <c r="AGY321" s="3"/>
      <c r="AGZ321" s="6"/>
      <c r="AHA321" s="8"/>
      <c r="AHM321" s="11"/>
      <c r="AHO321" s="16"/>
      <c r="AHP321" s="16"/>
      <c r="AHR321" s="3"/>
      <c r="AHS321" s="3"/>
      <c r="AHT321" s="6"/>
      <c r="AHU321" s="8"/>
      <c r="AIG321" s="11"/>
      <c r="AII321" s="16"/>
      <c r="AIJ321" s="16"/>
      <c r="AIL321" s="3"/>
      <c r="AIM321" s="3"/>
      <c r="AIN321" s="6"/>
      <c r="AIO321" s="8"/>
      <c r="AJA321" s="11"/>
      <c r="AJC321" s="16"/>
      <c r="AJD321" s="16"/>
      <c r="AJF321" s="3"/>
      <c r="AJG321" s="3"/>
      <c r="AJH321" s="6"/>
      <c r="AJI321" s="8"/>
      <c r="AJU321" s="11"/>
      <c r="AJW321" s="16"/>
      <c r="AJX321" s="16"/>
      <c r="AJZ321" s="3"/>
      <c r="AKA321" s="3"/>
      <c r="AKB321" s="6"/>
      <c r="AKC321" s="8"/>
      <c r="AKO321" s="11"/>
      <c r="AKQ321" s="16"/>
      <c r="AKR321" s="16"/>
      <c r="AKT321" s="3"/>
      <c r="AKU321" s="3"/>
      <c r="AKV321" s="6"/>
      <c r="AKW321" s="8"/>
      <c r="ALI321" s="11"/>
      <c r="ALK321" s="16"/>
      <c r="ALL321" s="16"/>
      <c r="ALN321" s="3"/>
      <c r="ALO321" s="3"/>
      <c r="ALP321" s="6"/>
      <c r="ALQ321" s="8"/>
      <c r="AMC321" s="11"/>
      <c r="AME321" s="16"/>
      <c r="AMF321" s="16"/>
      <c r="AMH321" s="3"/>
      <c r="AMI321" s="3"/>
      <c r="AMJ321" s="6"/>
      <c r="AMK321" s="8"/>
      <c r="AMW321" s="11"/>
      <c r="AMY321" s="16"/>
      <c r="AMZ321" s="16"/>
      <c r="ANB321" s="3"/>
      <c r="ANC321" s="3"/>
      <c r="AND321" s="6"/>
      <c r="ANE321" s="8"/>
      <c r="ANQ321" s="11"/>
      <c r="ANS321" s="16"/>
      <c r="ANT321" s="16"/>
      <c r="ANV321" s="3"/>
      <c r="ANW321" s="3"/>
      <c r="ANX321" s="6"/>
      <c r="ANY321" s="8"/>
      <c r="AOK321" s="11"/>
      <c r="AOM321" s="16"/>
      <c r="AON321" s="16"/>
      <c r="AOP321" s="3"/>
      <c r="AOQ321" s="3"/>
      <c r="AOR321" s="6"/>
      <c r="AOS321" s="8"/>
      <c r="APE321" s="11"/>
      <c r="APG321" s="16"/>
      <c r="APH321" s="16"/>
      <c r="APJ321" s="3"/>
      <c r="APK321" s="3"/>
      <c r="APL321" s="6"/>
      <c r="APM321" s="8"/>
      <c r="APY321" s="11"/>
      <c r="AQA321" s="16"/>
      <c r="AQB321" s="16"/>
      <c r="AQD321" s="3"/>
      <c r="AQE321" s="3"/>
      <c r="AQF321" s="6"/>
      <c r="AQG321" s="8"/>
      <c r="AQS321" s="11"/>
      <c r="AQU321" s="16"/>
      <c r="AQV321" s="16"/>
      <c r="AQX321" s="3"/>
      <c r="AQY321" s="3"/>
      <c r="AQZ321" s="6"/>
      <c r="ARA321" s="8"/>
      <c r="ARM321" s="11"/>
      <c r="ARO321" s="16"/>
      <c r="ARP321" s="16"/>
      <c r="ARR321" s="3"/>
      <c r="ARS321" s="3"/>
      <c r="ART321" s="6"/>
      <c r="ARU321" s="8"/>
      <c r="ASG321" s="11"/>
      <c r="ASI321" s="16"/>
      <c r="ASJ321" s="16"/>
      <c r="ASL321" s="3"/>
      <c r="ASM321" s="3"/>
      <c r="ASN321" s="6"/>
      <c r="ASO321" s="8"/>
      <c r="ATA321" s="11"/>
      <c r="ATC321" s="16"/>
      <c r="ATD321" s="16"/>
      <c r="ATF321" s="3"/>
      <c r="ATG321" s="3"/>
      <c r="ATH321" s="6"/>
      <c r="ATI321" s="8"/>
      <c r="ATU321" s="11"/>
      <c r="ATW321" s="16"/>
      <c r="ATX321" s="16"/>
      <c r="ATZ321" s="3"/>
      <c r="AUA321" s="3"/>
      <c r="AUB321" s="6"/>
      <c r="AUC321" s="8"/>
      <c r="AUO321" s="11"/>
      <c r="AUQ321" s="16"/>
      <c r="AUR321" s="16"/>
      <c r="AUT321" s="3"/>
      <c r="AUU321" s="3"/>
      <c r="AUV321" s="6"/>
      <c r="AUW321" s="8"/>
      <c r="AVI321" s="11"/>
      <c r="AVK321" s="16"/>
      <c r="AVL321" s="16"/>
      <c r="AVN321" s="3"/>
      <c r="AVO321" s="3"/>
      <c r="AVP321" s="6"/>
      <c r="AVQ321" s="8"/>
      <c r="AWC321" s="11"/>
      <c r="AWE321" s="16"/>
      <c r="AWF321" s="16"/>
      <c r="AWH321" s="3"/>
      <c r="AWI321" s="3"/>
      <c r="AWJ321" s="6"/>
      <c r="AWK321" s="8"/>
      <c r="AWW321" s="11"/>
      <c r="AWY321" s="16"/>
      <c r="AWZ321" s="16"/>
      <c r="AXB321" s="3"/>
      <c r="AXC321" s="3"/>
      <c r="AXD321" s="6"/>
      <c r="AXE321" s="8"/>
      <c r="AXQ321" s="11"/>
      <c r="AXS321" s="16"/>
      <c r="AXT321" s="16"/>
      <c r="AXV321" s="3"/>
      <c r="AXW321" s="3"/>
      <c r="AXX321" s="6"/>
      <c r="AXY321" s="8"/>
      <c r="AYK321" s="11"/>
      <c r="AYM321" s="16"/>
      <c r="AYN321" s="16"/>
      <c r="AYP321" s="3"/>
      <c r="AYQ321" s="3"/>
      <c r="AYR321" s="6"/>
      <c r="AYS321" s="8"/>
      <c r="AZE321" s="11"/>
      <c r="AZG321" s="16"/>
      <c r="AZH321" s="16"/>
      <c r="AZJ321" s="3"/>
      <c r="AZK321" s="3"/>
      <c r="AZL321" s="6"/>
      <c r="AZM321" s="8"/>
      <c r="AZY321" s="11"/>
      <c r="BAA321" s="16"/>
      <c r="BAB321" s="16"/>
      <c r="BAD321" s="3"/>
      <c r="BAE321" s="3"/>
      <c r="BAF321" s="6"/>
      <c r="BAG321" s="8"/>
      <c r="BAS321" s="11"/>
      <c r="BAU321" s="16"/>
      <c r="BAV321" s="16"/>
      <c r="BAX321" s="3"/>
      <c r="BAY321" s="3"/>
      <c r="BAZ321" s="6"/>
      <c r="BBA321" s="8"/>
      <c r="BBM321" s="11"/>
      <c r="BBO321" s="16"/>
      <c r="BBP321" s="16"/>
      <c r="BBR321" s="3"/>
      <c r="BBS321" s="3"/>
      <c r="BBT321" s="6"/>
      <c r="BBU321" s="8"/>
      <c r="BCG321" s="11"/>
      <c r="BCI321" s="16"/>
      <c r="BCJ321" s="16"/>
      <c r="BCL321" s="3"/>
      <c r="BCM321" s="3"/>
      <c r="BCN321" s="6"/>
      <c r="BCO321" s="8"/>
      <c r="BDA321" s="11"/>
      <c r="BDC321" s="16"/>
      <c r="BDD321" s="16"/>
      <c r="BDF321" s="3"/>
      <c r="BDG321" s="3"/>
      <c r="BDH321" s="6"/>
      <c r="BDI321" s="8"/>
      <c r="BDU321" s="11"/>
      <c r="BDW321" s="16"/>
      <c r="BDX321" s="16"/>
      <c r="BDZ321" s="3"/>
      <c r="BEA321" s="3"/>
      <c r="BEB321" s="6"/>
      <c r="BEC321" s="8"/>
      <c r="BEO321" s="11"/>
      <c r="BEQ321" s="16"/>
      <c r="BER321" s="16"/>
      <c r="BET321" s="3"/>
      <c r="BEU321" s="3"/>
      <c r="BEV321" s="6"/>
      <c r="BEW321" s="8"/>
      <c r="BFI321" s="11"/>
      <c r="BFK321" s="16"/>
      <c r="BFL321" s="16"/>
      <c r="BFN321" s="3"/>
      <c r="BFO321" s="3"/>
      <c r="BFP321" s="6"/>
      <c r="BFQ321" s="8"/>
      <c r="BGC321" s="11"/>
      <c r="BGE321" s="16"/>
      <c r="BGF321" s="16"/>
      <c r="BGH321" s="3"/>
      <c r="BGI321" s="3"/>
      <c r="BGJ321" s="6"/>
      <c r="BGK321" s="8"/>
      <c r="BGW321" s="11"/>
      <c r="BGY321" s="16"/>
      <c r="BGZ321" s="16"/>
      <c r="BHB321" s="3"/>
      <c r="BHC321" s="3"/>
      <c r="BHD321" s="6"/>
      <c r="BHE321" s="8"/>
      <c r="BHQ321" s="11"/>
      <c r="BHS321" s="16"/>
      <c r="BHT321" s="16"/>
      <c r="BHV321" s="3"/>
      <c r="BHW321" s="3"/>
      <c r="BHX321" s="6"/>
      <c r="BHY321" s="8"/>
      <c r="BIK321" s="11"/>
      <c r="BIM321" s="16"/>
      <c r="BIN321" s="16"/>
      <c r="BIP321" s="3"/>
      <c r="BIQ321" s="3"/>
      <c r="BIR321" s="6"/>
      <c r="BIS321" s="8"/>
      <c r="BJE321" s="11"/>
      <c r="BJG321" s="16"/>
      <c r="BJH321" s="16"/>
      <c r="BJJ321" s="3"/>
      <c r="BJK321" s="3"/>
      <c r="BJL321" s="6"/>
      <c r="BJM321" s="8"/>
      <c r="BJY321" s="11"/>
      <c r="BKA321" s="16"/>
      <c r="BKB321" s="16"/>
      <c r="BKD321" s="3"/>
      <c r="BKE321" s="3"/>
      <c r="BKF321" s="6"/>
      <c r="BKG321" s="8"/>
      <c r="BKS321" s="11"/>
      <c r="BKU321" s="16"/>
      <c r="BKV321" s="16"/>
      <c r="BKX321" s="3"/>
      <c r="BKY321" s="3"/>
      <c r="BKZ321" s="6"/>
      <c r="BLA321" s="8"/>
      <c r="BLM321" s="11"/>
      <c r="BLO321" s="16"/>
      <c r="BLP321" s="16"/>
      <c r="BLR321" s="3"/>
      <c r="BLS321" s="3"/>
      <c r="BLT321" s="6"/>
      <c r="BLU321" s="8"/>
      <c r="BMG321" s="11"/>
      <c r="BMI321" s="16"/>
      <c r="BMJ321" s="16"/>
      <c r="BML321" s="3"/>
      <c r="BMM321" s="3"/>
      <c r="BMN321" s="6"/>
      <c r="BMO321" s="8"/>
      <c r="BNA321" s="11"/>
      <c r="BNC321" s="16"/>
      <c r="BND321" s="16"/>
      <c r="BNF321" s="3"/>
      <c r="BNG321" s="3"/>
      <c r="BNH321" s="6"/>
      <c r="BNI321" s="8"/>
      <c r="BNU321" s="11"/>
      <c r="BNW321" s="16"/>
      <c r="BNX321" s="16"/>
      <c r="BNZ321" s="3"/>
      <c r="BOA321" s="3"/>
      <c r="BOB321" s="6"/>
      <c r="BOC321" s="8"/>
      <c r="BOO321" s="11"/>
      <c r="BOQ321" s="16"/>
      <c r="BOR321" s="16"/>
      <c r="BOT321" s="3"/>
      <c r="BOU321" s="3"/>
      <c r="BOV321" s="6"/>
      <c r="BOW321" s="8"/>
      <c r="BPI321" s="11"/>
      <c r="BPK321" s="16"/>
      <c r="BPL321" s="16"/>
      <c r="BPN321" s="3"/>
      <c r="BPO321" s="3"/>
      <c r="BPP321" s="6"/>
      <c r="BPQ321" s="8"/>
      <c r="BQC321" s="11"/>
      <c r="BQE321" s="16"/>
      <c r="BQF321" s="16"/>
      <c r="BQH321" s="3"/>
      <c r="BQI321" s="3"/>
      <c r="BQJ321" s="6"/>
      <c r="BQK321" s="8"/>
      <c r="BQW321" s="11"/>
      <c r="BQY321" s="16"/>
      <c r="BQZ321" s="16"/>
      <c r="BRB321" s="3"/>
      <c r="BRC321" s="3"/>
      <c r="BRD321" s="6"/>
      <c r="BRE321" s="8"/>
      <c r="BRQ321" s="11"/>
      <c r="BRS321" s="16"/>
      <c r="BRT321" s="16"/>
      <c r="BRV321" s="3"/>
      <c r="BRW321" s="3"/>
      <c r="BRX321" s="6"/>
      <c r="BRY321" s="8"/>
      <c r="BSK321" s="11"/>
      <c r="BSM321" s="16"/>
      <c r="BSN321" s="16"/>
      <c r="BSP321" s="3"/>
      <c r="BSQ321" s="3"/>
      <c r="BSR321" s="6"/>
      <c r="BSS321" s="8"/>
      <c r="BTE321" s="11"/>
      <c r="BTG321" s="16"/>
      <c r="BTH321" s="16"/>
      <c r="BTJ321" s="3"/>
      <c r="BTK321" s="3"/>
      <c r="BTL321" s="6"/>
      <c r="BTM321" s="8"/>
      <c r="BTY321" s="11"/>
      <c r="BUA321" s="16"/>
      <c r="BUB321" s="16"/>
      <c r="BUD321" s="3"/>
      <c r="BUE321" s="3"/>
      <c r="BUF321" s="6"/>
      <c r="BUG321" s="8"/>
      <c r="BUS321" s="11"/>
      <c r="BUU321" s="16"/>
      <c r="BUV321" s="16"/>
      <c r="BUX321" s="3"/>
      <c r="BUY321" s="3"/>
      <c r="BUZ321" s="6"/>
      <c r="BVA321" s="8"/>
      <c r="BVM321" s="11"/>
      <c r="BVO321" s="16"/>
      <c r="BVP321" s="16"/>
      <c r="BVR321" s="3"/>
      <c r="BVS321" s="3"/>
      <c r="BVT321" s="6"/>
      <c r="BVU321" s="8"/>
      <c r="BWG321" s="11"/>
      <c r="BWI321" s="16"/>
      <c r="BWJ321" s="16"/>
    </row>
    <row r="322" spans="1:1960" ht="45" x14ac:dyDescent="0.25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1" t="s">
        <v>8315</v>
      </c>
      <c r="R322" t="s">
        <v>8316</v>
      </c>
      <c r="S322" s="16">
        <v>42463.81385416667</v>
      </c>
      <c r="T322" s="16">
        <v>42494.165972222225</v>
      </c>
      <c r="V322" s="3"/>
      <c r="W322" s="3"/>
      <c r="X322" s="6"/>
      <c r="Y322" s="8"/>
      <c r="AK322" s="11"/>
      <c r="AM322" s="16"/>
      <c r="AN322" s="16"/>
      <c r="AP322" s="3"/>
      <c r="AQ322" s="3"/>
      <c r="AR322" s="6"/>
      <c r="AS322" s="8"/>
      <c r="BE322" s="11"/>
      <c r="BG322" s="16"/>
      <c r="BH322" s="16"/>
      <c r="BJ322" s="3"/>
      <c r="BK322" s="3"/>
      <c r="BL322" s="6"/>
      <c r="BM322" s="8"/>
      <c r="BY322" s="11"/>
      <c r="CA322" s="16"/>
      <c r="CB322" s="16"/>
      <c r="CD322" s="3"/>
      <c r="CE322" s="3"/>
      <c r="CF322" s="6"/>
      <c r="CG322" s="8"/>
      <c r="CS322" s="11"/>
      <c r="CU322" s="16"/>
      <c r="CV322" s="16"/>
      <c r="CX322" s="3"/>
      <c r="CY322" s="3"/>
      <c r="CZ322" s="6"/>
      <c r="DA322" s="8"/>
      <c r="DM322" s="11"/>
      <c r="DO322" s="16"/>
      <c r="DP322" s="16"/>
      <c r="DR322" s="3"/>
      <c r="DS322" s="3"/>
      <c r="DT322" s="6"/>
      <c r="DU322" s="8"/>
      <c r="EG322" s="11"/>
      <c r="EI322" s="16"/>
      <c r="EJ322" s="16"/>
      <c r="EL322" s="3"/>
      <c r="EM322" s="3"/>
      <c r="EN322" s="6"/>
      <c r="EO322" s="8"/>
      <c r="FA322" s="11"/>
      <c r="FC322" s="16"/>
      <c r="FD322" s="16"/>
      <c r="FF322" s="3"/>
      <c r="FG322" s="3"/>
      <c r="FH322" s="6"/>
      <c r="FI322" s="8"/>
      <c r="FU322" s="11"/>
      <c r="FW322" s="16"/>
      <c r="FX322" s="16"/>
      <c r="FZ322" s="3"/>
      <c r="GA322" s="3"/>
      <c r="GB322" s="6"/>
      <c r="GC322" s="8"/>
      <c r="GO322" s="11"/>
      <c r="GQ322" s="16"/>
      <c r="GR322" s="16"/>
      <c r="GT322" s="3"/>
      <c r="GU322" s="3"/>
      <c r="GV322" s="6"/>
      <c r="GW322" s="8"/>
      <c r="HI322" s="11"/>
      <c r="HK322" s="16"/>
      <c r="HL322" s="16"/>
      <c r="HN322" s="3"/>
      <c r="HO322" s="3"/>
      <c r="HP322" s="6"/>
      <c r="HQ322" s="8"/>
      <c r="IC322" s="11"/>
      <c r="IE322" s="16"/>
      <c r="IF322" s="16"/>
      <c r="IH322" s="3"/>
      <c r="II322" s="3"/>
      <c r="IJ322" s="6"/>
      <c r="IK322" s="8"/>
      <c r="IW322" s="11"/>
      <c r="IY322" s="16"/>
      <c r="IZ322" s="16"/>
      <c r="JB322" s="3"/>
      <c r="JC322" s="3"/>
      <c r="JD322" s="6"/>
      <c r="JE322" s="8"/>
      <c r="JQ322" s="11"/>
      <c r="JS322" s="16"/>
      <c r="JT322" s="16"/>
      <c r="JV322" s="3"/>
      <c r="JW322" s="3"/>
      <c r="JX322" s="6"/>
      <c r="JY322" s="8"/>
      <c r="KK322" s="11"/>
      <c r="KM322" s="16"/>
      <c r="KN322" s="16"/>
      <c r="KP322" s="3"/>
      <c r="KQ322" s="3"/>
      <c r="KR322" s="6"/>
      <c r="KS322" s="8"/>
      <c r="LE322" s="11"/>
      <c r="LG322" s="16"/>
      <c r="LH322" s="16"/>
      <c r="LJ322" s="3"/>
      <c r="LK322" s="3"/>
      <c r="LL322" s="6"/>
      <c r="LM322" s="8"/>
      <c r="LY322" s="11"/>
      <c r="MA322" s="16"/>
      <c r="MB322" s="16"/>
      <c r="MD322" s="3"/>
      <c r="ME322" s="3"/>
      <c r="MF322" s="6"/>
      <c r="MG322" s="8"/>
      <c r="MS322" s="11"/>
      <c r="MU322" s="16"/>
      <c r="MV322" s="16"/>
      <c r="MX322" s="3"/>
      <c r="MY322" s="3"/>
      <c r="MZ322" s="6"/>
      <c r="NA322" s="8"/>
      <c r="NM322" s="11"/>
      <c r="NO322" s="16"/>
      <c r="NP322" s="16"/>
      <c r="NR322" s="3"/>
      <c r="NS322" s="3"/>
      <c r="NT322" s="6"/>
      <c r="NU322" s="8"/>
      <c r="OG322" s="11"/>
      <c r="OI322" s="16"/>
      <c r="OJ322" s="16"/>
      <c r="OL322" s="3"/>
      <c r="OM322" s="3"/>
      <c r="ON322" s="6"/>
      <c r="OO322" s="8"/>
      <c r="PA322" s="11"/>
      <c r="PC322" s="16"/>
      <c r="PD322" s="16"/>
      <c r="PF322" s="3"/>
      <c r="PG322" s="3"/>
      <c r="PH322" s="6"/>
      <c r="PI322" s="8"/>
      <c r="PU322" s="11"/>
      <c r="PW322" s="16"/>
      <c r="PX322" s="16"/>
      <c r="PZ322" s="3"/>
      <c r="QA322" s="3"/>
      <c r="QB322" s="6"/>
      <c r="QC322" s="8"/>
      <c r="QO322" s="11"/>
      <c r="QQ322" s="16"/>
      <c r="QR322" s="16"/>
      <c r="QT322" s="3"/>
      <c r="QU322" s="3"/>
      <c r="QV322" s="6"/>
      <c r="QW322" s="8"/>
      <c r="RI322" s="11"/>
      <c r="RK322" s="16"/>
      <c r="RL322" s="16"/>
      <c r="RN322" s="3"/>
      <c r="RO322" s="3"/>
      <c r="RP322" s="6"/>
      <c r="RQ322" s="8"/>
      <c r="SC322" s="11"/>
      <c r="SE322" s="16"/>
      <c r="SF322" s="16"/>
      <c r="SH322" s="3"/>
      <c r="SI322" s="3"/>
      <c r="SJ322" s="6"/>
      <c r="SK322" s="8"/>
      <c r="SW322" s="11"/>
      <c r="SY322" s="16"/>
      <c r="SZ322" s="16"/>
      <c r="TB322" s="3"/>
      <c r="TC322" s="3"/>
      <c r="TD322" s="6"/>
      <c r="TE322" s="8"/>
      <c r="TQ322" s="11"/>
      <c r="TS322" s="16"/>
      <c r="TT322" s="16"/>
      <c r="TV322" s="3"/>
      <c r="TW322" s="3"/>
      <c r="TX322" s="6"/>
      <c r="TY322" s="8"/>
      <c r="UK322" s="11"/>
      <c r="UM322" s="16"/>
      <c r="UN322" s="16"/>
      <c r="UP322" s="3"/>
      <c r="UQ322" s="3"/>
      <c r="UR322" s="6"/>
      <c r="US322" s="8"/>
      <c r="VE322" s="11"/>
      <c r="VG322" s="16"/>
      <c r="VH322" s="16"/>
      <c r="VJ322" s="3"/>
      <c r="VK322" s="3"/>
      <c r="VL322" s="6"/>
      <c r="VM322" s="8"/>
      <c r="VY322" s="11"/>
      <c r="WA322" s="16"/>
      <c r="WB322" s="16"/>
      <c r="WD322" s="3"/>
      <c r="WE322" s="3"/>
      <c r="WF322" s="6"/>
      <c r="WG322" s="8"/>
      <c r="WS322" s="11"/>
      <c r="WU322" s="16"/>
      <c r="WV322" s="16"/>
      <c r="WX322" s="3"/>
      <c r="WY322" s="3"/>
      <c r="WZ322" s="6"/>
      <c r="XA322" s="8"/>
      <c r="XM322" s="11"/>
      <c r="XO322" s="16"/>
      <c r="XP322" s="16"/>
      <c r="XR322" s="3"/>
      <c r="XS322" s="3"/>
      <c r="XT322" s="6"/>
      <c r="XU322" s="8"/>
      <c r="YG322" s="11"/>
      <c r="YI322" s="16"/>
      <c r="YJ322" s="16"/>
      <c r="YL322" s="3"/>
      <c r="YM322" s="3"/>
      <c r="YN322" s="6"/>
      <c r="YO322" s="8"/>
      <c r="ZA322" s="11"/>
      <c r="ZC322" s="16"/>
      <c r="ZD322" s="16"/>
      <c r="ZF322" s="3"/>
      <c r="ZG322" s="3"/>
      <c r="ZH322" s="6"/>
      <c r="ZI322" s="8"/>
      <c r="ZU322" s="11"/>
      <c r="ZW322" s="16"/>
      <c r="ZX322" s="16"/>
      <c r="ZZ322" s="3"/>
      <c r="AAA322" s="3"/>
      <c r="AAB322" s="6"/>
      <c r="AAC322" s="8"/>
      <c r="AAO322" s="11"/>
      <c r="AAQ322" s="16"/>
      <c r="AAR322" s="16"/>
      <c r="AAT322" s="3"/>
      <c r="AAU322" s="3"/>
      <c r="AAV322" s="6"/>
      <c r="AAW322" s="8"/>
      <c r="ABI322" s="11"/>
      <c r="ABK322" s="16"/>
      <c r="ABL322" s="16"/>
      <c r="ABN322" s="3"/>
      <c r="ABO322" s="3"/>
      <c r="ABP322" s="6"/>
      <c r="ABQ322" s="8"/>
      <c r="ACC322" s="11"/>
      <c r="ACE322" s="16"/>
      <c r="ACF322" s="16"/>
      <c r="ACH322" s="3"/>
      <c r="ACI322" s="3"/>
      <c r="ACJ322" s="6"/>
      <c r="ACK322" s="8"/>
      <c r="ACW322" s="11"/>
      <c r="ACY322" s="16"/>
      <c r="ACZ322" s="16"/>
      <c r="ADB322" s="3"/>
      <c r="ADC322" s="3"/>
      <c r="ADD322" s="6"/>
      <c r="ADE322" s="8"/>
      <c r="ADQ322" s="11"/>
      <c r="ADS322" s="16"/>
      <c r="ADT322" s="16"/>
      <c r="ADV322" s="3"/>
      <c r="ADW322" s="3"/>
      <c r="ADX322" s="6"/>
      <c r="ADY322" s="8"/>
      <c r="AEK322" s="11"/>
      <c r="AEM322" s="16"/>
      <c r="AEN322" s="16"/>
      <c r="AEP322" s="3"/>
      <c r="AEQ322" s="3"/>
      <c r="AER322" s="6"/>
      <c r="AES322" s="8"/>
      <c r="AFE322" s="11"/>
      <c r="AFG322" s="16"/>
      <c r="AFH322" s="16"/>
      <c r="AFJ322" s="3"/>
      <c r="AFK322" s="3"/>
      <c r="AFL322" s="6"/>
      <c r="AFM322" s="8"/>
      <c r="AFY322" s="11"/>
      <c r="AGA322" s="16"/>
      <c r="AGB322" s="16"/>
      <c r="AGD322" s="3"/>
      <c r="AGE322" s="3"/>
      <c r="AGF322" s="6"/>
      <c r="AGG322" s="8"/>
      <c r="AGS322" s="11"/>
      <c r="AGU322" s="16"/>
      <c r="AGV322" s="16"/>
      <c r="AGX322" s="3"/>
      <c r="AGY322" s="3"/>
      <c r="AGZ322" s="6"/>
      <c r="AHA322" s="8"/>
      <c r="AHM322" s="11"/>
      <c r="AHO322" s="16"/>
      <c r="AHP322" s="16"/>
      <c r="AHR322" s="3"/>
      <c r="AHS322" s="3"/>
      <c r="AHT322" s="6"/>
      <c r="AHU322" s="8"/>
      <c r="AIG322" s="11"/>
      <c r="AII322" s="16"/>
      <c r="AIJ322" s="16"/>
      <c r="AIL322" s="3"/>
      <c r="AIM322" s="3"/>
      <c r="AIN322" s="6"/>
      <c r="AIO322" s="8"/>
      <c r="AJA322" s="11"/>
      <c r="AJC322" s="16"/>
      <c r="AJD322" s="16"/>
      <c r="AJF322" s="3"/>
      <c r="AJG322" s="3"/>
      <c r="AJH322" s="6"/>
      <c r="AJI322" s="8"/>
      <c r="AJU322" s="11"/>
      <c r="AJW322" s="16"/>
      <c r="AJX322" s="16"/>
      <c r="AJZ322" s="3"/>
      <c r="AKA322" s="3"/>
      <c r="AKB322" s="6"/>
      <c r="AKC322" s="8"/>
      <c r="AKO322" s="11"/>
      <c r="AKQ322" s="16"/>
      <c r="AKR322" s="16"/>
      <c r="AKT322" s="3"/>
      <c r="AKU322" s="3"/>
      <c r="AKV322" s="6"/>
      <c r="AKW322" s="8"/>
      <c r="ALI322" s="11"/>
      <c r="ALK322" s="16"/>
      <c r="ALL322" s="16"/>
      <c r="ALN322" s="3"/>
      <c r="ALO322" s="3"/>
      <c r="ALP322" s="6"/>
      <c r="ALQ322" s="8"/>
      <c r="AMC322" s="11"/>
      <c r="AME322" s="16"/>
      <c r="AMF322" s="16"/>
      <c r="AMH322" s="3"/>
      <c r="AMI322" s="3"/>
      <c r="AMJ322" s="6"/>
      <c r="AMK322" s="8"/>
      <c r="AMW322" s="11"/>
      <c r="AMY322" s="16"/>
      <c r="AMZ322" s="16"/>
      <c r="ANB322" s="3"/>
      <c r="ANC322" s="3"/>
      <c r="AND322" s="6"/>
      <c r="ANE322" s="8"/>
      <c r="ANQ322" s="11"/>
      <c r="ANS322" s="16"/>
      <c r="ANT322" s="16"/>
      <c r="ANV322" s="3"/>
      <c r="ANW322" s="3"/>
      <c r="ANX322" s="6"/>
      <c r="ANY322" s="8"/>
      <c r="AOK322" s="11"/>
      <c r="AOM322" s="16"/>
      <c r="AON322" s="16"/>
      <c r="AOP322" s="3"/>
      <c r="AOQ322" s="3"/>
      <c r="AOR322" s="6"/>
      <c r="AOS322" s="8"/>
      <c r="APE322" s="11"/>
      <c r="APG322" s="16"/>
      <c r="APH322" s="16"/>
      <c r="APJ322" s="3"/>
      <c r="APK322" s="3"/>
      <c r="APL322" s="6"/>
      <c r="APM322" s="8"/>
      <c r="APY322" s="11"/>
      <c r="AQA322" s="16"/>
      <c r="AQB322" s="16"/>
      <c r="AQD322" s="3"/>
      <c r="AQE322" s="3"/>
      <c r="AQF322" s="6"/>
      <c r="AQG322" s="8"/>
      <c r="AQS322" s="11"/>
      <c r="AQU322" s="16"/>
      <c r="AQV322" s="16"/>
      <c r="AQX322" s="3"/>
      <c r="AQY322" s="3"/>
      <c r="AQZ322" s="6"/>
      <c r="ARA322" s="8"/>
      <c r="ARM322" s="11"/>
      <c r="ARO322" s="16"/>
      <c r="ARP322" s="16"/>
      <c r="ARR322" s="3"/>
      <c r="ARS322" s="3"/>
      <c r="ART322" s="6"/>
      <c r="ARU322" s="8"/>
      <c r="ASG322" s="11"/>
      <c r="ASI322" s="16"/>
      <c r="ASJ322" s="16"/>
      <c r="ASL322" s="3"/>
      <c r="ASM322" s="3"/>
      <c r="ASN322" s="6"/>
      <c r="ASO322" s="8"/>
      <c r="ATA322" s="11"/>
      <c r="ATC322" s="16"/>
      <c r="ATD322" s="16"/>
      <c r="ATF322" s="3"/>
      <c r="ATG322" s="3"/>
      <c r="ATH322" s="6"/>
      <c r="ATI322" s="8"/>
      <c r="ATU322" s="11"/>
      <c r="ATW322" s="16"/>
      <c r="ATX322" s="16"/>
      <c r="ATZ322" s="3"/>
      <c r="AUA322" s="3"/>
      <c r="AUB322" s="6"/>
      <c r="AUC322" s="8"/>
      <c r="AUO322" s="11"/>
      <c r="AUQ322" s="16"/>
      <c r="AUR322" s="16"/>
      <c r="AUT322" s="3"/>
      <c r="AUU322" s="3"/>
      <c r="AUV322" s="6"/>
      <c r="AUW322" s="8"/>
      <c r="AVI322" s="11"/>
      <c r="AVK322" s="16"/>
      <c r="AVL322" s="16"/>
      <c r="AVN322" s="3"/>
      <c r="AVO322" s="3"/>
      <c r="AVP322" s="6"/>
      <c r="AVQ322" s="8"/>
      <c r="AWC322" s="11"/>
      <c r="AWE322" s="16"/>
      <c r="AWF322" s="16"/>
      <c r="AWH322" s="3"/>
      <c r="AWI322" s="3"/>
      <c r="AWJ322" s="6"/>
      <c r="AWK322" s="8"/>
      <c r="AWW322" s="11"/>
      <c r="AWY322" s="16"/>
      <c r="AWZ322" s="16"/>
      <c r="AXB322" s="3"/>
      <c r="AXC322" s="3"/>
      <c r="AXD322" s="6"/>
      <c r="AXE322" s="8"/>
      <c r="AXQ322" s="11"/>
      <c r="AXS322" s="16"/>
      <c r="AXT322" s="16"/>
      <c r="AXV322" s="3"/>
      <c r="AXW322" s="3"/>
      <c r="AXX322" s="6"/>
      <c r="AXY322" s="8"/>
      <c r="AYK322" s="11"/>
      <c r="AYM322" s="16"/>
      <c r="AYN322" s="16"/>
      <c r="AYP322" s="3"/>
      <c r="AYQ322" s="3"/>
      <c r="AYR322" s="6"/>
      <c r="AYS322" s="8"/>
      <c r="AZE322" s="11"/>
      <c r="AZG322" s="16"/>
      <c r="AZH322" s="16"/>
      <c r="AZJ322" s="3"/>
      <c r="AZK322" s="3"/>
      <c r="AZL322" s="6"/>
      <c r="AZM322" s="8"/>
      <c r="AZY322" s="11"/>
      <c r="BAA322" s="16"/>
      <c r="BAB322" s="16"/>
      <c r="BAD322" s="3"/>
      <c r="BAE322" s="3"/>
      <c r="BAF322" s="6"/>
      <c r="BAG322" s="8"/>
      <c r="BAS322" s="11"/>
      <c r="BAU322" s="16"/>
      <c r="BAV322" s="16"/>
      <c r="BAX322" s="3"/>
      <c r="BAY322" s="3"/>
      <c r="BAZ322" s="6"/>
      <c r="BBA322" s="8"/>
      <c r="BBM322" s="11"/>
      <c r="BBO322" s="16"/>
      <c r="BBP322" s="16"/>
      <c r="BBR322" s="3"/>
      <c r="BBS322" s="3"/>
      <c r="BBT322" s="6"/>
      <c r="BBU322" s="8"/>
      <c r="BCG322" s="11"/>
      <c r="BCI322" s="16"/>
      <c r="BCJ322" s="16"/>
      <c r="BCL322" s="3"/>
      <c r="BCM322" s="3"/>
      <c r="BCN322" s="6"/>
      <c r="BCO322" s="8"/>
      <c r="BDA322" s="11"/>
      <c r="BDC322" s="16"/>
      <c r="BDD322" s="16"/>
      <c r="BDF322" s="3"/>
      <c r="BDG322" s="3"/>
      <c r="BDH322" s="6"/>
      <c r="BDI322" s="8"/>
      <c r="BDU322" s="11"/>
      <c r="BDW322" s="16"/>
      <c r="BDX322" s="16"/>
      <c r="BDZ322" s="3"/>
      <c r="BEA322" s="3"/>
      <c r="BEB322" s="6"/>
      <c r="BEC322" s="8"/>
      <c r="BEO322" s="11"/>
      <c r="BEQ322" s="16"/>
      <c r="BER322" s="16"/>
      <c r="BET322" s="3"/>
      <c r="BEU322" s="3"/>
      <c r="BEV322" s="6"/>
      <c r="BEW322" s="8"/>
      <c r="BFI322" s="11"/>
      <c r="BFK322" s="16"/>
      <c r="BFL322" s="16"/>
      <c r="BFN322" s="3"/>
      <c r="BFO322" s="3"/>
      <c r="BFP322" s="6"/>
      <c r="BFQ322" s="8"/>
      <c r="BGC322" s="11"/>
      <c r="BGE322" s="16"/>
      <c r="BGF322" s="16"/>
      <c r="BGH322" s="3"/>
      <c r="BGI322" s="3"/>
      <c r="BGJ322" s="6"/>
      <c r="BGK322" s="8"/>
      <c r="BGW322" s="11"/>
      <c r="BGY322" s="16"/>
      <c r="BGZ322" s="16"/>
      <c r="BHB322" s="3"/>
      <c r="BHC322" s="3"/>
      <c r="BHD322" s="6"/>
      <c r="BHE322" s="8"/>
      <c r="BHQ322" s="11"/>
      <c r="BHS322" s="16"/>
      <c r="BHT322" s="16"/>
      <c r="BHV322" s="3"/>
      <c r="BHW322" s="3"/>
      <c r="BHX322" s="6"/>
      <c r="BHY322" s="8"/>
      <c r="BIK322" s="11"/>
      <c r="BIM322" s="16"/>
      <c r="BIN322" s="16"/>
      <c r="BIP322" s="3"/>
      <c r="BIQ322" s="3"/>
      <c r="BIR322" s="6"/>
      <c r="BIS322" s="8"/>
      <c r="BJE322" s="11"/>
      <c r="BJG322" s="16"/>
      <c r="BJH322" s="16"/>
      <c r="BJJ322" s="3"/>
      <c r="BJK322" s="3"/>
      <c r="BJL322" s="6"/>
      <c r="BJM322" s="8"/>
      <c r="BJY322" s="11"/>
      <c r="BKA322" s="16"/>
      <c r="BKB322" s="16"/>
      <c r="BKD322" s="3"/>
      <c r="BKE322" s="3"/>
      <c r="BKF322" s="6"/>
      <c r="BKG322" s="8"/>
      <c r="BKS322" s="11"/>
      <c r="BKU322" s="16"/>
      <c r="BKV322" s="16"/>
      <c r="BKX322" s="3"/>
      <c r="BKY322" s="3"/>
      <c r="BKZ322" s="6"/>
      <c r="BLA322" s="8"/>
      <c r="BLM322" s="11"/>
      <c r="BLO322" s="16"/>
      <c r="BLP322" s="16"/>
      <c r="BLR322" s="3"/>
      <c r="BLS322" s="3"/>
      <c r="BLT322" s="6"/>
      <c r="BLU322" s="8"/>
      <c r="BMG322" s="11"/>
      <c r="BMI322" s="16"/>
      <c r="BMJ322" s="16"/>
      <c r="BML322" s="3"/>
      <c r="BMM322" s="3"/>
      <c r="BMN322" s="6"/>
      <c r="BMO322" s="8"/>
      <c r="BNA322" s="11"/>
      <c r="BNC322" s="16"/>
      <c r="BND322" s="16"/>
      <c r="BNF322" s="3"/>
      <c r="BNG322" s="3"/>
      <c r="BNH322" s="6"/>
      <c r="BNI322" s="8"/>
      <c r="BNU322" s="11"/>
      <c r="BNW322" s="16"/>
      <c r="BNX322" s="16"/>
      <c r="BNZ322" s="3"/>
      <c r="BOA322" s="3"/>
      <c r="BOB322" s="6"/>
      <c r="BOC322" s="8"/>
      <c r="BOO322" s="11"/>
      <c r="BOQ322" s="16"/>
      <c r="BOR322" s="16"/>
      <c r="BOT322" s="3"/>
      <c r="BOU322" s="3"/>
      <c r="BOV322" s="6"/>
      <c r="BOW322" s="8"/>
      <c r="BPI322" s="11"/>
      <c r="BPK322" s="16"/>
      <c r="BPL322" s="16"/>
      <c r="BPN322" s="3"/>
      <c r="BPO322" s="3"/>
      <c r="BPP322" s="6"/>
      <c r="BPQ322" s="8"/>
      <c r="BQC322" s="11"/>
      <c r="BQE322" s="16"/>
      <c r="BQF322" s="16"/>
      <c r="BQH322" s="3"/>
      <c r="BQI322" s="3"/>
      <c r="BQJ322" s="6"/>
      <c r="BQK322" s="8"/>
      <c r="BQW322" s="11"/>
      <c r="BQY322" s="16"/>
      <c r="BQZ322" s="16"/>
      <c r="BRB322" s="3"/>
      <c r="BRC322" s="3"/>
      <c r="BRD322" s="6"/>
      <c r="BRE322" s="8"/>
      <c r="BRQ322" s="11"/>
      <c r="BRS322" s="16"/>
      <c r="BRT322" s="16"/>
      <c r="BRV322" s="3"/>
      <c r="BRW322" s="3"/>
      <c r="BRX322" s="6"/>
      <c r="BRY322" s="8"/>
      <c r="BSK322" s="11"/>
      <c r="BSM322" s="16"/>
      <c r="BSN322" s="16"/>
      <c r="BSP322" s="3"/>
      <c r="BSQ322" s="3"/>
      <c r="BSR322" s="6"/>
      <c r="BSS322" s="8"/>
      <c r="BTE322" s="11"/>
      <c r="BTG322" s="16"/>
      <c r="BTH322" s="16"/>
      <c r="BTJ322" s="3"/>
      <c r="BTK322" s="3"/>
      <c r="BTL322" s="6"/>
      <c r="BTM322" s="8"/>
      <c r="BTY322" s="11"/>
      <c r="BUA322" s="16"/>
      <c r="BUB322" s="16"/>
      <c r="BUD322" s="3"/>
      <c r="BUE322" s="3"/>
      <c r="BUF322" s="6"/>
      <c r="BUG322" s="8"/>
      <c r="BUS322" s="11"/>
      <c r="BUU322" s="16"/>
      <c r="BUV322" s="16"/>
      <c r="BUX322" s="3"/>
      <c r="BUY322" s="3"/>
      <c r="BUZ322" s="6"/>
      <c r="BVA322" s="8"/>
      <c r="BVM322" s="11"/>
      <c r="BVO322" s="16"/>
      <c r="BVP322" s="16"/>
      <c r="BVR322" s="3"/>
      <c r="BVS322" s="3"/>
      <c r="BVT322" s="6"/>
      <c r="BVU322" s="8"/>
      <c r="BWG322" s="11"/>
      <c r="BWI322" s="16"/>
      <c r="BWJ322" s="16"/>
    </row>
    <row r="323" spans="1:1960" ht="45" x14ac:dyDescent="0.25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1" t="s">
        <v>8315</v>
      </c>
      <c r="R323" t="s">
        <v>8316</v>
      </c>
      <c r="S323" s="16">
        <v>42458.641724537039</v>
      </c>
      <c r="T323" s="16">
        <v>42488.641724537039</v>
      </c>
      <c r="V323" s="3"/>
      <c r="W323" s="3"/>
      <c r="X323" s="6"/>
      <c r="Y323" s="8"/>
      <c r="AK323" s="11"/>
      <c r="AM323" s="16"/>
      <c r="AN323" s="16"/>
      <c r="AP323" s="3"/>
      <c r="AQ323" s="3"/>
      <c r="AR323" s="6"/>
      <c r="AS323" s="8"/>
      <c r="BE323" s="11"/>
      <c r="BG323" s="16"/>
      <c r="BH323" s="16"/>
      <c r="BJ323" s="3"/>
      <c r="BK323" s="3"/>
      <c r="BL323" s="6"/>
      <c r="BM323" s="8"/>
      <c r="BY323" s="11"/>
      <c r="CA323" s="16"/>
      <c r="CB323" s="16"/>
      <c r="CD323" s="3"/>
      <c r="CE323" s="3"/>
      <c r="CF323" s="6"/>
      <c r="CG323" s="8"/>
      <c r="CS323" s="11"/>
      <c r="CU323" s="16"/>
      <c r="CV323" s="16"/>
      <c r="CX323" s="3"/>
      <c r="CY323" s="3"/>
      <c r="CZ323" s="6"/>
      <c r="DA323" s="8"/>
      <c r="DM323" s="11"/>
      <c r="DO323" s="16"/>
      <c r="DP323" s="16"/>
      <c r="DR323" s="3"/>
      <c r="DS323" s="3"/>
      <c r="DT323" s="6"/>
      <c r="DU323" s="8"/>
      <c r="EG323" s="11"/>
      <c r="EI323" s="16"/>
      <c r="EJ323" s="16"/>
      <c r="EL323" s="3"/>
      <c r="EM323" s="3"/>
      <c r="EN323" s="6"/>
      <c r="EO323" s="8"/>
      <c r="FA323" s="11"/>
      <c r="FC323" s="16"/>
      <c r="FD323" s="16"/>
      <c r="FF323" s="3"/>
      <c r="FG323" s="3"/>
      <c r="FH323" s="6"/>
      <c r="FI323" s="8"/>
      <c r="FU323" s="11"/>
      <c r="FW323" s="16"/>
      <c r="FX323" s="16"/>
      <c r="FZ323" s="3"/>
      <c r="GA323" s="3"/>
      <c r="GB323" s="6"/>
      <c r="GC323" s="8"/>
      <c r="GO323" s="11"/>
      <c r="GQ323" s="16"/>
      <c r="GR323" s="16"/>
      <c r="GT323" s="3"/>
      <c r="GU323" s="3"/>
      <c r="GV323" s="6"/>
      <c r="GW323" s="8"/>
      <c r="HI323" s="11"/>
      <c r="HK323" s="16"/>
      <c r="HL323" s="16"/>
      <c r="HN323" s="3"/>
      <c r="HO323" s="3"/>
      <c r="HP323" s="6"/>
      <c r="HQ323" s="8"/>
      <c r="IC323" s="11"/>
      <c r="IE323" s="16"/>
      <c r="IF323" s="16"/>
      <c r="IH323" s="3"/>
      <c r="II323" s="3"/>
      <c r="IJ323" s="6"/>
      <c r="IK323" s="8"/>
      <c r="IW323" s="11"/>
      <c r="IY323" s="16"/>
      <c r="IZ323" s="16"/>
      <c r="JB323" s="3"/>
      <c r="JC323" s="3"/>
      <c r="JD323" s="6"/>
      <c r="JE323" s="8"/>
      <c r="JQ323" s="11"/>
      <c r="JS323" s="16"/>
      <c r="JT323" s="16"/>
      <c r="JV323" s="3"/>
      <c r="JW323" s="3"/>
      <c r="JX323" s="6"/>
      <c r="JY323" s="8"/>
      <c r="KK323" s="11"/>
      <c r="KM323" s="16"/>
      <c r="KN323" s="16"/>
      <c r="KP323" s="3"/>
      <c r="KQ323" s="3"/>
      <c r="KR323" s="6"/>
      <c r="KS323" s="8"/>
      <c r="LE323" s="11"/>
      <c r="LG323" s="16"/>
      <c r="LH323" s="16"/>
      <c r="LJ323" s="3"/>
      <c r="LK323" s="3"/>
      <c r="LL323" s="6"/>
      <c r="LM323" s="8"/>
      <c r="LY323" s="11"/>
      <c r="MA323" s="16"/>
      <c r="MB323" s="16"/>
      <c r="MD323" s="3"/>
      <c r="ME323" s="3"/>
      <c r="MF323" s="6"/>
      <c r="MG323" s="8"/>
      <c r="MS323" s="11"/>
      <c r="MU323" s="16"/>
      <c r="MV323" s="16"/>
      <c r="MX323" s="3"/>
      <c r="MY323" s="3"/>
      <c r="MZ323" s="6"/>
      <c r="NA323" s="8"/>
      <c r="NM323" s="11"/>
      <c r="NO323" s="16"/>
      <c r="NP323" s="16"/>
      <c r="NR323" s="3"/>
      <c r="NS323" s="3"/>
      <c r="NT323" s="6"/>
      <c r="NU323" s="8"/>
      <c r="OG323" s="11"/>
      <c r="OI323" s="16"/>
      <c r="OJ323" s="16"/>
      <c r="OL323" s="3"/>
      <c r="OM323" s="3"/>
      <c r="ON323" s="6"/>
      <c r="OO323" s="8"/>
      <c r="PA323" s="11"/>
      <c r="PC323" s="16"/>
      <c r="PD323" s="16"/>
      <c r="PF323" s="3"/>
      <c r="PG323" s="3"/>
      <c r="PH323" s="6"/>
      <c r="PI323" s="8"/>
      <c r="PU323" s="11"/>
      <c r="PW323" s="16"/>
      <c r="PX323" s="16"/>
      <c r="PZ323" s="3"/>
      <c r="QA323" s="3"/>
      <c r="QB323" s="6"/>
      <c r="QC323" s="8"/>
      <c r="QO323" s="11"/>
      <c r="QQ323" s="16"/>
      <c r="QR323" s="16"/>
      <c r="QT323" s="3"/>
      <c r="QU323" s="3"/>
      <c r="QV323" s="6"/>
      <c r="QW323" s="8"/>
      <c r="RI323" s="11"/>
      <c r="RK323" s="16"/>
      <c r="RL323" s="16"/>
      <c r="RN323" s="3"/>
      <c r="RO323" s="3"/>
      <c r="RP323" s="6"/>
      <c r="RQ323" s="8"/>
      <c r="SC323" s="11"/>
      <c r="SE323" s="16"/>
      <c r="SF323" s="16"/>
      <c r="SH323" s="3"/>
      <c r="SI323" s="3"/>
      <c r="SJ323" s="6"/>
      <c r="SK323" s="8"/>
      <c r="SW323" s="11"/>
      <c r="SY323" s="16"/>
      <c r="SZ323" s="16"/>
      <c r="TB323" s="3"/>
      <c r="TC323" s="3"/>
      <c r="TD323" s="6"/>
      <c r="TE323" s="8"/>
      <c r="TQ323" s="11"/>
      <c r="TS323" s="16"/>
      <c r="TT323" s="16"/>
      <c r="TV323" s="3"/>
      <c r="TW323" s="3"/>
      <c r="TX323" s="6"/>
      <c r="TY323" s="8"/>
      <c r="UK323" s="11"/>
      <c r="UM323" s="16"/>
      <c r="UN323" s="16"/>
      <c r="UP323" s="3"/>
      <c r="UQ323" s="3"/>
      <c r="UR323" s="6"/>
      <c r="US323" s="8"/>
      <c r="VE323" s="11"/>
      <c r="VG323" s="16"/>
      <c r="VH323" s="16"/>
      <c r="VJ323" s="3"/>
      <c r="VK323" s="3"/>
      <c r="VL323" s="6"/>
      <c r="VM323" s="8"/>
      <c r="VY323" s="11"/>
      <c r="WA323" s="16"/>
      <c r="WB323" s="16"/>
      <c r="WD323" s="3"/>
      <c r="WE323" s="3"/>
      <c r="WF323" s="6"/>
      <c r="WG323" s="8"/>
      <c r="WS323" s="11"/>
      <c r="WU323" s="16"/>
      <c r="WV323" s="16"/>
      <c r="WX323" s="3"/>
      <c r="WY323" s="3"/>
      <c r="WZ323" s="6"/>
      <c r="XA323" s="8"/>
      <c r="XM323" s="11"/>
      <c r="XO323" s="16"/>
      <c r="XP323" s="16"/>
      <c r="XR323" s="3"/>
      <c r="XS323" s="3"/>
      <c r="XT323" s="6"/>
      <c r="XU323" s="8"/>
      <c r="YG323" s="11"/>
      <c r="YI323" s="16"/>
      <c r="YJ323" s="16"/>
      <c r="YL323" s="3"/>
      <c r="YM323" s="3"/>
      <c r="YN323" s="6"/>
      <c r="YO323" s="8"/>
      <c r="ZA323" s="11"/>
      <c r="ZC323" s="16"/>
      <c r="ZD323" s="16"/>
      <c r="ZF323" s="3"/>
      <c r="ZG323" s="3"/>
      <c r="ZH323" s="6"/>
      <c r="ZI323" s="8"/>
      <c r="ZU323" s="11"/>
      <c r="ZW323" s="16"/>
      <c r="ZX323" s="16"/>
      <c r="ZZ323" s="3"/>
      <c r="AAA323" s="3"/>
      <c r="AAB323" s="6"/>
      <c r="AAC323" s="8"/>
      <c r="AAO323" s="11"/>
      <c r="AAQ323" s="16"/>
      <c r="AAR323" s="16"/>
      <c r="AAT323" s="3"/>
      <c r="AAU323" s="3"/>
      <c r="AAV323" s="6"/>
      <c r="AAW323" s="8"/>
      <c r="ABI323" s="11"/>
      <c r="ABK323" s="16"/>
      <c r="ABL323" s="16"/>
      <c r="ABN323" s="3"/>
      <c r="ABO323" s="3"/>
      <c r="ABP323" s="6"/>
      <c r="ABQ323" s="8"/>
      <c r="ACC323" s="11"/>
      <c r="ACE323" s="16"/>
      <c r="ACF323" s="16"/>
      <c r="ACH323" s="3"/>
      <c r="ACI323" s="3"/>
      <c r="ACJ323" s="6"/>
      <c r="ACK323" s="8"/>
      <c r="ACW323" s="11"/>
      <c r="ACY323" s="16"/>
      <c r="ACZ323" s="16"/>
      <c r="ADB323" s="3"/>
      <c r="ADC323" s="3"/>
      <c r="ADD323" s="6"/>
      <c r="ADE323" s="8"/>
      <c r="ADQ323" s="11"/>
      <c r="ADS323" s="16"/>
      <c r="ADT323" s="16"/>
      <c r="ADV323" s="3"/>
      <c r="ADW323" s="3"/>
      <c r="ADX323" s="6"/>
      <c r="ADY323" s="8"/>
      <c r="AEK323" s="11"/>
      <c r="AEM323" s="16"/>
      <c r="AEN323" s="16"/>
      <c r="AEP323" s="3"/>
      <c r="AEQ323" s="3"/>
      <c r="AER323" s="6"/>
      <c r="AES323" s="8"/>
      <c r="AFE323" s="11"/>
      <c r="AFG323" s="16"/>
      <c r="AFH323" s="16"/>
      <c r="AFJ323" s="3"/>
      <c r="AFK323" s="3"/>
      <c r="AFL323" s="6"/>
      <c r="AFM323" s="8"/>
      <c r="AFY323" s="11"/>
      <c r="AGA323" s="16"/>
      <c r="AGB323" s="16"/>
      <c r="AGD323" s="3"/>
      <c r="AGE323" s="3"/>
      <c r="AGF323" s="6"/>
      <c r="AGG323" s="8"/>
      <c r="AGS323" s="11"/>
      <c r="AGU323" s="16"/>
      <c r="AGV323" s="16"/>
      <c r="AGX323" s="3"/>
      <c r="AGY323" s="3"/>
      <c r="AGZ323" s="6"/>
      <c r="AHA323" s="8"/>
      <c r="AHM323" s="11"/>
      <c r="AHO323" s="16"/>
      <c r="AHP323" s="16"/>
      <c r="AHR323" s="3"/>
      <c r="AHS323" s="3"/>
      <c r="AHT323" s="6"/>
      <c r="AHU323" s="8"/>
      <c r="AIG323" s="11"/>
      <c r="AII323" s="16"/>
      <c r="AIJ323" s="16"/>
      <c r="AIL323" s="3"/>
      <c r="AIM323" s="3"/>
      <c r="AIN323" s="6"/>
      <c r="AIO323" s="8"/>
      <c r="AJA323" s="11"/>
      <c r="AJC323" s="16"/>
      <c r="AJD323" s="16"/>
      <c r="AJF323" s="3"/>
      <c r="AJG323" s="3"/>
      <c r="AJH323" s="6"/>
      <c r="AJI323" s="8"/>
      <c r="AJU323" s="11"/>
      <c r="AJW323" s="16"/>
      <c r="AJX323" s="16"/>
      <c r="AJZ323" s="3"/>
      <c r="AKA323" s="3"/>
      <c r="AKB323" s="6"/>
      <c r="AKC323" s="8"/>
      <c r="AKO323" s="11"/>
      <c r="AKQ323" s="16"/>
      <c r="AKR323" s="16"/>
      <c r="AKT323" s="3"/>
      <c r="AKU323" s="3"/>
      <c r="AKV323" s="6"/>
      <c r="AKW323" s="8"/>
      <c r="ALI323" s="11"/>
      <c r="ALK323" s="16"/>
      <c r="ALL323" s="16"/>
      <c r="ALN323" s="3"/>
      <c r="ALO323" s="3"/>
      <c r="ALP323" s="6"/>
      <c r="ALQ323" s="8"/>
      <c r="AMC323" s="11"/>
      <c r="AME323" s="16"/>
      <c r="AMF323" s="16"/>
      <c r="AMH323" s="3"/>
      <c r="AMI323" s="3"/>
      <c r="AMJ323" s="6"/>
      <c r="AMK323" s="8"/>
      <c r="AMW323" s="11"/>
      <c r="AMY323" s="16"/>
      <c r="AMZ323" s="16"/>
      <c r="ANB323" s="3"/>
      <c r="ANC323" s="3"/>
      <c r="AND323" s="6"/>
      <c r="ANE323" s="8"/>
      <c r="ANQ323" s="11"/>
      <c r="ANS323" s="16"/>
      <c r="ANT323" s="16"/>
      <c r="ANV323" s="3"/>
      <c r="ANW323" s="3"/>
      <c r="ANX323" s="6"/>
      <c r="ANY323" s="8"/>
      <c r="AOK323" s="11"/>
      <c r="AOM323" s="16"/>
      <c r="AON323" s="16"/>
      <c r="AOP323" s="3"/>
      <c r="AOQ323" s="3"/>
      <c r="AOR323" s="6"/>
      <c r="AOS323" s="8"/>
      <c r="APE323" s="11"/>
      <c r="APG323" s="16"/>
      <c r="APH323" s="16"/>
      <c r="APJ323" s="3"/>
      <c r="APK323" s="3"/>
      <c r="APL323" s="6"/>
      <c r="APM323" s="8"/>
      <c r="APY323" s="11"/>
      <c r="AQA323" s="16"/>
      <c r="AQB323" s="16"/>
      <c r="AQD323" s="3"/>
      <c r="AQE323" s="3"/>
      <c r="AQF323" s="6"/>
      <c r="AQG323" s="8"/>
      <c r="AQS323" s="11"/>
      <c r="AQU323" s="16"/>
      <c r="AQV323" s="16"/>
      <c r="AQX323" s="3"/>
      <c r="AQY323" s="3"/>
      <c r="AQZ323" s="6"/>
      <c r="ARA323" s="8"/>
      <c r="ARM323" s="11"/>
      <c r="ARO323" s="16"/>
      <c r="ARP323" s="16"/>
      <c r="ARR323" s="3"/>
      <c r="ARS323" s="3"/>
      <c r="ART323" s="6"/>
      <c r="ARU323" s="8"/>
      <c r="ASG323" s="11"/>
      <c r="ASI323" s="16"/>
      <c r="ASJ323" s="16"/>
      <c r="ASL323" s="3"/>
      <c r="ASM323" s="3"/>
      <c r="ASN323" s="6"/>
      <c r="ASO323" s="8"/>
      <c r="ATA323" s="11"/>
      <c r="ATC323" s="16"/>
      <c r="ATD323" s="16"/>
      <c r="ATF323" s="3"/>
      <c r="ATG323" s="3"/>
      <c r="ATH323" s="6"/>
      <c r="ATI323" s="8"/>
      <c r="ATU323" s="11"/>
      <c r="ATW323" s="16"/>
      <c r="ATX323" s="16"/>
      <c r="ATZ323" s="3"/>
      <c r="AUA323" s="3"/>
      <c r="AUB323" s="6"/>
      <c r="AUC323" s="8"/>
      <c r="AUO323" s="11"/>
      <c r="AUQ323" s="16"/>
      <c r="AUR323" s="16"/>
      <c r="AUT323" s="3"/>
      <c r="AUU323" s="3"/>
      <c r="AUV323" s="6"/>
      <c r="AUW323" s="8"/>
      <c r="AVI323" s="11"/>
      <c r="AVK323" s="16"/>
      <c r="AVL323" s="16"/>
      <c r="AVN323" s="3"/>
      <c r="AVO323" s="3"/>
      <c r="AVP323" s="6"/>
      <c r="AVQ323" s="8"/>
      <c r="AWC323" s="11"/>
      <c r="AWE323" s="16"/>
      <c r="AWF323" s="16"/>
      <c r="AWH323" s="3"/>
      <c r="AWI323" s="3"/>
      <c r="AWJ323" s="6"/>
      <c r="AWK323" s="8"/>
      <c r="AWW323" s="11"/>
      <c r="AWY323" s="16"/>
      <c r="AWZ323" s="16"/>
      <c r="AXB323" s="3"/>
      <c r="AXC323" s="3"/>
      <c r="AXD323" s="6"/>
      <c r="AXE323" s="8"/>
      <c r="AXQ323" s="11"/>
      <c r="AXS323" s="16"/>
      <c r="AXT323" s="16"/>
      <c r="AXV323" s="3"/>
      <c r="AXW323" s="3"/>
      <c r="AXX323" s="6"/>
      <c r="AXY323" s="8"/>
      <c r="AYK323" s="11"/>
      <c r="AYM323" s="16"/>
      <c r="AYN323" s="16"/>
      <c r="AYP323" s="3"/>
      <c r="AYQ323" s="3"/>
      <c r="AYR323" s="6"/>
      <c r="AYS323" s="8"/>
      <c r="AZE323" s="11"/>
      <c r="AZG323" s="16"/>
      <c r="AZH323" s="16"/>
      <c r="AZJ323" s="3"/>
      <c r="AZK323" s="3"/>
      <c r="AZL323" s="6"/>
      <c r="AZM323" s="8"/>
      <c r="AZY323" s="11"/>
      <c r="BAA323" s="16"/>
      <c r="BAB323" s="16"/>
      <c r="BAD323" s="3"/>
      <c r="BAE323" s="3"/>
      <c r="BAF323" s="6"/>
      <c r="BAG323" s="8"/>
      <c r="BAS323" s="11"/>
      <c r="BAU323" s="16"/>
      <c r="BAV323" s="16"/>
      <c r="BAX323" s="3"/>
      <c r="BAY323" s="3"/>
      <c r="BAZ323" s="6"/>
      <c r="BBA323" s="8"/>
      <c r="BBM323" s="11"/>
      <c r="BBO323" s="16"/>
      <c r="BBP323" s="16"/>
      <c r="BBR323" s="3"/>
      <c r="BBS323" s="3"/>
      <c r="BBT323" s="6"/>
      <c r="BBU323" s="8"/>
      <c r="BCG323" s="11"/>
      <c r="BCI323" s="16"/>
      <c r="BCJ323" s="16"/>
      <c r="BCL323" s="3"/>
      <c r="BCM323" s="3"/>
      <c r="BCN323" s="6"/>
      <c r="BCO323" s="8"/>
      <c r="BDA323" s="11"/>
      <c r="BDC323" s="16"/>
      <c r="BDD323" s="16"/>
      <c r="BDF323" s="3"/>
      <c r="BDG323" s="3"/>
      <c r="BDH323" s="6"/>
      <c r="BDI323" s="8"/>
      <c r="BDU323" s="11"/>
      <c r="BDW323" s="16"/>
      <c r="BDX323" s="16"/>
      <c r="BDZ323" s="3"/>
      <c r="BEA323" s="3"/>
      <c r="BEB323" s="6"/>
      <c r="BEC323" s="8"/>
      <c r="BEO323" s="11"/>
      <c r="BEQ323" s="16"/>
      <c r="BER323" s="16"/>
      <c r="BET323" s="3"/>
      <c r="BEU323" s="3"/>
      <c r="BEV323" s="6"/>
      <c r="BEW323" s="8"/>
      <c r="BFI323" s="11"/>
      <c r="BFK323" s="16"/>
      <c r="BFL323" s="16"/>
      <c r="BFN323" s="3"/>
      <c r="BFO323" s="3"/>
      <c r="BFP323" s="6"/>
      <c r="BFQ323" s="8"/>
      <c r="BGC323" s="11"/>
      <c r="BGE323" s="16"/>
      <c r="BGF323" s="16"/>
      <c r="BGH323" s="3"/>
      <c r="BGI323" s="3"/>
      <c r="BGJ323" s="6"/>
      <c r="BGK323" s="8"/>
      <c r="BGW323" s="11"/>
      <c r="BGY323" s="16"/>
      <c r="BGZ323" s="16"/>
      <c r="BHB323" s="3"/>
      <c r="BHC323" s="3"/>
      <c r="BHD323" s="6"/>
      <c r="BHE323" s="8"/>
      <c r="BHQ323" s="11"/>
      <c r="BHS323" s="16"/>
      <c r="BHT323" s="16"/>
      <c r="BHV323" s="3"/>
      <c r="BHW323" s="3"/>
      <c r="BHX323" s="6"/>
      <c r="BHY323" s="8"/>
      <c r="BIK323" s="11"/>
      <c r="BIM323" s="16"/>
      <c r="BIN323" s="16"/>
      <c r="BIP323" s="3"/>
      <c r="BIQ323" s="3"/>
      <c r="BIR323" s="6"/>
      <c r="BIS323" s="8"/>
      <c r="BJE323" s="11"/>
      <c r="BJG323" s="16"/>
      <c r="BJH323" s="16"/>
      <c r="BJJ323" s="3"/>
      <c r="BJK323" s="3"/>
      <c r="BJL323" s="6"/>
      <c r="BJM323" s="8"/>
      <c r="BJY323" s="11"/>
      <c r="BKA323" s="16"/>
      <c r="BKB323" s="16"/>
      <c r="BKD323" s="3"/>
      <c r="BKE323" s="3"/>
      <c r="BKF323" s="6"/>
      <c r="BKG323" s="8"/>
      <c r="BKS323" s="11"/>
      <c r="BKU323" s="16"/>
      <c r="BKV323" s="16"/>
      <c r="BKX323" s="3"/>
      <c r="BKY323" s="3"/>
      <c r="BKZ323" s="6"/>
      <c r="BLA323" s="8"/>
      <c r="BLM323" s="11"/>
      <c r="BLO323" s="16"/>
      <c r="BLP323" s="16"/>
      <c r="BLR323" s="3"/>
      <c r="BLS323" s="3"/>
      <c r="BLT323" s="6"/>
      <c r="BLU323" s="8"/>
      <c r="BMG323" s="11"/>
      <c r="BMI323" s="16"/>
      <c r="BMJ323" s="16"/>
      <c r="BML323" s="3"/>
      <c r="BMM323" s="3"/>
      <c r="BMN323" s="6"/>
      <c r="BMO323" s="8"/>
      <c r="BNA323" s="11"/>
      <c r="BNC323" s="16"/>
      <c r="BND323" s="16"/>
      <c r="BNF323" s="3"/>
      <c r="BNG323" s="3"/>
      <c r="BNH323" s="6"/>
      <c r="BNI323" s="8"/>
      <c r="BNU323" s="11"/>
      <c r="BNW323" s="16"/>
      <c r="BNX323" s="16"/>
      <c r="BNZ323" s="3"/>
      <c r="BOA323" s="3"/>
      <c r="BOB323" s="6"/>
      <c r="BOC323" s="8"/>
      <c r="BOO323" s="11"/>
      <c r="BOQ323" s="16"/>
      <c r="BOR323" s="16"/>
      <c r="BOT323" s="3"/>
      <c r="BOU323" s="3"/>
      <c r="BOV323" s="6"/>
      <c r="BOW323" s="8"/>
      <c r="BPI323" s="11"/>
      <c r="BPK323" s="16"/>
      <c r="BPL323" s="16"/>
      <c r="BPN323" s="3"/>
      <c r="BPO323" s="3"/>
      <c r="BPP323" s="6"/>
      <c r="BPQ323" s="8"/>
      <c r="BQC323" s="11"/>
      <c r="BQE323" s="16"/>
      <c r="BQF323" s="16"/>
      <c r="BQH323" s="3"/>
      <c r="BQI323" s="3"/>
      <c r="BQJ323" s="6"/>
      <c r="BQK323" s="8"/>
      <c r="BQW323" s="11"/>
      <c r="BQY323" s="16"/>
      <c r="BQZ323" s="16"/>
      <c r="BRB323" s="3"/>
      <c r="BRC323" s="3"/>
      <c r="BRD323" s="6"/>
      <c r="BRE323" s="8"/>
      <c r="BRQ323" s="11"/>
      <c r="BRS323" s="16"/>
      <c r="BRT323" s="16"/>
      <c r="BRV323" s="3"/>
      <c r="BRW323" s="3"/>
      <c r="BRX323" s="6"/>
      <c r="BRY323" s="8"/>
      <c r="BSK323" s="11"/>
      <c r="BSM323" s="16"/>
      <c r="BSN323" s="16"/>
      <c r="BSP323" s="3"/>
      <c r="BSQ323" s="3"/>
      <c r="BSR323" s="6"/>
      <c r="BSS323" s="8"/>
      <c r="BTE323" s="11"/>
      <c r="BTG323" s="16"/>
      <c r="BTH323" s="16"/>
      <c r="BTJ323" s="3"/>
      <c r="BTK323" s="3"/>
      <c r="BTL323" s="6"/>
      <c r="BTM323" s="8"/>
      <c r="BTY323" s="11"/>
      <c r="BUA323" s="16"/>
      <c r="BUB323" s="16"/>
      <c r="BUD323" s="3"/>
      <c r="BUE323" s="3"/>
      <c r="BUF323" s="6"/>
      <c r="BUG323" s="8"/>
      <c r="BUS323" s="11"/>
      <c r="BUU323" s="16"/>
      <c r="BUV323" s="16"/>
      <c r="BUX323" s="3"/>
      <c r="BUY323" s="3"/>
      <c r="BUZ323" s="6"/>
      <c r="BVA323" s="8"/>
      <c r="BVM323" s="11"/>
      <c r="BVO323" s="16"/>
      <c r="BVP323" s="16"/>
      <c r="BVR323" s="3"/>
      <c r="BVS323" s="3"/>
      <c r="BVT323" s="6"/>
      <c r="BVU323" s="8"/>
      <c r="BWG323" s="11"/>
      <c r="BWI323" s="16"/>
      <c r="BWJ323" s="16"/>
    </row>
    <row r="324" spans="1:1960" ht="30" x14ac:dyDescent="0.25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1" t="s">
        <v>8315</v>
      </c>
      <c r="R324" t="s">
        <v>8316</v>
      </c>
      <c r="S324" s="16">
        <v>42648.546111111107</v>
      </c>
      <c r="T324" s="16">
        <v>42678.546111111107</v>
      </c>
      <c r="V324" s="3"/>
      <c r="W324" s="3"/>
      <c r="X324" s="6"/>
      <c r="Y324" s="8"/>
      <c r="AK324" s="11"/>
      <c r="AM324" s="16"/>
      <c r="AN324" s="16"/>
      <c r="AP324" s="3"/>
      <c r="AQ324" s="3"/>
      <c r="AR324" s="6"/>
      <c r="AS324" s="8"/>
      <c r="BE324" s="11"/>
      <c r="BG324" s="16"/>
      <c r="BH324" s="16"/>
      <c r="BJ324" s="3"/>
      <c r="BK324" s="3"/>
      <c r="BL324" s="6"/>
      <c r="BM324" s="8"/>
      <c r="BY324" s="11"/>
      <c r="CA324" s="16"/>
      <c r="CB324" s="16"/>
      <c r="CD324" s="3"/>
      <c r="CE324" s="3"/>
      <c r="CF324" s="6"/>
      <c r="CG324" s="8"/>
      <c r="CS324" s="11"/>
      <c r="CU324" s="16"/>
      <c r="CV324" s="16"/>
      <c r="CX324" s="3"/>
      <c r="CY324" s="3"/>
      <c r="CZ324" s="6"/>
      <c r="DA324" s="8"/>
      <c r="DM324" s="11"/>
      <c r="DO324" s="16"/>
      <c r="DP324" s="16"/>
      <c r="DR324" s="3"/>
      <c r="DS324" s="3"/>
      <c r="DT324" s="6"/>
      <c r="DU324" s="8"/>
      <c r="EG324" s="11"/>
      <c r="EI324" s="16"/>
      <c r="EJ324" s="16"/>
      <c r="EL324" s="3"/>
      <c r="EM324" s="3"/>
      <c r="EN324" s="6"/>
      <c r="EO324" s="8"/>
      <c r="FA324" s="11"/>
      <c r="FC324" s="16"/>
      <c r="FD324" s="16"/>
      <c r="FF324" s="3"/>
      <c r="FG324" s="3"/>
      <c r="FH324" s="6"/>
      <c r="FI324" s="8"/>
      <c r="FU324" s="11"/>
      <c r="FW324" s="16"/>
      <c r="FX324" s="16"/>
      <c r="FZ324" s="3"/>
      <c r="GA324" s="3"/>
      <c r="GB324" s="6"/>
      <c r="GC324" s="8"/>
      <c r="GO324" s="11"/>
      <c r="GQ324" s="16"/>
      <c r="GR324" s="16"/>
      <c r="GT324" s="3"/>
      <c r="GU324" s="3"/>
      <c r="GV324" s="6"/>
      <c r="GW324" s="8"/>
      <c r="HI324" s="11"/>
      <c r="HK324" s="16"/>
      <c r="HL324" s="16"/>
      <c r="HN324" s="3"/>
      <c r="HO324" s="3"/>
      <c r="HP324" s="6"/>
      <c r="HQ324" s="8"/>
      <c r="IC324" s="11"/>
      <c r="IE324" s="16"/>
      <c r="IF324" s="16"/>
      <c r="IH324" s="3"/>
      <c r="II324" s="3"/>
      <c r="IJ324" s="6"/>
      <c r="IK324" s="8"/>
      <c r="IW324" s="11"/>
      <c r="IY324" s="16"/>
      <c r="IZ324" s="16"/>
      <c r="JB324" s="3"/>
      <c r="JC324" s="3"/>
      <c r="JD324" s="6"/>
      <c r="JE324" s="8"/>
      <c r="JQ324" s="11"/>
      <c r="JS324" s="16"/>
      <c r="JT324" s="16"/>
      <c r="JV324" s="3"/>
      <c r="JW324" s="3"/>
      <c r="JX324" s="6"/>
      <c r="JY324" s="8"/>
      <c r="KK324" s="11"/>
      <c r="KM324" s="16"/>
      <c r="KN324" s="16"/>
      <c r="KP324" s="3"/>
      <c r="KQ324" s="3"/>
      <c r="KR324" s="6"/>
      <c r="KS324" s="8"/>
      <c r="LE324" s="11"/>
      <c r="LG324" s="16"/>
      <c r="LH324" s="16"/>
      <c r="LJ324" s="3"/>
      <c r="LK324" s="3"/>
      <c r="LL324" s="6"/>
      <c r="LM324" s="8"/>
      <c r="LY324" s="11"/>
      <c r="MA324" s="16"/>
      <c r="MB324" s="16"/>
      <c r="MD324" s="3"/>
      <c r="ME324" s="3"/>
      <c r="MF324" s="6"/>
      <c r="MG324" s="8"/>
      <c r="MS324" s="11"/>
      <c r="MU324" s="16"/>
      <c r="MV324" s="16"/>
      <c r="MX324" s="3"/>
      <c r="MY324" s="3"/>
      <c r="MZ324" s="6"/>
      <c r="NA324" s="8"/>
      <c r="NM324" s="11"/>
      <c r="NO324" s="16"/>
      <c r="NP324" s="16"/>
      <c r="NR324" s="3"/>
      <c r="NS324" s="3"/>
      <c r="NT324" s="6"/>
      <c r="NU324" s="8"/>
      <c r="OG324" s="11"/>
      <c r="OI324" s="16"/>
      <c r="OJ324" s="16"/>
      <c r="OL324" s="3"/>
      <c r="OM324" s="3"/>
      <c r="ON324" s="6"/>
      <c r="OO324" s="8"/>
      <c r="PA324" s="11"/>
      <c r="PC324" s="16"/>
      <c r="PD324" s="16"/>
      <c r="PF324" s="3"/>
      <c r="PG324" s="3"/>
      <c r="PH324" s="6"/>
      <c r="PI324" s="8"/>
      <c r="PU324" s="11"/>
      <c r="PW324" s="16"/>
      <c r="PX324" s="16"/>
      <c r="PZ324" s="3"/>
      <c r="QA324" s="3"/>
      <c r="QB324" s="6"/>
      <c r="QC324" s="8"/>
      <c r="QO324" s="11"/>
      <c r="QQ324" s="16"/>
      <c r="QR324" s="16"/>
      <c r="QT324" s="3"/>
      <c r="QU324" s="3"/>
      <c r="QV324" s="6"/>
      <c r="QW324" s="8"/>
      <c r="RI324" s="11"/>
      <c r="RK324" s="16"/>
      <c r="RL324" s="16"/>
      <c r="RN324" s="3"/>
      <c r="RO324" s="3"/>
      <c r="RP324" s="6"/>
      <c r="RQ324" s="8"/>
      <c r="SC324" s="11"/>
      <c r="SE324" s="16"/>
      <c r="SF324" s="16"/>
      <c r="SH324" s="3"/>
      <c r="SI324" s="3"/>
      <c r="SJ324" s="6"/>
      <c r="SK324" s="8"/>
      <c r="SW324" s="11"/>
      <c r="SY324" s="16"/>
      <c r="SZ324" s="16"/>
      <c r="TB324" s="3"/>
      <c r="TC324" s="3"/>
      <c r="TD324" s="6"/>
      <c r="TE324" s="8"/>
      <c r="TQ324" s="11"/>
      <c r="TS324" s="16"/>
      <c r="TT324" s="16"/>
      <c r="TV324" s="3"/>
      <c r="TW324" s="3"/>
      <c r="TX324" s="6"/>
      <c r="TY324" s="8"/>
      <c r="UK324" s="11"/>
      <c r="UM324" s="16"/>
      <c r="UN324" s="16"/>
      <c r="UP324" s="3"/>
      <c r="UQ324" s="3"/>
      <c r="UR324" s="6"/>
      <c r="US324" s="8"/>
      <c r="VE324" s="11"/>
      <c r="VG324" s="16"/>
      <c r="VH324" s="16"/>
      <c r="VJ324" s="3"/>
      <c r="VK324" s="3"/>
      <c r="VL324" s="6"/>
      <c r="VM324" s="8"/>
      <c r="VY324" s="11"/>
      <c r="WA324" s="16"/>
      <c r="WB324" s="16"/>
      <c r="WD324" s="3"/>
      <c r="WE324" s="3"/>
      <c r="WF324" s="6"/>
      <c r="WG324" s="8"/>
      <c r="WS324" s="11"/>
      <c r="WU324" s="16"/>
      <c r="WV324" s="16"/>
      <c r="WX324" s="3"/>
      <c r="WY324" s="3"/>
      <c r="WZ324" s="6"/>
      <c r="XA324" s="8"/>
      <c r="XM324" s="11"/>
      <c r="XO324" s="16"/>
      <c r="XP324" s="16"/>
      <c r="XR324" s="3"/>
      <c r="XS324" s="3"/>
      <c r="XT324" s="6"/>
      <c r="XU324" s="8"/>
      <c r="YG324" s="11"/>
      <c r="YI324" s="16"/>
      <c r="YJ324" s="16"/>
      <c r="YL324" s="3"/>
      <c r="YM324" s="3"/>
      <c r="YN324" s="6"/>
      <c r="YO324" s="8"/>
      <c r="ZA324" s="11"/>
      <c r="ZC324" s="16"/>
      <c r="ZD324" s="16"/>
      <c r="ZF324" s="3"/>
      <c r="ZG324" s="3"/>
      <c r="ZH324" s="6"/>
      <c r="ZI324" s="8"/>
      <c r="ZU324" s="11"/>
      <c r="ZW324" s="16"/>
      <c r="ZX324" s="16"/>
      <c r="ZZ324" s="3"/>
      <c r="AAA324" s="3"/>
      <c r="AAB324" s="6"/>
      <c r="AAC324" s="8"/>
      <c r="AAO324" s="11"/>
      <c r="AAQ324" s="16"/>
      <c r="AAR324" s="16"/>
      <c r="AAT324" s="3"/>
      <c r="AAU324" s="3"/>
      <c r="AAV324" s="6"/>
      <c r="AAW324" s="8"/>
      <c r="ABI324" s="11"/>
      <c r="ABK324" s="16"/>
      <c r="ABL324" s="16"/>
      <c r="ABN324" s="3"/>
      <c r="ABO324" s="3"/>
      <c r="ABP324" s="6"/>
      <c r="ABQ324" s="8"/>
      <c r="ACC324" s="11"/>
      <c r="ACE324" s="16"/>
      <c r="ACF324" s="16"/>
      <c r="ACH324" s="3"/>
      <c r="ACI324" s="3"/>
      <c r="ACJ324" s="6"/>
      <c r="ACK324" s="8"/>
      <c r="ACW324" s="11"/>
      <c r="ACY324" s="16"/>
      <c r="ACZ324" s="16"/>
      <c r="ADB324" s="3"/>
      <c r="ADC324" s="3"/>
      <c r="ADD324" s="6"/>
      <c r="ADE324" s="8"/>
      <c r="ADQ324" s="11"/>
      <c r="ADS324" s="16"/>
      <c r="ADT324" s="16"/>
      <c r="ADV324" s="3"/>
      <c r="ADW324" s="3"/>
      <c r="ADX324" s="6"/>
      <c r="ADY324" s="8"/>
      <c r="AEK324" s="11"/>
      <c r="AEM324" s="16"/>
      <c r="AEN324" s="16"/>
      <c r="AEP324" s="3"/>
      <c r="AEQ324" s="3"/>
      <c r="AER324" s="6"/>
      <c r="AES324" s="8"/>
      <c r="AFE324" s="11"/>
      <c r="AFG324" s="16"/>
      <c r="AFH324" s="16"/>
      <c r="AFJ324" s="3"/>
      <c r="AFK324" s="3"/>
      <c r="AFL324" s="6"/>
      <c r="AFM324" s="8"/>
      <c r="AFY324" s="11"/>
      <c r="AGA324" s="16"/>
      <c r="AGB324" s="16"/>
      <c r="AGD324" s="3"/>
      <c r="AGE324" s="3"/>
      <c r="AGF324" s="6"/>
      <c r="AGG324" s="8"/>
      <c r="AGS324" s="11"/>
      <c r="AGU324" s="16"/>
      <c r="AGV324" s="16"/>
      <c r="AGX324" s="3"/>
      <c r="AGY324" s="3"/>
      <c r="AGZ324" s="6"/>
      <c r="AHA324" s="8"/>
      <c r="AHM324" s="11"/>
      <c r="AHO324" s="16"/>
      <c r="AHP324" s="16"/>
      <c r="AHR324" s="3"/>
      <c r="AHS324" s="3"/>
      <c r="AHT324" s="6"/>
      <c r="AHU324" s="8"/>
      <c r="AIG324" s="11"/>
      <c r="AII324" s="16"/>
      <c r="AIJ324" s="16"/>
      <c r="AIL324" s="3"/>
      <c r="AIM324" s="3"/>
      <c r="AIN324" s="6"/>
      <c r="AIO324" s="8"/>
      <c r="AJA324" s="11"/>
      <c r="AJC324" s="16"/>
      <c r="AJD324" s="16"/>
      <c r="AJF324" s="3"/>
      <c r="AJG324" s="3"/>
      <c r="AJH324" s="6"/>
      <c r="AJI324" s="8"/>
      <c r="AJU324" s="11"/>
      <c r="AJW324" s="16"/>
      <c r="AJX324" s="16"/>
      <c r="AJZ324" s="3"/>
      <c r="AKA324" s="3"/>
      <c r="AKB324" s="6"/>
      <c r="AKC324" s="8"/>
      <c r="AKO324" s="11"/>
      <c r="AKQ324" s="16"/>
      <c r="AKR324" s="16"/>
      <c r="AKT324" s="3"/>
      <c r="AKU324" s="3"/>
      <c r="AKV324" s="6"/>
      <c r="AKW324" s="8"/>
      <c r="ALI324" s="11"/>
      <c r="ALK324" s="16"/>
      <c r="ALL324" s="16"/>
      <c r="ALN324" s="3"/>
      <c r="ALO324" s="3"/>
      <c r="ALP324" s="6"/>
      <c r="ALQ324" s="8"/>
      <c r="AMC324" s="11"/>
      <c r="AME324" s="16"/>
      <c r="AMF324" s="16"/>
      <c r="AMH324" s="3"/>
      <c r="AMI324" s="3"/>
      <c r="AMJ324" s="6"/>
      <c r="AMK324" s="8"/>
      <c r="AMW324" s="11"/>
      <c r="AMY324" s="16"/>
      <c r="AMZ324" s="16"/>
      <c r="ANB324" s="3"/>
      <c r="ANC324" s="3"/>
      <c r="AND324" s="6"/>
      <c r="ANE324" s="8"/>
      <c r="ANQ324" s="11"/>
      <c r="ANS324" s="16"/>
      <c r="ANT324" s="16"/>
      <c r="ANV324" s="3"/>
      <c r="ANW324" s="3"/>
      <c r="ANX324" s="6"/>
      <c r="ANY324" s="8"/>
      <c r="AOK324" s="11"/>
      <c r="AOM324" s="16"/>
      <c r="AON324" s="16"/>
      <c r="AOP324" s="3"/>
      <c r="AOQ324" s="3"/>
      <c r="AOR324" s="6"/>
      <c r="AOS324" s="8"/>
      <c r="APE324" s="11"/>
      <c r="APG324" s="16"/>
      <c r="APH324" s="16"/>
      <c r="APJ324" s="3"/>
      <c r="APK324" s="3"/>
      <c r="APL324" s="6"/>
      <c r="APM324" s="8"/>
      <c r="APY324" s="11"/>
      <c r="AQA324" s="16"/>
      <c r="AQB324" s="16"/>
      <c r="AQD324" s="3"/>
      <c r="AQE324" s="3"/>
      <c r="AQF324" s="6"/>
      <c r="AQG324" s="8"/>
      <c r="AQS324" s="11"/>
      <c r="AQU324" s="16"/>
      <c r="AQV324" s="16"/>
      <c r="AQX324" s="3"/>
      <c r="AQY324" s="3"/>
      <c r="AQZ324" s="6"/>
      <c r="ARA324" s="8"/>
      <c r="ARM324" s="11"/>
      <c r="ARO324" s="16"/>
      <c r="ARP324" s="16"/>
      <c r="ARR324" s="3"/>
      <c r="ARS324" s="3"/>
      <c r="ART324" s="6"/>
      <c r="ARU324" s="8"/>
      <c r="ASG324" s="11"/>
      <c r="ASI324" s="16"/>
      <c r="ASJ324" s="16"/>
      <c r="ASL324" s="3"/>
      <c r="ASM324" s="3"/>
      <c r="ASN324" s="6"/>
      <c r="ASO324" s="8"/>
      <c r="ATA324" s="11"/>
      <c r="ATC324" s="16"/>
      <c r="ATD324" s="16"/>
      <c r="ATF324" s="3"/>
      <c r="ATG324" s="3"/>
      <c r="ATH324" s="6"/>
      <c r="ATI324" s="8"/>
      <c r="ATU324" s="11"/>
      <c r="ATW324" s="16"/>
      <c r="ATX324" s="16"/>
      <c r="ATZ324" s="3"/>
      <c r="AUA324" s="3"/>
      <c r="AUB324" s="6"/>
      <c r="AUC324" s="8"/>
      <c r="AUO324" s="11"/>
      <c r="AUQ324" s="16"/>
      <c r="AUR324" s="16"/>
      <c r="AUT324" s="3"/>
      <c r="AUU324" s="3"/>
      <c r="AUV324" s="6"/>
      <c r="AUW324" s="8"/>
      <c r="AVI324" s="11"/>
      <c r="AVK324" s="16"/>
      <c r="AVL324" s="16"/>
      <c r="AVN324" s="3"/>
      <c r="AVO324" s="3"/>
      <c r="AVP324" s="6"/>
      <c r="AVQ324" s="8"/>
      <c r="AWC324" s="11"/>
      <c r="AWE324" s="16"/>
      <c r="AWF324" s="16"/>
      <c r="AWH324" s="3"/>
      <c r="AWI324" s="3"/>
      <c r="AWJ324" s="6"/>
      <c r="AWK324" s="8"/>
      <c r="AWW324" s="11"/>
      <c r="AWY324" s="16"/>
      <c r="AWZ324" s="16"/>
      <c r="AXB324" s="3"/>
      <c r="AXC324" s="3"/>
      <c r="AXD324" s="6"/>
      <c r="AXE324" s="8"/>
      <c r="AXQ324" s="11"/>
      <c r="AXS324" s="16"/>
      <c r="AXT324" s="16"/>
      <c r="AXV324" s="3"/>
      <c r="AXW324" s="3"/>
      <c r="AXX324" s="6"/>
      <c r="AXY324" s="8"/>
      <c r="AYK324" s="11"/>
      <c r="AYM324" s="16"/>
      <c r="AYN324" s="16"/>
      <c r="AYP324" s="3"/>
      <c r="AYQ324" s="3"/>
      <c r="AYR324" s="6"/>
      <c r="AYS324" s="8"/>
      <c r="AZE324" s="11"/>
      <c r="AZG324" s="16"/>
      <c r="AZH324" s="16"/>
      <c r="AZJ324" s="3"/>
      <c r="AZK324" s="3"/>
      <c r="AZL324" s="6"/>
      <c r="AZM324" s="8"/>
      <c r="AZY324" s="11"/>
      <c r="BAA324" s="16"/>
      <c r="BAB324" s="16"/>
      <c r="BAD324" s="3"/>
      <c r="BAE324" s="3"/>
      <c r="BAF324" s="6"/>
      <c r="BAG324" s="8"/>
      <c r="BAS324" s="11"/>
      <c r="BAU324" s="16"/>
      <c r="BAV324" s="16"/>
      <c r="BAX324" s="3"/>
      <c r="BAY324" s="3"/>
      <c r="BAZ324" s="6"/>
      <c r="BBA324" s="8"/>
      <c r="BBM324" s="11"/>
      <c r="BBO324" s="16"/>
      <c r="BBP324" s="16"/>
      <c r="BBR324" s="3"/>
      <c r="BBS324" s="3"/>
      <c r="BBT324" s="6"/>
      <c r="BBU324" s="8"/>
      <c r="BCG324" s="11"/>
      <c r="BCI324" s="16"/>
      <c r="BCJ324" s="16"/>
      <c r="BCL324" s="3"/>
      <c r="BCM324" s="3"/>
      <c r="BCN324" s="6"/>
      <c r="BCO324" s="8"/>
      <c r="BDA324" s="11"/>
      <c r="BDC324" s="16"/>
      <c r="BDD324" s="16"/>
      <c r="BDF324" s="3"/>
      <c r="BDG324" s="3"/>
      <c r="BDH324" s="6"/>
      <c r="BDI324" s="8"/>
      <c r="BDU324" s="11"/>
      <c r="BDW324" s="16"/>
      <c r="BDX324" s="16"/>
      <c r="BDZ324" s="3"/>
      <c r="BEA324" s="3"/>
      <c r="BEB324" s="6"/>
      <c r="BEC324" s="8"/>
      <c r="BEO324" s="11"/>
      <c r="BEQ324" s="16"/>
      <c r="BER324" s="16"/>
      <c r="BET324" s="3"/>
      <c r="BEU324" s="3"/>
      <c r="BEV324" s="6"/>
      <c r="BEW324" s="8"/>
      <c r="BFI324" s="11"/>
      <c r="BFK324" s="16"/>
      <c r="BFL324" s="16"/>
      <c r="BFN324" s="3"/>
      <c r="BFO324" s="3"/>
      <c r="BFP324" s="6"/>
      <c r="BFQ324" s="8"/>
      <c r="BGC324" s="11"/>
      <c r="BGE324" s="16"/>
      <c r="BGF324" s="16"/>
      <c r="BGH324" s="3"/>
      <c r="BGI324" s="3"/>
      <c r="BGJ324" s="6"/>
      <c r="BGK324" s="8"/>
      <c r="BGW324" s="11"/>
      <c r="BGY324" s="16"/>
      <c r="BGZ324" s="16"/>
      <c r="BHB324" s="3"/>
      <c r="BHC324" s="3"/>
      <c r="BHD324" s="6"/>
      <c r="BHE324" s="8"/>
      <c r="BHQ324" s="11"/>
      <c r="BHS324" s="16"/>
      <c r="BHT324" s="16"/>
      <c r="BHV324" s="3"/>
      <c r="BHW324" s="3"/>
      <c r="BHX324" s="6"/>
      <c r="BHY324" s="8"/>
      <c r="BIK324" s="11"/>
      <c r="BIM324" s="16"/>
      <c r="BIN324" s="16"/>
      <c r="BIP324" s="3"/>
      <c r="BIQ324" s="3"/>
      <c r="BIR324" s="6"/>
      <c r="BIS324" s="8"/>
      <c r="BJE324" s="11"/>
      <c r="BJG324" s="16"/>
      <c r="BJH324" s="16"/>
      <c r="BJJ324" s="3"/>
      <c r="BJK324" s="3"/>
      <c r="BJL324" s="6"/>
      <c r="BJM324" s="8"/>
      <c r="BJY324" s="11"/>
      <c r="BKA324" s="16"/>
      <c r="BKB324" s="16"/>
      <c r="BKD324" s="3"/>
      <c r="BKE324" s="3"/>
      <c r="BKF324" s="6"/>
      <c r="BKG324" s="8"/>
      <c r="BKS324" s="11"/>
      <c r="BKU324" s="16"/>
      <c r="BKV324" s="16"/>
      <c r="BKX324" s="3"/>
      <c r="BKY324" s="3"/>
      <c r="BKZ324" s="6"/>
      <c r="BLA324" s="8"/>
      <c r="BLM324" s="11"/>
      <c r="BLO324" s="16"/>
      <c r="BLP324" s="16"/>
      <c r="BLR324" s="3"/>
      <c r="BLS324" s="3"/>
      <c r="BLT324" s="6"/>
      <c r="BLU324" s="8"/>
      <c r="BMG324" s="11"/>
      <c r="BMI324" s="16"/>
      <c r="BMJ324" s="16"/>
      <c r="BML324" s="3"/>
      <c r="BMM324" s="3"/>
      <c r="BMN324" s="6"/>
      <c r="BMO324" s="8"/>
      <c r="BNA324" s="11"/>
      <c r="BNC324" s="16"/>
      <c r="BND324" s="16"/>
      <c r="BNF324" s="3"/>
      <c r="BNG324" s="3"/>
      <c r="BNH324" s="6"/>
      <c r="BNI324" s="8"/>
      <c r="BNU324" s="11"/>
      <c r="BNW324" s="16"/>
      <c r="BNX324" s="16"/>
      <c r="BNZ324" s="3"/>
      <c r="BOA324" s="3"/>
      <c r="BOB324" s="6"/>
      <c r="BOC324" s="8"/>
      <c r="BOO324" s="11"/>
      <c r="BOQ324" s="16"/>
      <c r="BOR324" s="16"/>
      <c r="BOT324" s="3"/>
      <c r="BOU324" s="3"/>
      <c r="BOV324" s="6"/>
      <c r="BOW324" s="8"/>
      <c r="BPI324" s="11"/>
      <c r="BPK324" s="16"/>
      <c r="BPL324" s="16"/>
      <c r="BPN324" s="3"/>
      <c r="BPO324" s="3"/>
      <c r="BPP324" s="6"/>
      <c r="BPQ324" s="8"/>
      <c r="BQC324" s="11"/>
      <c r="BQE324" s="16"/>
      <c r="BQF324" s="16"/>
      <c r="BQH324" s="3"/>
      <c r="BQI324" s="3"/>
      <c r="BQJ324" s="6"/>
      <c r="BQK324" s="8"/>
      <c r="BQW324" s="11"/>
      <c r="BQY324" s="16"/>
      <c r="BQZ324" s="16"/>
      <c r="BRB324" s="3"/>
      <c r="BRC324" s="3"/>
      <c r="BRD324" s="6"/>
      <c r="BRE324" s="8"/>
      <c r="BRQ324" s="11"/>
      <c r="BRS324" s="16"/>
      <c r="BRT324" s="16"/>
      <c r="BRV324" s="3"/>
      <c r="BRW324" s="3"/>
      <c r="BRX324" s="6"/>
      <c r="BRY324" s="8"/>
      <c r="BSK324" s="11"/>
      <c r="BSM324" s="16"/>
      <c r="BSN324" s="16"/>
      <c r="BSP324" s="3"/>
      <c r="BSQ324" s="3"/>
      <c r="BSR324" s="6"/>
      <c r="BSS324" s="8"/>
      <c r="BTE324" s="11"/>
      <c r="BTG324" s="16"/>
      <c r="BTH324" s="16"/>
      <c r="BTJ324" s="3"/>
      <c r="BTK324" s="3"/>
      <c r="BTL324" s="6"/>
      <c r="BTM324" s="8"/>
      <c r="BTY324" s="11"/>
      <c r="BUA324" s="16"/>
      <c r="BUB324" s="16"/>
      <c r="BUD324" s="3"/>
      <c r="BUE324" s="3"/>
      <c r="BUF324" s="6"/>
      <c r="BUG324" s="8"/>
      <c r="BUS324" s="11"/>
      <c r="BUU324" s="16"/>
      <c r="BUV324" s="16"/>
      <c r="BUX324" s="3"/>
      <c r="BUY324" s="3"/>
      <c r="BUZ324" s="6"/>
      <c r="BVA324" s="8"/>
      <c r="BVM324" s="11"/>
      <c r="BVO324" s="16"/>
      <c r="BVP324" s="16"/>
      <c r="BVR324" s="3"/>
      <c r="BVS324" s="3"/>
      <c r="BVT324" s="6"/>
      <c r="BVU324" s="8"/>
      <c r="BWG324" s="11"/>
      <c r="BWI324" s="16"/>
      <c r="BWJ324" s="16"/>
    </row>
    <row r="325" spans="1:1960" ht="45" x14ac:dyDescent="0.25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1" t="s">
        <v>8315</v>
      </c>
      <c r="R325" t="s">
        <v>8316</v>
      </c>
      <c r="S325" s="16">
        <v>41778.637245370373</v>
      </c>
      <c r="T325" s="16">
        <v>41810.958333333336</v>
      </c>
      <c r="V325" s="3"/>
      <c r="W325" s="3"/>
      <c r="X325" s="6"/>
      <c r="Y325" s="8"/>
      <c r="AK325" s="11"/>
      <c r="AM325" s="16"/>
      <c r="AN325" s="16"/>
      <c r="AP325" s="3"/>
      <c r="AQ325" s="3"/>
      <c r="AR325" s="6"/>
      <c r="AS325" s="8"/>
      <c r="BE325" s="11"/>
      <c r="BG325" s="16"/>
      <c r="BH325" s="16"/>
      <c r="BJ325" s="3"/>
      <c r="BK325" s="3"/>
      <c r="BL325" s="6"/>
      <c r="BM325" s="8"/>
      <c r="BY325" s="11"/>
      <c r="CA325" s="16"/>
      <c r="CB325" s="16"/>
      <c r="CD325" s="3"/>
      <c r="CE325" s="3"/>
      <c r="CF325" s="6"/>
      <c r="CG325" s="8"/>
      <c r="CS325" s="11"/>
      <c r="CU325" s="16"/>
      <c r="CV325" s="16"/>
      <c r="CX325" s="3"/>
      <c r="CY325" s="3"/>
      <c r="CZ325" s="6"/>
      <c r="DA325" s="8"/>
      <c r="DM325" s="11"/>
      <c r="DO325" s="16"/>
      <c r="DP325" s="16"/>
      <c r="DR325" s="3"/>
      <c r="DS325" s="3"/>
      <c r="DT325" s="6"/>
      <c r="DU325" s="8"/>
      <c r="EG325" s="11"/>
      <c r="EI325" s="16"/>
      <c r="EJ325" s="16"/>
      <c r="EL325" s="3"/>
      <c r="EM325" s="3"/>
      <c r="EN325" s="6"/>
      <c r="EO325" s="8"/>
      <c r="FA325" s="11"/>
      <c r="FC325" s="16"/>
      <c r="FD325" s="16"/>
      <c r="FF325" s="3"/>
      <c r="FG325" s="3"/>
      <c r="FH325" s="6"/>
      <c r="FI325" s="8"/>
      <c r="FU325" s="11"/>
      <c r="FW325" s="16"/>
      <c r="FX325" s="16"/>
      <c r="FZ325" s="3"/>
      <c r="GA325" s="3"/>
      <c r="GB325" s="6"/>
      <c r="GC325" s="8"/>
      <c r="GO325" s="11"/>
      <c r="GQ325" s="16"/>
      <c r="GR325" s="16"/>
      <c r="GT325" s="3"/>
      <c r="GU325" s="3"/>
      <c r="GV325" s="6"/>
      <c r="GW325" s="8"/>
      <c r="HI325" s="11"/>
      <c r="HK325" s="16"/>
      <c r="HL325" s="16"/>
      <c r="HN325" s="3"/>
      <c r="HO325" s="3"/>
      <c r="HP325" s="6"/>
      <c r="HQ325" s="8"/>
      <c r="IC325" s="11"/>
      <c r="IE325" s="16"/>
      <c r="IF325" s="16"/>
      <c r="IH325" s="3"/>
      <c r="II325" s="3"/>
      <c r="IJ325" s="6"/>
      <c r="IK325" s="8"/>
      <c r="IW325" s="11"/>
      <c r="IY325" s="16"/>
      <c r="IZ325" s="16"/>
      <c r="JB325" s="3"/>
      <c r="JC325" s="3"/>
      <c r="JD325" s="6"/>
      <c r="JE325" s="8"/>
      <c r="JQ325" s="11"/>
      <c r="JS325" s="16"/>
      <c r="JT325" s="16"/>
      <c r="JV325" s="3"/>
      <c r="JW325" s="3"/>
      <c r="JX325" s="6"/>
      <c r="JY325" s="8"/>
      <c r="KK325" s="11"/>
      <c r="KM325" s="16"/>
      <c r="KN325" s="16"/>
      <c r="KP325" s="3"/>
      <c r="KQ325" s="3"/>
      <c r="KR325" s="6"/>
      <c r="KS325" s="8"/>
      <c r="LE325" s="11"/>
      <c r="LG325" s="16"/>
      <c r="LH325" s="16"/>
      <c r="LJ325" s="3"/>
      <c r="LK325" s="3"/>
      <c r="LL325" s="6"/>
      <c r="LM325" s="8"/>
      <c r="LY325" s="11"/>
      <c r="MA325" s="16"/>
      <c r="MB325" s="16"/>
      <c r="MD325" s="3"/>
      <c r="ME325" s="3"/>
      <c r="MF325" s="6"/>
      <c r="MG325" s="8"/>
      <c r="MS325" s="11"/>
      <c r="MU325" s="16"/>
      <c r="MV325" s="16"/>
      <c r="MX325" s="3"/>
      <c r="MY325" s="3"/>
      <c r="MZ325" s="6"/>
      <c r="NA325" s="8"/>
      <c r="NM325" s="11"/>
      <c r="NO325" s="16"/>
      <c r="NP325" s="16"/>
      <c r="NR325" s="3"/>
      <c r="NS325" s="3"/>
      <c r="NT325" s="6"/>
      <c r="NU325" s="8"/>
      <c r="OG325" s="11"/>
      <c r="OI325" s="16"/>
      <c r="OJ325" s="16"/>
      <c r="OL325" s="3"/>
      <c r="OM325" s="3"/>
      <c r="ON325" s="6"/>
      <c r="OO325" s="8"/>
      <c r="PA325" s="11"/>
      <c r="PC325" s="16"/>
      <c r="PD325" s="16"/>
      <c r="PF325" s="3"/>
      <c r="PG325" s="3"/>
      <c r="PH325" s="6"/>
      <c r="PI325" s="8"/>
      <c r="PU325" s="11"/>
      <c r="PW325" s="16"/>
      <c r="PX325" s="16"/>
      <c r="PZ325" s="3"/>
      <c r="QA325" s="3"/>
      <c r="QB325" s="6"/>
      <c r="QC325" s="8"/>
      <c r="QO325" s="11"/>
      <c r="QQ325" s="16"/>
      <c r="QR325" s="16"/>
      <c r="QT325" s="3"/>
      <c r="QU325" s="3"/>
      <c r="QV325" s="6"/>
      <c r="QW325" s="8"/>
      <c r="RI325" s="11"/>
      <c r="RK325" s="16"/>
      <c r="RL325" s="16"/>
      <c r="RN325" s="3"/>
      <c r="RO325" s="3"/>
      <c r="RP325" s="6"/>
      <c r="RQ325" s="8"/>
      <c r="SC325" s="11"/>
      <c r="SE325" s="16"/>
      <c r="SF325" s="16"/>
      <c r="SH325" s="3"/>
      <c r="SI325" s="3"/>
      <c r="SJ325" s="6"/>
      <c r="SK325" s="8"/>
      <c r="SW325" s="11"/>
      <c r="SY325" s="16"/>
      <c r="SZ325" s="16"/>
      <c r="TB325" s="3"/>
      <c r="TC325" s="3"/>
      <c r="TD325" s="6"/>
      <c r="TE325" s="8"/>
      <c r="TQ325" s="11"/>
      <c r="TS325" s="16"/>
      <c r="TT325" s="16"/>
      <c r="TV325" s="3"/>
      <c r="TW325" s="3"/>
      <c r="TX325" s="6"/>
      <c r="TY325" s="8"/>
      <c r="UK325" s="11"/>
      <c r="UM325" s="16"/>
      <c r="UN325" s="16"/>
      <c r="UP325" s="3"/>
      <c r="UQ325" s="3"/>
      <c r="UR325" s="6"/>
      <c r="US325" s="8"/>
      <c r="VE325" s="11"/>
      <c r="VG325" s="16"/>
      <c r="VH325" s="16"/>
      <c r="VJ325" s="3"/>
      <c r="VK325" s="3"/>
      <c r="VL325" s="6"/>
      <c r="VM325" s="8"/>
      <c r="VY325" s="11"/>
      <c r="WA325" s="16"/>
      <c r="WB325" s="16"/>
      <c r="WD325" s="3"/>
      <c r="WE325" s="3"/>
      <c r="WF325" s="6"/>
      <c r="WG325" s="8"/>
      <c r="WS325" s="11"/>
      <c r="WU325" s="16"/>
      <c r="WV325" s="16"/>
      <c r="WX325" s="3"/>
      <c r="WY325" s="3"/>
      <c r="WZ325" s="6"/>
      <c r="XA325" s="8"/>
      <c r="XM325" s="11"/>
      <c r="XO325" s="16"/>
      <c r="XP325" s="16"/>
      <c r="XR325" s="3"/>
      <c r="XS325" s="3"/>
      <c r="XT325" s="6"/>
      <c r="XU325" s="8"/>
      <c r="YG325" s="11"/>
      <c r="YI325" s="16"/>
      <c r="YJ325" s="16"/>
      <c r="YL325" s="3"/>
      <c r="YM325" s="3"/>
      <c r="YN325" s="6"/>
      <c r="YO325" s="8"/>
      <c r="ZA325" s="11"/>
      <c r="ZC325" s="16"/>
      <c r="ZD325" s="16"/>
      <c r="ZF325" s="3"/>
      <c r="ZG325" s="3"/>
      <c r="ZH325" s="6"/>
      <c r="ZI325" s="8"/>
      <c r="ZU325" s="11"/>
      <c r="ZW325" s="16"/>
      <c r="ZX325" s="16"/>
      <c r="ZZ325" s="3"/>
      <c r="AAA325" s="3"/>
      <c r="AAB325" s="6"/>
      <c r="AAC325" s="8"/>
      <c r="AAO325" s="11"/>
      <c r="AAQ325" s="16"/>
      <c r="AAR325" s="16"/>
      <c r="AAT325" s="3"/>
      <c r="AAU325" s="3"/>
      <c r="AAV325" s="6"/>
      <c r="AAW325" s="8"/>
      <c r="ABI325" s="11"/>
      <c r="ABK325" s="16"/>
      <c r="ABL325" s="16"/>
      <c r="ABN325" s="3"/>
      <c r="ABO325" s="3"/>
      <c r="ABP325" s="6"/>
      <c r="ABQ325" s="8"/>
      <c r="ACC325" s="11"/>
      <c r="ACE325" s="16"/>
      <c r="ACF325" s="16"/>
      <c r="ACH325" s="3"/>
      <c r="ACI325" s="3"/>
      <c r="ACJ325" s="6"/>
      <c r="ACK325" s="8"/>
      <c r="ACW325" s="11"/>
      <c r="ACY325" s="16"/>
      <c r="ACZ325" s="16"/>
      <c r="ADB325" s="3"/>
      <c r="ADC325" s="3"/>
      <c r="ADD325" s="6"/>
      <c r="ADE325" s="8"/>
      <c r="ADQ325" s="11"/>
      <c r="ADS325" s="16"/>
      <c r="ADT325" s="16"/>
      <c r="ADV325" s="3"/>
      <c r="ADW325" s="3"/>
      <c r="ADX325" s="6"/>
      <c r="ADY325" s="8"/>
      <c r="AEK325" s="11"/>
      <c r="AEM325" s="16"/>
      <c r="AEN325" s="16"/>
      <c r="AEP325" s="3"/>
      <c r="AEQ325" s="3"/>
      <c r="AER325" s="6"/>
      <c r="AES325" s="8"/>
      <c r="AFE325" s="11"/>
      <c r="AFG325" s="16"/>
      <c r="AFH325" s="16"/>
      <c r="AFJ325" s="3"/>
      <c r="AFK325" s="3"/>
      <c r="AFL325" s="6"/>
      <c r="AFM325" s="8"/>
      <c r="AFY325" s="11"/>
      <c r="AGA325" s="16"/>
      <c r="AGB325" s="16"/>
      <c r="AGD325" s="3"/>
      <c r="AGE325" s="3"/>
      <c r="AGF325" s="6"/>
      <c r="AGG325" s="8"/>
      <c r="AGS325" s="11"/>
      <c r="AGU325" s="16"/>
      <c r="AGV325" s="16"/>
      <c r="AGX325" s="3"/>
      <c r="AGY325" s="3"/>
      <c r="AGZ325" s="6"/>
      <c r="AHA325" s="8"/>
      <c r="AHM325" s="11"/>
      <c r="AHO325" s="16"/>
      <c r="AHP325" s="16"/>
      <c r="AHR325" s="3"/>
      <c r="AHS325" s="3"/>
      <c r="AHT325" s="6"/>
      <c r="AHU325" s="8"/>
      <c r="AIG325" s="11"/>
      <c r="AII325" s="16"/>
      <c r="AIJ325" s="16"/>
      <c r="AIL325" s="3"/>
      <c r="AIM325" s="3"/>
      <c r="AIN325" s="6"/>
      <c r="AIO325" s="8"/>
      <c r="AJA325" s="11"/>
      <c r="AJC325" s="16"/>
      <c r="AJD325" s="16"/>
      <c r="AJF325" s="3"/>
      <c r="AJG325" s="3"/>
      <c r="AJH325" s="6"/>
      <c r="AJI325" s="8"/>
      <c r="AJU325" s="11"/>
      <c r="AJW325" s="16"/>
      <c r="AJX325" s="16"/>
      <c r="AJZ325" s="3"/>
      <c r="AKA325" s="3"/>
      <c r="AKB325" s="6"/>
      <c r="AKC325" s="8"/>
      <c r="AKO325" s="11"/>
      <c r="AKQ325" s="16"/>
      <c r="AKR325" s="16"/>
      <c r="AKT325" s="3"/>
      <c r="AKU325" s="3"/>
      <c r="AKV325" s="6"/>
      <c r="AKW325" s="8"/>
      <c r="ALI325" s="11"/>
      <c r="ALK325" s="16"/>
      <c r="ALL325" s="16"/>
      <c r="ALN325" s="3"/>
      <c r="ALO325" s="3"/>
      <c r="ALP325" s="6"/>
      <c r="ALQ325" s="8"/>
      <c r="AMC325" s="11"/>
      <c r="AME325" s="16"/>
      <c r="AMF325" s="16"/>
      <c r="AMH325" s="3"/>
      <c r="AMI325" s="3"/>
      <c r="AMJ325" s="6"/>
      <c r="AMK325" s="8"/>
      <c r="AMW325" s="11"/>
      <c r="AMY325" s="16"/>
      <c r="AMZ325" s="16"/>
      <c r="ANB325" s="3"/>
      <c r="ANC325" s="3"/>
      <c r="AND325" s="6"/>
      <c r="ANE325" s="8"/>
      <c r="ANQ325" s="11"/>
      <c r="ANS325" s="16"/>
      <c r="ANT325" s="16"/>
      <c r="ANV325" s="3"/>
      <c r="ANW325" s="3"/>
      <c r="ANX325" s="6"/>
      <c r="ANY325" s="8"/>
      <c r="AOK325" s="11"/>
      <c r="AOM325" s="16"/>
      <c r="AON325" s="16"/>
      <c r="AOP325" s="3"/>
      <c r="AOQ325" s="3"/>
      <c r="AOR325" s="6"/>
      <c r="AOS325" s="8"/>
      <c r="APE325" s="11"/>
      <c r="APG325" s="16"/>
      <c r="APH325" s="16"/>
      <c r="APJ325" s="3"/>
      <c r="APK325" s="3"/>
      <c r="APL325" s="6"/>
      <c r="APM325" s="8"/>
      <c r="APY325" s="11"/>
      <c r="AQA325" s="16"/>
      <c r="AQB325" s="16"/>
      <c r="AQD325" s="3"/>
      <c r="AQE325" s="3"/>
      <c r="AQF325" s="6"/>
      <c r="AQG325" s="8"/>
      <c r="AQS325" s="11"/>
      <c r="AQU325" s="16"/>
      <c r="AQV325" s="16"/>
      <c r="AQX325" s="3"/>
      <c r="AQY325" s="3"/>
      <c r="AQZ325" s="6"/>
      <c r="ARA325" s="8"/>
      <c r="ARM325" s="11"/>
      <c r="ARO325" s="16"/>
      <c r="ARP325" s="16"/>
      <c r="ARR325" s="3"/>
      <c r="ARS325" s="3"/>
      <c r="ART325" s="6"/>
      <c r="ARU325" s="8"/>
      <c r="ASG325" s="11"/>
      <c r="ASI325" s="16"/>
      <c r="ASJ325" s="16"/>
      <c r="ASL325" s="3"/>
      <c r="ASM325" s="3"/>
      <c r="ASN325" s="6"/>
      <c r="ASO325" s="8"/>
      <c r="ATA325" s="11"/>
      <c r="ATC325" s="16"/>
      <c r="ATD325" s="16"/>
      <c r="ATF325" s="3"/>
      <c r="ATG325" s="3"/>
      <c r="ATH325" s="6"/>
      <c r="ATI325" s="8"/>
      <c r="ATU325" s="11"/>
      <c r="ATW325" s="16"/>
      <c r="ATX325" s="16"/>
      <c r="ATZ325" s="3"/>
      <c r="AUA325" s="3"/>
      <c r="AUB325" s="6"/>
      <c r="AUC325" s="8"/>
      <c r="AUO325" s="11"/>
      <c r="AUQ325" s="16"/>
      <c r="AUR325" s="16"/>
      <c r="AUT325" s="3"/>
      <c r="AUU325" s="3"/>
      <c r="AUV325" s="6"/>
      <c r="AUW325" s="8"/>
      <c r="AVI325" s="11"/>
      <c r="AVK325" s="16"/>
      <c r="AVL325" s="16"/>
      <c r="AVN325" s="3"/>
      <c r="AVO325" s="3"/>
      <c r="AVP325" s="6"/>
      <c r="AVQ325" s="8"/>
      <c r="AWC325" s="11"/>
      <c r="AWE325" s="16"/>
      <c r="AWF325" s="16"/>
      <c r="AWH325" s="3"/>
      <c r="AWI325" s="3"/>
      <c r="AWJ325" s="6"/>
      <c r="AWK325" s="8"/>
      <c r="AWW325" s="11"/>
      <c r="AWY325" s="16"/>
      <c r="AWZ325" s="16"/>
      <c r="AXB325" s="3"/>
      <c r="AXC325" s="3"/>
      <c r="AXD325" s="6"/>
      <c r="AXE325" s="8"/>
      <c r="AXQ325" s="11"/>
      <c r="AXS325" s="16"/>
      <c r="AXT325" s="16"/>
      <c r="AXV325" s="3"/>
      <c r="AXW325" s="3"/>
      <c r="AXX325" s="6"/>
      <c r="AXY325" s="8"/>
      <c r="AYK325" s="11"/>
      <c r="AYM325" s="16"/>
      <c r="AYN325" s="16"/>
      <c r="AYP325" s="3"/>
      <c r="AYQ325" s="3"/>
      <c r="AYR325" s="6"/>
      <c r="AYS325" s="8"/>
      <c r="AZE325" s="11"/>
      <c r="AZG325" s="16"/>
      <c r="AZH325" s="16"/>
      <c r="AZJ325" s="3"/>
      <c r="AZK325" s="3"/>
      <c r="AZL325" s="6"/>
      <c r="AZM325" s="8"/>
      <c r="AZY325" s="11"/>
      <c r="BAA325" s="16"/>
      <c r="BAB325" s="16"/>
      <c r="BAD325" s="3"/>
      <c r="BAE325" s="3"/>
      <c r="BAF325" s="6"/>
      <c r="BAG325" s="8"/>
      <c r="BAS325" s="11"/>
      <c r="BAU325" s="16"/>
      <c r="BAV325" s="16"/>
      <c r="BAX325" s="3"/>
      <c r="BAY325" s="3"/>
      <c r="BAZ325" s="6"/>
      <c r="BBA325" s="8"/>
      <c r="BBM325" s="11"/>
      <c r="BBO325" s="16"/>
      <c r="BBP325" s="16"/>
      <c r="BBR325" s="3"/>
      <c r="BBS325" s="3"/>
      <c r="BBT325" s="6"/>
      <c r="BBU325" s="8"/>
      <c r="BCG325" s="11"/>
      <c r="BCI325" s="16"/>
      <c r="BCJ325" s="16"/>
      <c r="BCL325" s="3"/>
      <c r="BCM325" s="3"/>
      <c r="BCN325" s="6"/>
      <c r="BCO325" s="8"/>
      <c r="BDA325" s="11"/>
      <c r="BDC325" s="16"/>
      <c r="BDD325" s="16"/>
      <c r="BDF325" s="3"/>
      <c r="BDG325" s="3"/>
      <c r="BDH325" s="6"/>
      <c r="BDI325" s="8"/>
      <c r="BDU325" s="11"/>
      <c r="BDW325" s="16"/>
      <c r="BDX325" s="16"/>
      <c r="BDZ325" s="3"/>
      <c r="BEA325" s="3"/>
      <c r="BEB325" s="6"/>
      <c r="BEC325" s="8"/>
      <c r="BEO325" s="11"/>
      <c r="BEQ325" s="16"/>
      <c r="BER325" s="16"/>
      <c r="BET325" s="3"/>
      <c r="BEU325" s="3"/>
      <c r="BEV325" s="6"/>
      <c r="BEW325" s="8"/>
      <c r="BFI325" s="11"/>
      <c r="BFK325" s="16"/>
      <c r="BFL325" s="16"/>
      <c r="BFN325" s="3"/>
      <c r="BFO325" s="3"/>
      <c r="BFP325" s="6"/>
      <c r="BFQ325" s="8"/>
      <c r="BGC325" s="11"/>
      <c r="BGE325" s="16"/>
      <c r="BGF325" s="16"/>
      <c r="BGH325" s="3"/>
      <c r="BGI325" s="3"/>
      <c r="BGJ325" s="6"/>
      <c r="BGK325" s="8"/>
      <c r="BGW325" s="11"/>
      <c r="BGY325" s="16"/>
      <c r="BGZ325" s="16"/>
      <c r="BHB325" s="3"/>
      <c r="BHC325" s="3"/>
      <c r="BHD325" s="6"/>
      <c r="BHE325" s="8"/>
      <c r="BHQ325" s="11"/>
      <c r="BHS325" s="16"/>
      <c r="BHT325" s="16"/>
      <c r="BHV325" s="3"/>
      <c r="BHW325" s="3"/>
      <c r="BHX325" s="6"/>
      <c r="BHY325" s="8"/>
      <c r="BIK325" s="11"/>
      <c r="BIM325" s="16"/>
      <c r="BIN325" s="16"/>
      <c r="BIP325" s="3"/>
      <c r="BIQ325" s="3"/>
      <c r="BIR325" s="6"/>
      <c r="BIS325" s="8"/>
      <c r="BJE325" s="11"/>
      <c r="BJG325" s="16"/>
      <c r="BJH325" s="16"/>
      <c r="BJJ325" s="3"/>
      <c r="BJK325" s="3"/>
      <c r="BJL325" s="6"/>
      <c r="BJM325" s="8"/>
      <c r="BJY325" s="11"/>
      <c r="BKA325" s="16"/>
      <c r="BKB325" s="16"/>
      <c r="BKD325" s="3"/>
      <c r="BKE325" s="3"/>
      <c r="BKF325" s="6"/>
      <c r="BKG325" s="8"/>
      <c r="BKS325" s="11"/>
      <c r="BKU325" s="16"/>
      <c r="BKV325" s="16"/>
      <c r="BKX325" s="3"/>
      <c r="BKY325" s="3"/>
      <c r="BKZ325" s="6"/>
      <c r="BLA325" s="8"/>
      <c r="BLM325" s="11"/>
      <c r="BLO325" s="16"/>
      <c r="BLP325" s="16"/>
      <c r="BLR325" s="3"/>
      <c r="BLS325" s="3"/>
      <c r="BLT325" s="6"/>
      <c r="BLU325" s="8"/>
      <c r="BMG325" s="11"/>
      <c r="BMI325" s="16"/>
      <c r="BMJ325" s="16"/>
      <c r="BML325" s="3"/>
      <c r="BMM325" s="3"/>
      <c r="BMN325" s="6"/>
      <c r="BMO325" s="8"/>
      <c r="BNA325" s="11"/>
      <c r="BNC325" s="16"/>
      <c r="BND325" s="16"/>
      <c r="BNF325" s="3"/>
      <c r="BNG325" s="3"/>
      <c r="BNH325" s="6"/>
      <c r="BNI325" s="8"/>
      <c r="BNU325" s="11"/>
      <c r="BNW325" s="16"/>
      <c r="BNX325" s="16"/>
      <c r="BNZ325" s="3"/>
      <c r="BOA325" s="3"/>
      <c r="BOB325" s="6"/>
      <c r="BOC325" s="8"/>
      <c r="BOO325" s="11"/>
      <c r="BOQ325" s="16"/>
      <c r="BOR325" s="16"/>
      <c r="BOT325" s="3"/>
      <c r="BOU325" s="3"/>
      <c r="BOV325" s="6"/>
      <c r="BOW325" s="8"/>
      <c r="BPI325" s="11"/>
      <c r="BPK325" s="16"/>
      <c r="BPL325" s="16"/>
      <c r="BPN325" s="3"/>
      <c r="BPO325" s="3"/>
      <c r="BPP325" s="6"/>
      <c r="BPQ325" s="8"/>
      <c r="BQC325" s="11"/>
      <c r="BQE325" s="16"/>
      <c r="BQF325" s="16"/>
      <c r="BQH325" s="3"/>
      <c r="BQI325" s="3"/>
      <c r="BQJ325" s="6"/>
      <c r="BQK325" s="8"/>
      <c r="BQW325" s="11"/>
      <c r="BQY325" s="16"/>
      <c r="BQZ325" s="16"/>
      <c r="BRB325" s="3"/>
      <c r="BRC325" s="3"/>
      <c r="BRD325" s="6"/>
      <c r="BRE325" s="8"/>
      <c r="BRQ325" s="11"/>
      <c r="BRS325" s="16"/>
      <c r="BRT325" s="16"/>
      <c r="BRV325" s="3"/>
      <c r="BRW325" s="3"/>
      <c r="BRX325" s="6"/>
      <c r="BRY325" s="8"/>
      <c r="BSK325" s="11"/>
      <c r="BSM325" s="16"/>
      <c r="BSN325" s="16"/>
      <c r="BSP325" s="3"/>
      <c r="BSQ325" s="3"/>
      <c r="BSR325" s="6"/>
      <c r="BSS325" s="8"/>
      <c r="BTE325" s="11"/>
      <c r="BTG325" s="16"/>
      <c r="BTH325" s="16"/>
      <c r="BTJ325" s="3"/>
      <c r="BTK325" s="3"/>
      <c r="BTL325" s="6"/>
      <c r="BTM325" s="8"/>
      <c r="BTY325" s="11"/>
      <c r="BUA325" s="16"/>
      <c r="BUB325" s="16"/>
      <c r="BUD325" s="3"/>
      <c r="BUE325" s="3"/>
      <c r="BUF325" s="6"/>
      <c r="BUG325" s="8"/>
      <c r="BUS325" s="11"/>
      <c r="BUU325" s="16"/>
      <c r="BUV325" s="16"/>
      <c r="BUX325" s="3"/>
      <c r="BUY325" s="3"/>
      <c r="BUZ325" s="6"/>
      <c r="BVA325" s="8"/>
      <c r="BVM325" s="11"/>
      <c r="BVO325" s="16"/>
      <c r="BVP325" s="16"/>
      <c r="BVR325" s="3"/>
      <c r="BVS325" s="3"/>
      <c r="BVT325" s="6"/>
      <c r="BVU325" s="8"/>
      <c r="BWG325" s="11"/>
      <c r="BWI325" s="16"/>
      <c r="BWJ325" s="16"/>
    </row>
    <row r="326" spans="1:1960" ht="45" x14ac:dyDescent="0.25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1" t="s">
        <v>8315</v>
      </c>
      <c r="R326" t="s">
        <v>8316</v>
      </c>
      <c r="S326" s="16">
        <v>41893.783553240741</v>
      </c>
      <c r="T326" s="16">
        <v>41914.597916666666</v>
      </c>
      <c r="V326" s="3"/>
      <c r="W326" s="3"/>
      <c r="X326" s="6"/>
      <c r="Y326" s="8"/>
      <c r="AK326" s="11"/>
      <c r="AM326" s="16"/>
      <c r="AN326" s="16"/>
      <c r="AP326" s="3"/>
      <c r="AQ326" s="3"/>
      <c r="AR326" s="6"/>
      <c r="AS326" s="8"/>
      <c r="BE326" s="11"/>
      <c r="BG326" s="16"/>
      <c r="BH326" s="16"/>
      <c r="BJ326" s="3"/>
      <c r="BK326" s="3"/>
      <c r="BL326" s="6"/>
      <c r="BM326" s="8"/>
      <c r="BY326" s="11"/>
      <c r="CA326" s="16"/>
      <c r="CB326" s="16"/>
      <c r="CD326" s="3"/>
      <c r="CE326" s="3"/>
      <c r="CF326" s="6"/>
      <c r="CG326" s="8"/>
      <c r="CS326" s="11"/>
      <c r="CU326" s="16"/>
      <c r="CV326" s="16"/>
      <c r="CX326" s="3"/>
      <c r="CY326" s="3"/>
      <c r="CZ326" s="6"/>
      <c r="DA326" s="8"/>
      <c r="DM326" s="11"/>
      <c r="DO326" s="16"/>
      <c r="DP326" s="16"/>
      <c r="DR326" s="3"/>
      <c r="DS326" s="3"/>
      <c r="DT326" s="6"/>
      <c r="DU326" s="8"/>
      <c r="EG326" s="11"/>
      <c r="EI326" s="16"/>
      <c r="EJ326" s="16"/>
      <c r="EL326" s="3"/>
      <c r="EM326" s="3"/>
      <c r="EN326" s="6"/>
      <c r="EO326" s="8"/>
      <c r="FA326" s="11"/>
      <c r="FC326" s="16"/>
      <c r="FD326" s="16"/>
      <c r="FF326" s="3"/>
      <c r="FG326" s="3"/>
      <c r="FH326" s="6"/>
      <c r="FI326" s="8"/>
      <c r="FU326" s="11"/>
      <c r="FW326" s="16"/>
      <c r="FX326" s="16"/>
      <c r="FZ326" s="3"/>
      <c r="GA326" s="3"/>
      <c r="GB326" s="6"/>
      <c r="GC326" s="8"/>
      <c r="GO326" s="11"/>
      <c r="GQ326" s="16"/>
      <c r="GR326" s="16"/>
      <c r="GT326" s="3"/>
      <c r="GU326" s="3"/>
      <c r="GV326" s="6"/>
      <c r="GW326" s="8"/>
      <c r="HI326" s="11"/>
      <c r="HK326" s="16"/>
      <c r="HL326" s="16"/>
      <c r="HN326" s="3"/>
      <c r="HO326" s="3"/>
      <c r="HP326" s="6"/>
      <c r="HQ326" s="8"/>
      <c r="IC326" s="11"/>
      <c r="IE326" s="16"/>
      <c r="IF326" s="16"/>
      <c r="IH326" s="3"/>
      <c r="II326" s="3"/>
      <c r="IJ326" s="6"/>
      <c r="IK326" s="8"/>
      <c r="IW326" s="11"/>
      <c r="IY326" s="16"/>
      <c r="IZ326" s="16"/>
      <c r="JB326" s="3"/>
      <c r="JC326" s="3"/>
      <c r="JD326" s="6"/>
      <c r="JE326" s="8"/>
      <c r="JQ326" s="11"/>
      <c r="JS326" s="16"/>
      <c r="JT326" s="16"/>
      <c r="JV326" s="3"/>
      <c r="JW326" s="3"/>
      <c r="JX326" s="6"/>
      <c r="JY326" s="8"/>
      <c r="KK326" s="11"/>
      <c r="KM326" s="16"/>
      <c r="KN326" s="16"/>
      <c r="KP326" s="3"/>
      <c r="KQ326" s="3"/>
      <c r="KR326" s="6"/>
      <c r="KS326" s="8"/>
      <c r="LE326" s="11"/>
      <c r="LG326" s="16"/>
      <c r="LH326" s="16"/>
      <c r="LJ326" s="3"/>
      <c r="LK326" s="3"/>
      <c r="LL326" s="6"/>
      <c r="LM326" s="8"/>
      <c r="LY326" s="11"/>
      <c r="MA326" s="16"/>
      <c r="MB326" s="16"/>
      <c r="MD326" s="3"/>
      <c r="ME326" s="3"/>
      <c r="MF326" s="6"/>
      <c r="MG326" s="8"/>
      <c r="MS326" s="11"/>
      <c r="MU326" s="16"/>
      <c r="MV326" s="16"/>
      <c r="MX326" s="3"/>
      <c r="MY326" s="3"/>
      <c r="MZ326" s="6"/>
      <c r="NA326" s="8"/>
      <c r="NM326" s="11"/>
      <c r="NO326" s="16"/>
      <c r="NP326" s="16"/>
      <c r="NR326" s="3"/>
      <c r="NS326" s="3"/>
      <c r="NT326" s="6"/>
      <c r="NU326" s="8"/>
      <c r="OG326" s="11"/>
      <c r="OI326" s="16"/>
      <c r="OJ326" s="16"/>
      <c r="OL326" s="3"/>
      <c r="OM326" s="3"/>
      <c r="ON326" s="6"/>
      <c r="OO326" s="8"/>
      <c r="PA326" s="11"/>
      <c r="PC326" s="16"/>
      <c r="PD326" s="16"/>
      <c r="PF326" s="3"/>
      <c r="PG326" s="3"/>
      <c r="PH326" s="6"/>
      <c r="PI326" s="8"/>
      <c r="PU326" s="11"/>
      <c r="PW326" s="16"/>
      <c r="PX326" s="16"/>
      <c r="PZ326" s="3"/>
      <c r="QA326" s="3"/>
      <c r="QB326" s="6"/>
      <c r="QC326" s="8"/>
      <c r="QO326" s="11"/>
      <c r="QQ326" s="16"/>
      <c r="QR326" s="16"/>
      <c r="QT326" s="3"/>
      <c r="QU326" s="3"/>
      <c r="QV326" s="6"/>
      <c r="QW326" s="8"/>
      <c r="RI326" s="11"/>
      <c r="RK326" s="16"/>
      <c r="RL326" s="16"/>
      <c r="RN326" s="3"/>
      <c r="RO326" s="3"/>
      <c r="RP326" s="6"/>
      <c r="RQ326" s="8"/>
      <c r="SC326" s="11"/>
      <c r="SE326" s="16"/>
      <c r="SF326" s="16"/>
      <c r="SH326" s="3"/>
      <c r="SI326" s="3"/>
      <c r="SJ326" s="6"/>
      <c r="SK326" s="8"/>
      <c r="SW326" s="11"/>
      <c r="SY326" s="16"/>
      <c r="SZ326" s="16"/>
      <c r="TB326" s="3"/>
      <c r="TC326" s="3"/>
      <c r="TD326" s="6"/>
      <c r="TE326" s="8"/>
      <c r="TQ326" s="11"/>
      <c r="TS326" s="16"/>
      <c r="TT326" s="16"/>
      <c r="TV326" s="3"/>
      <c r="TW326" s="3"/>
      <c r="TX326" s="6"/>
      <c r="TY326" s="8"/>
      <c r="UK326" s="11"/>
      <c r="UM326" s="16"/>
      <c r="UN326" s="16"/>
      <c r="UP326" s="3"/>
      <c r="UQ326" s="3"/>
      <c r="UR326" s="6"/>
      <c r="US326" s="8"/>
      <c r="VE326" s="11"/>
      <c r="VG326" s="16"/>
      <c r="VH326" s="16"/>
      <c r="VJ326" s="3"/>
      <c r="VK326" s="3"/>
      <c r="VL326" s="6"/>
      <c r="VM326" s="8"/>
      <c r="VY326" s="11"/>
      <c r="WA326" s="16"/>
      <c r="WB326" s="16"/>
      <c r="WD326" s="3"/>
      <c r="WE326" s="3"/>
      <c r="WF326" s="6"/>
      <c r="WG326" s="8"/>
      <c r="WS326" s="11"/>
      <c r="WU326" s="16"/>
      <c r="WV326" s="16"/>
      <c r="WX326" s="3"/>
      <c r="WY326" s="3"/>
      <c r="WZ326" s="6"/>
      <c r="XA326" s="8"/>
      <c r="XM326" s="11"/>
      <c r="XO326" s="16"/>
      <c r="XP326" s="16"/>
      <c r="XR326" s="3"/>
      <c r="XS326" s="3"/>
      <c r="XT326" s="6"/>
      <c r="XU326" s="8"/>
      <c r="YG326" s="11"/>
      <c r="YI326" s="16"/>
      <c r="YJ326" s="16"/>
      <c r="YL326" s="3"/>
      <c r="YM326" s="3"/>
      <c r="YN326" s="6"/>
      <c r="YO326" s="8"/>
      <c r="ZA326" s="11"/>
      <c r="ZC326" s="16"/>
      <c r="ZD326" s="16"/>
      <c r="ZF326" s="3"/>
      <c r="ZG326" s="3"/>
      <c r="ZH326" s="6"/>
      <c r="ZI326" s="8"/>
      <c r="ZU326" s="11"/>
      <c r="ZW326" s="16"/>
      <c r="ZX326" s="16"/>
      <c r="ZZ326" s="3"/>
      <c r="AAA326" s="3"/>
      <c r="AAB326" s="6"/>
      <c r="AAC326" s="8"/>
      <c r="AAO326" s="11"/>
      <c r="AAQ326" s="16"/>
      <c r="AAR326" s="16"/>
      <c r="AAT326" s="3"/>
      <c r="AAU326" s="3"/>
      <c r="AAV326" s="6"/>
      <c r="AAW326" s="8"/>
      <c r="ABI326" s="11"/>
      <c r="ABK326" s="16"/>
      <c r="ABL326" s="16"/>
      <c r="ABN326" s="3"/>
      <c r="ABO326" s="3"/>
      <c r="ABP326" s="6"/>
      <c r="ABQ326" s="8"/>
      <c r="ACC326" s="11"/>
      <c r="ACE326" s="16"/>
      <c r="ACF326" s="16"/>
      <c r="ACH326" s="3"/>
      <c r="ACI326" s="3"/>
      <c r="ACJ326" s="6"/>
      <c r="ACK326" s="8"/>
      <c r="ACW326" s="11"/>
      <c r="ACY326" s="16"/>
      <c r="ACZ326" s="16"/>
      <c r="ADB326" s="3"/>
      <c r="ADC326" s="3"/>
      <c r="ADD326" s="6"/>
      <c r="ADE326" s="8"/>
      <c r="ADQ326" s="11"/>
      <c r="ADS326" s="16"/>
      <c r="ADT326" s="16"/>
      <c r="ADV326" s="3"/>
      <c r="ADW326" s="3"/>
      <c r="ADX326" s="6"/>
      <c r="ADY326" s="8"/>
      <c r="AEK326" s="11"/>
      <c r="AEM326" s="16"/>
      <c r="AEN326" s="16"/>
      <c r="AEP326" s="3"/>
      <c r="AEQ326" s="3"/>
      <c r="AER326" s="6"/>
      <c r="AES326" s="8"/>
      <c r="AFE326" s="11"/>
      <c r="AFG326" s="16"/>
      <c r="AFH326" s="16"/>
      <c r="AFJ326" s="3"/>
      <c r="AFK326" s="3"/>
      <c r="AFL326" s="6"/>
      <c r="AFM326" s="8"/>
      <c r="AFY326" s="11"/>
      <c r="AGA326" s="16"/>
      <c r="AGB326" s="16"/>
      <c r="AGD326" s="3"/>
      <c r="AGE326" s="3"/>
      <c r="AGF326" s="6"/>
      <c r="AGG326" s="8"/>
      <c r="AGS326" s="11"/>
      <c r="AGU326" s="16"/>
      <c r="AGV326" s="16"/>
      <c r="AGX326" s="3"/>
      <c r="AGY326" s="3"/>
      <c r="AGZ326" s="6"/>
      <c r="AHA326" s="8"/>
      <c r="AHM326" s="11"/>
      <c r="AHO326" s="16"/>
      <c r="AHP326" s="16"/>
      <c r="AHR326" s="3"/>
      <c r="AHS326" s="3"/>
      <c r="AHT326" s="6"/>
      <c r="AHU326" s="8"/>
      <c r="AIG326" s="11"/>
      <c r="AII326" s="16"/>
      <c r="AIJ326" s="16"/>
      <c r="AIL326" s="3"/>
      <c r="AIM326" s="3"/>
      <c r="AIN326" s="6"/>
      <c r="AIO326" s="8"/>
      <c r="AJA326" s="11"/>
      <c r="AJC326" s="16"/>
      <c r="AJD326" s="16"/>
      <c r="AJF326" s="3"/>
      <c r="AJG326" s="3"/>
      <c r="AJH326" s="6"/>
      <c r="AJI326" s="8"/>
      <c r="AJU326" s="11"/>
      <c r="AJW326" s="16"/>
      <c r="AJX326" s="16"/>
      <c r="AJZ326" s="3"/>
      <c r="AKA326" s="3"/>
      <c r="AKB326" s="6"/>
      <c r="AKC326" s="8"/>
      <c r="AKO326" s="11"/>
      <c r="AKQ326" s="16"/>
      <c r="AKR326" s="16"/>
      <c r="AKT326" s="3"/>
      <c r="AKU326" s="3"/>
      <c r="AKV326" s="6"/>
      <c r="AKW326" s="8"/>
      <c r="ALI326" s="11"/>
      <c r="ALK326" s="16"/>
      <c r="ALL326" s="16"/>
      <c r="ALN326" s="3"/>
      <c r="ALO326" s="3"/>
      <c r="ALP326" s="6"/>
      <c r="ALQ326" s="8"/>
      <c r="AMC326" s="11"/>
      <c r="AME326" s="16"/>
      <c r="AMF326" s="16"/>
      <c r="AMH326" s="3"/>
      <c r="AMI326" s="3"/>
      <c r="AMJ326" s="6"/>
      <c r="AMK326" s="8"/>
      <c r="AMW326" s="11"/>
      <c r="AMY326" s="16"/>
      <c r="AMZ326" s="16"/>
      <c r="ANB326" s="3"/>
      <c r="ANC326" s="3"/>
      <c r="AND326" s="6"/>
      <c r="ANE326" s="8"/>
      <c r="ANQ326" s="11"/>
      <c r="ANS326" s="16"/>
      <c r="ANT326" s="16"/>
      <c r="ANV326" s="3"/>
      <c r="ANW326" s="3"/>
      <c r="ANX326" s="6"/>
      <c r="ANY326" s="8"/>
      <c r="AOK326" s="11"/>
      <c r="AOM326" s="16"/>
      <c r="AON326" s="16"/>
      <c r="AOP326" s="3"/>
      <c r="AOQ326" s="3"/>
      <c r="AOR326" s="6"/>
      <c r="AOS326" s="8"/>
      <c r="APE326" s="11"/>
      <c r="APG326" s="16"/>
      <c r="APH326" s="16"/>
      <c r="APJ326" s="3"/>
      <c r="APK326" s="3"/>
      <c r="APL326" s="6"/>
      <c r="APM326" s="8"/>
      <c r="APY326" s="11"/>
      <c r="AQA326" s="16"/>
      <c r="AQB326" s="16"/>
      <c r="AQD326" s="3"/>
      <c r="AQE326" s="3"/>
      <c r="AQF326" s="6"/>
      <c r="AQG326" s="8"/>
      <c r="AQS326" s="11"/>
      <c r="AQU326" s="16"/>
      <c r="AQV326" s="16"/>
      <c r="AQX326" s="3"/>
      <c r="AQY326" s="3"/>
      <c r="AQZ326" s="6"/>
      <c r="ARA326" s="8"/>
      <c r="ARM326" s="11"/>
      <c r="ARO326" s="16"/>
      <c r="ARP326" s="16"/>
      <c r="ARR326" s="3"/>
      <c r="ARS326" s="3"/>
      <c r="ART326" s="6"/>
      <c r="ARU326" s="8"/>
      <c r="ASG326" s="11"/>
      <c r="ASI326" s="16"/>
      <c r="ASJ326" s="16"/>
      <c r="ASL326" s="3"/>
      <c r="ASM326" s="3"/>
      <c r="ASN326" s="6"/>
      <c r="ASO326" s="8"/>
      <c r="ATA326" s="11"/>
      <c r="ATC326" s="16"/>
      <c r="ATD326" s="16"/>
      <c r="ATF326" s="3"/>
      <c r="ATG326" s="3"/>
      <c r="ATH326" s="6"/>
      <c r="ATI326" s="8"/>
      <c r="ATU326" s="11"/>
      <c r="ATW326" s="16"/>
      <c r="ATX326" s="16"/>
      <c r="ATZ326" s="3"/>
      <c r="AUA326" s="3"/>
      <c r="AUB326" s="6"/>
      <c r="AUC326" s="8"/>
      <c r="AUO326" s="11"/>
      <c r="AUQ326" s="16"/>
      <c r="AUR326" s="16"/>
      <c r="AUT326" s="3"/>
      <c r="AUU326" s="3"/>
      <c r="AUV326" s="6"/>
      <c r="AUW326" s="8"/>
      <c r="AVI326" s="11"/>
      <c r="AVK326" s="16"/>
      <c r="AVL326" s="16"/>
      <c r="AVN326" s="3"/>
      <c r="AVO326" s="3"/>
      <c r="AVP326" s="6"/>
      <c r="AVQ326" s="8"/>
      <c r="AWC326" s="11"/>
      <c r="AWE326" s="16"/>
      <c r="AWF326" s="16"/>
      <c r="AWH326" s="3"/>
      <c r="AWI326" s="3"/>
      <c r="AWJ326" s="6"/>
      <c r="AWK326" s="8"/>
      <c r="AWW326" s="11"/>
      <c r="AWY326" s="16"/>
      <c r="AWZ326" s="16"/>
      <c r="AXB326" s="3"/>
      <c r="AXC326" s="3"/>
      <c r="AXD326" s="6"/>
      <c r="AXE326" s="8"/>
      <c r="AXQ326" s="11"/>
      <c r="AXS326" s="16"/>
      <c r="AXT326" s="16"/>
      <c r="AXV326" s="3"/>
      <c r="AXW326" s="3"/>
      <c r="AXX326" s="6"/>
      <c r="AXY326" s="8"/>
      <c r="AYK326" s="11"/>
      <c r="AYM326" s="16"/>
      <c r="AYN326" s="16"/>
      <c r="AYP326" s="3"/>
      <c r="AYQ326" s="3"/>
      <c r="AYR326" s="6"/>
      <c r="AYS326" s="8"/>
      <c r="AZE326" s="11"/>
      <c r="AZG326" s="16"/>
      <c r="AZH326" s="16"/>
      <c r="AZJ326" s="3"/>
      <c r="AZK326" s="3"/>
      <c r="AZL326" s="6"/>
      <c r="AZM326" s="8"/>
      <c r="AZY326" s="11"/>
      <c r="BAA326" s="16"/>
      <c r="BAB326" s="16"/>
      <c r="BAD326" s="3"/>
      <c r="BAE326" s="3"/>
      <c r="BAF326" s="6"/>
      <c r="BAG326" s="8"/>
      <c r="BAS326" s="11"/>
      <c r="BAU326" s="16"/>
      <c r="BAV326" s="16"/>
      <c r="BAX326" s="3"/>
      <c r="BAY326" s="3"/>
      <c r="BAZ326" s="6"/>
      <c r="BBA326" s="8"/>
      <c r="BBM326" s="11"/>
      <c r="BBO326" s="16"/>
      <c r="BBP326" s="16"/>
      <c r="BBR326" s="3"/>
      <c r="BBS326" s="3"/>
      <c r="BBT326" s="6"/>
      <c r="BBU326" s="8"/>
      <c r="BCG326" s="11"/>
      <c r="BCI326" s="16"/>
      <c r="BCJ326" s="16"/>
      <c r="BCL326" s="3"/>
      <c r="BCM326" s="3"/>
      <c r="BCN326" s="6"/>
      <c r="BCO326" s="8"/>
      <c r="BDA326" s="11"/>
      <c r="BDC326" s="16"/>
      <c r="BDD326" s="16"/>
      <c r="BDF326" s="3"/>
      <c r="BDG326" s="3"/>
      <c r="BDH326" s="6"/>
      <c r="BDI326" s="8"/>
      <c r="BDU326" s="11"/>
      <c r="BDW326" s="16"/>
      <c r="BDX326" s="16"/>
      <c r="BDZ326" s="3"/>
      <c r="BEA326" s="3"/>
      <c r="BEB326" s="6"/>
      <c r="BEC326" s="8"/>
      <c r="BEO326" s="11"/>
      <c r="BEQ326" s="16"/>
      <c r="BER326" s="16"/>
      <c r="BET326" s="3"/>
      <c r="BEU326" s="3"/>
      <c r="BEV326" s="6"/>
      <c r="BEW326" s="8"/>
      <c r="BFI326" s="11"/>
      <c r="BFK326" s="16"/>
      <c r="BFL326" s="16"/>
      <c r="BFN326" s="3"/>
      <c r="BFO326" s="3"/>
      <c r="BFP326" s="6"/>
      <c r="BFQ326" s="8"/>
      <c r="BGC326" s="11"/>
      <c r="BGE326" s="16"/>
      <c r="BGF326" s="16"/>
      <c r="BGH326" s="3"/>
      <c r="BGI326" s="3"/>
      <c r="BGJ326" s="6"/>
      <c r="BGK326" s="8"/>
      <c r="BGW326" s="11"/>
      <c r="BGY326" s="16"/>
      <c r="BGZ326" s="16"/>
      <c r="BHB326" s="3"/>
      <c r="BHC326" s="3"/>
      <c r="BHD326" s="6"/>
      <c r="BHE326" s="8"/>
      <c r="BHQ326" s="11"/>
      <c r="BHS326" s="16"/>
      <c r="BHT326" s="16"/>
      <c r="BHV326" s="3"/>
      <c r="BHW326" s="3"/>
      <c r="BHX326" s="6"/>
      <c r="BHY326" s="8"/>
      <c r="BIK326" s="11"/>
      <c r="BIM326" s="16"/>
      <c r="BIN326" s="16"/>
      <c r="BIP326" s="3"/>
      <c r="BIQ326" s="3"/>
      <c r="BIR326" s="6"/>
      <c r="BIS326" s="8"/>
      <c r="BJE326" s="11"/>
      <c r="BJG326" s="16"/>
      <c r="BJH326" s="16"/>
      <c r="BJJ326" s="3"/>
      <c r="BJK326" s="3"/>
      <c r="BJL326" s="6"/>
      <c r="BJM326" s="8"/>
      <c r="BJY326" s="11"/>
      <c r="BKA326" s="16"/>
      <c r="BKB326" s="16"/>
      <c r="BKD326" s="3"/>
      <c r="BKE326" s="3"/>
      <c r="BKF326" s="6"/>
      <c r="BKG326" s="8"/>
      <c r="BKS326" s="11"/>
      <c r="BKU326" s="16"/>
      <c r="BKV326" s="16"/>
      <c r="BKX326" s="3"/>
      <c r="BKY326" s="3"/>
      <c r="BKZ326" s="6"/>
      <c r="BLA326" s="8"/>
      <c r="BLM326" s="11"/>
      <c r="BLO326" s="16"/>
      <c r="BLP326" s="16"/>
      <c r="BLR326" s="3"/>
      <c r="BLS326" s="3"/>
      <c r="BLT326" s="6"/>
      <c r="BLU326" s="8"/>
      <c r="BMG326" s="11"/>
      <c r="BMI326" s="16"/>
      <c r="BMJ326" s="16"/>
      <c r="BML326" s="3"/>
      <c r="BMM326" s="3"/>
      <c r="BMN326" s="6"/>
      <c r="BMO326" s="8"/>
      <c r="BNA326" s="11"/>
      <c r="BNC326" s="16"/>
      <c r="BND326" s="16"/>
      <c r="BNF326" s="3"/>
      <c r="BNG326" s="3"/>
      <c r="BNH326" s="6"/>
      <c r="BNI326" s="8"/>
      <c r="BNU326" s="11"/>
      <c r="BNW326" s="16"/>
      <c r="BNX326" s="16"/>
      <c r="BNZ326" s="3"/>
      <c r="BOA326" s="3"/>
      <c r="BOB326" s="6"/>
      <c r="BOC326" s="8"/>
      <c r="BOO326" s="11"/>
      <c r="BOQ326" s="16"/>
      <c r="BOR326" s="16"/>
      <c r="BOT326" s="3"/>
      <c r="BOU326" s="3"/>
      <c r="BOV326" s="6"/>
      <c r="BOW326" s="8"/>
      <c r="BPI326" s="11"/>
      <c r="BPK326" s="16"/>
      <c r="BPL326" s="16"/>
      <c r="BPN326" s="3"/>
      <c r="BPO326" s="3"/>
      <c r="BPP326" s="6"/>
      <c r="BPQ326" s="8"/>
      <c r="BQC326" s="11"/>
      <c r="BQE326" s="16"/>
      <c r="BQF326" s="16"/>
      <c r="BQH326" s="3"/>
      <c r="BQI326" s="3"/>
      <c r="BQJ326" s="6"/>
      <c r="BQK326" s="8"/>
      <c r="BQW326" s="11"/>
      <c r="BQY326" s="16"/>
      <c r="BQZ326" s="16"/>
      <c r="BRB326" s="3"/>
      <c r="BRC326" s="3"/>
      <c r="BRD326" s="6"/>
      <c r="BRE326" s="8"/>
      <c r="BRQ326" s="11"/>
      <c r="BRS326" s="16"/>
      <c r="BRT326" s="16"/>
      <c r="BRV326" s="3"/>
      <c r="BRW326" s="3"/>
      <c r="BRX326" s="6"/>
      <c r="BRY326" s="8"/>
      <c r="BSK326" s="11"/>
      <c r="BSM326" s="16"/>
      <c r="BSN326" s="16"/>
      <c r="BSP326" s="3"/>
      <c r="BSQ326" s="3"/>
      <c r="BSR326" s="6"/>
      <c r="BSS326" s="8"/>
      <c r="BTE326" s="11"/>
      <c r="BTG326" s="16"/>
      <c r="BTH326" s="16"/>
      <c r="BTJ326" s="3"/>
      <c r="BTK326" s="3"/>
      <c r="BTL326" s="6"/>
      <c r="BTM326" s="8"/>
      <c r="BTY326" s="11"/>
      <c r="BUA326" s="16"/>
      <c r="BUB326" s="16"/>
      <c r="BUD326" s="3"/>
      <c r="BUE326" s="3"/>
      <c r="BUF326" s="6"/>
      <c r="BUG326" s="8"/>
      <c r="BUS326" s="11"/>
      <c r="BUU326" s="16"/>
      <c r="BUV326" s="16"/>
      <c r="BUX326" s="3"/>
      <c r="BUY326" s="3"/>
      <c r="BUZ326" s="6"/>
      <c r="BVA326" s="8"/>
      <c r="BVM326" s="11"/>
      <c r="BVO326" s="16"/>
      <c r="BVP326" s="16"/>
      <c r="BVR326" s="3"/>
      <c r="BVS326" s="3"/>
      <c r="BVT326" s="6"/>
      <c r="BVU326" s="8"/>
      <c r="BWG326" s="11"/>
      <c r="BWI326" s="16"/>
      <c r="BWJ326" s="16"/>
    </row>
    <row r="327" spans="1:1960" ht="30" x14ac:dyDescent="0.25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1" t="s">
        <v>8315</v>
      </c>
      <c r="R327" t="s">
        <v>8316</v>
      </c>
      <c r="S327" s="16">
        <v>42675.057997685188</v>
      </c>
      <c r="T327" s="16">
        <v>42705.099664351852</v>
      </c>
      <c r="V327" s="3"/>
      <c r="W327" s="3"/>
      <c r="X327" s="6"/>
      <c r="Y327" s="8"/>
      <c r="AK327" s="11"/>
      <c r="AM327" s="16"/>
      <c r="AN327" s="16"/>
      <c r="AP327" s="3"/>
      <c r="AQ327" s="3"/>
      <c r="AR327" s="6"/>
      <c r="AS327" s="8"/>
      <c r="BE327" s="11"/>
      <c r="BG327" s="16"/>
      <c r="BH327" s="16"/>
      <c r="BJ327" s="3"/>
      <c r="BK327" s="3"/>
      <c r="BL327" s="6"/>
      <c r="BM327" s="8"/>
      <c r="BY327" s="11"/>
      <c r="CA327" s="16"/>
      <c r="CB327" s="16"/>
      <c r="CD327" s="3"/>
      <c r="CE327" s="3"/>
      <c r="CF327" s="6"/>
      <c r="CG327" s="8"/>
      <c r="CS327" s="11"/>
      <c r="CU327" s="16"/>
      <c r="CV327" s="16"/>
      <c r="CX327" s="3"/>
      <c r="CY327" s="3"/>
      <c r="CZ327" s="6"/>
      <c r="DA327" s="8"/>
      <c r="DM327" s="11"/>
      <c r="DO327" s="16"/>
      <c r="DP327" s="16"/>
      <c r="DR327" s="3"/>
      <c r="DS327" s="3"/>
      <c r="DT327" s="6"/>
      <c r="DU327" s="8"/>
      <c r="EG327" s="11"/>
      <c r="EI327" s="16"/>
      <c r="EJ327" s="16"/>
      <c r="EL327" s="3"/>
      <c r="EM327" s="3"/>
      <c r="EN327" s="6"/>
      <c r="EO327" s="8"/>
      <c r="FA327" s="11"/>
      <c r="FC327" s="16"/>
      <c r="FD327" s="16"/>
      <c r="FF327" s="3"/>
      <c r="FG327" s="3"/>
      <c r="FH327" s="6"/>
      <c r="FI327" s="8"/>
      <c r="FU327" s="11"/>
      <c r="FW327" s="16"/>
      <c r="FX327" s="16"/>
      <c r="FZ327" s="3"/>
      <c r="GA327" s="3"/>
      <c r="GB327" s="6"/>
      <c r="GC327" s="8"/>
      <c r="GO327" s="11"/>
      <c r="GQ327" s="16"/>
      <c r="GR327" s="16"/>
      <c r="GT327" s="3"/>
      <c r="GU327" s="3"/>
      <c r="GV327" s="6"/>
      <c r="GW327" s="8"/>
      <c r="HI327" s="11"/>
      <c r="HK327" s="16"/>
      <c r="HL327" s="16"/>
      <c r="HN327" s="3"/>
      <c r="HO327" s="3"/>
      <c r="HP327" s="6"/>
      <c r="HQ327" s="8"/>
      <c r="IC327" s="11"/>
      <c r="IE327" s="16"/>
      <c r="IF327" s="16"/>
      <c r="IH327" s="3"/>
      <c r="II327" s="3"/>
      <c r="IJ327" s="6"/>
      <c r="IK327" s="8"/>
      <c r="IW327" s="11"/>
      <c r="IY327" s="16"/>
      <c r="IZ327" s="16"/>
      <c r="JB327" s="3"/>
      <c r="JC327" s="3"/>
      <c r="JD327" s="6"/>
      <c r="JE327" s="8"/>
      <c r="JQ327" s="11"/>
      <c r="JS327" s="16"/>
      <c r="JT327" s="16"/>
      <c r="JV327" s="3"/>
      <c r="JW327" s="3"/>
      <c r="JX327" s="6"/>
      <c r="JY327" s="8"/>
      <c r="KK327" s="11"/>
      <c r="KM327" s="16"/>
      <c r="KN327" s="16"/>
      <c r="KP327" s="3"/>
      <c r="KQ327" s="3"/>
      <c r="KR327" s="6"/>
      <c r="KS327" s="8"/>
      <c r="LE327" s="11"/>
      <c r="LG327" s="16"/>
      <c r="LH327" s="16"/>
      <c r="LJ327" s="3"/>
      <c r="LK327" s="3"/>
      <c r="LL327" s="6"/>
      <c r="LM327" s="8"/>
      <c r="LY327" s="11"/>
      <c r="MA327" s="16"/>
      <c r="MB327" s="16"/>
      <c r="MD327" s="3"/>
      <c r="ME327" s="3"/>
      <c r="MF327" s="6"/>
      <c r="MG327" s="8"/>
      <c r="MS327" s="11"/>
      <c r="MU327" s="16"/>
      <c r="MV327" s="16"/>
      <c r="MX327" s="3"/>
      <c r="MY327" s="3"/>
      <c r="MZ327" s="6"/>
      <c r="NA327" s="8"/>
      <c r="NM327" s="11"/>
      <c r="NO327" s="16"/>
      <c r="NP327" s="16"/>
      <c r="NR327" s="3"/>
      <c r="NS327" s="3"/>
      <c r="NT327" s="6"/>
      <c r="NU327" s="8"/>
      <c r="OG327" s="11"/>
      <c r="OI327" s="16"/>
      <c r="OJ327" s="16"/>
      <c r="OL327" s="3"/>
      <c r="OM327" s="3"/>
      <c r="ON327" s="6"/>
      <c r="OO327" s="8"/>
      <c r="PA327" s="11"/>
      <c r="PC327" s="16"/>
      <c r="PD327" s="16"/>
      <c r="PF327" s="3"/>
      <c r="PG327" s="3"/>
      <c r="PH327" s="6"/>
      <c r="PI327" s="8"/>
      <c r="PU327" s="11"/>
      <c r="PW327" s="16"/>
      <c r="PX327" s="16"/>
      <c r="PZ327" s="3"/>
      <c r="QA327" s="3"/>
      <c r="QB327" s="6"/>
      <c r="QC327" s="8"/>
      <c r="QO327" s="11"/>
      <c r="QQ327" s="16"/>
      <c r="QR327" s="16"/>
      <c r="QT327" s="3"/>
      <c r="QU327" s="3"/>
      <c r="QV327" s="6"/>
      <c r="QW327" s="8"/>
      <c r="RI327" s="11"/>
      <c r="RK327" s="16"/>
      <c r="RL327" s="16"/>
      <c r="RN327" s="3"/>
      <c r="RO327" s="3"/>
      <c r="RP327" s="6"/>
      <c r="RQ327" s="8"/>
      <c r="SC327" s="11"/>
      <c r="SE327" s="16"/>
      <c r="SF327" s="16"/>
      <c r="SH327" s="3"/>
      <c r="SI327" s="3"/>
      <c r="SJ327" s="6"/>
      <c r="SK327" s="8"/>
      <c r="SW327" s="11"/>
      <c r="SY327" s="16"/>
      <c r="SZ327" s="16"/>
      <c r="TB327" s="3"/>
      <c r="TC327" s="3"/>
      <c r="TD327" s="6"/>
      <c r="TE327" s="8"/>
      <c r="TQ327" s="11"/>
      <c r="TS327" s="16"/>
      <c r="TT327" s="16"/>
      <c r="TV327" s="3"/>
      <c r="TW327" s="3"/>
      <c r="TX327" s="6"/>
      <c r="TY327" s="8"/>
      <c r="UK327" s="11"/>
      <c r="UM327" s="16"/>
      <c r="UN327" s="16"/>
      <c r="UP327" s="3"/>
      <c r="UQ327" s="3"/>
      <c r="UR327" s="6"/>
      <c r="US327" s="8"/>
      <c r="VE327" s="11"/>
      <c r="VG327" s="16"/>
      <c r="VH327" s="16"/>
      <c r="VJ327" s="3"/>
      <c r="VK327" s="3"/>
      <c r="VL327" s="6"/>
      <c r="VM327" s="8"/>
      <c r="VY327" s="11"/>
      <c r="WA327" s="16"/>
      <c r="WB327" s="16"/>
      <c r="WD327" s="3"/>
      <c r="WE327" s="3"/>
      <c r="WF327" s="6"/>
      <c r="WG327" s="8"/>
      <c r="WS327" s="11"/>
      <c r="WU327" s="16"/>
      <c r="WV327" s="16"/>
      <c r="WX327" s="3"/>
      <c r="WY327" s="3"/>
      <c r="WZ327" s="6"/>
      <c r="XA327" s="8"/>
      <c r="XM327" s="11"/>
      <c r="XO327" s="16"/>
      <c r="XP327" s="16"/>
      <c r="XR327" s="3"/>
      <c r="XS327" s="3"/>
      <c r="XT327" s="6"/>
      <c r="XU327" s="8"/>
      <c r="YG327" s="11"/>
      <c r="YI327" s="16"/>
      <c r="YJ327" s="16"/>
      <c r="YL327" s="3"/>
      <c r="YM327" s="3"/>
      <c r="YN327" s="6"/>
      <c r="YO327" s="8"/>
      <c r="ZA327" s="11"/>
      <c r="ZC327" s="16"/>
      <c r="ZD327" s="16"/>
      <c r="ZF327" s="3"/>
      <c r="ZG327" s="3"/>
      <c r="ZH327" s="6"/>
      <c r="ZI327" s="8"/>
      <c r="ZU327" s="11"/>
      <c r="ZW327" s="16"/>
      <c r="ZX327" s="16"/>
      <c r="ZZ327" s="3"/>
      <c r="AAA327" s="3"/>
      <c r="AAB327" s="6"/>
      <c r="AAC327" s="8"/>
      <c r="AAO327" s="11"/>
      <c r="AAQ327" s="16"/>
      <c r="AAR327" s="16"/>
      <c r="AAT327" s="3"/>
      <c r="AAU327" s="3"/>
      <c r="AAV327" s="6"/>
      <c r="AAW327" s="8"/>
      <c r="ABI327" s="11"/>
      <c r="ABK327" s="16"/>
      <c r="ABL327" s="16"/>
      <c r="ABN327" s="3"/>
      <c r="ABO327" s="3"/>
      <c r="ABP327" s="6"/>
      <c r="ABQ327" s="8"/>
      <c r="ACC327" s="11"/>
      <c r="ACE327" s="16"/>
      <c r="ACF327" s="16"/>
      <c r="ACH327" s="3"/>
      <c r="ACI327" s="3"/>
      <c r="ACJ327" s="6"/>
      <c r="ACK327" s="8"/>
      <c r="ACW327" s="11"/>
      <c r="ACY327" s="16"/>
      <c r="ACZ327" s="16"/>
      <c r="ADB327" s="3"/>
      <c r="ADC327" s="3"/>
      <c r="ADD327" s="6"/>
      <c r="ADE327" s="8"/>
      <c r="ADQ327" s="11"/>
      <c r="ADS327" s="16"/>
      <c r="ADT327" s="16"/>
      <c r="ADV327" s="3"/>
      <c r="ADW327" s="3"/>
      <c r="ADX327" s="6"/>
      <c r="ADY327" s="8"/>
      <c r="AEK327" s="11"/>
      <c r="AEM327" s="16"/>
      <c r="AEN327" s="16"/>
      <c r="AEP327" s="3"/>
      <c r="AEQ327" s="3"/>
      <c r="AER327" s="6"/>
      <c r="AES327" s="8"/>
      <c r="AFE327" s="11"/>
      <c r="AFG327" s="16"/>
      <c r="AFH327" s="16"/>
      <c r="AFJ327" s="3"/>
      <c r="AFK327" s="3"/>
      <c r="AFL327" s="6"/>
      <c r="AFM327" s="8"/>
      <c r="AFY327" s="11"/>
      <c r="AGA327" s="16"/>
      <c r="AGB327" s="16"/>
      <c r="AGD327" s="3"/>
      <c r="AGE327" s="3"/>
      <c r="AGF327" s="6"/>
      <c r="AGG327" s="8"/>
      <c r="AGS327" s="11"/>
      <c r="AGU327" s="16"/>
      <c r="AGV327" s="16"/>
      <c r="AGX327" s="3"/>
      <c r="AGY327" s="3"/>
      <c r="AGZ327" s="6"/>
      <c r="AHA327" s="8"/>
      <c r="AHM327" s="11"/>
      <c r="AHO327" s="16"/>
      <c r="AHP327" s="16"/>
      <c r="AHR327" s="3"/>
      <c r="AHS327" s="3"/>
      <c r="AHT327" s="6"/>
      <c r="AHU327" s="8"/>
      <c r="AIG327" s="11"/>
      <c r="AII327" s="16"/>
      <c r="AIJ327" s="16"/>
      <c r="AIL327" s="3"/>
      <c r="AIM327" s="3"/>
      <c r="AIN327" s="6"/>
      <c r="AIO327" s="8"/>
      <c r="AJA327" s="11"/>
      <c r="AJC327" s="16"/>
      <c r="AJD327" s="16"/>
      <c r="AJF327" s="3"/>
      <c r="AJG327" s="3"/>
      <c r="AJH327" s="6"/>
      <c r="AJI327" s="8"/>
      <c r="AJU327" s="11"/>
      <c r="AJW327" s="16"/>
      <c r="AJX327" s="16"/>
      <c r="AJZ327" s="3"/>
      <c r="AKA327" s="3"/>
      <c r="AKB327" s="6"/>
      <c r="AKC327" s="8"/>
      <c r="AKO327" s="11"/>
      <c r="AKQ327" s="16"/>
      <c r="AKR327" s="16"/>
      <c r="AKT327" s="3"/>
      <c r="AKU327" s="3"/>
      <c r="AKV327" s="6"/>
      <c r="AKW327" s="8"/>
      <c r="ALI327" s="11"/>
      <c r="ALK327" s="16"/>
      <c r="ALL327" s="16"/>
      <c r="ALN327" s="3"/>
      <c r="ALO327" s="3"/>
      <c r="ALP327" s="6"/>
      <c r="ALQ327" s="8"/>
      <c r="AMC327" s="11"/>
      <c r="AME327" s="16"/>
      <c r="AMF327" s="16"/>
      <c r="AMH327" s="3"/>
      <c r="AMI327" s="3"/>
      <c r="AMJ327" s="6"/>
      <c r="AMK327" s="8"/>
      <c r="AMW327" s="11"/>
      <c r="AMY327" s="16"/>
      <c r="AMZ327" s="16"/>
      <c r="ANB327" s="3"/>
      <c r="ANC327" s="3"/>
      <c r="AND327" s="6"/>
      <c r="ANE327" s="8"/>
      <c r="ANQ327" s="11"/>
      <c r="ANS327" s="16"/>
      <c r="ANT327" s="16"/>
      <c r="ANV327" s="3"/>
      <c r="ANW327" s="3"/>
      <c r="ANX327" s="6"/>
      <c r="ANY327" s="8"/>
      <c r="AOK327" s="11"/>
      <c r="AOM327" s="16"/>
      <c r="AON327" s="16"/>
      <c r="AOP327" s="3"/>
      <c r="AOQ327" s="3"/>
      <c r="AOR327" s="6"/>
      <c r="AOS327" s="8"/>
      <c r="APE327" s="11"/>
      <c r="APG327" s="16"/>
      <c r="APH327" s="16"/>
      <c r="APJ327" s="3"/>
      <c r="APK327" s="3"/>
      <c r="APL327" s="6"/>
      <c r="APM327" s="8"/>
      <c r="APY327" s="11"/>
      <c r="AQA327" s="16"/>
      <c r="AQB327" s="16"/>
      <c r="AQD327" s="3"/>
      <c r="AQE327" s="3"/>
      <c r="AQF327" s="6"/>
      <c r="AQG327" s="8"/>
      <c r="AQS327" s="11"/>
      <c r="AQU327" s="16"/>
      <c r="AQV327" s="16"/>
      <c r="AQX327" s="3"/>
      <c r="AQY327" s="3"/>
      <c r="AQZ327" s="6"/>
      <c r="ARA327" s="8"/>
      <c r="ARM327" s="11"/>
      <c r="ARO327" s="16"/>
      <c r="ARP327" s="16"/>
      <c r="ARR327" s="3"/>
      <c r="ARS327" s="3"/>
      <c r="ART327" s="6"/>
      <c r="ARU327" s="8"/>
      <c r="ASG327" s="11"/>
      <c r="ASI327" s="16"/>
      <c r="ASJ327" s="16"/>
      <c r="ASL327" s="3"/>
      <c r="ASM327" s="3"/>
      <c r="ASN327" s="6"/>
      <c r="ASO327" s="8"/>
      <c r="ATA327" s="11"/>
      <c r="ATC327" s="16"/>
      <c r="ATD327" s="16"/>
      <c r="ATF327" s="3"/>
      <c r="ATG327" s="3"/>
      <c r="ATH327" s="6"/>
      <c r="ATI327" s="8"/>
      <c r="ATU327" s="11"/>
      <c r="ATW327" s="16"/>
      <c r="ATX327" s="16"/>
      <c r="ATZ327" s="3"/>
      <c r="AUA327" s="3"/>
      <c r="AUB327" s="6"/>
      <c r="AUC327" s="8"/>
      <c r="AUO327" s="11"/>
      <c r="AUQ327" s="16"/>
      <c r="AUR327" s="16"/>
      <c r="AUT327" s="3"/>
      <c r="AUU327" s="3"/>
      <c r="AUV327" s="6"/>
      <c r="AUW327" s="8"/>
      <c r="AVI327" s="11"/>
      <c r="AVK327" s="16"/>
      <c r="AVL327" s="16"/>
      <c r="AVN327" s="3"/>
      <c r="AVO327" s="3"/>
      <c r="AVP327" s="6"/>
      <c r="AVQ327" s="8"/>
      <c r="AWC327" s="11"/>
      <c r="AWE327" s="16"/>
      <c r="AWF327" s="16"/>
      <c r="AWH327" s="3"/>
      <c r="AWI327" s="3"/>
      <c r="AWJ327" s="6"/>
      <c r="AWK327" s="8"/>
      <c r="AWW327" s="11"/>
      <c r="AWY327" s="16"/>
      <c r="AWZ327" s="16"/>
      <c r="AXB327" s="3"/>
      <c r="AXC327" s="3"/>
      <c r="AXD327" s="6"/>
      <c r="AXE327" s="8"/>
      <c r="AXQ327" s="11"/>
      <c r="AXS327" s="16"/>
      <c r="AXT327" s="16"/>
      <c r="AXV327" s="3"/>
      <c r="AXW327" s="3"/>
      <c r="AXX327" s="6"/>
      <c r="AXY327" s="8"/>
      <c r="AYK327" s="11"/>
      <c r="AYM327" s="16"/>
      <c r="AYN327" s="16"/>
      <c r="AYP327" s="3"/>
      <c r="AYQ327" s="3"/>
      <c r="AYR327" s="6"/>
      <c r="AYS327" s="8"/>
      <c r="AZE327" s="11"/>
      <c r="AZG327" s="16"/>
      <c r="AZH327" s="16"/>
      <c r="AZJ327" s="3"/>
      <c r="AZK327" s="3"/>
      <c r="AZL327" s="6"/>
      <c r="AZM327" s="8"/>
      <c r="AZY327" s="11"/>
      <c r="BAA327" s="16"/>
      <c r="BAB327" s="16"/>
      <c r="BAD327" s="3"/>
      <c r="BAE327" s="3"/>
      <c r="BAF327" s="6"/>
      <c r="BAG327" s="8"/>
      <c r="BAS327" s="11"/>
      <c r="BAU327" s="16"/>
      <c r="BAV327" s="16"/>
      <c r="BAX327" s="3"/>
      <c r="BAY327" s="3"/>
      <c r="BAZ327" s="6"/>
      <c r="BBA327" s="8"/>
      <c r="BBM327" s="11"/>
      <c r="BBO327" s="16"/>
      <c r="BBP327" s="16"/>
      <c r="BBR327" s="3"/>
      <c r="BBS327" s="3"/>
      <c r="BBT327" s="6"/>
      <c r="BBU327" s="8"/>
      <c r="BCG327" s="11"/>
      <c r="BCI327" s="16"/>
      <c r="BCJ327" s="16"/>
      <c r="BCL327" s="3"/>
      <c r="BCM327" s="3"/>
      <c r="BCN327" s="6"/>
      <c r="BCO327" s="8"/>
      <c r="BDA327" s="11"/>
      <c r="BDC327" s="16"/>
      <c r="BDD327" s="16"/>
      <c r="BDF327" s="3"/>
      <c r="BDG327" s="3"/>
      <c r="BDH327" s="6"/>
      <c r="BDI327" s="8"/>
      <c r="BDU327" s="11"/>
      <c r="BDW327" s="16"/>
      <c r="BDX327" s="16"/>
      <c r="BDZ327" s="3"/>
      <c r="BEA327" s="3"/>
      <c r="BEB327" s="6"/>
      <c r="BEC327" s="8"/>
      <c r="BEO327" s="11"/>
      <c r="BEQ327" s="16"/>
      <c r="BER327" s="16"/>
      <c r="BET327" s="3"/>
      <c r="BEU327" s="3"/>
      <c r="BEV327" s="6"/>
      <c r="BEW327" s="8"/>
      <c r="BFI327" s="11"/>
      <c r="BFK327" s="16"/>
      <c r="BFL327" s="16"/>
      <c r="BFN327" s="3"/>
      <c r="BFO327" s="3"/>
      <c r="BFP327" s="6"/>
      <c r="BFQ327" s="8"/>
      <c r="BGC327" s="11"/>
      <c r="BGE327" s="16"/>
      <c r="BGF327" s="16"/>
      <c r="BGH327" s="3"/>
      <c r="BGI327" s="3"/>
      <c r="BGJ327" s="6"/>
      <c r="BGK327" s="8"/>
      <c r="BGW327" s="11"/>
      <c r="BGY327" s="16"/>
      <c r="BGZ327" s="16"/>
      <c r="BHB327" s="3"/>
      <c r="BHC327" s="3"/>
      <c r="BHD327" s="6"/>
      <c r="BHE327" s="8"/>
      <c r="BHQ327" s="11"/>
      <c r="BHS327" s="16"/>
      <c r="BHT327" s="16"/>
      <c r="BHV327" s="3"/>
      <c r="BHW327" s="3"/>
      <c r="BHX327" s="6"/>
      <c r="BHY327" s="8"/>
      <c r="BIK327" s="11"/>
      <c r="BIM327" s="16"/>
      <c r="BIN327" s="16"/>
      <c r="BIP327" s="3"/>
      <c r="BIQ327" s="3"/>
      <c r="BIR327" s="6"/>
      <c r="BIS327" s="8"/>
      <c r="BJE327" s="11"/>
      <c r="BJG327" s="16"/>
      <c r="BJH327" s="16"/>
      <c r="BJJ327" s="3"/>
      <c r="BJK327" s="3"/>
      <c r="BJL327" s="6"/>
      <c r="BJM327" s="8"/>
      <c r="BJY327" s="11"/>
      <c r="BKA327" s="16"/>
      <c r="BKB327" s="16"/>
      <c r="BKD327" s="3"/>
      <c r="BKE327" s="3"/>
      <c r="BKF327" s="6"/>
      <c r="BKG327" s="8"/>
      <c r="BKS327" s="11"/>
      <c r="BKU327" s="16"/>
      <c r="BKV327" s="16"/>
      <c r="BKX327" s="3"/>
      <c r="BKY327" s="3"/>
      <c r="BKZ327" s="6"/>
      <c r="BLA327" s="8"/>
      <c r="BLM327" s="11"/>
      <c r="BLO327" s="16"/>
      <c r="BLP327" s="16"/>
      <c r="BLR327" s="3"/>
      <c r="BLS327" s="3"/>
      <c r="BLT327" s="6"/>
      <c r="BLU327" s="8"/>
      <c r="BMG327" s="11"/>
      <c r="BMI327" s="16"/>
      <c r="BMJ327" s="16"/>
      <c r="BML327" s="3"/>
      <c r="BMM327" s="3"/>
      <c r="BMN327" s="6"/>
      <c r="BMO327" s="8"/>
      <c r="BNA327" s="11"/>
      <c r="BNC327" s="16"/>
      <c r="BND327" s="16"/>
      <c r="BNF327" s="3"/>
      <c r="BNG327" s="3"/>
      <c r="BNH327" s="6"/>
      <c r="BNI327" s="8"/>
      <c r="BNU327" s="11"/>
      <c r="BNW327" s="16"/>
      <c r="BNX327" s="16"/>
      <c r="BNZ327" s="3"/>
      <c r="BOA327" s="3"/>
      <c r="BOB327" s="6"/>
      <c r="BOC327" s="8"/>
      <c r="BOO327" s="11"/>
      <c r="BOQ327" s="16"/>
      <c r="BOR327" s="16"/>
      <c r="BOT327" s="3"/>
      <c r="BOU327" s="3"/>
      <c r="BOV327" s="6"/>
      <c r="BOW327" s="8"/>
      <c r="BPI327" s="11"/>
      <c r="BPK327" s="16"/>
      <c r="BPL327" s="16"/>
      <c r="BPN327" s="3"/>
      <c r="BPO327" s="3"/>
      <c r="BPP327" s="6"/>
      <c r="BPQ327" s="8"/>
      <c r="BQC327" s="11"/>
      <c r="BQE327" s="16"/>
      <c r="BQF327" s="16"/>
      <c r="BQH327" s="3"/>
      <c r="BQI327" s="3"/>
      <c r="BQJ327" s="6"/>
      <c r="BQK327" s="8"/>
      <c r="BQW327" s="11"/>
      <c r="BQY327" s="16"/>
      <c r="BQZ327" s="16"/>
      <c r="BRB327" s="3"/>
      <c r="BRC327" s="3"/>
      <c r="BRD327" s="6"/>
      <c r="BRE327" s="8"/>
      <c r="BRQ327" s="11"/>
      <c r="BRS327" s="16"/>
      <c r="BRT327" s="16"/>
      <c r="BRV327" s="3"/>
      <c r="BRW327" s="3"/>
      <c r="BRX327" s="6"/>
      <c r="BRY327" s="8"/>
      <c r="BSK327" s="11"/>
      <c r="BSM327" s="16"/>
      <c r="BSN327" s="16"/>
      <c r="BSP327" s="3"/>
      <c r="BSQ327" s="3"/>
      <c r="BSR327" s="6"/>
      <c r="BSS327" s="8"/>
      <c r="BTE327" s="11"/>
      <c r="BTG327" s="16"/>
      <c r="BTH327" s="16"/>
      <c r="BTJ327" s="3"/>
      <c r="BTK327" s="3"/>
      <c r="BTL327" s="6"/>
      <c r="BTM327" s="8"/>
      <c r="BTY327" s="11"/>
      <c r="BUA327" s="16"/>
      <c r="BUB327" s="16"/>
      <c r="BUD327" s="3"/>
      <c r="BUE327" s="3"/>
      <c r="BUF327" s="6"/>
      <c r="BUG327" s="8"/>
      <c r="BUS327" s="11"/>
      <c r="BUU327" s="16"/>
      <c r="BUV327" s="16"/>
      <c r="BUX327" s="3"/>
      <c r="BUY327" s="3"/>
      <c r="BUZ327" s="6"/>
      <c r="BVA327" s="8"/>
      <c r="BVM327" s="11"/>
      <c r="BVO327" s="16"/>
      <c r="BVP327" s="16"/>
      <c r="BVR327" s="3"/>
      <c r="BVS327" s="3"/>
      <c r="BVT327" s="6"/>
      <c r="BVU327" s="8"/>
      <c r="BWG327" s="11"/>
      <c r="BWI327" s="16"/>
      <c r="BWJ327" s="16"/>
    </row>
    <row r="328" spans="1:1960" ht="45" x14ac:dyDescent="0.25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1" t="s">
        <v>8315</v>
      </c>
      <c r="R328" t="s">
        <v>8316</v>
      </c>
      <c r="S328" s="16">
        <v>42053.106111111112</v>
      </c>
      <c r="T328" s="16">
        <v>42112.025694444441</v>
      </c>
      <c r="V328" s="3"/>
      <c r="W328" s="3"/>
      <c r="X328" s="6"/>
      <c r="Y328" s="8"/>
      <c r="AK328" s="11"/>
      <c r="AM328" s="16"/>
      <c r="AN328" s="16"/>
      <c r="AP328" s="3"/>
      <c r="AQ328" s="3"/>
      <c r="AR328" s="6"/>
      <c r="AS328" s="8"/>
      <c r="BE328" s="11"/>
      <c r="BG328" s="16"/>
      <c r="BH328" s="16"/>
      <c r="BJ328" s="3"/>
      <c r="BK328" s="3"/>
      <c r="BL328" s="6"/>
      <c r="BM328" s="8"/>
      <c r="BY328" s="11"/>
      <c r="CA328" s="16"/>
      <c r="CB328" s="16"/>
      <c r="CD328" s="3"/>
      <c r="CE328" s="3"/>
      <c r="CF328" s="6"/>
      <c r="CG328" s="8"/>
      <c r="CS328" s="11"/>
      <c r="CU328" s="16"/>
      <c r="CV328" s="16"/>
      <c r="CX328" s="3"/>
      <c r="CY328" s="3"/>
      <c r="CZ328" s="6"/>
      <c r="DA328" s="8"/>
      <c r="DM328" s="11"/>
      <c r="DO328" s="16"/>
      <c r="DP328" s="16"/>
      <c r="DR328" s="3"/>
      <c r="DS328" s="3"/>
      <c r="DT328" s="6"/>
      <c r="DU328" s="8"/>
      <c r="EG328" s="11"/>
      <c r="EI328" s="16"/>
      <c r="EJ328" s="16"/>
      <c r="EL328" s="3"/>
      <c r="EM328" s="3"/>
      <c r="EN328" s="6"/>
      <c r="EO328" s="8"/>
      <c r="FA328" s="11"/>
      <c r="FC328" s="16"/>
      <c r="FD328" s="16"/>
      <c r="FF328" s="3"/>
      <c r="FG328" s="3"/>
      <c r="FH328" s="6"/>
      <c r="FI328" s="8"/>
      <c r="FU328" s="11"/>
      <c r="FW328" s="16"/>
      <c r="FX328" s="16"/>
      <c r="FZ328" s="3"/>
      <c r="GA328" s="3"/>
      <c r="GB328" s="6"/>
      <c r="GC328" s="8"/>
      <c r="GO328" s="11"/>
      <c r="GQ328" s="16"/>
      <c r="GR328" s="16"/>
      <c r="GT328" s="3"/>
      <c r="GU328" s="3"/>
      <c r="GV328" s="6"/>
      <c r="GW328" s="8"/>
      <c r="HI328" s="11"/>
      <c r="HK328" s="16"/>
      <c r="HL328" s="16"/>
      <c r="HN328" s="3"/>
      <c r="HO328" s="3"/>
      <c r="HP328" s="6"/>
      <c r="HQ328" s="8"/>
      <c r="IC328" s="11"/>
      <c r="IE328" s="16"/>
      <c r="IF328" s="16"/>
      <c r="IH328" s="3"/>
      <c r="II328" s="3"/>
      <c r="IJ328" s="6"/>
      <c r="IK328" s="8"/>
      <c r="IW328" s="11"/>
      <c r="IY328" s="16"/>
      <c r="IZ328" s="16"/>
      <c r="JB328" s="3"/>
      <c r="JC328" s="3"/>
      <c r="JD328" s="6"/>
      <c r="JE328" s="8"/>
      <c r="JQ328" s="11"/>
      <c r="JS328" s="16"/>
      <c r="JT328" s="16"/>
      <c r="JV328" s="3"/>
      <c r="JW328" s="3"/>
      <c r="JX328" s="6"/>
      <c r="JY328" s="8"/>
      <c r="KK328" s="11"/>
      <c r="KM328" s="16"/>
      <c r="KN328" s="16"/>
      <c r="KP328" s="3"/>
      <c r="KQ328" s="3"/>
      <c r="KR328" s="6"/>
      <c r="KS328" s="8"/>
      <c r="LE328" s="11"/>
      <c r="LG328" s="16"/>
      <c r="LH328" s="16"/>
      <c r="LJ328" s="3"/>
      <c r="LK328" s="3"/>
      <c r="LL328" s="6"/>
      <c r="LM328" s="8"/>
      <c r="LY328" s="11"/>
      <c r="MA328" s="16"/>
      <c r="MB328" s="16"/>
      <c r="MD328" s="3"/>
      <c r="ME328" s="3"/>
      <c r="MF328" s="6"/>
      <c r="MG328" s="8"/>
      <c r="MS328" s="11"/>
      <c r="MU328" s="16"/>
      <c r="MV328" s="16"/>
      <c r="MX328" s="3"/>
      <c r="MY328" s="3"/>
      <c r="MZ328" s="6"/>
      <c r="NA328" s="8"/>
      <c r="NM328" s="11"/>
      <c r="NO328" s="16"/>
      <c r="NP328" s="16"/>
      <c r="NR328" s="3"/>
      <c r="NS328" s="3"/>
      <c r="NT328" s="6"/>
      <c r="NU328" s="8"/>
      <c r="OG328" s="11"/>
      <c r="OI328" s="16"/>
      <c r="OJ328" s="16"/>
      <c r="OL328" s="3"/>
      <c r="OM328" s="3"/>
      <c r="ON328" s="6"/>
      <c r="OO328" s="8"/>
      <c r="PA328" s="11"/>
      <c r="PC328" s="16"/>
      <c r="PD328" s="16"/>
      <c r="PF328" s="3"/>
      <c r="PG328" s="3"/>
      <c r="PH328" s="6"/>
      <c r="PI328" s="8"/>
      <c r="PU328" s="11"/>
      <c r="PW328" s="16"/>
      <c r="PX328" s="16"/>
      <c r="PZ328" s="3"/>
      <c r="QA328" s="3"/>
      <c r="QB328" s="6"/>
      <c r="QC328" s="8"/>
      <c r="QO328" s="11"/>
      <c r="QQ328" s="16"/>
      <c r="QR328" s="16"/>
      <c r="QT328" s="3"/>
      <c r="QU328" s="3"/>
      <c r="QV328" s="6"/>
      <c r="QW328" s="8"/>
      <c r="RI328" s="11"/>
      <c r="RK328" s="16"/>
      <c r="RL328" s="16"/>
      <c r="RN328" s="3"/>
      <c r="RO328" s="3"/>
      <c r="RP328" s="6"/>
      <c r="RQ328" s="8"/>
      <c r="SC328" s="11"/>
      <c r="SE328" s="16"/>
      <c r="SF328" s="16"/>
      <c r="SH328" s="3"/>
      <c r="SI328" s="3"/>
      <c r="SJ328" s="6"/>
      <c r="SK328" s="8"/>
      <c r="SW328" s="11"/>
      <c r="SY328" s="16"/>
      <c r="SZ328" s="16"/>
      <c r="TB328" s="3"/>
      <c r="TC328" s="3"/>
      <c r="TD328" s="6"/>
      <c r="TE328" s="8"/>
      <c r="TQ328" s="11"/>
      <c r="TS328" s="16"/>
      <c r="TT328" s="16"/>
      <c r="TV328" s="3"/>
      <c r="TW328" s="3"/>
      <c r="TX328" s="6"/>
      <c r="TY328" s="8"/>
      <c r="UK328" s="11"/>
      <c r="UM328" s="16"/>
      <c r="UN328" s="16"/>
      <c r="UP328" s="3"/>
      <c r="UQ328" s="3"/>
      <c r="UR328" s="6"/>
      <c r="US328" s="8"/>
      <c r="VE328" s="11"/>
      <c r="VG328" s="16"/>
      <c r="VH328" s="16"/>
      <c r="VJ328" s="3"/>
      <c r="VK328" s="3"/>
      <c r="VL328" s="6"/>
      <c r="VM328" s="8"/>
      <c r="VY328" s="11"/>
      <c r="WA328" s="16"/>
      <c r="WB328" s="16"/>
      <c r="WD328" s="3"/>
      <c r="WE328" s="3"/>
      <c r="WF328" s="6"/>
      <c r="WG328" s="8"/>
      <c r="WS328" s="11"/>
      <c r="WU328" s="16"/>
      <c r="WV328" s="16"/>
      <c r="WX328" s="3"/>
      <c r="WY328" s="3"/>
      <c r="WZ328" s="6"/>
      <c r="XA328" s="8"/>
      <c r="XM328" s="11"/>
      <c r="XO328" s="16"/>
      <c r="XP328" s="16"/>
      <c r="XR328" s="3"/>
      <c r="XS328" s="3"/>
      <c r="XT328" s="6"/>
      <c r="XU328" s="8"/>
      <c r="YG328" s="11"/>
      <c r="YI328" s="16"/>
      <c r="YJ328" s="16"/>
      <c r="YL328" s="3"/>
      <c r="YM328" s="3"/>
      <c r="YN328" s="6"/>
      <c r="YO328" s="8"/>
      <c r="ZA328" s="11"/>
      <c r="ZC328" s="16"/>
      <c r="ZD328" s="16"/>
      <c r="ZF328" s="3"/>
      <c r="ZG328" s="3"/>
      <c r="ZH328" s="6"/>
      <c r="ZI328" s="8"/>
      <c r="ZU328" s="11"/>
      <c r="ZW328" s="16"/>
      <c r="ZX328" s="16"/>
      <c r="ZZ328" s="3"/>
      <c r="AAA328" s="3"/>
      <c r="AAB328" s="6"/>
      <c r="AAC328" s="8"/>
      <c r="AAO328" s="11"/>
      <c r="AAQ328" s="16"/>
      <c r="AAR328" s="16"/>
      <c r="AAT328" s="3"/>
      <c r="AAU328" s="3"/>
      <c r="AAV328" s="6"/>
      <c r="AAW328" s="8"/>
      <c r="ABI328" s="11"/>
      <c r="ABK328" s="16"/>
      <c r="ABL328" s="16"/>
      <c r="ABN328" s="3"/>
      <c r="ABO328" s="3"/>
      <c r="ABP328" s="6"/>
      <c r="ABQ328" s="8"/>
      <c r="ACC328" s="11"/>
      <c r="ACE328" s="16"/>
      <c r="ACF328" s="16"/>
      <c r="ACH328" s="3"/>
      <c r="ACI328" s="3"/>
      <c r="ACJ328" s="6"/>
      <c r="ACK328" s="8"/>
      <c r="ACW328" s="11"/>
      <c r="ACY328" s="16"/>
      <c r="ACZ328" s="16"/>
      <c r="ADB328" s="3"/>
      <c r="ADC328" s="3"/>
      <c r="ADD328" s="6"/>
      <c r="ADE328" s="8"/>
      <c r="ADQ328" s="11"/>
      <c r="ADS328" s="16"/>
      <c r="ADT328" s="16"/>
      <c r="ADV328" s="3"/>
      <c r="ADW328" s="3"/>
      <c r="ADX328" s="6"/>
      <c r="ADY328" s="8"/>
      <c r="AEK328" s="11"/>
      <c r="AEM328" s="16"/>
      <c r="AEN328" s="16"/>
      <c r="AEP328" s="3"/>
      <c r="AEQ328" s="3"/>
      <c r="AER328" s="6"/>
      <c r="AES328" s="8"/>
      <c r="AFE328" s="11"/>
      <c r="AFG328" s="16"/>
      <c r="AFH328" s="16"/>
      <c r="AFJ328" s="3"/>
      <c r="AFK328" s="3"/>
      <c r="AFL328" s="6"/>
      <c r="AFM328" s="8"/>
      <c r="AFY328" s="11"/>
      <c r="AGA328" s="16"/>
      <c r="AGB328" s="16"/>
      <c r="AGD328" s="3"/>
      <c r="AGE328" s="3"/>
      <c r="AGF328" s="6"/>
      <c r="AGG328" s="8"/>
      <c r="AGS328" s="11"/>
      <c r="AGU328" s="16"/>
      <c r="AGV328" s="16"/>
      <c r="AGX328" s="3"/>
      <c r="AGY328" s="3"/>
      <c r="AGZ328" s="6"/>
      <c r="AHA328" s="8"/>
      <c r="AHM328" s="11"/>
      <c r="AHO328" s="16"/>
      <c r="AHP328" s="16"/>
      <c r="AHR328" s="3"/>
      <c r="AHS328" s="3"/>
      <c r="AHT328" s="6"/>
      <c r="AHU328" s="8"/>
      <c r="AIG328" s="11"/>
      <c r="AII328" s="16"/>
      <c r="AIJ328" s="16"/>
      <c r="AIL328" s="3"/>
      <c r="AIM328" s="3"/>
      <c r="AIN328" s="6"/>
      <c r="AIO328" s="8"/>
      <c r="AJA328" s="11"/>
      <c r="AJC328" s="16"/>
      <c r="AJD328" s="16"/>
      <c r="AJF328" s="3"/>
      <c r="AJG328" s="3"/>
      <c r="AJH328" s="6"/>
      <c r="AJI328" s="8"/>
      <c r="AJU328" s="11"/>
      <c r="AJW328" s="16"/>
      <c r="AJX328" s="16"/>
      <c r="AJZ328" s="3"/>
      <c r="AKA328" s="3"/>
      <c r="AKB328" s="6"/>
      <c r="AKC328" s="8"/>
      <c r="AKO328" s="11"/>
      <c r="AKQ328" s="16"/>
      <c r="AKR328" s="16"/>
      <c r="AKT328" s="3"/>
      <c r="AKU328" s="3"/>
      <c r="AKV328" s="6"/>
      <c r="AKW328" s="8"/>
      <c r="ALI328" s="11"/>
      <c r="ALK328" s="16"/>
      <c r="ALL328" s="16"/>
      <c r="ALN328" s="3"/>
      <c r="ALO328" s="3"/>
      <c r="ALP328" s="6"/>
      <c r="ALQ328" s="8"/>
      <c r="AMC328" s="11"/>
      <c r="AME328" s="16"/>
      <c r="AMF328" s="16"/>
      <c r="AMH328" s="3"/>
      <c r="AMI328" s="3"/>
      <c r="AMJ328" s="6"/>
      <c r="AMK328" s="8"/>
      <c r="AMW328" s="11"/>
      <c r="AMY328" s="16"/>
      <c r="AMZ328" s="16"/>
      <c r="ANB328" s="3"/>
      <c r="ANC328" s="3"/>
      <c r="AND328" s="6"/>
      <c r="ANE328" s="8"/>
      <c r="ANQ328" s="11"/>
      <c r="ANS328" s="16"/>
      <c r="ANT328" s="16"/>
      <c r="ANV328" s="3"/>
      <c r="ANW328" s="3"/>
      <c r="ANX328" s="6"/>
      <c r="ANY328" s="8"/>
      <c r="AOK328" s="11"/>
      <c r="AOM328" s="16"/>
      <c r="AON328" s="16"/>
      <c r="AOP328" s="3"/>
      <c r="AOQ328" s="3"/>
      <c r="AOR328" s="6"/>
      <c r="AOS328" s="8"/>
      <c r="APE328" s="11"/>
      <c r="APG328" s="16"/>
      <c r="APH328" s="16"/>
      <c r="APJ328" s="3"/>
      <c r="APK328" s="3"/>
      <c r="APL328" s="6"/>
      <c r="APM328" s="8"/>
      <c r="APY328" s="11"/>
      <c r="AQA328" s="16"/>
      <c r="AQB328" s="16"/>
      <c r="AQD328" s="3"/>
      <c r="AQE328" s="3"/>
      <c r="AQF328" s="6"/>
      <c r="AQG328" s="8"/>
      <c r="AQS328" s="11"/>
      <c r="AQU328" s="16"/>
      <c r="AQV328" s="16"/>
      <c r="AQX328" s="3"/>
      <c r="AQY328" s="3"/>
      <c r="AQZ328" s="6"/>
      <c r="ARA328" s="8"/>
      <c r="ARM328" s="11"/>
      <c r="ARO328" s="16"/>
      <c r="ARP328" s="16"/>
      <c r="ARR328" s="3"/>
      <c r="ARS328" s="3"/>
      <c r="ART328" s="6"/>
      <c r="ARU328" s="8"/>
      <c r="ASG328" s="11"/>
      <c r="ASI328" s="16"/>
      <c r="ASJ328" s="16"/>
      <c r="ASL328" s="3"/>
      <c r="ASM328" s="3"/>
      <c r="ASN328" s="6"/>
      <c r="ASO328" s="8"/>
      <c r="ATA328" s="11"/>
      <c r="ATC328" s="16"/>
      <c r="ATD328" s="16"/>
      <c r="ATF328" s="3"/>
      <c r="ATG328" s="3"/>
      <c r="ATH328" s="6"/>
      <c r="ATI328" s="8"/>
      <c r="ATU328" s="11"/>
      <c r="ATW328" s="16"/>
      <c r="ATX328" s="16"/>
      <c r="ATZ328" s="3"/>
      <c r="AUA328" s="3"/>
      <c r="AUB328" s="6"/>
      <c r="AUC328" s="8"/>
      <c r="AUO328" s="11"/>
      <c r="AUQ328" s="16"/>
      <c r="AUR328" s="16"/>
      <c r="AUT328" s="3"/>
      <c r="AUU328" s="3"/>
      <c r="AUV328" s="6"/>
      <c r="AUW328" s="8"/>
      <c r="AVI328" s="11"/>
      <c r="AVK328" s="16"/>
      <c r="AVL328" s="16"/>
      <c r="AVN328" s="3"/>
      <c r="AVO328" s="3"/>
      <c r="AVP328" s="6"/>
      <c r="AVQ328" s="8"/>
      <c r="AWC328" s="11"/>
      <c r="AWE328" s="16"/>
      <c r="AWF328" s="16"/>
      <c r="AWH328" s="3"/>
      <c r="AWI328" s="3"/>
      <c r="AWJ328" s="6"/>
      <c r="AWK328" s="8"/>
      <c r="AWW328" s="11"/>
      <c r="AWY328" s="16"/>
      <c r="AWZ328" s="16"/>
      <c r="AXB328" s="3"/>
      <c r="AXC328" s="3"/>
      <c r="AXD328" s="6"/>
      <c r="AXE328" s="8"/>
      <c r="AXQ328" s="11"/>
      <c r="AXS328" s="16"/>
      <c r="AXT328" s="16"/>
      <c r="AXV328" s="3"/>
      <c r="AXW328" s="3"/>
      <c r="AXX328" s="6"/>
      <c r="AXY328" s="8"/>
      <c r="AYK328" s="11"/>
      <c r="AYM328" s="16"/>
      <c r="AYN328" s="16"/>
      <c r="AYP328" s="3"/>
      <c r="AYQ328" s="3"/>
      <c r="AYR328" s="6"/>
      <c r="AYS328" s="8"/>
      <c r="AZE328" s="11"/>
      <c r="AZG328" s="16"/>
      <c r="AZH328" s="16"/>
      <c r="AZJ328" s="3"/>
      <c r="AZK328" s="3"/>
      <c r="AZL328" s="6"/>
      <c r="AZM328" s="8"/>
      <c r="AZY328" s="11"/>
      <c r="BAA328" s="16"/>
      <c r="BAB328" s="16"/>
      <c r="BAD328" s="3"/>
      <c r="BAE328" s="3"/>
      <c r="BAF328" s="6"/>
      <c r="BAG328" s="8"/>
      <c r="BAS328" s="11"/>
      <c r="BAU328" s="16"/>
      <c r="BAV328" s="16"/>
      <c r="BAX328" s="3"/>
      <c r="BAY328" s="3"/>
      <c r="BAZ328" s="6"/>
      <c r="BBA328" s="8"/>
      <c r="BBM328" s="11"/>
      <c r="BBO328" s="16"/>
      <c r="BBP328" s="16"/>
      <c r="BBR328" s="3"/>
      <c r="BBS328" s="3"/>
      <c r="BBT328" s="6"/>
      <c r="BBU328" s="8"/>
      <c r="BCG328" s="11"/>
      <c r="BCI328" s="16"/>
      <c r="BCJ328" s="16"/>
      <c r="BCL328" s="3"/>
      <c r="BCM328" s="3"/>
      <c r="BCN328" s="6"/>
      <c r="BCO328" s="8"/>
      <c r="BDA328" s="11"/>
      <c r="BDC328" s="16"/>
      <c r="BDD328" s="16"/>
      <c r="BDF328" s="3"/>
      <c r="BDG328" s="3"/>
      <c r="BDH328" s="6"/>
      <c r="BDI328" s="8"/>
      <c r="BDU328" s="11"/>
      <c r="BDW328" s="16"/>
      <c r="BDX328" s="16"/>
      <c r="BDZ328" s="3"/>
      <c r="BEA328" s="3"/>
      <c r="BEB328" s="6"/>
      <c r="BEC328" s="8"/>
      <c r="BEO328" s="11"/>
      <c r="BEQ328" s="16"/>
      <c r="BER328" s="16"/>
      <c r="BET328" s="3"/>
      <c r="BEU328" s="3"/>
      <c r="BEV328" s="6"/>
      <c r="BEW328" s="8"/>
      <c r="BFI328" s="11"/>
      <c r="BFK328" s="16"/>
      <c r="BFL328" s="16"/>
      <c r="BFN328" s="3"/>
      <c r="BFO328" s="3"/>
      <c r="BFP328" s="6"/>
      <c r="BFQ328" s="8"/>
      <c r="BGC328" s="11"/>
      <c r="BGE328" s="16"/>
      <c r="BGF328" s="16"/>
      <c r="BGH328" s="3"/>
      <c r="BGI328" s="3"/>
      <c r="BGJ328" s="6"/>
      <c r="BGK328" s="8"/>
      <c r="BGW328" s="11"/>
      <c r="BGY328" s="16"/>
      <c r="BGZ328" s="16"/>
      <c r="BHB328" s="3"/>
      <c r="BHC328" s="3"/>
      <c r="BHD328" s="6"/>
      <c r="BHE328" s="8"/>
      <c r="BHQ328" s="11"/>
      <c r="BHS328" s="16"/>
      <c r="BHT328" s="16"/>
      <c r="BHV328" s="3"/>
      <c r="BHW328" s="3"/>
      <c r="BHX328" s="6"/>
      <c r="BHY328" s="8"/>
      <c r="BIK328" s="11"/>
      <c r="BIM328" s="16"/>
      <c r="BIN328" s="16"/>
      <c r="BIP328" s="3"/>
      <c r="BIQ328" s="3"/>
      <c r="BIR328" s="6"/>
      <c r="BIS328" s="8"/>
      <c r="BJE328" s="11"/>
      <c r="BJG328" s="16"/>
      <c r="BJH328" s="16"/>
      <c r="BJJ328" s="3"/>
      <c r="BJK328" s="3"/>
      <c r="BJL328" s="6"/>
      <c r="BJM328" s="8"/>
      <c r="BJY328" s="11"/>
      <c r="BKA328" s="16"/>
      <c r="BKB328" s="16"/>
      <c r="BKD328" s="3"/>
      <c r="BKE328" s="3"/>
      <c r="BKF328" s="6"/>
      <c r="BKG328" s="8"/>
      <c r="BKS328" s="11"/>
      <c r="BKU328" s="16"/>
      <c r="BKV328" s="16"/>
      <c r="BKX328" s="3"/>
      <c r="BKY328" s="3"/>
      <c r="BKZ328" s="6"/>
      <c r="BLA328" s="8"/>
      <c r="BLM328" s="11"/>
      <c r="BLO328" s="16"/>
      <c r="BLP328" s="16"/>
      <c r="BLR328" s="3"/>
      <c r="BLS328" s="3"/>
      <c r="BLT328" s="6"/>
      <c r="BLU328" s="8"/>
      <c r="BMG328" s="11"/>
      <c r="BMI328" s="16"/>
      <c r="BMJ328" s="16"/>
      <c r="BML328" s="3"/>
      <c r="BMM328" s="3"/>
      <c r="BMN328" s="6"/>
      <c r="BMO328" s="8"/>
      <c r="BNA328" s="11"/>
      <c r="BNC328" s="16"/>
      <c r="BND328" s="16"/>
      <c r="BNF328" s="3"/>
      <c r="BNG328" s="3"/>
      <c r="BNH328" s="6"/>
      <c r="BNI328" s="8"/>
      <c r="BNU328" s="11"/>
      <c r="BNW328" s="16"/>
      <c r="BNX328" s="16"/>
      <c r="BNZ328" s="3"/>
      <c r="BOA328" s="3"/>
      <c r="BOB328" s="6"/>
      <c r="BOC328" s="8"/>
      <c r="BOO328" s="11"/>
      <c r="BOQ328" s="16"/>
      <c r="BOR328" s="16"/>
      <c r="BOT328" s="3"/>
      <c r="BOU328" s="3"/>
      <c r="BOV328" s="6"/>
      <c r="BOW328" s="8"/>
      <c r="BPI328" s="11"/>
      <c r="BPK328" s="16"/>
      <c r="BPL328" s="16"/>
      <c r="BPN328" s="3"/>
      <c r="BPO328" s="3"/>
      <c r="BPP328" s="6"/>
      <c r="BPQ328" s="8"/>
      <c r="BQC328" s="11"/>
      <c r="BQE328" s="16"/>
      <c r="BQF328" s="16"/>
      <c r="BQH328" s="3"/>
      <c r="BQI328" s="3"/>
      <c r="BQJ328" s="6"/>
      <c r="BQK328" s="8"/>
      <c r="BQW328" s="11"/>
      <c r="BQY328" s="16"/>
      <c r="BQZ328" s="16"/>
      <c r="BRB328" s="3"/>
      <c r="BRC328" s="3"/>
      <c r="BRD328" s="6"/>
      <c r="BRE328" s="8"/>
      <c r="BRQ328" s="11"/>
      <c r="BRS328" s="16"/>
      <c r="BRT328" s="16"/>
      <c r="BRV328" s="3"/>
      <c r="BRW328" s="3"/>
      <c r="BRX328" s="6"/>
      <c r="BRY328" s="8"/>
      <c r="BSK328" s="11"/>
      <c r="BSM328" s="16"/>
      <c r="BSN328" s="16"/>
      <c r="BSP328" s="3"/>
      <c r="BSQ328" s="3"/>
      <c r="BSR328" s="6"/>
      <c r="BSS328" s="8"/>
      <c r="BTE328" s="11"/>
      <c r="BTG328" s="16"/>
      <c r="BTH328" s="16"/>
      <c r="BTJ328" s="3"/>
      <c r="BTK328" s="3"/>
      <c r="BTL328" s="6"/>
      <c r="BTM328" s="8"/>
      <c r="BTY328" s="11"/>
      <c r="BUA328" s="16"/>
      <c r="BUB328" s="16"/>
      <c r="BUD328" s="3"/>
      <c r="BUE328" s="3"/>
      <c r="BUF328" s="6"/>
      <c r="BUG328" s="8"/>
      <c r="BUS328" s="11"/>
      <c r="BUU328" s="16"/>
      <c r="BUV328" s="16"/>
      <c r="BUX328" s="3"/>
      <c r="BUY328" s="3"/>
      <c r="BUZ328" s="6"/>
      <c r="BVA328" s="8"/>
      <c r="BVM328" s="11"/>
      <c r="BVO328" s="16"/>
      <c r="BVP328" s="16"/>
      <c r="BVR328" s="3"/>
      <c r="BVS328" s="3"/>
      <c r="BVT328" s="6"/>
      <c r="BVU328" s="8"/>
      <c r="BWG328" s="11"/>
      <c r="BWI328" s="16"/>
      <c r="BWJ328" s="16"/>
    </row>
    <row r="329" spans="1:1960" ht="30" x14ac:dyDescent="0.25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1" t="s">
        <v>8315</v>
      </c>
      <c r="R329" t="s">
        <v>8316</v>
      </c>
      <c r="S329" s="16">
        <v>42050.008368055554</v>
      </c>
      <c r="T329" s="16">
        <v>42076.290972222225</v>
      </c>
      <c r="V329" s="3"/>
      <c r="W329" s="3"/>
      <c r="X329" s="6"/>
      <c r="Y329" s="8"/>
      <c r="AK329" s="11"/>
      <c r="AM329" s="16"/>
      <c r="AN329" s="16"/>
      <c r="AP329" s="3"/>
      <c r="AQ329" s="3"/>
      <c r="AR329" s="6"/>
      <c r="AS329" s="8"/>
      <c r="BE329" s="11"/>
      <c r="BG329" s="16"/>
      <c r="BH329" s="16"/>
      <c r="BJ329" s="3"/>
      <c r="BK329" s="3"/>
      <c r="BL329" s="6"/>
      <c r="BM329" s="8"/>
      <c r="BY329" s="11"/>
      <c r="CA329" s="16"/>
      <c r="CB329" s="16"/>
      <c r="CD329" s="3"/>
      <c r="CE329" s="3"/>
      <c r="CF329" s="6"/>
      <c r="CG329" s="8"/>
      <c r="CS329" s="11"/>
      <c r="CU329" s="16"/>
      <c r="CV329" s="16"/>
      <c r="CX329" s="3"/>
      <c r="CY329" s="3"/>
      <c r="CZ329" s="6"/>
      <c r="DA329" s="8"/>
      <c r="DM329" s="11"/>
      <c r="DO329" s="16"/>
      <c r="DP329" s="16"/>
      <c r="DR329" s="3"/>
      <c r="DS329" s="3"/>
      <c r="DT329" s="6"/>
      <c r="DU329" s="8"/>
      <c r="EG329" s="11"/>
      <c r="EI329" s="16"/>
      <c r="EJ329" s="16"/>
      <c r="EL329" s="3"/>
      <c r="EM329" s="3"/>
      <c r="EN329" s="6"/>
      <c r="EO329" s="8"/>
      <c r="FA329" s="11"/>
      <c r="FC329" s="16"/>
      <c r="FD329" s="16"/>
      <c r="FF329" s="3"/>
      <c r="FG329" s="3"/>
      <c r="FH329" s="6"/>
      <c r="FI329" s="8"/>
      <c r="FU329" s="11"/>
      <c r="FW329" s="16"/>
      <c r="FX329" s="16"/>
      <c r="FZ329" s="3"/>
      <c r="GA329" s="3"/>
      <c r="GB329" s="6"/>
      <c r="GC329" s="8"/>
      <c r="GO329" s="11"/>
      <c r="GQ329" s="16"/>
      <c r="GR329" s="16"/>
      <c r="GT329" s="3"/>
      <c r="GU329" s="3"/>
      <c r="GV329" s="6"/>
      <c r="GW329" s="8"/>
      <c r="HI329" s="11"/>
      <c r="HK329" s="16"/>
      <c r="HL329" s="16"/>
      <c r="HN329" s="3"/>
      <c r="HO329" s="3"/>
      <c r="HP329" s="6"/>
      <c r="HQ329" s="8"/>
      <c r="IC329" s="11"/>
      <c r="IE329" s="16"/>
      <c r="IF329" s="16"/>
      <c r="IH329" s="3"/>
      <c r="II329" s="3"/>
      <c r="IJ329" s="6"/>
      <c r="IK329" s="8"/>
      <c r="IW329" s="11"/>
      <c r="IY329" s="16"/>
      <c r="IZ329" s="16"/>
      <c r="JB329" s="3"/>
      <c r="JC329" s="3"/>
      <c r="JD329" s="6"/>
      <c r="JE329" s="8"/>
      <c r="JQ329" s="11"/>
      <c r="JS329" s="16"/>
      <c r="JT329" s="16"/>
      <c r="JV329" s="3"/>
      <c r="JW329" s="3"/>
      <c r="JX329" s="6"/>
      <c r="JY329" s="8"/>
      <c r="KK329" s="11"/>
      <c r="KM329" s="16"/>
      <c r="KN329" s="16"/>
      <c r="KP329" s="3"/>
      <c r="KQ329" s="3"/>
      <c r="KR329" s="6"/>
      <c r="KS329" s="8"/>
      <c r="LE329" s="11"/>
      <c r="LG329" s="16"/>
      <c r="LH329" s="16"/>
      <c r="LJ329" s="3"/>
      <c r="LK329" s="3"/>
      <c r="LL329" s="6"/>
      <c r="LM329" s="8"/>
      <c r="LY329" s="11"/>
      <c r="MA329" s="16"/>
      <c r="MB329" s="16"/>
      <c r="MD329" s="3"/>
      <c r="ME329" s="3"/>
      <c r="MF329" s="6"/>
      <c r="MG329" s="8"/>
      <c r="MS329" s="11"/>
      <c r="MU329" s="16"/>
      <c r="MV329" s="16"/>
      <c r="MX329" s="3"/>
      <c r="MY329" s="3"/>
      <c r="MZ329" s="6"/>
      <c r="NA329" s="8"/>
      <c r="NM329" s="11"/>
      <c r="NO329" s="16"/>
      <c r="NP329" s="16"/>
      <c r="NR329" s="3"/>
      <c r="NS329" s="3"/>
      <c r="NT329" s="6"/>
      <c r="NU329" s="8"/>
      <c r="OG329" s="11"/>
      <c r="OI329" s="16"/>
      <c r="OJ329" s="16"/>
      <c r="OL329" s="3"/>
      <c r="OM329" s="3"/>
      <c r="ON329" s="6"/>
      <c r="OO329" s="8"/>
      <c r="PA329" s="11"/>
      <c r="PC329" s="16"/>
      <c r="PD329" s="16"/>
      <c r="PF329" s="3"/>
      <c r="PG329" s="3"/>
      <c r="PH329" s="6"/>
      <c r="PI329" s="8"/>
      <c r="PU329" s="11"/>
      <c r="PW329" s="16"/>
      <c r="PX329" s="16"/>
      <c r="PZ329" s="3"/>
      <c r="QA329" s="3"/>
      <c r="QB329" s="6"/>
      <c r="QC329" s="8"/>
      <c r="QO329" s="11"/>
      <c r="QQ329" s="16"/>
      <c r="QR329" s="16"/>
      <c r="QT329" s="3"/>
      <c r="QU329" s="3"/>
      <c r="QV329" s="6"/>
      <c r="QW329" s="8"/>
      <c r="RI329" s="11"/>
      <c r="RK329" s="16"/>
      <c r="RL329" s="16"/>
      <c r="RN329" s="3"/>
      <c r="RO329" s="3"/>
      <c r="RP329" s="6"/>
      <c r="RQ329" s="8"/>
      <c r="SC329" s="11"/>
      <c r="SE329" s="16"/>
      <c r="SF329" s="16"/>
      <c r="SH329" s="3"/>
      <c r="SI329" s="3"/>
      <c r="SJ329" s="6"/>
      <c r="SK329" s="8"/>
      <c r="SW329" s="11"/>
      <c r="SY329" s="16"/>
      <c r="SZ329" s="16"/>
      <c r="TB329" s="3"/>
      <c r="TC329" s="3"/>
      <c r="TD329" s="6"/>
      <c r="TE329" s="8"/>
      <c r="TQ329" s="11"/>
      <c r="TS329" s="16"/>
      <c r="TT329" s="16"/>
      <c r="TV329" s="3"/>
      <c r="TW329" s="3"/>
      <c r="TX329" s="6"/>
      <c r="TY329" s="8"/>
      <c r="UK329" s="11"/>
      <c r="UM329" s="16"/>
      <c r="UN329" s="16"/>
      <c r="UP329" s="3"/>
      <c r="UQ329" s="3"/>
      <c r="UR329" s="6"/>
      <c r="US329" s="8"/>
      <c r="VE329" s="11"/>
      <c r="VG329" s="16"/>
      <c r="VH329" s="16"/>
      <c r="VJ329" s="3"/>
      <c r="VK329" s="3"/>
      <c r="VL329" s="6"/>
      <c r="VM329" s="8"/>
      <c r="VY329" s="11"/>
      <c r="WA329" s="16"/>
      <c r="WB329" s="16"/>
      <c r="WD329" s="3"/>
      <c r="WE329" s="3"/>
      <c r="WF329" s="6"/>
      <c r="WG329" s="8"/>
      <c r="WS329" s="11"/>
      <c r="WU329" s="16"/>
      <c r="WV329" s="16"/>
      <c r="WX329" s="3"/>
      <c r="WY329" s="3"/>
      <c r="WZ329" s="6"/>
      <c r="XA329" s="8"/>
      <c r="XM329" s="11"/>
      <c r="XO329" s="16"/>
      <c r="XP329" s="16"/>
      <c r="XR329" s="3"/>
      <c r="XS329" s="3"/>
      <c r="XT329" s="6"/>
      <c r="XU329" s="8"/>
      <c r="YG329" s="11"/>
      <c r="YI329" s="16"/>
      <c r="YJ329" s="16"/>
      <c r="YL329" s="3"/>
      <c r="YM329" s="3"/>
      <c r="YN329" s="6"/>
      <c r="YO329" s="8"/>
      <c r="ZA329" s="11"/>
      <c r="ZC329" s="16"/>
      <c r="ZD329" s="16"/>
      <c r="ZF329" s="3"/>
      <c r="ZG329" s="3"/>
      <c r="ZH329" s="6"/>
      <c r="ZI329" s="8"/>
      <c r="ZU329" s="11"/>
      <c r="ZW329" s="16"/>
      <c r="ZX329" s="16"/>
      <c r="ZZ329" s="3"/>
      <c r="AAA329" s="3"/>
      <c r="AAB329" s="6"/>
      <c r="AAC329" s="8"/>
      <c r="AAO329" s="11"/>
      <c r="AAQ329" s="16"/>
      <c r="AAR329" s="16"/>
      <c r="AAT329" s="3"/>
      <c r="AAU329" s="3"/>
      <c r="AAV329" s="6"/>
      <c r="AAW329" s="8"/>
      <c r="ABI329" s="11"/>
      <c r="ABK329" s="16"/>
      <c r="ABL329" s="16"/>
      <c r="ABN329" s="3"/>
      <c r="ABO329" s="3"/>
      <c r="ABP329" s="6"/>
      <c r="ABQ329" s="8"/>
      <c r="ACC329" s="11"/>
      <c r="ACE329" s="16"/>
      <c r="ACF329" s="16"/>
      <c r="ACH329" s="3"/>
      <c r="ACI329" s="3"/>
      <c r="ACJ329" s="6"/>
      <c r="ACK329" s="8"/>
      <c r="ACW329" s="11"/>
      <c r="ACY329" s="16"/>
      <c r="ACZ329" s="16"/>
      <c r="ADB329" s="3"/>
      <c r="ADC329" s="3"/>
      <c r="ADD329" s="6"/>
      <c r="ADE329" s="8"/>
      <c r="ADQ329" s="11"/>
      <c r="ADS329" s="16"/>
      <c r="ADT329" s="16"/>
      <c r="ADV329" s="3"/>
      <c r="ADW329" s="3"/>
      <c r="ADX329" s="6"/>
      <c r="ADY329" s="8"/>
      <c r="AEK329" s="11"/>
      <c r="AEM329" s="16"/>
      <c r="AEN329" s="16"/>
      <c r="AEP329" s="3"/>
      <c r="AEQ329" s="3"/>
      <c r="AER329" s="6"/>
      <c r="AES329" s="8"/>
      <c r="AFE329" s="11"/>
      <c r="AFG329" s="16"/>
      <c r="AFH329" s="16"/>
      <c r="AFJ329" s="3"/>
      <c r="AFK329" s="3"/>
      <c r="AFL329" s="6"/>
      <c r="AFM329" s="8"/>
      <c r="AFY329" s="11"/>
      <c r="AGA329" s="16"/>
      <c r="AGB329" s="16"/>
      <c r="AGD329" s="3"/>
      <c r="AGE329" s="3"/>
      <c r="AGF329" s="6"/>
      <c r="AGG329" s="8"/>
      <c r="AGS329" s="11"/>
      <c r="AGU329" s="16"/>
      <c r="AGV329" s="16"/>
      <c r="AGX329" s="3"/>
      <c r="AGY329" s="3"/>
      <c r="AGZ329" s="6"/>
      <c r="AHA329" s="8"/>
      <c r="AHM329" s="11"/>
      <c r="AHO329" s="16"/>
      <c r="AHP329" s="16"/>
      <c r="AHR329" s="3"/>
      <c r="AHS329" s="3"/>
      <c r="AHT329" s="6"/>
      <c r="AHU329" s="8"/>
      <c r="AIG329" s="11"/>
      <c r="AII329" s="16"/>
      <c r="AIJ329" s="16"/>
      <c r="AIL329" s="3"/>
      <c r="AIM329" s="3"/>
      <c r="AIN329" s="6"/>
      <c r="AIO329" s="8"/>
      <c r="AJA329" s="11"/>
      <c r="AJC329" s="16"/>
      <c r="AJD329" s="16"/>
      <c r="AJF329" s="3"/>
      <c r="AJG329" s="3"/>
      <c r="AJH329" s="6"/>
      <c r="AJI329" s="8"/>
      <c r="AJU329" s="11"/>
      <c r="AJW329" s="16"/>
      <c r="AJX329" s="16"/>
      <c r="AJZ329" s="3"/>
      <c r="AKA329" s="3"/>
      <c r="AKB329" s="6"/>
      <c r="AKC329" s="8"/>
      <c r="AKO329" s="11"/>
      <c r="AKQ329" s="16"/>
      <c r="AKR329" s="16"/>
      <c r="AKT329" s="3"/>
      <c r="AKU329" s="3"/>
      <c r="AKV329" s="6"/>
      <c r="AKW329" s="8"/>
      <c r="ALI329" s="11"/>
      <c r="ALK329" s="16"/>
      <c r="ALL329" s="16"/>
      <c r="ALN329" s="3"/>
      <c r="ALO329" s="3"/>
      <c r="ALP329" s="6"/>
      <c r="ALQ329" s="8"/>
      <c r="AMC329" s="11"/>
      <c r="AME329" s="16"/>
      <c r="AMF329" s="16"/>
      <c r="AMH329" s="3"/>
      <c r="AMI329" s="3"/>
      <c r="AMJ329" s="6"/>
      <c r="AMK329" s="8"/>
      <c r="AMW329" s="11"/>
      <c r="AMY329" s="16"/>
      <c r="AMZ329" s="16"/>
      <c r="ANB329" s="3"/>
      <c r="ANC329" s="3"/>
      <c r="AND329" s="6"/>
      <c r="ANE329" s="8"/>
      <c r="ANQ329" s="11"/>
      <c r="ANS329" s="16"/>
      <c r="ANT329" s="16"/>
      <c r="ANV329" s="3"/>
      <c r="ANW329" s="3"/>
      <c r="ANX329" s="6"/>
      <c r="ANY329" s="8"/>
      <c r="AOK329" s="11"/>
      <c r="AOM329" s="16"/>
      <c r="AON329" s="16"/>
      <c r="AOP329" s="3"/>
      <c r="AOQ329" s="3"/>
      <c r="AOR329" s="6"/>
      <c r="AOS329" s="8"/>
      <c r="APE329" s="11"/>
      <c r="APG329" s="16"/>
      <c r="APH329" s="16"/>
      <c r="APJ329" s="3"/>
      <c r="APK329" s="3"/>
      <c r="APL329" s="6"/>
      <c r="APM329" s="8"/>
      <c r="APY329" s="11"/>
      <c r="AQA329" s="16"/>
      <c r="AQB329" s="16"/>
      <c r="AQD329" s="3"/>
      <c r="AQE329" s="3"/>
      <c r="AQF329" s="6"/>
      <c r="AQG329" s="8"/>
      <c r="AQS329" s="11"/>
      <c r="AQU329" s="16"/>
      <c r="AQV329" s="16"/>
      <c r="AQX329" s="3"/>
      <c r="AQY329" s="3"/>
      <c r="AQZ329" s="6"/>
      <c r="ARA329" s="8"/>
      <c r="ARM329" s="11"/>
      <c r="ARO329" s="16"/>
      <c r="ARP329" s="16"/>
      <c r="ARR329" s="3"/>
      <c r="ARS329" s="3"/>
      <c r="ART329" s="6"/>
      <c r="ARU329" s="8"/>
      <c r="ASG329" s="11"/>
      <c r="ASI329" s="16"/>
      <c r="ASJ329" s="16"/>
      <c r="ASL329" s="3"/>
      <c r="ASM329" s="3"/>
      <c r="ASN329" s="6"/>
      <c r="ASO329" s="8"/>
      <c r="ATA329" s="11"/>
      <c r="ATC329" s="16"/>
      <c r="ATD329" s="16"/>
      <c r="ATF329" s="3"/>
      <c r="ATG329" s="3"/>
      <c r="ATH329" s="6"/>
      <c r="ATI329" s="8"/>
      <c r="ATU329" s="11"/>
      <c r="ATW329" s="16"/>
      <c r="ATX329" s="16"/>
      <c r="ATZ329" s="3"/>
      <c r="AUA329" s="3"/>
      <c r="AUB329" s="6"/>
      <c r="AUC329" s="8"/>
      <c r="AUO329" s="11"/>
      <c r="AUQ329" s="16"/>
      <c r="AUR329" s="16"/>
      <c r="AUT329" s="3"/>
      <c r="AUU329" s="3"/>
      <c r="AUV329" s="6"/>
      <c r="AUW329" s="8"/>
      <c r="AVI329" s="11"/>
      <c r="AVK329" s="16"/>
      <c r="AVL329" s="16"/>
      <c r="AVN329" s="3"/>
      <c r="AVO329" s="3"/>
      <c r="AVP329" s="6"/>
      <c r="AVQ329" s="8"/>
      <c r="AWC329" s="11"/>
      <c r="AWE329" s="16"/>
      <c r="AWF329" s="16"/>
      <c r="AWH329" s="3"/>
      <c r="AWI329" s="3"/>
      <c r="AWJ329" s="6"/>
      <c r="AWK329" s="8"/>
      <c r="AWW329" s="11"/>
      <c r="AWY329" s="16"/>
      <c r="AWZ329" s="16"/>
      <c r="AXB329" s="3"/>
      <c r="AXC329" s="3"/>
      <c r="AXD329" s="6"/>
      <c r="AXE329" s="8"/>
      <c r="AXQ329" s="11"/>
      <c r="AXS329" s="16"/>
      <c r="AXT329" s="16"/>
      <c r="AXV329" s="3"/>
      <c r="AXW329" s="3"/>
      <c r="AXX329" s="6"/>
      <c r="AXY329" s="8"/>
      <c r="AYK329" s="11"/>
      <c r="AYM329" s="16"/>
      <c r="AYN329" s="16"/>
      <c r="AYP329" s="3"/>
      <c r="AYQ329" s="3"/>
      <c r="AYR329" s="6"/>
      <c r="AYS329" s="8"/>
      <c r="AZE329" s="11"/>
      <c r="AZG329" s="16"/>
      <c r="AZH329" s="16"/>
      <c r="AZJ329" s="3"/>
      <c r="AZK329" s="3"/>
      <c r="AZL329" s="6"/>
      <c r="AZM329" s="8"/>
      <c r="AZY329" s="11"/>
      <c r="BAA329" s="16"/>
      <c r="BAB329" s="16"/>
      <c r="BAD329" s="3"/>
      <c r="BAE329" s="3"/>
      <c r="BAF329" s="6"/>
      <c r="BAG329" s="8"/>
      <c r="BAS329" s="11"/>
      <c r="BAU329" s="16"/>
      <c r="BAV329" s="16"/>
      <c r="BAX329" s="3"/>
      <c r="BAY329" s="3"/>
      <c r="BAZ329" s="6"/>
      <c r="BBA329" s="8"/>
      <c r="BBM329" s="11"/>
      <c r="BBO329" s="16"/>
      <c r="BBP329" s="16"/>
      <c r="BBR329" s="3"/>
      <c r="BBS329" s="3"/>
      <c r="BBT329" s="6"/>
      <c r="BBU329" s="8"/>
      <c r="BCG329" s="11"/>
      <c r="BCI329" s="16"/>
      <c r="BCJ329" s="16"/>
      <c r="BCL329" s="3"/>
      <c r="BCM329" s="3"/>
      <c r="BCN329" s="6"/>
      <c r="BCO329" s="8"/>
      <c r="BDA329" s="11"/>
      <c r="BDC329" s="16"/>
      <c r="BDD329" s="16"/>
      <c r="BDF329" s="3"/>
      <c r="BDG329" s="3"/>
      <c r="BDH329" s="6"/>
      <c r="BDI329" s="8"/>
      <c r="BDU329" s="11"/>
      <c r="BDW329" s="16"/>
      <c r="BDX329" s="16"/>
      <c r="BDZ329" s="3"/>
      <c r="BEA329" s="3"/>
      <c r="BEB329" s="6"/>
      <c r="BEC329" s="8"/>
      <c r="BEO329" s="11"/>
      <c r="BEQ329" s="16"/>
      <c r="BER329" s="16"/>
      <c r="BET329" s="3"/>
      <c r="BEU329" s="3"/>
      <c r="BEV329" s="6"/>
      <c r="BEW329" s="8"/>
      <c r="BFI329" s="11"/>
      <c r="BFK329" s="16"/>
      <c r="BFL329" s="16"/>
      <c r="BFN329" s="3"/>
      <c r="BFO329" s="3"/>
      <c r="BFP329" s="6"/>
      <c r="BFQ329" s="8"/>
      <c r="BGC329" s="11"/>
      <c r="BGE329" s="16"/>
      <c r="BGF329" s="16"/>
      <c r="BGH329" s="3"/>
      <c r="BGI329" s="3"/>
      <c r="BGJ329" s="6"/>
      <c r="BGK329" s="8"/>
      <c r="BGW329" s="11"/>
      <c r="BGY329" s="16"/>
      <c r="BGZ329" s="16"/>
      <c r="BHB329" s="3"/>
      <c r="BHC329" s="3"/>
      <c r="BHD329" s="6"/>
      <c r="BHE329" s="8"/>
      <c r="BHQ329" s="11"/>
      <c r="BHS329" s="16"/>
      <c r="BHT329" s="16"/>
      <c r="BHV329" s="3"/>
      <c r="BHW329" s="3"/>
      <c r="BHX329" s="6"/>
      <c r="BHY329" s="8"/>
      <c r="BIK329" s="11"/>
      <c r="BIM329" s="16"/>
      <c r="BIN329" s="16"/>
      <c r="BIP329" s="3"/>
      <c r="BIQ329" s="3"/>
      <c r="BIR329" s="6"/>
      <c r="BIS329" s="8"/>
      <c r="BJE329" s="11"/>
      <c r="BJG329" s="16"/>
      <c r="BJH329" s="16"/>
      <c r="BJJ329" s="3"/>
      <c r="BJK329" s="3"/>
      <c r="BJL329" s="6"/>
      <c r="BJM329" s="8"/>
      <c r="BJY329" s="11"/>
      <c r="BKA329" s="16"/>
      <c r="BKB329" s="16"/>
      <c r="BKD329" s="3"/>
      <c r="BKE329" s="3"/>
      <c r="BKF329" s="6"/>
      <c r="BKG329" s="8"/>
      <c r="BKS329" s="11"/>
      <c r="BKU329" s="16"/>
      <c r="BKV329" s="16"/>
      <c r="BKX329" s="3"/>
      <c r="BKY329" s="3"/>
      <c r="BKZ329" s="6"/>
      <c r="BLA329" s="8"/>
      <c r="BLM329" s="11"/>
      <c r="BLO329" s="16"/>
      <c r="BLP329" s="16"/>
      <c r="BLR329" s="3"/>
      <c r="BLS329" s="3"/>
      <c r="BLT329" s="6"/>
      <c r="BLU329" s="8"/>
      <c r="BMG329" s="11"/>
      <c r="BMI329" s="16"/>
      <c r="BMJ329" s="16"/>
      <c r="BML329" s="3"/>
      <c r="BMM329" s="3"/>
      <c r="BMN329" s="6"/>
      <c r="BMO329" s="8"/>
      <c r="BNA329" s="11"/>
      <c r="BNC329" s="16"/>
      <c r="BND329" s="16"/>
      <c r="BNF329" s="3"/>
      <c r="BNG329" s="3"/>
      <c r="BNH329" s="6"/>
      <c r="BNI329" s="8"/>
      <c r="BNU329" s="11"/>
      <c r="BNW329" s="16"/>
      <c r="BNX329" s="16"/>
      <c r="BNZ329" s="3"/>
      <c r="BOA329" s="3"/>
      <c r="BOB329" s="6"/>
      <c r="BOC329" s="8"/>
      <c r="BOO329" s="11"/>
      <c r="BOQ329" s="16"/>
      <c r="BOR329" s="16"/>
      <c r="BOT329" s="3"/>
      <c r="BOU329" s="3"/>
      <c r="BOV329" s="6"/>
      <c r="BOW329" s="8"/>
      <c r="BPI329" s="11"/>
      <c r="BPK329" s="16"/>
      <c r="BPL329" s="16"/>
      <c r="BPN329" s="3"/>
      <c r="BPO329" s="3"/>
      <c r="BPP329" s="6"/>
      <c r="BPQ329" s="8"/>
      <c r="BQC329" s="11"/>
      <c r="BQE329" s="16"/>
      <c r="BQF329" s="16"/>
      <c r="BQH329" s="3"/>
      <c r="BQI329" s="3"/>
      <c r="BQJ329" s="6"/>
      <c r="BQK329" s="8"/>
      <c r="BQW329" s="11"/>
      <c r="BQY329" s="16"/>
      <c r="BQZ329" s="16"/>
      <c r="BRB329" s="3"/>
      <c r="BRC329" s="3"/>
      <c r="BRD329" s="6"/>
      <c r="BRE329" s="8"/>
      <c r="BRQ329" s="11"/>
      <c r="BRS329" s="16"/>
      <c r="BRT329" s="16"/>
      <c r="BRV329" s="3"/>
      <c r="BRW329" s="3"/>
      <c r="BRX329" s="6"/>
      <c r="BRY329" s="8"/>
      <c r="BSK329" s="11"/>
      <c r="BSM329" s="16"/>
      <c r="BSN329" s="16"/>
      <c r="BSP329" s="3"/>
      <c r="BSQ329" s="3"/>
      <c r="BSR329" s="6"/>
      <c r="BSS329" s="8"/>
      <c r="BTE329" s="11"/>
      <c r="BTG329" s="16"/>
      <c r="BTH329" s="16"/>
      <c r="BTJ329" s="3"/>
      <c r="BTK329" s="3"/>
      <c r="BTL329" s="6"/>
      <c r="BTM329" s="8"/>
      <c r="BTY329" s="11"/>
      <c r="BUA329" s="16"/>
      <c r="BUB329" s="16"/>
      <c r="BUD329" s="3"/>
      <c r="BUE329" s="3"/>
      <c r="BUF329" s="6"/>
      <c r="BUG329" s="8"/>
      <c r="BUS329" s="11"/>
      <c r="BUU329" s="16"/>
      <c r="BUV329" s="16"/>
      <c r="BUX329" s="3"/>
      <c r="BUY329" s="3"/>
      <c r="BUZ329" s="6"/>
      <c r="BVA329" s="8"/>
      <c r="BVM329" s="11"/>
      <c r="BVO329" s="16"/>
      <c r="BVP329" s="16"/>
      <c r="BVR329" s="3"/>
      <c r="BVS329" s="3"/>
      <c r="BVT329" s="6"/>
      <c r="BVU329" s="8"/>
      <c r="BWG329" s="11"/>
      <c r="BWI329" s="16"/>
      <c r="BWJ329" s="16"/>
    </row>
    <row r="330" spans="1:1960" x14ac:dyDescent="0.25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1" t="s">
        <v>8315</v>
      </c>
      <c r="R330" t="s">
        <v>8316</v>
      </c>
      <c r="S330" s="16">
        <v>42521.654328703706</v>
      </c>
      <c r="T330" s="16">
        <v>42551.654328703706</v>
      </c>
      <c r="V330" s="3"/>
      <c r="W330" s="3"/>
      <c r="X330" s="6"/>
      <c r="Y330" s="8"/>
      <c r="AK330" s="11"/>
      <c r="AM330" s="16"/>
      <c r="AN330" s="16"/>
      <c r="AP330" s="3"/>
      <c r="AQ330" s="3"/>
      <c r="AR330" s="6"/>
      <c r="AS330" s="8"/>
      <c r="BE330" s="11"/>
      <c r="BG330" s="16"/>
      <c r="BH330" s="16"/>
      <c r="BJ330" s="3"/>
      <c r="BK330" s="3"/>
      <c r="BL330" s="6"/>
      <c r="BM330" s="8"/>
      <c r="BY330" s="11"/>
      <c r="CA330" s="16"/>
      <c r="CB330" s="16"/>
      <c r="CD330" s="3"/>
      <c r="CE330" s="3"/>
      <c r="CF330" s="6"/>
      <c r="CG330" s="8"/>
      <c r="CS330" s="11"/>
      <c r="CU330" s="16"/>
      <c r="CV330" s="16"/>
      <c r="CX330" s="3"/>
      <c r="CY330" s="3"/>
      <c r="CZ330" s="6"/>
      <c r="DA330" s="8"/>
      <c r="DM330" s="11"/>
      <c r="DO330" s="16"/>
      <c r="DP330" s="16"/>
      <c r="DR330" s="3"/>
      <c r="DS330" s="3"/>
      <c r="DT330" s="6"/>
      <c r="DU330" s="8"/>
      <c r="EG330" s="11"/>
      <c r="EI330" s="16"/>
      <c r="EJ330" s="16"/>
      <c r="EL330" s="3"/>
      <c r="EM330" s="3"/>
      <c r="EN330" s="6"/>
      <c r="EO330" s="8"/>
      <c r="FA330" s="11"/>
      <c r="FC330" s="16"/>
      <c r="FD330" s="16"/>
      <c r="FF330" s="3"/>
      <c r="FG330" s="3"/>
      <c r="FH330" s="6"/>
      <c r="FI330" s="8"/>
      <c r="FU330" s="11"/>
      <c r="FW330" s="16"/>
      <c r="FX330" s="16"/>
      <c r="FZ330" s="3"/>
      <c r="GA330" s="3"/>
      <c r="GB330" s="6"/>
      <c r="GC330" s="8"/>
      <c r="GO330" s="11"/>
      <c r="GQ330" s="16"/>
      <c r="GR330" s="16"/>
      <c r="GT330" s="3"/>
      <c r="GU330" s="3"/>
      <c r="GV330" s="6"/>
      <c r="GW330" s="8"/>
      <c r="HI330" s="11"/>
      <c r="HK330" s="16"/>
      <c r="HL330" s="16"/>
      <c r="HN330" s="3"/>
      <c r="HO330" s="3"/>
      <c r="HP330" s="6"/>
      <c r="HQ330" s="8"/>
      <c r="IC330" s="11"/>
      <c r="IE330" s="16"/>
      <c r="IF330" s="16"/>
      <c r="IH330" s="3"/>
      <c r="II330" s="3"/>
      <c r="IJ330" s="6"/>
      <c r="IK330" s="8"/>
      <c r="IW330" s="11"/>
      <c r="IY330" s="16"/>
      <c r="IZ330" s="16"/>
      <c r="JB330" s="3"/>
      <c r="JC330" s="3"/>
      <c r="JD330" s="6"/>
      <c r="JE330" s="8"/>
      <c r="JQ330" s="11"/>
      <c r="JS330" s="16"/>
      <c r="JT330" s="16"/>
      <c r="JV330" s="3"/>
      <c r="JW330" s="3"/>
      <c r="JX330" s="6"/>
      <c r="JY330" s="8"/>
      <c r="KK330" s="11"/>
      <c r="KM330" s="16"/>
      <c r="KN330" s="16"/>
      <c r="KP330" s="3"/>
      <c r="KQ330" s="3"/>
      <c r="KR330" s="6"/>
      <c r="KS330" s="8"/>
      <c r="LE330" s="11"/>
      <c r="LG330" s="16"/>
      <c r="LH330" s="16"/>
      <c r="LJ330" s="3"/>
      <c r="LK330" s="3"/>
      <c r="LL330" s="6"/>
      <c r="LM330" s="8"/>
      <c r="LY330" s="11"/>
      <c r="MA330" s="16"/>
      <c r="MB330" s="16"/>
      <c r="MD330" s="3"/>
      <c r="ME330" s="3"/>
      <c r="MF330" s="6"/>
      <c r="MG330" s="8"/>
      <c r="MS330" s="11"/>
      <c r="MU330" s="16"/>
      <c r="MV330" s="16"/>
      <c r="MX330" s="3"/>
      <c r="MY330" s="3"/>
      <c r="MZ330" s="6"/>
      <c r="NA330" s="8"/>
      <c r="NM330" s="11"/>
      <c r="NO330" s="16"/>
      <c r="NP330" s="16"/>
      <c r="NR330" s="3"/>
      <c r="NS330" s="3"/>
      <c r="NT330" s="6"/>
      <c r="NU330" s="8"/>
      <c r="OG330" s="11"/>
      <c r="OI330" s="16"/>
      <c r="OJ330" s="16"/>
      <c r="OL330" s="3"/>
      <c r="OM330" s="3"/>
      <c r="ON330" s="6"/>
      <c r="OO330" s="8"/>
      <c r="PA330" s="11"/>
      <c r="PC330" s="16"/>
      <c r="PD330" s="16"/>
      <c r="PF330" s="3"/>
      <c r="PG330" s="3"/>
      <c r="PH330" s="6"/>
      <c r="PI330" s="8"/>
      <c r="PU330" s="11"/>
      <c r="PW330" s="16"/>
      <c r="PX330" s="16"/>
      <c r="PZ330" s="3"/>
      <c r="QA330" s="3"/>
      <c r="QB330" s="6"/>
      <c r="QC330" s="8"/>
      <c r="QO330" s="11"/>
      <c r="QQ330" s="16"/>
      <c r="QR330" s="16"/>
      <c r="QT330" s="3"/>
      <c r="QU330" s="3"/>
      <c r="QV330" s="6"/>
      <c r="QW330" s="8"/>
      <c r="RI330" s="11"/>
      <c r="RK330" s="16"/>
      <c r="RL330" s="16"/>
      <c r="RN330" s="3"/>
      <c r="RO330" s="3"/>
      <c r="RP330" s="6"/>
      <c r="RQ330" s="8"/>
      <c r="SC330" s="11"/>
      <c r="SE330" s="16"/>
      <c r="SF330" s="16"/>
      <c r="SH330" s="3"/>
      <c r="SI330" s="3"/>
      <c r="SJ330" s="6"/>
      <c r="SK330" s="8"/>
      <c r="SW330" s="11"/>
      <c r="SY330" s="16"/>
      <c r="SZ330" s="16"/>
      <c r="TB330" s="3"/>
      <c r="TC330" s="3"/>
      <c r="TD330" s="6"/>
      <c r="TE330" s="8"/>
      <c r="TQ330" s="11"/>
      <c r="TS330" s="16"/>
      <c r="TT330" s="16"/>
      <c r="TV330" s="3"/>
      <c r="TW330" s="3"/>
      <c r="TX330" s="6"/>
      <c r="TY330" s="8"/>
      <c r="UK330" s="11"/>
      <c r="UM330" s="16"/>
      <c r="UN330" s="16"/>
      <c r="UP330" s="3"/>
      <c r="UQ330" s="3"/>
      <c r="UR330" s="6"/>
      <c r="US330" s="8"/>
      <c r="VE330" s="11"/>
      <c r="VG330" s="16"/>
      <c r="VH330" s="16"/>
      <c r="VJ330" s="3"/>
      <c r="VK330" s="3"/>
      <c r="VL330" s="6"/>
      <c r="VM330" s="8"/>
      <c r="VY330" s="11"/>
      <c r="WA330" s="16"/>
      <c r="WB330" s="16"/>
      <c r="WD330" s="3"/>
      <c r="WE330" s="3"/>
      <c r="WF330" s="6"/>
      <c r="WG330" s="8"/>
      <c r="WS330" s="11"/>
      <c r="WU330" s="16"/>
      <c r="WV330" s="16"/>
      <c r="WX330" s="3"/>
      <c r="WY330" s="3"/>
      <c r="WZ330" s="6"/>
      <c r="XA330" s="8"/>
      <c r="XM330" s="11"/>
      <c r="XO330" s="16"/>
      <c r="XP330" s="16"/>
      <c r="XR330" s="3"/>
      <c r="XS330" s="3"/>
      <c r="XT330" s="6"/>
      <c r="XU330" s="8"/>
      <c r="YG330" s="11"/>
      <c r="YI330" s="16"/>
      <c r="YJ330" s="16"/>
      <c r="YL330" s="3"/>
      <c r="YM330" s="3"/>
      <c r="YN330" s="6"/>
      <c r="YO330" s="8"/>
      <c r="ZA330" s="11"/>
      <c r="ZC330" s="16"/>
      <c r="ZD330" s="16"/>
      <c r="ZF330" s="3"/>
      <c r="ZG330" s="3"/>
      <c r="ZH330" s="6"/>
      <c r="ZI330" s="8"/>
      <c r="ZU330" s="11"/>
      <c r="ZW330" s="16"/>
      <c r="ZX330" s="16"/>
      <c r="ZZ330" s="3"/>
      <c r="AAA330" s="3"/>
      <c r="AAB330" s="6"/>
      <c r="AAC330" s="8"/>
      <c r="AAO330" s="11"/>
      <c r="AAQ330" s="16"/>
      <c r="AAR330" s="16"/>
      <c r="AAT330" s="3"/>
      <c r="AAU330" s="3"/>
      <c r="AAV330" s="6"/>
      <c r="AAW330" s="8"/>
      <c r="ABI330" s="11"/>
      <c r="ABK330" s="16"/>
      <c r="ABL330" s="16"/>
      <c r="ABN330" s="3"/>
      <c r="ABO330" s="3"/>
      <c r="ABP330" s="6"/>
      <c r="ABQ330" s="8"/>
      <c r="ACC330" s="11"/>
      <c r="ACE330" s="16"/>
      <c r="ACF330" s="16"/>
      <c r="ACH330" s="3"/>
      <c r="ACI330" s="3"/>
      <c r="ACJ330" s="6"/>
      <c r="ACK330" s="8"/>
      <c r="ACW330" s="11"/>
      <c r="ACY330" s="16"/>
      <c r="ACZ330" s="16"/>
      <c r="ADB330" s="3"/>
      <c r="ADC330" s="3"/>
      <c r="ADD330" s="6"/>
      <c r="ADE330" s="8"/>
      <c r="ADQ330" s="11"/>
      <c r="ADS330" s="16"/>
      <c r="ADT330" s="16"/>
      <c r="ADV330" s="3"/>
      <c r="ADW330" s="3"/>
      <c r="ADX330" s="6"/>
      <c r="ADY330" s="8"/>
      <c r="AEK330" s="11"/>
      <c r="AEM330" s="16"/>
      <c r="AEN330" s="16"/>
      <c r="AEP330" s="3"/>
      <c r="AEQ330" s="3"/>
      <c r="AER330" s="6"/>
      <c r="AES330" s="8"/>
      <c r="AFE330" s="11"/>
      <c r="AFG330" s="16"/>
      <c r="AFH330" s="16"/>
      <c r="AFJ330" s="3"/>
      <c r="AFK330" s="3"/>
      <c r="AFL330" s="6"/>
      <c r="AFM330" s="8"/>
      <c r="AFY330" s="11"/>
      <c r="AGA330" s="16"/>
      <c r="AGB330" s="16"/>
      <c r="AGD330" s="3"/>
      <c r="AGE330" s="3"/>
      <c r="AGF330" s="6"/>
      <c r="AGG330" s="8"/>
      <c r="AGS330" s="11"/>
      <c r="AGU330" s="16"/>
      <c r="AGV330" s="16"/>
      <c r="AGX330" s="3"/>
      <c r="AGY330" s="3"/>
      <c r="AGZ330" s="6"/>
      <c r="AHA330" s="8"/>
      <c r="AHM330" s="11"/>
      <c r="AHO330" s="16"/>
      <c r="AHP330" s="16"/>
      <c r="AHR330" s="3"/>
      <c r="AHS330" s="3"/>
      <c r="AHT330" s="6"/>
      <c r="AHU330" s="8"/>
      <c r="AIG330" s="11"/>
      <c r="AII330" s="16"/>
      <c r="AIJ330" s="16"/>
      <c r="AIL330" s="3"/>
      <c r="AIM330" s="3"/>
      <c r="AIN330" s="6"/>
      <c r="AIO330" s="8"/>
      <c r="AJA330" s="11"/>
      <c r="AJC330" s="16"/>
      <c r="AJD330" s="16"/>
      <c r="AJF330" s="3"/>
      <c r="AJG330" s="3"/>
      <c r="AJH330" s="6"/>
      <c r="AJI330" s="8"/>
      <c r="AJU330" s="11"/>
      <c r="AJW330" s="16"/>
      <c r="AJX330" s="16"/>
      <c r="AJZ330" s="3"/>
      <c r="AKA330" s="3"/>
      <c r="AKB330" s="6"/>
      <c r="AKC330" s="8"/>
      <c r="AKO330" s="11"/>
      <c r="AKQ330" s="16"/>
      <c r="AKR330" s="16"/>
      <c r="AKT330" s="3"/>
      <c r="AKU330" s="3"/>
      <c r="AKV330" s="6"/>
      <c r="AKW330" s="8"/>
      <c r="ALI330" s="11"/>
      <c r="ALK330" s="16"/>
      <c r="ALL330" s="16"/>
      <c r="ALN330" s="3"/>
      <c r="ALO330" s="3"/>
      <c r="ALP330" s="6"/>
      <c r="ALQ330" s="8"/>
      <c r="AMC330" s="11"/>
      <c r="AME330" s="16"/>
      <c r="AMF330" s="16"/>
      <c r="AMH330" s="3"/>
      <c r="AMI330" s="3"/>
      <c r="AMJ330" s="6"/>
      <c r="AMK330" s="8"/>
      <c r="AMW330" s="11"/>
      <c r="AMY330" s="16"/>
      <c r="AMZ330" s="16"/>
      <c r="ANB330" s="3"/>
      <c r="ANC330" s="3"/>
      <c r="AND330" s="6"/>
      <c r="ANE330" s="8"/>
      <c r="ANQ330" s="11"/>
      <c r="ANS330" s="16"/>
      <c r="ANT330" s="16"/>
      <c r="ANV330" s="3"/>
      <c r="ANW330" s="3"/>
      <c r="ANX330" s="6"/>
      <c r="ANY330" s="8"/>
      <c r="AOK330" s="11"/>
      <c r="AOM330" s="16"/>
      <c r="AON330" s="16"/>
      <c r="AOP330" s="3"/>
      <c r="AOQ330" s="3"/>
      <c r="AOR330" s="6"/>
      <c r="AOS330" s="8"/>
      <c r="APE330" s="11"/>
      <c r="APG330" s="16"/>
      <c r="APH330" s="16"/>
      <c r="APJ330" s="3"/>
      <c r="APK330" s="3"/>
      <c r="APL330" s="6"/>
      <c r="APM330" s="8"/>
      <c r="APY330" s="11"/>
      <c r="AQA330" s="16"/>
      <c r="AQB330" s="16"/>
      <c r="AQD330" s="3"/>
      <c r="AQE330" s="3"/>
      <c r="AQF330" s="6"/>
      <c r="AQG330" s="8"/>
      <c r="AQS330" s="11"/>
      <c r="AQU330" s="16"/>
      <c r="AQV330" s="16"/>
      <c r="AQX330" s="3"/>
      <c r="AQY330" s="3"/>
      <c r="AQZ330" s="6"/>
      <c r="ARA330" s="8"/>
      <c r="ARM330" s="11"/>
      <c r="ARO330" s="16"/>
      <c r="ARP330" s="16"/>
      <c r="ARR330" s="3"/>
      <c r="ARS330" s="3"/>
      <c r="ART330" s="6"/>
      <c r="ARU330" s="8"/>
      <c r="ASG330" s="11"/>
      <c r="ASI330" s="16"/>
      <c r="ASJ330" s="16"/>
      <c r="ASL330" s="3"/>
      <c r="ASM330" s="3"/>
      <c r="ASN330" s="6"/>
      <c r="ASO330" s="8"/>
      <c r="ATA330" s="11"/>
      <c r="ATC330" s="16"/>
      <c r="ATD330" s="16"/>
      <c r="ATF330" s="3"/>
      <c r="ATG330" s="3"/>
      <c r="ATH330" s="6"/>
      <c r="ATI330" s="8"/>
      <c r="ATU330" s="11"/>
      <c r="ATW330" s="16"/>
      <c r="ATX330" s="16"/>
      <c r="ATZ330" s="3"/>
      <c r="AUA330" s="3"/>
      <c r="AUB330" s="6"/>
      <c r="AUC330" s="8"/>
      <c r="AUO330" s="11"/>
      <c r="AUQ330" s="16"/>
      <c r="AUR330" s="16"/>
      <c r="AUT330" s="3"/>
      <c r="AUU330" s="3"/>
      <c r="AUV330" s="6"/>
      <c r="AUW330" s="8"/>
      <c r="AVI330" s="11"/>
      <c r="AVK330" s="16"/>
      <c r="AVL330" s="16"/>
      <c r="AVN330" s="3"/>
      <c r="AVO330" s="3"/>
      <c r="AVP330" s="6"/>
      <c r="AVQ330" s="8"/>
      <c r="AWC330" s="11"/>
      <c r="AWE330" s="16"/>
      <c r="AWF330" s="16"/>
      <c r="AWH330" s="3"/>
      <c r="AWI330" s="3"/>
      <c r="AWJ330" s="6"/>
      <c r="AWK330" s="8"/>
      <c r="AWW330" s="11"/>
      <c r="AWY330" s="16"/>
      <c r="AWZ330" s="16"/>
      <c r="AXB330" s="3"/>
      <c r="AXC330" s="3"/>
      <c r="AXD330" s="6"/>
      <c r="AXE330" s="8"/>
      <c r="AXQ330" s="11"/>
      <c r="AXS330" s="16"/>
      <c r="AXT330" s="16"/>
      <c r="AXV330" s="3"/>
      <c r="AXW330" s="3"/>
      <c r="AXX330" s="6"/>
      <c r="AXY330" s="8"/>
      <c r="AYK330" s="11"/>
      <c r="AYM330" s="16"/>
      <c r="AYN330" s="16"/>
      <c r="AYP330" s="3"/>
      <c r="AYQ330" s="3"/>
      <c r="AYR330" s="6"/>
      <c r="AYS330" s="8"/>
      <c r="AZE330" s="11"/>
      <c r="AZG330" s="16"/>
      <c r="AZH330" s="16"/>
      <c r="AZJ330" s="3"/>
      <c r="AZK330" s="3"/>
      <c r="AZL330" s="6"/>
      <c r="AZM330" s="8"/>
      <c r="AZY330" s="11"/>
      <c r="BAA330" s="16"/>
      <c r="BAB330" s="16"/>
      <c r="BAD330" s="3"/>
      <c r="BAE330" s="3"/>
      <c r="BAF330" s="6"/>
      <c r="BAG330" s="8"/>
      <c r="BAS330" s="11"/>
      <c r="BAU330" s="16"/>
      <c r="BAV330" s="16"/>
      <c r="BAX330" s="3"/>
      <c r="BAY330" s="3"/>
      <c r="BAZ330" s="6"/>
      <c r="BBA330" s="8"/>
      <c r="BBM330" s="11"/>
      <c r="BBO330" s="16"/>
      <c r="BBP330" s="16"/>
      <c r="BBR330" s="3"/>
      <c r="BBS330" s="3"/>
      <c r="BBT330" s="6"/>
      <c r="BBU330" s="8"/>
      <c r="BCG330" s="11"/>
      <c r="BCI330" s="16"/>
      <c r="BCJ330" s="16"/>
      <c r="BCL330" s="3"/>
      <c r="BCM330" s="3"/>
      <c r="BCN330" s="6"/>
      <c r="BCO330" s="8"/>
      <c r="BDA330" s="11"/>
      <c r="BDC330" s="16"/>
      <c r="BDD330" s="16"/>
      <c r="BDF330" s="3"/>
      <c r="BDG330" s="3"/>
      <c r="BDH330" s="6"/>
      <c r="BDI330" s="8"/>
      <c r="BDU330" s="11"/>
      <c r="BDW330" s="16"/>
      <c r="BDX330" s="16"/>
      <c r="BDZ330" s="3"/>
      <c r="BEA330" s="3"/>
      <c r="BEB330" s="6"/>
      <c r="BEC330" s="8"/>
      <c r="BEO330" s="11"/>
      <c r="BEQ330" s="16"/>
      <c r="BER330" s="16"/>
      <c r="BET330" s="3"/>
      <c r="BEU330" s="3"/>
      <c r="BEV330" s="6"/>
      <c r="BEW330" s="8"/>
      <c r="BFI330" s="11"/>
      <c r="BFK330" s="16"/>
      <c r="BFL330" s="16"/>
      <c r="BFN330" s="3"/>
      <c r="BFO330" s="3"/>
      <c r="BFP330" s="6"/>
      <c r="BFQ330" s="8"/>
      <c r="BGC330" s="11"/>
      <c r="BGE330" s="16"/>
      <c r="BGF330" s="16"/>
      <c r="BGH330" s="3"/>
      <c r="BGI330" s="3"/>
      <c r="BGJ330" s="6"/>
      <c r="BGK330" s="8"/>
      <c r="BGW330" s="11"/>
      <c r="BGY330" s="16"/>
      <c r="BGZ330" s="16"/>
      <c r="BHB330" s="3"/>
      <c r="BHC330" s="3"/>
      <c r="BHD330" s="6"/>
      <c r="BHE330" s="8"/>
      <c r="BHQ330" s="11"/>
      <c r="BHS330" s="16"/>
      <c r="BHT330" s="16"/>
      <c r="BHV330" s="3"/>
      <c r="BHW330" s="3"/>
      <c r="BHX330" s="6"/>
      <c r="BHY330" s="8"/>
      <c r="BIK330" s="11"/>
      <c r="BIM330" s="16"/>
      <c r="BIN330" s="16"/>
      <c r="BIP330" s="3"/>
      <c r="BIQ330" s="3"/>
      <c r="BIR330" s="6"/>
      <c r="BIS330" s="8"/>
      <c r="BJE330" s="11"/>
      <c r="BJG330" s="16"/>
      <c r="BJH330" s="16"/>
      <c r="BJJ330" s="3"/>
      <c r="BJK330" s="3"/>
      <c r="BJL330" s="6"/>
      <c r="BJM330" s="8"/>
      <c r="BJY330" s="11"/>
      <c r="BKA330" s="16"/>
      <c r="BKB330" s="16"/>
      <c r="BKD330" s="3"/>
      <c r="BKE330" s="3"/>
      <c r="BKF330" s="6"/>
      <c r="BKG330" s="8"/>
      <c r="BKS330" s="11"/>
      <c r="BKU330" s="16"/>
      <c r="BKV330" s="16"/>
      <c r="BKX330" s="3"/>
      <c r="BKY330" s="3"/>
      <c r="BKZ330" s="6"/>
      <c r="BLA330" s="8"/>
      <c r="BLM330" s="11"/>
      <c r="BLO330" s="16"/>
      <c r="BLP330" s="16"/>
      <c r="BLR330" s="3"/>
      <c r="BLS330" s="3"/>
      <c r="BLT330" s="6"/>
      <c r="BLU330" s="8"/>
      <c r="BMG330" s="11"/>
      <c r="BMI330" s="16"/>
      <c r="BMJ330" s="16"/>
      <c r="BML330" s="3"/>
      <c r="BMM330" s="3"/>
      <c r="BMN330" s="6"/>
      <c r="BMO330" s="8"/>
      <c r="BNA330" s="11"/>
      <c r="BNC330" s="16"/>
      <c r="BND330" s="16"/>
      <c r="BNF330" s="3"/>
      <c r="BNG330" s="3"/>
      <c r="BNH330" s="6"/>
      <c r="BNI330" s="8"/>
      <c r="BNU330" s="11"/>
      <c r="BNW330" s="16"/>
      <c r="BNX330" s="16"/>
      <c r="BNZ330" s="3"/>
      <c r="BOA330" s="3"/>
      <c r="BOB330" s="6"/>
      <c r="BOC330" s="8"/>
      <c r="BOO330" s="11"/>
      <c r="BOQ330" s="16"/>
      <c r="BOR330" s="16"/>
      <c r="BOT330" s="3"/>
      <c r="BOU330" s="3"/>
      <c r="BOV330" s="6"/>
      <c r="BOW330" s="8"/>
      <c r="BPI330" s="11"/>
      <c r="BPK330" s="16"/>
      <c r="BPL330" s="16"/>
      <c r="BPN330" s="3"/>
      <c r="BPO330" s="3"/>
      <c r="BPP330" s="6"/>
      <c r="BPQ330" s="8"/>
      <c r="BQC330" s="11"/>
      <c r="BQE330" s="16"/>
      <c r="BQF330" s="16"/>
      <c r="BQH330" s="3"/>
      <c r="BQI330" s="3"/>
      <c r="BQJ330" s="6"/>
      <c r="BQK330" s="8"/>
      <c r="BQW330" s="11"/>
      <c r="BQY330" s="16"/>
      <c r="BQZ330" s="16"/>
      <c r="BRB330" s="3"/>
      <c r="BRC330" s="3"/>
      <c r="BRD330" s="6"/>
      <c r="BRE330" s="8"/>
      <c r="BRQ330" s="11"/>
      <c r="BRS330" s="16"/>
      <c r="BRT330" s="16"/>
      <c r="BRV330" s="3"/>
      <c r="BRW330" s="3"/>
      <c r="BRX330" s="6"/>
      <c r="BRY330" s="8"/>
      <c r="BSK330" s="11"/>
      <c r="BSM330" s="16"/>
      <c r="BSN330" s="16"/>
      <c r="BSP330" s="3"/>
      <c r="BSQ330" s="3"/>
      <c r="BSR330" s="6"/>
      <c r="BSS330" s="8"/>
      <c r="BTE330" s="11"/>
      <c r="BTG330" s="16"/>
      <c r="BTH330" s="16"/>
      <c r="BTJ330" s="3"/>
      <c r="BTK330" s="3"/>
      <c r="BTL330" s="6"/>
      <c r="BTM330" s="8"/>
      <c r="BTY330" s="11"/>
      <c r="BUA330" s="16"/>
      <c r="BUB330" s="16"/>
      <c r="BUD330" s="3"/>
      <c r="BUE330" s="3"/>
      <c r="BUF330" s="6"/>
      <c r="BUG330" s="8"/>
      <c r="BUS330" s="11"/>
      <c r="BUU330" s="16"/>
      <c r="BUV330" s="16"/>
      <c r="BUX330" s="3"/>
      <c r="BUY330" s="3"/>
      <c r="BUZ330" s="6"/>
      <c r="BVA330" s="8"/>
      <c r="BVM330" s="11"/>
      <c r="BVO330" s="16"/>
      <c r="BVP330" s="16"/>
      <c r="BVR330" s="3"/>
      <c r="BVS330" s="3"/>
      <c r="BVT330" s="6"/>
      <c r="BVU330" s="8"/>
      <c r="BWG330" s="11"/>
      <c r="BWI330" s="16"/>
      <c r="BWJ330" s="16"/>
    </row>
    <row r="331" spans="1:1960" ht="45" x14ac:dyDescent="0.25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1" t="s">
        <v>8315</v>
      </c>
      <c r="R331" t="s">
        <v>8316</v>
      </c>
      <c r="S331" s="16">
        <v>42483.015694444446</v>
      </c>
      <c r="T331" s="16">
        <v>42489.290972222225</v>
      </c>
      <c r="V331" s="3"/>
      <c r="W331" s="3"/>
      <c r="X331" s="6"/>
      <c r="Y331" s="8"/>
      <c r="AK331" s="11"/>
      <c r="AM331" s="16"/>
      <c r="AN331" s="16"/>
      <c r="AP331" s="3"/>
      <c r="AQ331" s="3"/>
      <c r="AR331" s="6"/>
      <c r="AS331" s="8"/>
      <c r="BE331" s="11"/>
      <c r="BG331" s="16"/>
      <c r="BH331" s="16"/>
      <c r="BJ331" s="3"/>
      <c r="BK331" s="3"/>
      <c r="BL331" s="6"/>
      <c r="BM331" s="8"/>
      <c r="BY331" s="11"/>
      <c r="CA331" s="16"/>
      <c r="CB331" s="16"/>
      <c r="CD331" s="3"/>
      <c r="CE331" s="3"/>
      <c r="CF331" s="6"/>
      <c r="CG331" s="8"/>
      <c r="CS331" s="11"/>
      <c r="CU331" s="16"/>
      <c r="CV331" s="16"/>
      <c r="CX331" s="3"/>
      <c r="CY331" s="3"/>
      <c r="CZ331" s="6"/>
      <c r="DA331" s="8"/>
      <c r="DM331" s="11"/>
      <c r="DO331" s="16"/>
      <c r="DP331" s="16"/>
      <c r="DR331" s="3"/>
      <c r="DS331" s="3"/>
      <c r="DT331" s="6"/>
      <c r="DU331" s="8"/>
      <c r="EG331" s="11"/>
      <c r="EI331" s="16"/>
      <c r="EJ331" s="16"/>
      <c r="EL331" s="3"/>
      <c r="EM331" s="3"/>
      <c r="EN331" s="6"/>
      <c r="EO331" s="8"/>
      <c r="FA331" s="11"/>
      <c r="FC331" s="16"/>
      <c r="FD331" s="16"/>
      <c r="FF331" s="3"/>
      <c r="FG331" s="3"/>
      <c r="FH331" s="6"/>
      <c r="FI331" s="8"/>
      <c r="FU331" s="11"/>
      <c r="FW331" s="16"/>
      <c r="FX331" s="16"/>
      <c r="FZ331" s="3"/>
      <c r="GA331" s="3"/>
      <c r="GB331" s="6"/>
      <c r="GC331" s="8"/>
      <c r="GO331" s="11"/>
      <c r="GQ331" s="16"/>
      <c r="GR331" s="16"/>
      <c r="GT331" s="3"/>
      <c r="GU331" s="3"/>
      <c r="GV331" s="6"/>
      <c r="GW331" s="8"/>
      <c r="HI331" s="11"/>
      <c r="HK331" s="16"/>
      <c r="HL331" s="16"/>
      <c r="HN331" s="3"/>
      <c r="HO331" s="3"/>
      <c r="HP331" s="6"/>
      <c r="HQ331" s="8"/>
      <c r="IC331" s="11"/>
      <c r="IE331" s="16"/>
      <c r="IF331" s="16"/>
      <c r="IH331" s="3"/>
      <c r="II331" s="3"/>
      <c r="IJ331" s="6"/>
      <c r="IK331" s="8"/>
      <c r="IW331" s="11"/>
      <c r="IY331" s="16"/>
      <c r="IZ331" s="16"/>
      <c r="JB331" s="3"/>
      <c r="JC331" s="3"/>
      <c r="JD331" s="6"/>
      <c r="JE331" s="8"/>
      <c r="JQ331" s="11"/>
      <c r="JS331" s="16"/>
      <c r="JT331" s="16"/>
      <c r="JV331" s="3"/>
      <c r="JW331" s="3"/>
      <c r="JX331" s="6"/>
      <c r="JY331" s="8"/>
      <c r="KK331" s="11"/>
      <c r="KM331" s="16"/>
      <c r="KN331" s="16"/>
      <c r="KP331" s="3"/>
      <c r="KQ331" s="3"/>
      <c r="KR331" s="6"/>
      <c r="KS331" s="8"/>
      <c r="LE331" s="11"/>
      <c r="LG331" s="16"/>
      <c r="LH331" s="16"/>
      <c r="LJ331" s="3"/>
      <c r="LK331" s="3"/>
      <c r="LL331" s="6"/>
      <c r="LM331" s="8"/>
      <c r="LY331" s="11"/>
      <c r="MA331" s="16"/>
      <c r="MB331" s="16"/>
      <c r="MD331" s="3"/>
      <c r="ME331" s="3"/>
      <c r="MF331" s="6"/>
      <c r="MG331" s="8"/>
      <c r="MS331" s="11"/>
      <c r="MU331" s="16"/>
      <c r="MV331" s="16"/>
      <c r="MX331" s="3"/>
      <c r="MY331" s="3"/>
      <c r="MZ331" s="6"/>
      <c r="NA331" s="8"/>
      <c r="NM331" s="11"/>
      <c r="NO331" s="16"/>
      <c r="NP331" s="16"/>
      <c r="NR331" s="3"/>
      <c r="NS331" s="3"/>
      <c r="NT331" s="6"/>
      <c r="NU331" s="8"/>
      <c r="OG331" s="11"/>
      <c r="OI331" s="16"/>
      <c r="OJ331" s="16"/>
      <c r="OL331" s="3"/>
      <c r="OM331" s="3"/>
      <c r="ON331" s="6"/>
      <c r="OO331" s="8"/>
      <c r="PA331" s="11"/>
      <c r="PC331" s="16"/>
      <c r="PD331" s="16"/>
      <c r="PF331" s="3"/>
      <c r="PG331" s="3"/>
      <c r="PH331" s="6"/>
      <c r="PI331" s="8"/>
      <c r="PU331" s="11"/>
      <c r="PW331" s="16"/>
      <c r="PX331" s="16"/>
      <c r="PZ331" s="3"/>
      <c r="QA331" s="3"/>
      <c r="QB331" s="6"/>
      <c r="QC331" s="8"/>
      <c r="QO331" s="11"/>
      <c r="QQ331" s="16"/>
      <c r="QR331" s="16"/>
      <c r="QT331" s="3"/>
      <c r="QU331" s="3"/>
      <c r="QV331" s="6"/>
      <c r="QW331" s="8"/>
      <c r="RI331" s="11"/>
      <c r="RK331" s="16"/>
      <c r="RL331" s="16"/>
      <c r="RN331" s="3"/>
      <c r="RO331" s="3"/>
      <c r="RP331" s="6"/>
      <c r="RQ331" s="8"/>
      <c r="SC331" s="11"/>
      <c r="SE331" s="16"/>
      <c r="SF331" s="16"/>
      <c r="SH331" s="3"/>
      <c r="SI331" s="3"/>
      <c r="SJ331" s="6"/>
      <c r="SK331" s="8"/>
      <c r="SW331" s="11"/>
      <c r="SY331" s="16"/>
      <c r="SZ331" s="16"/>
      <c r="TB331" s="3"/>
      <c r="TC331" s="3"/>
      <c r="TD331" s="6"/>
      <c r="TE331" s="8"/>
      <c r="TQ331" s="11"/>
      <c r="TS331" s="16"/>
      <c r="TT331" s="16"/>
      <c r="TV331" s="3"/>
      <c r="TW331" s="3"/>
      <c r="TX331" s="6"/>
      <c r="TY331" s="8"/>
      <c r="UK331" s="11"/>
      <c r="UM331" s="16"/>
      <c r="UN331" s="16"/>
      <c r="UP331" s="3"/>
      <c r="UQ331" s="3"/>
      <c r="UR331" s="6"/>
      <c r="US331" s="8"/>
      <c r="VE331" s="11"/>
      <c r="VG331" s="16"/>
      <c r="VH331" s="16"/>
      <c r="VJ331" s="3"/>
      <c r="VK331" s="3"/>
      <c r="VL331" s="6"/>
      <c r="VM331" s="8"/>
      <c r="VY331" s="11"/>
      <c r="WA331" s="16"/>
      <c r="WB331" s="16"/>
      <c r="WD331" s="3"/>
      <c r="WE331" s="3"/>
      <c r="WF331" s="6"/>
      <c r="WG331" s="8"/>
      <c r="WS331" s="11"/>
      <c r="WU331" s="16"/>
      <c r="WV331" s="16"/>
      <c r="WX331" s="3"/>
      <c r="WY331" s="3"/>
      <c r="WZ331" s="6"/>
      <c r="XA331" s="8"/>
      <c r="XM331" s="11"/>
      <c r="XO331" s="16"/>
      <c r="XP331" s="16"/>
      <c r="XR331" s="3"/>
      <c r="XS331" s="3"/>
      <c r="XT331" s="6"/>
      <c r="XU331" s="8"/>
      <c r="YG331" s="11"/>
      <c r="YI331" s="16"/>
      <c r="YJ331" s="16"/>
      <c r="YL331" s="3"/>
      <c r="YM331" s="3"/>
      <c r="YN331" s="6"/>
      <c r="YO331" s="8"/>
      <c r="ZA331" s="11"/>
      <c r="ZC331" s="16"/>
      <c r="ZD331" s="16"/>
      <c r="ZF331" s="3"/>
      <c r="ZG331" s="3"/>
      <c r="ZH331" s="6"/>
      <c r="ZI331" s="8"/>
      <c r="ZU331" s="11"/>
      <c r="ZW331" s="16"/>
      <c r="ZX331" s="16"/>
      <c r="ZZ331" s="3"/>
      <c r="AAA331" s="3"/>
      <c r="AAB331" s="6"/>
      <c r="AAC331" s="8"/>
      <c r="AAO331" s="11"/>
      <c r="AAQ331" s="16"/>
      <c r="AAR331" s="16"/>
      <c r="AAT331" s="3"/>
      <c r="AAU331" s="3"/>
      <c r="AAV331" s="6"/>
      <c r="AAW331" s="8"/>
      <c r="ABI331" s="11"/>
      <c r="ABK331" s="16"/>
      <c r="ABL331" s="16"/>
      <c r="ABN331" s="3"/>
      <c r="ABO331" s="3"/>
      <c r="ABP331" s="6"/>
      <c r="ABQ331" s="8"/>
      <c r="ACC331" s="11"/>
      <c r="ACE331" s="16"/>
      <c r="ACF331" s="16"/>
      <c r="ACH331" s="3"/>
      <c r="ACI331" s="3"/>
      <c r="ACJ331" s="6"/>
      <c r="ACK331" s="8"/>
      <c r="ACW331" s="11"/>
      <c r="ACY331" s="16"/>
      <c r="ACZ331" s="16"/>
      <c r="ADB331" s="3"/>
      <c r="ADC331" s="3"/>
      <c r="ADD331" s="6"/>
      <c r="ADE331" s="8"/>
      <c r="ADQ331" s="11"/>
      <c r="ADS331" s="16"/>
      <c r="ADT331" s="16"/>
      <c r="ADV331" s="3"/>
      <c r="ADW331" s="3"/>
      <c r="ADX331" s="6"/>
      <c r="ADY331" s="8"/>
      <c r="AEK331" s="11"/>
      <c r="AEM331" s="16"/>
      <c r="AEN331" s="16"/>
      <c r="AEP331" s="3"/>
      <c r="AEQ331" s="3"/>
      <c r="AER331" s="6"/>
      <c r="AES331" s="8"/>
      <c r="AFE331" s="11"/>
      <c r="AFG331" s="16"/>
      <c r="AFH331" s="16"/>
      <c r="AFJ331" s="3"/>
      <c r="AFK331" s="3"/>
      <c r="AFL331" s="6"/>
      <c r="AFM331" s="8"/>
      <c r="AFY331" s="11"/>
      <c r="AGA331" s="16"/>
      <c r="AGB331" s="16"/>
      <c r="AGD331" s="3"/>
      <c r="AGE331" s="3"/>
      <c r="AGF331" s="6"/>
      <c r="AGG331" s="8"/>
      <c r="AGS331" s="11"/>
      <c r="AGU331" s="16"/>
      <c r="AGV331" s="16"/>
      <c r="AGX331" s="3"/>
      <c r="AGY331" s="3"/>
      <c r="AGZ331" s="6"/>
      <c r="AHA331" s="8"/>
      <c r="AHM331" s="11"/>
      <c r="AHO331" s="16"/>
      <c r="AHP331" s="16"/>
      <c r="AHR331" s="3"/>
      <c r="AHS331" s="3"/>
      <c r="AHT331" s="6"/>
      <c r="AHU331" s="8"/>
      <c r="AIG331" s="11"/>
      <c r="AII331" s="16"/>
      <c r="AIJ331" s="16"/>
      <c r="AIL331" s="3"/>
      <c r="AIM331" s="3"/>
      <c r="AIN331" s="6"/>
      <c r="AIO331" s="8"/>
      <c r="AJA331" s="11"/>
      <c r="AJC331" s="16"/>
      <c r="AJD331" s="16"/>
      <c r="AJF331" s="3"/>
      <c r="AJG331" s="3"/>
      <c r="AJH331" s="6"/>
      <c r="AJI331" s="8"/>
      <c r="AJU331" s="11"/>
      <c r="AJW331" s="16"/>
      <c r="AJX331" s="16"/>
      <c r="AJZ331" s="3"/>
      <c r="AKA331" s="3"/>
      <c r="AKB331" s="6"/>
      <c r="AKC331" s="8"/>
      <c r="AKO331" s="11"/>
      <c r="AKQ331" s="16"/>
      <c r="AKR331" s="16"/>
      <c r="AKT331" s="3"/>
      <c r="AKU331" s="3"/>
      <c r="AKV331" s="6"/>
      <c r="AKW331" s="8"/>
      <c r="ALI331" s="11"/>
      <c r="ALK331" s="16"/>
      <c r="ALL331" s="16"/>
      <c r="ALN331" s="3"/>
      <c r="ALO331" s="3"/>
      <c r="ALP331" s="6"/>
      <c r="ALQ331" s="8"/>
      <c r="AMC331" s="11"/>
      <c r="AME331" s="16"/>
      <c r="AMF331" s="16"/>
      <c r="AMH331" s="3"/>
      <c r="AMI331" s="3"/>
      <c r="AMJ331" s="6"/>
      <c r="AMK331" s="8"/>
      <c r="AMW331" s="11"/>
      <c r="AMY331" s="16"/>
      <c r="AMZ331" s="16"/>
      <c r="ANB331" s="3"/>
      <c r="ANC331" s="3"/>
      <c r="AND331" s="6"/>
      <c r="ANE331" s="8"/>
      <c r="ANQ331" s="11"/>
      <c r="ANS331" s="16"/>
      <c r="ANT331" s="16"/>
      <c r="ANV331" s="3"/>
      <c r="ANW331" s="3"/>
      <c r="ANX331" s="6"/>
      <c r="ANY331" s="8"/>
      <c r="AOK331" s="11"/>
      <c r="AOM331" s="16"/>
      <c r="AON331" s="16"/>
      <c r="AOP331" s="3"/>
      <c r="AOQ331" s="3"/>
      <c r="AOR331" s="6"/>
      <c r="AOS331" s="8"/>
      <c r="APE331" s="11"/>
      <c r="APG331" s="16"/>
      <c r="APH331" s="16"/>
      <c r="APJ331" s="3"/>
      <c r="APK331" s="3"/>
      <c r="APL331" s="6"/>
      <c r="APM331" s="8"/>
      <c r="APY331" s="11"/>
      <c r="AQA331" s="16"/>
      <c r="AQB331" s="16"/>
      <c r="AQD331" s="3"/>
      <c r="AQE331" s="3"/>
      <c r="AQF331" s="6"/>
      <c r="AQG331" s="8"/>
      <c r="AQS331" s="11"/>
      <c r="AQU331" s="16"/>
      <c r="AQV331" s="16"/>
      <c r="AQX331" s="3"/>
      <c r="AQY331" s="3"/>
      <c r="AQZ331" s="6"/>
      <c r="ARA331" s="8"/>
      <c r="ARM331" s="11"/>
      <c r="ARO331" s="16"/>
      <c r="ARP331" s="16"/>
      <c r="ARR331" s="3"/>
      <c r="ARS331" s="3"/>
      <c r="ART331" s="6"/>
      <c r="ARU331" s="8"/>
      <c r="ASG331" s="11"/>
      <c r="ASI331" s="16"/>
      <c r="ASJ331" s="16"/>
      <c r="ASL331" s="3"/>
      <c r="ASM331" s="3"/>
      <c r="ASN331" s="6"/>
      <c r="ASO331" s="8"/>
      <c r="ATA331" s="11"/>
      <c r="ATC331" s="16"/>
      <c r="ATD331" s="16"/>
      <c r="ATF331" s="3"/>
      <c r="ATG331" s="3"/>
      <c r="ATH331" s="6"/>
      <c r="ATI331" s="8"/>
      <c r="ATU331" s="11"/>
      <c r="ATW331" s="16"/>
      <c r="ATX331" s="16"/>
      <c r="ATZ331" s="3"/>
      <c r="AUA331" s="3"/>
      <c r="AUB331" s="6"/>
      <c r="AUC331" s="8"/>
      <c r="AUO331" s="11"/>
      <c r="AUQ331" s="16"/>
      <c r="AUR331" s="16"/>
      <c r="AUT331" s="3"/>
      <c r="AUU331" s="3"/>
      <c r="AUV331" s="6"/>
      <c r="AUW331" s="8"/>
      <c r="AVI331" s="11"/>
      <c r="AVK331" s="16"/>
      <c r="AVL331" s="16"/>
      <c r="AVN331" s="3"/>
      <c r="AVO331" s="3"/>
      <c r="AVP331" s="6"/>
      <c r="AVQ331" s="8"/>
      <c r="AWC331" s="11"/>
      <c r="AWE331" s="16"/>
      <c r="AWF331" s="16"/>
      <c r="AWH331" s="3"/>
      <c r="AWI331" s="3"/>
      <c r="AWJ331" s="6"/>
      <c r="AWK331" s="8"/>
      <c r="AWW331" s="11"/>
      <c r="AWY331" s="16"/>
      <c r="AWZ331" s="16"/>
      <c r="AXB331" s="3"/>
      <c r="AXC331" s="3"/>
      <c r="AXD331" s="6"/>
      <c r="AXE331" s="8"/>
      <c r="AXQ331" s="11"/>
      <c r="AXS331" s="16"/>
      <c r="AXT331" s="16"/>
      <c r="AXV331" s="3"/>
      <c r="AXW331" s="3"/>
      <c r="AXX331" s="6"/>
      <c r="AXY331" s="8"/>
      <c r="AYK331" s="11"/>
      <c r="AYM331" s="16"/>
      <c r="AYN331" s="16"/>
      <c r="AYP331" s="3"/>
      <c r="AYQ331" s="3"/>
      <c r="AYR331" s="6"/>
      <c r="AYS331" s="8"/>
      <c r="AZE331" s="11"/>
      <c r="AZG331" s="16"/>
      <c r="AZH331" s="16"/>
      <c r="AZJ331" s="3"/>
      <c r="AZK331" s="3"/>
      <c r="AZL331" s="6"/>
      <c r="AZM331" s="8"/>
      <c r="AZY331" s="11"/>
      <c r="BAA331" s="16"/>
      <c r="BAB331" s="16"/>
      <c r="BAD331" s="3"/>
      <c r="BAE331" s="3"/>
      <c r="BAF331" s="6"/>
      <c r="BAG331" s="8"/>
      <c r="BAS331" s="11"/>
      <c r="BAU331" s="16"/>
      <c r="BAV331" s="16"/>
      <c r="BAX331" s="3"/>
      <c r="BAY331" s="3"/>
      <c r="BAZ331" s="6"/>
      <c r="BBA331" s="8"/>
      <c r="BBM331" s="11"/>
      <c r="BBO331" s="16"/>
      <c r="BBP331" s="16"/>
      <c r="BBR331" s="3"/>
      <c r="BBS331" s="3"/>
      <c r="BBT331" s="6"/>
      <c r="BBU331" s="8"/>
      <c r="BCG331" s="11"/>
      <c r="BCI331" s="16"/>
      <c r="BCJ331" s="16"/>
      <c r="BCL331" s="3"/>
      <c r="BCM331" s="3"/>
      <c r="BCN331" s="6"/>
      <c r="BCO331" s="8"/>
      <c r="BDA331" s="11"/>
      <c r="BDC331" s="16"/>
      <c r="BDD331" s="16"/>
      <c r="BDF331" s="3"/>
      <c r="BDG331" s="3"/>
      <c r="BDH331" s="6"/>
      <c r="BDI331" s="8"/>
      <c r="BDU331" s="11"/>
      <c r="BDW331" s="16"/>
      <c r="BDX331" s="16"/>
      <c r="BDZ331" s="3"/>
      <c r="BEA331" s="3"/>
      <c r="BEB331" s="6"/>
      <c r="BEC331" s="8"/>
      <c r="BEO331" s="11"/>
      <c r="BEQ331" s="16"/>
      <c r="BER331" s="16"/>
      <c r="BET331" s="3"/>
      <c r="BEU331" s="3"/>
      <c r="BEV331" s="6"/>
      <c r="BEW331" s="8"/>
      <c r="BFI331" s="11"/>
      <c r="BFK331" s="16"/>
      <c r="BFL331" s="16"/>
      <c r="BFN331" s="3"/>
      <c r="BFO331" s="3"/>
      <c r="BFP331" s="6"/>
      <c r="BFQ331" s="8"/>
      <c r="BGC331" s="11"/>
      <c r="BGE331" s="16"/>
      <c r="BGF331" s="16"/>
      <c r="BGH331" s="3"/>
      <c r="BGI331" s="3"/>
      <c r="BGJ331" s="6"/>
      <c r="BGK331" s="8"/>
      <c r="BGW331" s="11"/>
      <c r="BGY331" s="16"/>
      <c r="BGZ331" s="16"/>
      <c r="BHB331" s="3"/>
      <c r="BHC331" s="3"/>
      <c r="BHD331" s="6"/>
      <c r="BHE331" s="8"/>
      <c r="BHQ331" s="11"/>
      <c r="BHS331" s="16"/>
      <c r="BHT331" s="16"/>
      <c r="BHV331" s="3"/>
      <c r="BHW331" s="3"/>
      <c r="BHX331" s="6"/>
      <c r="BHY331" s="8"/>
      <c r="BIK331" s="11"/>
      <c r="BIM331" s="16"/>
      <c r="BIN331" s="16"/>
      <c r="BIP331" s="3"/>
      <c r="BIQ331" s="3"/>
      <c r="BIR331" s="6"/>
      <c r="BIS331" s="8"/>
      <c r="BJE331" s="11"/>
      <c r="BJG331" s="16"/>
      <c r="BJH331" s="16"/>
      <c r="BJJ331" s="3"/>
      <c r="BJK331" s="3"/>
      <c r="BJL331" s="6"/>
      <c r="BJM331" s="8"/>
      <c r="BJY331" s="11"/>
      <c r="BKA331" s="16"/>
      <c r="BKB331" s="16"/>
      <c r="BKD331" s="3"/>
      <c r="BKE331" s="3"/>
      <c r="BKF331" s="6"/>
      <c r="BKG331" s="8"/>
      <c r="BKS331" s="11"/>
      <c r="BKU331" s="16"/>
      <c r="BKV331" s="16"/>
      <c r="BKX331" s="3"/>
      <c r="BKY331" s="3"/>
      <c r="BKZ331" s="6"/>
      <c r="BLA331" s="8"/>
      <c r="BLM331" s="11"/>
      <c r="BLO331" s="16"/>
      <c r="BLP331" s="16"/>
      <c r="BLR331" s="3"/>
      <c r="BLS331" s="3"/>
      <c r="BLT331" s="6"/>
      <c r="BLU331" s="8"/>
      <c r="BMG331" s="11"/>
      <c r="BMI331" s="16"/>
      <c r="BMJ331" s="16"/>
      <c r="BML331" s="3"/>
      <c r="BMM331" s="3"/>
      <c r="BMN331" s="6"/>
      <c r="BMO331" s="8"/>
      <c r="BNA331" s="11"/>
      <c r="BNC331" s="16"/>
      <c r="BND331" s="16"/>
      <c r="BNF331" s="3"/>
      <c r="BNG331" s="3"/>
      <c r="BNH331" s="6"/>
      <c r="BNI331" s="8"/>
      <c r="BNU331" s="11"/>
      <c r="BNW331" s="16"/>
      <c r="BNX331" s="16"/>
      <c r="BNZ331" s="3"/>
      <c r="BOA331" s="3"/>
      <c r="BOB331" s="6"/>
      <c r="BOC331" s="8"/>
      <c r="BOO331" s="11"/>
      <c r="BOQ331" s="16"/>
      <c r="BOR331" s="16"/>
      <c r="BOT331" s="3"/>
      <c r="BOU331" s="3"/>
      <c r="BOV331" s="6"/>
      <c r="BOW331" s="8"/>
      <c r="BPI331" s="11"/>
      <c r="BPK331" s="16"/>
      <c r="BPL331" s="16"/>
      <c r="BPN331" s="3"/>
      <c r="BPO331" s="3"/>
      <c r="BPP331" s="6"/>
      <c r="BPQ331" s="8"/>
      <c r="BQC331" s="11"/>
      <c r="BQE331" s="16"/>
      <c r="BQF331" s="16"/>
      <c r="BQH331" s="3"/>
      <c r="BQI331" s="3"/>
      <c r="BQJ331" s="6"/>
      <c r="BQK331" s="8"/>
      <c r="BQW331" s="11"/>
      <c r="BQY331" s="16"/>
      <c r="BQZ331" s="16"/>
      <c r="BRB331" s="3"/>
      <c r="BRC331" s="3"/>
      <c r="BRD331" s="6"/>
      <c r="BRE331" s="8"/>
      <c r="BRQ331" s="11"/>
      <c r="BRS331" s="16"/>
      <c r="BRT331" s="16"/>
      <c r="BRV331" s="3"/>
      <c r="BRW331" s="3"/>
      <c r="BRX331" s="6"/>
      <c r="BRY331" s="8"/>
      <c r="BSK331" s="11"/>
      <c r="BSM331" s="16"/>
      <c r="BSN331" s="16"/>
      <c r="BSP331" s="3"/>
      <c r="BSQ331" s="3"/>
      <c r="BSR331" s="6"/>
      <c r="BSS331" s="8"/>
      <c r="BTE331" s="11"/>
      <c r="BTG331" s="16"/>
      <c r="BTH331" s="16"/>
      <c r="BTJ331" s="3"/>
      <c r="BTK331" s="3"/>
      <c r="BTL331" s="6"/>
      <c r="BTM331" s="8"/>
      <c r="BTY331" s="11"/>
      <c r="BUA331" s="16"/>
      <c r="BUB331" s="16"/>
      <c r="BUD331" s="3"/>
      <c r="BUE331" s="3"/>
      <c r="BUF331" s="6"/>
      <c r="BUG331" s="8"/>
      <c r="BUS331" s="11"/>
      <c r="BUU331" s="16"/>
      <c r="BUV331" s="16"/>
      <c r="BUX331" s="3"/>
      <c r="BUY331" s="3"/>
      <c r="BUZ331" s="6"/>
      <c r="BVA331" s="8"/>
      <c r="BVM331" s="11"/>
      <c r="BVO331" s="16"/>
      <c r="BVP331" s="16"/>
      <c r="BVR331" s="3"/>
      <c r="BVS331" s="3"/>
      <c r="BVT331" s="6"/>
      <c r="BVU331" s="8"/>
      <c r="BWG331" s="11"/>
      <c r="BWI331" s="16"/>
      <c r="BWJ331" s="16"/>
    </row>
    <row r="332" spans="1:1960" ht="45" x14ac:dyDescent="0.25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1" t="s">
        <v>8315</v>
      </c>
      <c r="R332" t="s">
        <v>8316</v>
      </c>
      <c r="S332" s="16">
        <v>42493.219236111108</v>
      </c>
      <c r="T332" s="16">
        <v>42531.125</v>
      </c>
      <c r="V332" s="3"/>
      <c r="W332" s="3"/>
      <c r="X332" s="6"/>
      <c r="Y332" s="8"/>
      <c r="AK332" s="11"/>
      <c r="AM332" s="16"/>
      <c r="AN332" s="16"/>
      <c r="AP332" s="3"/>
      <c r="AQ332" s="3"/>
      <c r="AR332" s="6"/>
      <c r="AS332" s="8"/>
      <c r="BE332" s="11"/>
      <c r="BG332" s="16"/>
      <c r="BH332" s="16"/>
      <c r="BJ332" s="3"/>
      <c r="BK332" s="3"/>
      <c r="BL332" s="6"/>
      <c r="BM332" s="8"/>
      <c r="BY332" s="11"/>
      <c r="CA332" s="16"/>
      <c r="CB332" s="16"/>
      <c r="CD332" s="3"/>
      <c r="CE332" s="3"/>
      <c r="CF332" s="6"/>
      <c r="CG332" s="8"/>
      <c r="CS332" s="11"/>
      <c r="CU332" s="16"/>
      <c r="CV332" s="16"/>
      <c r="CX332" s="3"/>
      <c r="CY332" s="3"/>
      <c r="CZ332" s="6"/>
      <c r="DA332" s="8"/>
      <c r="DM332" s="11"/>
      <c r="DO332" s="16"/>
      <c r="DP332" s="16"/>
      <c r="DR332" s="3"/>
      <c r="DS332" s="3"/>
      <c r="DT332" s="6"/>
      <c r="DU332" s="8"/>
      <c r="EG332" s="11"/>
      <c r="EI332" s="16"/>
      <c r="EJ332" s="16"/>
      <c r="EL332" s="3"/>
      <c r="EM332" s="3"/>
      <c r="EN332" s="6"/>
      <c r="EO332" s="8"/>
      <c r="FA332" s="11"/>
      <c r="FC332" s="16"/>
      <c r="FD332" s="16"/>
      <c r="FF332" s="3"/>
      <c r="FG332" s="3"/>
      <c r="FH332" s="6"/>
      <c r="FI332" s="8"/>
      <c r="FU332" s="11"/>
      <c r="FW332" s="16"/>
      <c r="FX332" s="16"/>
      <c r="FZ332" s="3"/>
      <c r="GA332" s="3"/>
      <c r="GB332" s="6"/>
      <c r="GC332" s="8"/>
      <c r="GO332" s="11"/>
      <c r="GQ332" s="16"/>
      <c r="GR332" s="16"/>
      <c r="GT332" s="3"/>
      <c r="GU332" s="3"/>
      <c r="GV332" s="6"/>
      <c r="GW332" s="8"/>
      <c r="HI332" s="11"/>
      <c r="HK332" s="16"/>
      <c r="HL332" s="16"/>
      <c r="HN332" s="3"/>
      <c r="HO332" s="3"/>
      <c r="HP332" s="6"/>
      <c r="HQ332" s="8"/>
      <c r="IC332" s="11"/>
      <c r="IE332" s="16"/>
      <c r="IF332" s="16"/>
      <c r="IH332" s="3"/>
      <c r="II332" s="3"/>
      <c r="IJ332" s="6"/>
      <c r="IK332" s="8"/>
      <c r="IW332" s="11"/>
      <c r="IY332" s="16"/>
      <c r="IZ332" s="16"/>
      <c r="JB332" s="3"/>
      <c r="JC332" s="3"/>
      <c r="JD332" s="6"/>
      <c r="JE332" s="8"/>
      <c r="JQ332" s="11"/>
      <c r="JS332" s="16"/>
      <c r="JT332" s="16"/>
      <c r="JV332" s="3"/>
      <c r="JW332" s="3"/>
      <c r="JX332" s="6"/>
      <c r="JY332" s="8"/>
      <c r="KK332" s="11"/>
      <c r="KM332" s="16"/>
      <c r="KN332" s="16"/>
      <c r="KP332" s="3"/>
      <c r="KQ332" s="3"/>
      <c r="KR332" s="6"/>
      <c r="KS332" s="8"/>
      <c r="LE332" s="11"/>
      <c r="LG332" s="16"/>
      <c r="LH332" s="16"/>
      <c r="LJ332" s="3"/>
      <c r="LK332" s="3"/>
      <c r="LL332" s="6"/>
      <c r="LM332" s="8"/>
      <c r="LY332" s="11"/>
      <c r="MA332" s="16"/>
      <c r="MB332" s="16"/>
      <c r="MD332" s="3"/>
      <c r="ME332" s="3"/>
      <c r="MF332" s="6"/>
      <c r="MG332" s="8"/>
      <c r="MS332" s="11"/>
      <c r="MU332" s="16"/>
      <c r="MV332" s="16"/>
      <c r="MX332" s="3"/>
      <c r="MY332" s="3"/>
      <c r="MZ332" s="6"/>
      <c r="NA332" s="8"/>
      <c r="NM332" s="11"/>
      <c r="NO332" s="16"/>
      <c r="NP332" s="16"/>
      <c r="NR332" s="3"/>
      <c r="NS332" s="3"/>
      <c r="NT332" s="6"/>
      <c r="NU332" s="8"/>
      <c r="OG332" s="11"/>
      <c r="OI332" s="16"/>
      <c r="OJ332" s="16"/>
      <c r="OL332" s="3"/>
      <c r="OM332" s="3"/>
      <c r="ON332" s="6"/>
      <c r="OO332" s="8"/>
      <c r="PA332" s="11"/>
      <c r="PC332" s="16"/>
      <c r="PD332" s="16"/>
      <c r="PF332" s="3"/>
      <c r="PG332" s="3"/>
      <c r="PH332" s="6"/>
      <c r="PI332" s="8"/>
      <c r="PU332" s="11"/>
      <c r="PW332" s="16"/>
      <c r="PX332" s="16"/>
      <c r="PZ332" s="3"/>
      <c r="QA332" s="3"/>
      <c r="QB332" s="6"/>
      <c r="QC332" s="8"/>
      <c r="QO332" s="11"/>
      <c r="QQ332" s="16"/>
      <c r="QR332" s="16"/>
      <c r="QT332" s="3"/>
      <c r="QU332" s="3"/>
      <c r="QV332" s="6"/>
      <c r="QW332" s="8"/>
      <c r="RI332" s="11"/>
      <c r="RK332" s="16"/>
      <c r="RL332" s="16"/>
      <c r="RN332" s="3"/>
      <c r="RO332" s="3"/>
      <c r="RP332" s="6"/>
      <c r="RQ332" s="8"/>
      <c r="SC332" s="11"/>
      <c r="SE332" s="16"/>
      <c r="SF332" s="16"/>
      <c r="SH332" s="3"/>
      <c r="SI332" s="3"/>
      <c r="SJ332" s="6"/>
      <c r="SK332" s="8"/>
      <c r="SW332" s="11"/>
      <c r="SY332" s="16"/>
      <c r="SZ332" s="16"/>
      <c r="TB332" s="3"/>
      <c r="TC332" s="3"/>
      <c r="TD332" s="6"/>
      <c r="TE332" s="8"/>
      <c r="TQ332" s="11"/>
      <c r="TS332" s="16"/>
      <c r="TT332" s="16"/>
      <c r="TV332" s="3"/>
      <c r="TW332" s="3"/>
      <c r="TX332" s="6"/>
      <c r="TY332" s="8"/>
      <c r="UK332" s="11"/>
      <c r="UM332" s="16"/>
      <c r="UN332" s="16"/>
      <c r="UP332" s="3"/>
      <c r="UQ332" s="3"/>
      <c r="UR332" s="6"/>
      <c r="US332" s="8"/>
      <c r="VE332" s="11"/>
      <c r="VG332" s="16"/>
      <c r="VH332" s="16"/>
      <c r="VJ332" s="3"/>
      <c r="VK332" s="3"/>
      <c r="VL332" s="6"/>
      <c r="VM332" s="8"/>
      <c r="VY332" s="11"/>
      <c r="WA332" s="16"/>
      <c r="WB332" s="16"/>
      <c r="WD332" s="3"/>
      <c r="WE332" s="3"/>
      <c r="WF332" s="6"/>
      <c r="WG332" s="8"/>
      <c r="WS332" s="11"/>
      <c r="WU332" s="16"/>
      <c r="WV332" s="16"/>
      <c r="WX332" s="3"/>
      <c r="WY332" s="3"/>
      <c r="WZ332" s="6"/>
      <c r="XA332" s="8"/>
      <c r="XM332" s="11"/>
      <c r="XO332" s="16"/>
      <c r="XP332" s="16"/>
      <c r="XR332" s="3"/>
      <c r="XS332" s="3"/>
      <c r="XT332" s="6"/>
      <c r="XU332" s="8"/>
      <c r="YG332" s="11"/>
      <c r="YI332" s="16"/>
      <c r="YJ332" s="16"/>
      <c r="YL332" s="3"/>
      <c r="YM332" s="3"/>
      <c r="YN332" s="6"/>
      <c r="YO332" s="8"/>
      <c r="ZA332" s="11"/>
      <c r="ZC332" s="16"/>
      <c r="ZD332" s="16"/>
      <c r="ZF332" s="3"/>
      <c r="ZG332" s="3"/>
      <c r="ZH332" s="6"/>
      <c r="ZI332" s="8"/>
      <c r="ZU332" s="11"/>
      <c r="ZW332" s="16"/>
      <c r="ZX332" s="16"/>
      <c r="ZZ332" s="3"/>
      <c r="AAA332" s="3"/>
      <c r="AAB332" s="6"/>
      <c r="AAC332" s="8"/>
      <c r="AAO332" s="11"/>
      <c r="AAQ332" s="16"/>
      <c r="AAR332" s="16"/>
      <c r="AAT332" s="3"/>
      <c r="AAU332" s="3"/>
      <c r="AAV332" s="6"/>
      <c r="AAW332" s="8"/>
      <c r="ABI332" s="11"/>
      <c r="ABK332" s="16"/>
      <c r="ABL332" s="16"/>
      <c r="ABN332" s="3"/>
      <c r="ABO332" s="3"/>
      <c r="ABP332" s="6"/>
      <c r="ABQ332" s="8"/>
      <c r="ACC332" s="11"/>
      <c r="ACE332" s="16"/>
      <c r="ACF332" s="16"/>
      <c r="ACH332" s="3"/>
      <c r="ACI332" s="3"/>
      <c r="ACJ332" s="6"/>
      <c r="ACK332" s="8"/>
      <c r="ACW332" s="11"/>
      <c r="ACY332" s="16"/>
      <c r="ACZ332" s="16"/>
      <c r="ADB332" s="3"/>
      <c r="ADC332" s="3"/>
      <c r="ADD332" s="6"/>
      <c r="ADE332" s="8"/>
      <c r="ADQ332" s="11"/>
      <c r="ADS332" s="16"/>
      <c r="ADT332" s="16"/>
      <c r="ADV332" s="3"/>
      <c r="ADW332" s="3"/>
      <c r="ADX332" s="6"/>
      <c r="ADY332" s="8"/>
      <c r="AEK332" s="11"/>
      <c r="AEM332" s="16"/>
      <c r="AEN332" s="16"/>
      <c r="AEP332" s="3"/>
      <c r="AEQ332" s="3"/>
      <c r="AER332" s="6"/>
      <c r="AES332" s="8"/>
      <c r="AFE332" s="11"/>
      <c r="AFG332" s="16"/>
      <c r="AFH332" s="16"/>
      <c r="AFJ332" s="3"/>
      <c r="AFK332" s="3"/>
      <c r="AFL332" s="6"/>
      <c r="AFM332" s="8"/>
      <c r="AFY332" s="11"/>
      <c r="AGA332" s="16"/>
      <c r="AGB332" s="16"/>
      <c r="AGD332" s="3"/>
      <c r="AGE332" s="3"/>
      <c r="AGF332" s="6"/>
      <c r="AGG332" s="8"/>
      <c r="AGS332" s="11"/>
      <c r="AGU332" s="16"/>
      <c r="AGV332" s="16"/>
      <c r="AGX332" s="3"/>
      <c r="AGY332" s="3"/>
      <c r="AGZ332" s="6"/>
      <c r="AHA332" s="8"/>
      <c r="AHM332" s="11"/>
      <c r="AHO332" s="16"/>
      <c r="AHP332" s="16"/>
      <c r="AHR332" s="3"/>
      <c r="AHS332" s="3"/>
      <c r="AHT332" s="6"/>
      <c r="AHU332" s="8"/>
      <c r="AIG332" s="11"/>
      <c r="AII332" s="16"/>
      <c r="AIJ332" s="16"/>
      <c r="AIL332" s="3"/>
      <c r="AIM332" s="3"/>
      <c r="AIN332" s="6"/>
      <c r="AIO332" s="8"/>
      <c r="AJA332" s="11"/>
      <c r="AJC332" s="16"/>
      <c r="AJD332" s="16"/>
      <c r="AJF332" s="3"/>
      <c r="AJG332" s="3"/>
      <c r="AJH332" s="6"/>
      <c r="AJI332" s="8"/>
      <c r="AJU332" s="11"/>
      <c r="AJW332" s="16"/>
      <c r="AJX332" s="16"/>
      <c r="AJZ332" s="3"/>
      <c r="AKA332" s="3"/>
      <c r="AKB332" s="6"/>
      <c r="AKC332" s="8"/>
      <c r="AKO332" s="11"/>
      <c r="AKQ332" s="16"/>
      <c r="AKR332" s="16"/>
      <c r="AKT332" s="3"/>
      <c r="AKU332" s="3"/>
      <c r="AKV332" s="6"/>
      <c r="AKW332" s="8"/>
      <c r="ALI332" s="11"/>
      <c r="ALK332" s="16"/>
      <c r="ALL332" s="16"/>
      <c r="ALN332" s="3"/>
      <c r="ALO332" s="3"/>
      <c r="ALP332" s="6"/>
      <c r="ALQ332" s="8"/>
      <c r="AMC332" s="11"/>
      <c r="AME332" s="16"/>
      <c r="AMF332" s="16"/>
      <c r="AMH332" s="3"/>
      <c r="AMI332" s="3"/>
      <c r="AMJ332" s="6"/>
      <c r="AMK332" s="8"/>
      <c r="AMW332" s="11"/>
      <c r="AMY332" s="16"/>
      <c r="AMZ332" s="16"/>
      <c r="ANB332" s="3"/>
      <c r="ANC332" s="3"/>
      <c r="AND332" s="6"/>
      <c r="ANE332" s="8"/>
      <c r="ANQ332" s="11"/>
      <c r="ANS332" s="16"/>
      <c r="ANT332" s="16"/>
      <c r="ANV332" s="3"/>
      <c r="ANW332" s="3"/>
      <c r="ANX332" s="6"/>
      <c r="ANY332" s="8"/>
      <c r="AOK332" s="11"/>
      <c r="AOM332" s="16"/>
      <c r="AON332" s="16"/>
      <c r="AOP332" s="3"/>
      <c r="AOQ332" s="3"/>
      <c r="AOR332" s="6"/>
      <c r="AOS332" s="8"/>
      <c r="APE332" s="11"/>
      <c r="APG332" s="16"/>
      <c r="APH332" s="16"/>
      <c r="APJ332" s="3"/>
      <c r="APK332" s="3"/>
      <c r="APL332" s="6"/>
      <c r="APM332" s="8"/>
      <c r="APY332" s="11"/>
      <c r="AQA332" s="16"/>
      <c r="AQB332" s="16"/>
      <c r="AQD332" s="3"/>
      <c r="AQE332" s="3"/>
      <c r="AQF332" s="6"/>
      <c r="AQG332" s="8"/>
      <c r="AQS332" s="11"/>
      <c r="AQU332" s="16"/>
      <c r="AQV332" s="16"/>
      <c r="AQX332" s="3"/>
      <c r="AQY332" s="3"/>
      <c r="AQZ332" s="6"/>
      <c r="ARA332" s="8"/>
      <c r="ARM332" s="11"/>
      <c r="ARO332" s="16"/>
      <c r="ARP332" s="16"/>
      <c r="ARR332" s="3"/>
      <c r="ARS332" s="3"/>
      <c r="ART332" s="6"/>
      <c r="ARU332" s="8"/>
      <c r="ASG332" s="11"/>
      <c r="ASI332" s="16"/>
      <c r="ASJ332" s="16"/>
      <c r="ASL332" s="3"/>
      <c r="ASM332" s="3"/>
      <c r="ASN332" s="6"/>
      <c r="ASO332" s="8"/>
      <c r="ATA332" s="11"/>
      <c r="ATC332" s="16"/>
      <c r="ATD332" s="16"/>
      <c r="ATF332" s="3"/>
      <c r="ATG332" s="3"/>
      <c r="ATH332" s="6"/>
      <c r="ATI332" s="8"/>
      <c r="ATU332" s="11"/>
      <c r="ATW332" s="16"/>
      <c r="ATX332" s="16"/>
      <c r="ATZ332" s="3"/>
      <c r="AUA332" s="3"/>
      <c r="AUB332" s="6"/>
      <c r="AUC332" s="8"/>
      <c r="AUO332" s="11"/>
      <c r="AUQ332" s="16"/>
      <c r="AUR332" s="16"/>
      <c r="AUT332" s="3"/>
      <c r="AUU332" s="3"/>
      <c r="AUV332" s="6"/>
      <c r="AUW332" s="8"/>
      <c r="AVI332" s="11"/>
      <c r="AVK332" s="16"/>
      <c r="AVL332" s="16"/>
      <c r="AVN332" s="3"/>
      <c r="AVO332" s="3"/>
      <c r="AVP332" s="6"/>
      <c r="AVQ332" s="8"/>
      <c r="AWC332" s="11"/>
      <c r="AWE332" s="16"/>
      <c r="AWF332" s="16"/>
      <c r="AWH332" s="3"/>
      <c r="AWI332" s="3"/>
      <c r="AWJ332" s="6"/>
      <c r="AWK332" s="8"/>
      <c r="AWW332" s="11"/>
      <c r="AWY332" s="16"/>
      <c r="AWZ332" s="16"/>
      <c r="AXB332" s="3"/>
      <c r="AXC332" s="3"/>
      <c r="AXD332" s="6"/>
      <c r="AXE332" s="8"/>
      <c r="AXQ332" s="11"/>
      <c r="AXS332" s="16"/>
      <c r="AXT332" s="16"/>
      <c r="AXV332" s="3"/>
      <c r="AXW332" s="3"/>
      <c r="AXX332" s="6"/>
      <c r="AXY332" s="8"/>
      <c r="AYK332" s="11"/>
      <c r="AYM332" s="16"/>
      <c r="AYN332" s="16"/>
      <c r="AYP332" s="3"/>
      <c r="AYQ332" s="3"/>
      <c r="AYR332" s="6"/>
      <c r="AYS332" s="8"/>
      <c r="AZE332" s="11"/>
      <c r="AZG332" s="16"/>
      <c r="AZH332" s="16"/>
      <c r="AZJ332" s="3"/>
      <c r="AZK332" s="3"/>
      <c r="AZL332" s="6"/>
      <c r="AZM332" s="8"/>
      <c r="AZY332" s="11"/>
      <c r="BAA332" s="16"/>
      <c r="BAB332" s="16"/>
      <c r="BAD332" s="3"/>
      <c r="BAE332" s="3"/>
      <c r="BAF332" s="6"/>
      <c r="BAG332" s="8"/>
      <c r="BAS332" s="11"/>
      <c r="BAU332" s="16"/>
      <c r="BAV332" s="16"/>
      <c r="BAX332" s="3"/>
      <c r="BAY332" s="3"/>
      <c r="BAZ332" s="6"/>
      <c r="BBA332" s="8"/>
      <c r="BBM332" s="11"/>
      <c r="BBO332" s="16"/>
      <c r="BBP332" s="16"/>
      <c r="BBR332" s="3"/>
      <c r="BBS332" s="3"/>
      <c r="BBT332" s="6"/>
      <c r="BBU332" s="8"/>
      <c r="BCG332" s="11"/>
      <c r="BCI332" s="16"/>
      <c r="BCJ332" s="16"/>
      <c r="BCL332" s="3"/>
      <c r="BCM332" s="3"/>
      <c r="BCN332" s="6"/>
      <c r="BCO332" s="8"/>
      <c r="BDA332" s="11"/>
      <c r="BDC332" s="16"/>
      <c r="BDD332" s="16"/>
      <c r="BDF332" s="3"/>
      <c r="BDG332" s="3"/>
      <c r="BDH332" s="6"/>
      <c r="BDI332" s="8"/>
      <c r="BDU332" s="11"/>
      <c r="BDW332" s="16"/>
      <c r="BDX332" s="16"/>
      <c r="BDZ332" s="3"/>
      <c r="BEA332" s="3"/>
      <c r="BEB332" s="6"/>
      <c r="BEC332" s="8"/>
      <c r="BEO332" s="11"/>
      <c r="BEQ332" s="16"/>
      <c r="BER332" s="16"/>
      <c r="BET332" s="3"/>
      <c r="BEU332" s="3"/>
      <c r="BEV332" s="6"/>
      <c r="BEW332" s="8"/>
      <c r="BFI332" s="11"/>
      <c r="BFK332" s="16"/>
      <c r="BFL332" s="16"/>
      <c r="BFN332" s="3"/>
      <c r="BFO332" s="3"/>
      <c r="BFP332" s="6"/>
      <c r="BFQ332" s="8"/>
      <c r="BGC332" s="11"/>
      <c r="BGE332" s="16"/>
      <c r="BGF332" s="16"/>
      <c r="BGH332" s="3"/>
      <c r="BGI332" s="3"/>
      <c r="BGJ332" s="6"/>
      <c r="BGK332" s="8"/>
      <c r="BGW332" s="11"/>
      <c r="BGY332" s="16"/>
      <c r="BGZ332" s="16"/>
      <c r="BHB332" s="3"/>
      <c r="BHC332" s="3"/>
      <c r="BHD332" s="6"/>
      <c r="BHE332" s="8"/>
      <c r="BHQ332" s="11"/>
      <c r="BHS332" s="16"/>
      <c r="BHT332" s="16"/>
      <c r="BHV332" s="3"/>
      <c r="BHW332" s="3"/>
      <c r="BHX332" s="6"/>
      <c r="BHY332" s="8"/>
      <c r="BIK332" s="11"/>
      <c r="BIM332" s="16"/>
      <c r="BIN332" s="16"/>
      <c r="BIP332" s="3"/>
      <c r="BIQ332" s="3"/>
      <c r="BIR332" s="6"/>
      <c r="BIS332" s="8"/>
      <c r="BJE332" s="11"/>
      <c r="BJG332" s="16"/>
      <c r="BJH332" s="16"/>
      <c r="BJJ332" s="3"/>
      <c r="BJK332" s="3"/>
      <c r="BJL332" s="6"/>
      <c r="BJM332" s="8"/>
      <c r="BJY332" s="11"/>
      <c r="BKA332" s="16"/>
      <c r="BKB332" s="16"/>
      <c r="BKD332" s="3"/>
      <c r="BKE332" s="3"/>
      <c r="BKF332" s="6"/>
      <c r="BKG332" s="8"/>
      <c r="BKS332" s="11"/>
      <c r="BKU332" s="16"/>
      <c r="BKV332" s="16"/>
      <c r="BKX332" s="3"/>
      <c r="BKY332" s="3"/>
      <c r="BKZ332" s="6"/>
      <c r="BLA332" s="8"/>
      <c r="BLM332" s="11"/>
      <c r="BLO332" s="16"/>
      <c r="BLP332" s="16"/>
      <c r="BLR332" s="3"/>
      <c r="BLS332" s="3"/>
      <c r="BLT332" s="6"/>
      <c r="BLU332" s="8"/>
      <c r="BMG332" s="11"/>
      <c r="BMI332" s="16"/>
      <c r="BMJ332" s="16"/>
      <c r="BML332" s="3"/>
      <c r="BMM332" s="3"/>
      <c r="BMN332" s="6"/>
      <c r="BMO332" s="8"/>
      <c r="BNA332" s="11"/>
      <c r="BNC332" s="16"/>
      <c r="BND332" s="16"/>
      <c r="BNF332" s="3"/>
      <c r="BNG332" s="3"/>
      <c r="BNH332" s="6"/>
      <c r="BNI332" s="8"/>
      <c r="BNU332" s="11"/>
      <c r="BNW332" s="16"/>
      <c r="BNX332" s="16"/>
      <c r="BNZ332" s="3"/>
      <c r="BOA332" s="3"/>
      <c r="BOB332" s="6"/>
      <c r="BOC332" s="8"/>
      <c r="BOO332" s="11"/>
      <c r="BOQ332" s="16"/>
      <c r="BOR332" s="16"/>
      <c r="BOT332" s="3"/>
      <c r="BOU332" s="3"/>
      <c r="BOV332" s="6"/>
      <c r="BOW332" s="8"/>
      <c r="BPI332" s="11"/>
      <c r="BPK332" s="16"/>
      <c r="BPL332" s="16"/>
      <c r="BPN332" s="3"/>
      <c r="BPO332" s="3"/>
      <c r="BPP332" s="6"/>
      <c r="BPQ332" s="8"/>
      <c r="BQC332" s="11"/>
      <c r="BQE332" s="16"/>
      <c r="BQF332" s="16"/>
      <c r="BQH332" s="3"/>
      <c r="BQI332" s="3"/>
      <c r="BQJ332" s="6"/>
      <c r="BQK332" s="8"/>
      <c r="BQW332" s="11"/>
      <c r="BQY332" s="16"/>
      <c r="BQZ332" s="16"/>
      <c r="BRB332" s="3"/>
      <c r="BRC332" s="3"/>
      <c r="BRD332" s="6"/>
      <c r="BRE332" s="8"/>
      <c r="BRQ332" s="11"/>
      <c r="BRS332" s="16"/>
      <c r="BRT332" s="16"/>
      <c r="BRV332" s="3"/>
      <c r="BRW332" s="3"/>
      <c r="BRX332" s="6"/>
      <c r="BRY332" s="8"/>
      <c r="BSK332" s="11"/>
      <c r="BSM332" s="16"/>
      <c r="BSN332" s="16"/>
      <c r="BSP332" s="3"/>
      <c r="BSQ332" s="3"/>
      <c r="BSR332" s="6"/>
      <c r="BSS332" s="8"/>
      <c r="BTE332" s="11"/>
      <c r="BTG332" s="16"/>
      <c r="BTH332" s="16"/>
      <c r="BTJ332" s="3"/>
      <c r="BTK332" s="3"/>
      <c r="BTL332" s="6"/>
      <c r="BTM332" s="8"/>
      <c r="BTY332" s="11"/>
      <c r="BUA332" s="16"/>
      <c r="BUB332" s="16"/>
      <c r="BUD332" s="3"/>
      <c r="BUE332" s="3"/>
      <c r="BUF332" s="6"/>
      <c r="BUG332" s="8"/>
      <c r="BUS332" s="11"/>
      <c r="BUU332" s="16"/>
      <c r="BUV332" s="16"/>
      <c r="BUX332" s="3"/>
      <c r="BUY332" s="3"/>
      <c r="BUZ332" s="6"/>
      <c r="BVA332" s="8"/>
      <c r="BVM332" s="11"/>
      <c r="BVO332" s="16"/>
      <c r="BVP332" s="16"/>
      <c r="BVR332" s="3"/>
      <c r="BVS332" s="3"/>
      <c r="BVT332" s="6"/>
      <c r="BVU332" s="8"/>
      <c r="BWG332" s="11"/>
      <c r="BWI332" s="16"/>
      <c r="BWJ332" s="16"/>
    </row>
    <row r="333" spans="1:1960" ht="60" x14ac:dyDescent="0.25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1" t="s">
        <v>8315</v>
      </c>
      <c r="R333" t="s">
        <v>8316</v>
      </c>
      <c r="S333" s="16">
        <v>41807.690081018518</v>
      </c>
      <c r="T333" s="16">
        <v>41837.690081018518</v>
      </c>
      <c r="V333" s="3"/>
      <c r="W333" s="3"/>
      <c r="X333" s="6"/>
      <c r="Y333" s="8"/>
      <c r="AK333" s="11"/>
      <c r="AM333" s="16"/>
      <c r="AN333" s="16"/>
      <c r="AP333" s="3"/>
      <c r="AQ333" s="3"/>
      <c r="AR333" s="6"/>
      <c r="AS333" s="8"/>
      <c r="BE333" s="11"/>
      <c r="BG333" s="16"/>
      <c r="BH333" s="16"/>
      <c r="BJ333" s="3"/>
      <c r="BK333" s="3"/>
      <c r="BL333" s="6"/>
      <c r="BM333" s="8"/>
      <c r="BY333" s="11"/>
      <c r="CA333" s="16"/>
      <c r="CB333" s="16"/>
      <c r="CD333" s="3"/>
      <c r="CE333" s="3"/>
      <c r="CF333" s="6"/>
      <c r="CG333" s="8"/>
      <c r="CS333" s="11"/>
      <c r="CU333" s="16"/>
      <c r="CV333" s="16"/>
      <c r="CX333" s="3"/>
      <c r="CY333" s="3"/>
      <c r="CZ333" s="6"/>
      <c r="DA333" s="8"/>
      <c r="DM333" s="11"/>
      <c r="DO333" s="16"/>
      <c r="DP333" s="16"/>
      <c r="DR333" s="3"/>
      <c r="DS333" s="3"/>
      <c r="DT333" s="6"/>
      <c r="DU333" s="8"/>
      <c r="EG333" s="11"/>
      <c r="EI333" s="16"/>
      <c r="EJ333" s="16"/>
      <c r="EL333" s="3"/>
      <c r="EM333" s="3"/>
      <c r="EN333" s="6"/>
      <c r="EO333" s="8"/>
      <c r="FA333" s="11"/>
      <c r="FC333" s="16"/>
      <c r="FD333" s="16"/>
      <c r="FF333" s="3"/>
      <c r="FG333" s="3"/>
      <c r="FH333" s="6"/>
      <c r="FI333" s="8"/>
      <c r="FU333" s="11"/>
      <c r="FW333" s="16"/>
      <c r="FX333" s="16"/>
      <c r="FZ333" s="3"/>
      <c r="GA333" s="3"/>
      <c r="GB333" s="6"/>
      <c r="GC333" s="8"/>
      <c r="GO333" s="11"/>
      <c r="GQ333" s="16"/>
      <c r="GR333" s="16"/>
      <c r="GT333" s="3"/>
      <c r="GU333" s="3"/>
      <c r="GV333" s="6"/>
      <c r="GW333" s="8"/>
      <c r="HI333" s="11"/>
      <c r="HK333" s="16"/>
      <c r="HL333" s="16"/>
      <c r="HN333" s="3"/>
      <c r="HO333" s="3"/>
      <c r="HP333" s="6"/>
      <c r="HQ333" s="8"/>
      <c r="IC333" s="11"/>
      <c r="IE333" s="16"/>
      <c r="IF333" s="16"/>
      <c r="IH333" s="3"/>
      <c r="II333" s="3"/>
      <c r="IJ333" s="6"/>
      <c r="IK333" s="8"/>
      <c r="IW333" s="11"/>
      <c r="IY333" s="16"/>
      <c r="IZ333" s="16"/>
      <c r="JB333" s="3"/>
      <c r="JC333" s="3"/>
      <c r="JD333" s="6"/>
      <c r="JE333" s="8"/>
      <c r="JQ333" s="11"/>
      <c r="JS333" s="16"/>
      <c r="JT333" s="16"/>
      <c r="JV333" s="3"/>
      <c r="JW333" s="3"/>
      <c r="JX333" s="6"/>
      <c r="JY333" s="8"/>
      <c r="KK333" s="11"/>
      <c r="KM333" s="16"/>
      <c r="KN333" s="16"/>
      <c r="KP333" s="3"/>
      <c r="KQ333" s="3"/>
      <c r="KR333" s="6"/>
      <c r="KS333" s="8"/>
      <c r="LE333" s="11"/>
      <c r="LG333" s="16"/>
      <c r="LH333" s="16"/>
      <c r="LJ333" s="3"/>
      <c r="LK333" s="3"/>
      <c r="LL333" s="6"/>
      <c r="LM333" s="8"/>
      <c r="LY333" s="11"/>
      <c r="MA333" s="16"/>
      <c r="MB333" s="16"/>
      <c r="MD333" s="3"/>
      <c r="ME333" s="3"/>
      <c r="MF333" s="6"/>
      <c r="MG333" s="8"/>
      <c r="MS333" s="11"/>
      <c r="MU333" s="16"/>
      <c r="MV333" s="16"/>
      <c r="MX333" s="3"/>
      <c r="MY333" s="3"/>
      <c r="MZ333" s="6"/>
      <c r="NA333" s="8"/>
      <c r="NM333" s="11"/>
      <c r="NO333" s="16"/>
      <c r="NP333" s="16"/>
      <c r="NR333" s="3"/>
      <c r="NS333" s="3"/>
      <c r="NT333" s="6"/>
      <c r="NU333" s="8"/>
      <c r="OG333" s="11"/>
      <c r="OI333" s="16"/>
      <c r="OJ333" s="16"/>
      <c r="OL333" s="3"/>
      <c r="OM333" s="3"/>
      <c r="ON333" s="6"/>
      <c r="OO333" s="8"/>
      <c r="PA333" s="11"/>
      <c r="PC333" s="16"/>
      <c r="PD333" s="16"/>
      <c r="PF333" s="3"/>
      <c r="PG333" s="3"/>
      <c r="PH333" s="6"/>
      <c r="PI333" s="8"/>
      <c r="PU333" s="11"/>
      <c r="PW333" s="16"/>
      <c r="PX333" s="16"/>
      <c r="PZ333" s="3"/>
      <c r="QA333" s="3"/>
      <c r="QB333" s="6"/>
      <c r="QC333" s="8"/>
      <c r="QO333" s="11"/>
      <c r="QQ333" s="16"/>
      <c r="QR333" s="16"/>
      <c r="QT333" s="3"/>
      <c r="QU333" s="3"/>
      <c r="QV333" s="6"/>
      <c r="QW333" s="8"/>
      <c r="RI333" s="11"/>
      <c r="RK333" s="16"/>
      <c r="RL333" s="16"/>
      <c r="RN333" s="3"/>
      <c r="RO333" s="3"/>
      <c r="RP333" s="6"/>
      <c r="RQ333" s="8"/>
      <c r="SC333" s="11"/>
      <c r="SE333" s="16"/>
      <c r="SF333" s="16"/>
      <c r="SH333" s="3"/>
      <c r="SI333" s="3"/>
      <c r="SJ333" s="6"/>
      <c r="SK333" s="8"/>
      <c r="SW333" s="11"/>
      <c r="SY333" s="16"/>
      <c r="SZ333" s="16"/>
      <c r="TB333" s="3"/>
      <c r="TC333" s="3"/>
      <c r="TD333" s="6"/>
      <c r="TE333" s="8"/>
      <c r="TQ333" s="11"/>
      <c r="TS333" s="16"/>
      <c r="TT333" s="16"/>
      <c r="TV333" s="3"/>
      <c r="TW333" s="3"/>
      <c r="TX333" s="6"/>
      <c r="TY333" s="8"/>
      <c r="UK333" s="11"/>
      <c r="UM333" s="16"/>
      <c r="UN333" s="16"/>
      <c r="UP333" s="3"/>
      <c r="UQ333" s="3"/>
      <c r="UR333" s="6"/>
      <c r="US333" s="8"/>
      <c r="VE333" s="11"/>
      <c r="VG333" s="16"/>
      <c r="VH333" s="16"/>
      <c r="VJ333" s="3"/>
      <c r="VK333" s="3"/>
      <c r="VL333" s="6"/>
      <c r="VM333" s="8"/>
      <c r="VY333" s="11"/>
      <c r="WA333" s="16"/>
      <c r="WB333" s="16"/>
      <c r="WD333" s="3"/>
      <c r="WE333" s="3"/>
      <c r="WF333" s="6"/>
      <c r="WG333" s="8"/>
      <c r="WS333" s="11"/>
      <c r="WU333" s="16"/>
      <c r="WV333" s="16"/>
      <c r="WX333" s="3"/>
      <c r="WY333" s="3"/>
      <c r="WZ333" s="6"/>
      <c r="XA333" s="8"/>
      <c r="XM333" s="11"/>
      <c r="XO333" s="16"/>
      <c r="XP333" s="16"/>
      <c r="XR333" s="3"/>
      <c r="XS333" s="3"/>
      <c r="XT333" s="6"/>
      <c r="XU333" s="8"/>
      <c r="YG333" s="11"/>
      <c r="YI333" s="16"/>
      <c r="YJ333" s="16"/>
      <c r="YL333" s="3"/>
      <c r="YM333" s="3"/>
      <c r="YN333" s="6"/>
      <c r="YO333" s="8"/>
      <c r="ZA333" s="11"/>
      <c r="ZC333" s="16"/>
      <c r="ZD333" s="16"/>
      <c r="ZF333" s="3"/>
      <c r="ZG333" s="3"/>
      <c r="ZH333" s="6"/>
      <c r="ZI333" s="8"/>
      <c r="ZU333" s="11"/>
      <c r="ZW333" s="16"/>
      <c r="ZX333" s="16"/>
      <c r="ZZ333" s="3"/>
      <c r="AAA333" s="3"/>
      <c r="AAB333" s="6"/>
      <c r="AAC333" s="8"/>
      <c r="AAO333" s="11"/>
      <c r="AAQ333" s="16"/>
      <c r="AAR333" s="16"/>
      <c r="AAT333" s="3"/>
      <c r="AAU333" s="3"/>
      <c r="AAV333" s="6"/>
      <c r="AAW333" s="8"/>
      <c r="ABI333" s="11"/>
      <c r="ABK333" s="16"/>
      <c r="ABL333" s="16"/>
      <c r="ABN333" s="3"/>
      <c r="ABO333" s="3"/>
      <c r="ABP333" s="6"/>
      <c r="ABQ333" s="8"/>
      <c r="ACC333" s="11"/>
      <c r="ACE333" s="16"/>
      <c r="ACF333" s="16"/>
      <c r="ACH333" s="3"/>
      <c r="ACI333" s="3"/>
      <c r="ACJ333" s="6"/>
      <c r="ACK333" s="8"/>
      <c r="ACW333" s="11"/>
      <c r="ACY333" s="16"/>
      <c r="ACZ333" s="16"/>
      <c r="ADB333" s="3"/>
      <c r="ADC333" s="3"/>
      <c r="ADD333" s="6"/>
      <c r="ADE333" s="8"/>
      <c r="ADQ333" s="11"/>
      <c r="ADS333" s="16"/>
      <c r="ADT333" s="16"/>
      <c r="ADV333" s="3"/>
      <c r="ADW333" s="3"/>
      <c r="ADX333" s="6"/>
      <c r="ADY333" s="8"/>
      <c r="AEK333" s="11"/>
      <c r="AEM333" s="16"/>
      <c r="AEN333" s="16"/>
      <c r="AEP333" s="3"/>
      <c r="AEQ333" s="3"/>
      <c r="AER333" s="6"/>
      <c r="AES333" s="8"/>
      <c r="AFE333" s="11"/>
      <c r="AFG333" s="16"/>
      <c r="AFH333" s="16"/>
      <c r="AFJ333" s="3"/>
      <c r="AFK333" s="3"/>
      <c r="AFL333" s="6"/>
      <c r="AFM333" s="8"/>
      <c r="AFY333" s="11"/>
      <c r="AGA333" s="16"/>
      <c r="AGB333" s="16"/>
      <c r="AGD333" s="3"/>
      <c r="AGE333" s="3"/>
      <c r="AGF333" s="6"/>
      <c r="AGG333" s="8"/>
      <c r="AGS333" s="11"/>
      <c r="AGU333" s="16"/>
      <c r="AGV333" s="16"/>
      <c r="AGX333" s="3"/>
      <c r="AGY333" s="3"/>
      <c r="AGZ333" s="6"/>
      <c r="AHA333" s="8"/>
      <c r="AHM333" s="11"/>
      <c r="AHO333" s="16"/>
      <c r="AHP333" s="16"/>
      <c r="AHR333" s="3"/>
      <c r="AHS333" s="3"/>
      <c r="AHT333" s="6"/>
      <c r="AHU333" s="8"/>
      <c r="AIG333" s="11"/>
      <c r="AII333" s="16"/>
      <c r="AIJ333" s="16"/>
      <c r="AIL333" s="3"/>
      <c r="AIM333" s="3"/>
      <c r="AIN333" s="6"/>
      <c r="AIO333" s="8"/>
      <c r="AJA333" s="11"/>
      <c r="AJC333" s="16"/>
      <c r="AJD333" s="16"/>
      <c r="AJF333" s="3"/>
      <c r="AJG333" s="3"/>
      <c r="AJH333" s="6"/>
      <c r="AJI333" s="8"/>
      <c r="AJU333" s="11"/>
      <c r="AJW333" s="16"/>
      <c r="AJX333" s="16"/>
      <c r="AJZ333" s="3"/>
      <c r="AKA333" s="3"/>
      <c r="AKB333" s="6"/>
      <c r="AKC333" s="8"/>
      <c r="AKO333" s="11"/>
      <c r="AKQ333" s="16"/>
      <c r="AKR333" s="16"/>
      <c r="AKT333" s="3"/>
      <c r="AKU333" s="3"/>
      <c r="AKV333" s="6"/>
      <c r="AKW333" s="8"/>
      <c r="ALI333" s="11"/>
      <c r="ALK333" s="16"/>
      <c r="ALL333" s="16"/>
      <c r="ALN333" s="3"/>
      <c r="ALO333" s="3"/>
      <c r="ALP333" s="6"/>
      <c r="ALQ333" s="8"/>
      <c r="AMC333" s="11"/>
      <c r="AME333" s="16"/>
      <c r="AMF333" s="16"/>
      <c r="AMH333" s="3"/>
      <c r="AMI333" s="3"/>
      <c r="AMJ333" s="6"/>
      <c r="AMK333" s="8"/>
      <c r="AMW333" s="11"/>
      <c r="AMY333" s="16"/>
      <c r="AMZ333" s="16"/>
      <c r="ANB333" s="3"/>
      <c r="ANC333" s="3"/>
      <c r="AND333" s="6"/>
      <c r="ANE333" s="8"/>
      <c r="ANQ333" s="11"/>
      <c r="ANS333" s="16"/>
      <c r="ANT333" s="16"/>
      <c r="ANV333" s="3"/>
      <c r="ANW333" s="3"/>
      <c r="ANX333" s="6"/>
      <c r="ANY333" s="8"/>
      <c r="AOK333" s="11"/>
      <c r="AOM333" s="16"/>
      <c r="AON333" s="16"/>
      <c r="AOP333" s="3"/>
      <c r="AOQ333" s="3"/>
      <c r="AOR333" s="6"/>
      <c r="AOS333" s="8"/>
      <c r="APE333" s="11"/>
      <c r="APG333" s="16"/>
      <c r="APH333" s="16"/>
      <c r="APJ333" s="3"/>
      <c r="APK333" s="3"/>
      <c r="APL333" s="6"/>
      <c r="APM333" s="8"/>
      <c r="APY333" s="11"/>
      <c r="AQA333" s="16"/>
      <c r="AQB333" s="16"/>
      <c r="AQD333" s="3"/>
      <c r="AQE333" s="3"/>
      <c r="AQF333" s="6"/>
      <c r="AQG333" s="8"/>
      <c r="AQS333" s="11"/>
      <c r="AQU333" s="16"/>
      <c r="AQV333" s="16"/>
      <c r="AQX333" s="3"/>
      <c r="AQY333" s="3"/>
      <c r="AQZ333" s="6"/>
      <c r="ARA333" s="8"/>
      <c r="ARM333" s="11"/>
      <c r="ARO333" s="16"/>
      <c r="ARP333" s="16"/>
      <c r="ARR333" s="3"/>
      <c r="ARS333" s="3"/>
      <c r="ART333" s="6"/>
      <c r="ARU333" s="8"/>
      <c r="ASG333" s="11"/>
      <c r="ASI333" s="16"/>
      <c r="ASJ333" s="16"/>
      <c r="ASL333" s="3"/>
      <c r="ASM333" s="3"/>
      <c r="ASN333" s="6"/>
      <c r="ASO333" s="8"/>
      <c r="ATA333" s="11"/>
      <c r="ATC333" s="16"/>
      <c r="ATD333" s="16"/>
      <c r="ATF333" s="3"/>
      <c r="ATG333" s="3"/>
      <c r="ATH333" s="6"/>
      <c r="ATI333" s="8"/>
      <c r="ATU333" s="11"/>
      <c r="ATW333" s="16"/>
      <c r="ATX333" s="16"/>
      <c r="ATZ333" s="3"/>
      <c r="AUA333" s="3"/>
      <c r="AUB333" s="6"/>
      <c r="AUC333" s="8"/>
      <c r="AUO333" s="11"/>
      <c r="AUQ333" s="16"/>
      <c r="AUR333" s="16"/>
      <c r="AUT333" s="3"/>
      <c r="AUU333" s="3"/>
      <c r="AUV333" s="6"/>
      <c r="AUW333" s="8"/>
      <c r="AVI333" s="11"/>
      <c r="AVK333" s="16"/>
      <c r="AVL333" s="16"/>
      <c r="AVN333" s="3"/>
      <c r="AVO333" s="3"/>
      <c r="AVP333" s="6"/>
      <c r="AVQ333" s="8"/>
      <c r="AWC333" s="11"/>
      <c r="AWE333" s="16"/>
      <c r="AWF333" s="16"/>
      <c r="AWH333" s="3"/>
      <c r="AWI333" s="3"/>
      <c r="AWJ333" s="6"/>
      <c r="AWK333" s="8"/>
      <c r="AWW333" s="11"/>
      <c r="AWY333" s="16"/>
      <c r="AWZ333" s="16"/>
      <c r="AXB333" s="3"/>
      <c r="AXC333" s="3"/>
      <c r="AXD333" s="6"/>
      <c r="AXE333" s="8"/>
      <c r="AXQ333" s="11"/>
      <c r="AXS333" s="16"/>
      <c r="AXT333" s="16"/>
      <c r="AXV333" s="3"/>
      <c r="AXW333" s="3"/>
      <c r="AXX333" s="6"/>
      <c r="AXY333" s="8"/>
      <c r="AYK333" s="11"/>
      <c r="AYM333" s="16"/>
      <c r="AYN333" s="16"/>
      <c r="AYP333" s="3"/>
      <c r="AYQ333" s="3"/>
      <c r="AYR333" s="6"/>
      <c r="AYS333" s="8"/>
      <c r="AZE333" s="11"/>
      <c r="AZG333" s="16"/>
      <c r="AZH333" s="16"/>
      <c r="AZJ333" s="3"/>
      <c r="AZK333" s="3"/>
      <c r="AZL333" s="6"/>
      <c r="AZM333" s="8"/>
      <c r="AZY333" s="11"/>
      <c r="BAA333" s="16"/>
      <c r="BAB333" s="16"/>
      <c r="BAD333" s="3"/>
      <c r="BAE333" s="3"/>
      <c r="BAF333" s="6"/>
      <c r="BAG333" s="8"/>
      <c r="BAS333" s="11"/>
      <c r="BAU333" s="16"/>
      <c r="BAV333" s="16"/>
      <c r="BAX333" s="3"/>
      <c r="BAY333" s="3"/>
      <c r="BAZ333" s="6"/>
      <c r="BBA333" s="8"/>
      <c r="BBM333" s="11"/>
      <c r="BBO333" s="16"/>
      <c r="BBP333" s="16"/>
      <c r="BBR333" s="3"/>
      <c r="BBS333" s="3"/>
      <c r="BBT333" s="6"/>
      <c r="BBU333" s="8"/>
      <c r="BCG333" s="11"/>
      <c r="BCI333" s="16"/>
      <c r="BCJ333" s="16"/>
      <c r="BCL333" s="3"/>
      <c r="BCM333" s="3"/>
      <c r="BCN333" s="6"/>
      <c r="BCO333" s="8"/>
      <c r="BDA333" s="11"/>
      <c r="BDC333" s="16"/>
      <c r="BDD333" s="16"/>
      <c r="BDF333" s="3"/>
      <c r="BDG333" s="3"/>
      <c r="BDH333" s="6"/>
      <c r="BDI333" s="8"/>
      <c r="BDU333" s="11"/>
      <c r="BDW333" s="16"/>
      <c r="BDX333" s="16"/>
      <c r="BDZ333" s="3"/>
      <c r="BEA333" s="3"/>
      <c r="BEB333" s="6"/>
      <c r="BEC333" s="8"/>
      <c r="BEO333" s="11"/>
      <c r="BEQ333" s="16"/>
      <c r="BER333" s="16"/>
      <c r="BET333" s="3"/>
      <c r="BEU333" s="3"/>
      <c r="BEV333" s="6"/>
      <c r="BEW333" s="8"/>
      <c r="BFI333" s="11"/>
      <c r="BFK333" s="16"/>
      <c r="BFL333" s="16"/>
      <c r="BFN333" s="3"/>
      <c r="BFO333" s="3"/>
      <c r="BFP333" s="6"/>
      <c r="BFQ333" s="8"/>
      <c r="BGC333" s="11"/>
      <c r="BGE333" s="16"/>
      <c r="BGF333" s="16"/>
      <c r="BGH333" s="3"/>
      <c r="BGI333" s="3"/>
      <c r="BGJ333" s="6"/>
      <c r="BGK333" s="8"/>
      <c r="BGW333" s="11"/>
      <c r="BGY333" s="16"/>
      <c r="BGZ333" s="16"/>
      <c r="BHB333" s="3"/>
      <c r="BHC333" s="3"/>
      <c r="BHD333" s="6"/>
      <c r="BHE333" s="8"/>
      <c r="BHQ333" s="11"/>
      <c r="BHS333" s="16"/>
      <c r="BHT333" s="16"/>
      <c r="BHV333" s="3"/>
      <c r="BHW333" s="3"/>
      <c r="BHX333" s="6"/>
      <c r="BHY333" s="8"/>
      <c r="BIK333" s="11"/>
      <c r="BIM333" s="16"/>
      <c r="BIN333" s="16"/>
      <c r="BIP333" s="3"/>
      <c r="BIQ333" s="3"/>
      <c r="BIR333" s="6"/>
      <c r="BIS333" s="8"/>
      <c r="BJE333" s="11"/>
      <c r="BJG333" s="16"/>
      <c r="BJH333" s="16"/>
      <c r="BJJ333" s="3"/>
      <c r="BJK333" s="3"/>
      <c r="BJL333" s="6"/>
      <c r="BJM333" s="8"/>
      <c r="BJY333" s="11"/>
      <c r="BKA333" s="16"/>
      <c r="BKB333" s="16"/>
      <c r="BKD333" s="3"/>
      <c r="BKE333" s="3"/>
      <c r="BKF333" s="6"/>
      <c r="BKG333" s="8"/>
      <c r="BKS333" s="11"/>
      <c r="BKU333" s="16"/>
      <c r="BKV333" s="16"/>
      <c r="BKX333" s="3"/>
      <c r="BKY333" s="3"/>
      <c r="BKZ333" s="6"/>
      <c r="BLA333" s="8"/>
      <c r="BLM333" s="11"/>
      <c r="BLO333" s="16"/>
      <c r="BLP333" s="16"/>
      <c r="BLR333" s="3"/>
      <c r="BLS333" s="3"/>
      <c r="BLT333" s="6"/>
      <c r="BLU333" s="8"/>
      <c r="BMG333" s="11"/>
      <c r="BMI333" s="16"/>
      <c r="BMJ333" s="16"/>
      <c r="BML333" s="3"/>
      <c r="BMM333" s="3"/>
      <c r="BMN333" s="6"/>
      <c r="BMO333" s="8"/>
      <c r="BNA333" s="11"/>
      <c r="BNC333" s="16"/>
      <c r="BND333" s="16"/>
      <c r="BNF333" s="3"/>
      <c r="BNG333" s="3"/>
      <c r="BNH333" s="6"/>
      <c r="BNI333" s="8"/>
      <c r="BNU333" s="11"/>
      <c r="BNW333" s="16"/>
      <c r="BNX333" s="16"/>
      <c r="BNZ333" s="3"/>
      <c r="BOA333" s="3"/>
      <c r="BOB333" s="6"/>
      <c r="BOC333" s="8"/>
      <c r="BOO333" s="11"/>
      <c r="BOQ333" s="16"/>
      <c r="BOR333" s="16"/>
      <c r="BOT333" s="3"/>
      <c r="BOU333" s="3"/>
      <c r="BOV333" s="6"/>
      <c r="BOW333" s="8"/>
      <c r="BPI333" s="11"/>
      <c r="BPK333" s="16"/>
      <c r="BPL333" s="16"/>
      <c r="BPN333" s="3"/>
      <c r="BPO333" s="3"/>
      <c r="BPP333" s="6"/>
      <c r="BPQ333" s="8"/>
      <c r="BQC333" s="11"/>
      <c r="BQE333" s="16"/>
      <c r="BQF333" s="16"/>
      <c r="BQH333" s="3"/>
      <c r="BQI333" s="3"/>
      <c r="BQJ333" s="6"/>
      <c r="BQK333" s="8"/>
      <c r="BQW333" s="11"/>
      <c r="BQY333" s="16"/>
      <c r="BQZ333" s="16"/>
      <c r="BRB333" s="3"/>
      <c r="BRC333" s="3"/>
      <c r="BRD333" s="6"/>
      <c r="BRE333" s="8"/>
      <c r="BRQ333" s="11"/>
      <c r="BRS333" s="16"/>
      <c r="BRT333" s="16"/>
      <c r="BRV333" s="3"/>
      <c r="BRW333" s="3"/>
      <c r="BRX333" s="6"/>
      <c r="BRY333" s="8"/>
      <c r="BSK333" s="11"/>
      <c r="BSM333" s="16"/>
      <c r="BSN333" s="16"/>
      <c r="BSP333" s="3"/>
      <c r="BSQ333" s="3"/>
      <c r="BSR333" s="6"/>
      <c r="BSS333" s="8"/>
      <c r="BTE333" s="11"/>
      <c r="BTG333" s="16"/>
      <c r="BTH333" s="16"/>
      <c r="BTJ333" s="3"/>
      <c r="BTK333" s="3"/>
      <c r="BTL333" s="6"/>
      <c r="BTM333" s="8"/>
      <c r="BTY333" s="11"/>
      <c r="BUA333" s="16"/>
      <c r="BUB333" s="16"/>
      <c r="BUD333" s="3"/>
      <c r="BUE333" s="3"/>
      <c r="BUF333" s="6"/>
      <c r="BUG333" s="8"/>
      <c r="BUS333" s="11"/>
      <c r="BUU333" s="16"/>
      <c r="BUV333" s="16"/>
      <c r="BUX333" s="3"/>
      <c r="BUY333" s="3"/>
      <c r="BUZ333" s="6"/>
      <c r="BVA333" s="8"/>
      <c r="BVM333" s="11"/>
      <c r="BVO333" s="16"/>
      <c r="BVP333" s="16"/>
      <c r="BVR333" s="3"/>
      <c r="BVS333" s="3"/>
      <c r="BVT333" s="6"/>
      <c r="BVU333" s="8"/>
      <c r="BWG333" s="11"/>
      <c r="BWI333" s="16"/>
      <c r="BWJ333" s="16"/>
    </row>
    <row r="334" spans="1:1960" ht="45" x14ac:dyDescent="0.25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1" t="s">
        <v>8315</v>
      </c>
      <c r="R334" t="s">
        <v>8316</v>
      </c>
      <c r="S334" s="16">
        <v>42136.536134259266</v>
      </c>
      <c r="T334" s="16">
        <v>42167.875</v>
      </c>
      <c r="V334" s="3"/>
      <c r="W334" s="3"/>
      <c r="X334" s="6"/>
      <c r="Y334" s="8"/>
      <c r="AK334" s="11"/>
      <c r="AM334" s="16"/>
      <c r="AN334" s="16"/>
      <c r="AP334" s="3"/>
      <c r="AQ334" s="3"/>
      <c r="AR334" s="6"/>
      <c r="AS334" s="8"/>
      <c r="BE334" s="11"/>
      <c r="BG334" s="16"/>
      <c r="BH334" s="16"/>
      <c r="BJ334" s="3"/>
      <c r="BK334" s="3"/>
      <c r="BL334" s="6"/>
      <c r="BM334" s="8"/>
      <c r="BY334" s="11"/>
      <c r="CA334" s="16"/>
      <c r="CB334" s="16"/>
      <c r="CD334" s="3"/>
      <c r="CE334" s="3"/>
      <c r="CF334" s="6"/>
      <c r="CG334" s="8"/>
      <c r="CS334" s="11"/>
      <c r="CU334" s="16"/>
      <c r="CV334" s="16"/>
      <c r="CX334" s="3"/>
      <c r="CY334" s="3"/>
      <c r="CZ334" s="6"/>
      <c r="DA334" s="8"/>
      <c r="DM334" s="11"/>
      <c r="DO334" s="16"/>
      <c r="DP334" s="16"/>
      <c r="DR334" s="3"/>
      <c r="DS334" s="3"/>
      <c r="DT334" s="6"/>
      <c r="DU334" s="8"/>
      <c r="EG334" s="11"/>
      <c r="EI334" s="16"/>
      <c r="EJ334" s="16"/>
      <c r="EL334" s="3"/>
      <c r="EM334" s="3"/>
      <c r="EN334" s="6"/>
      <c r="EO334" s="8"/>
      <c r="FA334" s="11"/>
      <c r="FC334" s="16"/>
      <c r="FD334" s="16"/>
      <c r="FF334" s="3"/>
      <c r="FG334" s="3"/>
      <c r="FH334" s="6"/>
      <c r="FI334" s="8"/>
      <c r="FU334" s="11"/>
      <c r="FW334" s="16"/>
      <c r="FX334" s="16"/>
      <c r="FZ334" s="3"/>
      <c r="GA334" s="3"/>
      <c r="GB334" s="6"/>
      <c r="GC334" s="8"/>
      <c r="GO334" s="11"/>
      <c r="GQ334" s="16"/>
      <c r="GR334" s="16"/>
      <c r="GT334" s="3"/>
      <c r="GU334" s="3"/>
      <c r="GV334" s="6"/>
      <c r="GW334" s="8"/>
      <c r="HI334" s="11"/>
      <c r="HK334" s="16"/>
      <c r="HL334" s="16"/>
      <c r="HN334" s="3"/>
      <c r="HO334" s="3"/>
      <c r="HP334" s="6"/>
      <c r="HQ334" s="8"/>
      <c r="IC334" s="11"/>
      <c r="IE334" s="16"/>
      <c r="IF334" s="16"/>
      <c r="IH334" s="3"/>
      <c r="II334" s="3"/>
      <c r="IJ334" s="6"/>
      <c r="IK334" s="8"/>
      <c r="IW334" s="11"/>
      <c r="IY334" s="16"/>
      <c r="IZ334" s="16"/>
      <c r="JB334" s="3"/>
      <c r="JC334" s="3"/>
      <c r="JD334" s="6"/>
      <c r="JE334" s="8"/>
      <c r="JQ334" s="11"/>
      <c r="JS334" s="16"/>
      <c r="JT334" s="16"/>
      <c r="JV334" s="3"/>
      <c r="JW334" s="3"/>
      <c r="JX334" s="6"/>
      <c r="JY334" s="8"/>
      <c r="KK334" s="11"/>
      <c r="KM334" s="16"/>
      <c r="KN334" s="16"/>
      <c r="KP334" s="3"/>
      <c r="KQ334" s="3"/>
      <c r="KR334" s="6"/>
      <c r="KS334" s="8"/>
      <c r="LE334" s="11"/>
      <c r="LG334" s="16"/>
      <c r="LH334" s="16"/>
      <c r="LJ334" s="3"/>
      <c r="LK334" s="3"/>
      <c r="LL334" s="6"/>
      <c r="LM334" s="8"/>
      <c r="LY334" s="11"/>
      <c r="MA334" s="16"/>
      <c r="MB334" s="16"/>
      <c r="MD334" s="3"/>
      <c r="ME334" s="3"/>
      <c r="MF334" s="6"/>
      <c r="MG334" s="8"/>
      <c r="MS334" s="11"/>
      <c r="MU334" s="16"/>
      <c r="MV334" s="16"/>
      <c r="MX334" s="3"/>
      <c r="MY334" s="3"/>
      <c r="MZ334" s="6"/>
      <c r="NA334" s="8"/>
      <c r="NM334" s="11"/>
      <c r="NO334" s="16"/>
      <c r="NP334" s="16"/>
      <c r="NR334" s="3"/>
      <c r="NS334" s="3"/>
      <c r="NT334" s="6"/>
      <c r="NU334" s="8"/>
      <c r="OG334" s="11"/>
      <c r="OI334" s="16"/>
      <c r="OJ334" s="16"/>
      <c r="OL334" s="3"/>
      <c r="OM334" s="3"/>
      <c r="ON334" s="6"/>
      <c r="OO334" s="8"/>
      <c r="PA334" s="11"/>
      <c r="PC334" s="16"/>
      <c r="PD334" s="16"/>
      <c r="PF334" s="3"/>
      <c r="PG334" s="3"/>
      <c r="PH334" s="6"/>
      <c r="PI334" s="8"/>
      <c r="PU334" s="11"/>
      <c r="PW334" s="16"/>
      <c r="PX334" s="16"/>
      <c r="PZ334" s="3"/>
      <c r="QA334" s="3"/>
      <c r="QB334" s="6"/>
      <c r="QC334" s="8"/>
      <c r="QO334" s="11"/>
      <c r="QQ334" s="16"/>
      <c r="QR334" s="16"/>
      <c r="QT334" s="3"/>
      <c r="QU334" s="3"/>
      <c r="QV334" s="6"/>
      <c r="QW334" s="8"/>
      <c r="RI334" s="11"/>
      <c r="RK334" s="16"/>
      <c r="RL334" s="16"/>
      <c r="RN334" s="3"/>
      <c r="RO334" s="3"/>
      <c r="RP334" s="6"/>
      <c r="RQ334" s="8"/>
      <c r="SC334" s="11"/>
      <c r="SE334" s="16"/>
      <c r="SF334" s="16"/>
      <c r="SH334" s="3"/>
      <c r="SI334" s="3"/>
      <c r="SJ334" s="6"/>
      <c r="SK334" s="8"/>
      <c r="SW334" s="11"/>
      <c r="SY334" s="16"/>
      <c r="SZ334" s="16"/>
      <c r="TB334" s="3"/>
      <c r="TC334" s="3"/>
      <c r="TD334" s="6"/>
      <c r="TE334" s="8"/>
      <c r="TQ334" s="11"/>
      <c r="TS334" s="16"/>
      <c r="TT334" s="16"/>
      <c r="TV334" s="3"/>
      <c r="TW334" s="3"/>
      <c r="TX334" s="6"/>
      <c r="TY334" s="8"/>
      <c r="UK334" s="11"/>
      <c r="UM334" s="16"/>
      <c r="UN334" s="16"/>
      <c r="UP334" s="3"/>
      <c r="UQ334" s="3"/>
      <c r="UR334" s="6"/>
      <c r="US334" s="8"/>
      <c r="VE334" s="11"/>
      <c r="VG334" s="16"/>
      <c r="VH334" s="16"/>
      <c r="VJ334" s="3"/>
      <c r="VK334" s="3"/>
      <c r="VL334" s="6"/>
      <c r="VM334" s="8"/>
      <c r="VY334" s="11"/>
      <c r="WA334" s="16"/>
      <c r="WB334" s="16"/>
      <c r="WD334" s="3"/>
      <c r="WE334" s="3"/>
      <c r="WF334" s="6"/>
      <c r="WG334" s="8"/>
      <c r="WS334" s="11"/>
      <c r="WU334" s="16"/>
      <c r="WV334" s="16"/>
      <c r="WX334" s="3"/>
      <c r="WY334" s="3"/>
      <c r="WZ334" s="6"/>
      <c r="XA334" s="8"/>
      <c r="XM334" s="11"/>
      <c r="XO334" s="16"/>
      <c r="XP334" s="16"/>
      <c r="XR334" s="3"/>
      <c r="XS334" s="3"/>
      <c r="XT334" s="6"/>
      <c r="XU334" s="8"/>
      <c r="YG334" s="11"/>
      <c r="YI334" s="16"/>
      <c r="YJ334" s="16"/>
      <c r="YL334" s="3"/>
      <c r="YM334" s="3"/>
      <c r="YN334" s="6"/>
      <c r="YO334" s="8"/>
      <c r="ZA334" s="11"/>
      <c r="ZC334" s="16"/>
      <c r="ZD334" s="16"/>
      <c r="ZF334" s="3"/>
      <c r="ZG334" s="3"/>
      <c r="ZH334" s="6"/>
      <c r="ZI334" s="8"/>
      <c r="ZU334" s="11"/>
      <c r="ZW334" s="16"/>
      <c r="ZX334" s="16"/>
      <c r="ZZ334" s="3"/>
      <c r="AAA334" s="3"/>
      <c r="AAB334" s="6"/>
      <c r="AAC334" s="8"/>
      <c r="AAO334" s="11"/>
      <c r="AAQ334" s="16"/>
      <c r="AAR334" s="16"/>
      <c r="AAT334" s="3"/>
      <c r="AAU334" s="3"/>
      <c r="AAV334" s="6"/>
      <c r="AAW334" s="8"/>
      <c r="ABI334" s="11"/>
      <c r="ABK334" s="16"/>
      <c r="ABL334" s="16"/>
      <c r="ABN334" s="3"/>
      <c r="ABO334" s="3"/>
      <c r="ABP334" s="6"/>
      <c r="ABQ334" s="8"/>
      <c r="ACC334" s="11"/>
      <c r="ACE334" s="16"/>
      <c r="ACF334" s="16"/>
      <c r="ACH334" s="3"/>
      <c r="ACI334" s="3"/>
      <c r="ACJ334" s="6"/>
      <c r="ACK334" s="8"/>
      <c r="ACW334" s="11"/>
      <c r="ACY334" s="16"/>
      <c r="ACZ334" s="16"/>
      <c r="ADB334" s="3"/>
      <c r="ADC334" s="3"/>
      <c r="ADD334" s="6"/>
      <c r="ADE334" s="8"/>
      <c r="ADQ334" s="11"/>
      <c r="ADS334" s="16"/>
      <c r="ADT334" s="16"/>
      <c r="ADV334" s="3"/>
      <c r="ADW334" s="3"/>
      <c r="ADX334" s="6"/>
      <c r="ADY334" s="8"/>
      <c r="AEK334" s="11"/>
      <c r="AEM334" s="16"/>
      <c r="AEN334" s="16"/>
      <c r="AEP334" s="3"/>
      <c r="AEQ334" s="3"/>
      <c r="AER334" s="6"/>
      <c r="AES334" s="8"/>
      <c r="AFE334" s="11"/>
      <c r="AFG334" s="16"/>
      <c r="AFH334" s="16"/>
      <c r="AFJ334" s="3"/>
      <c r="AFK334" s="3"/>
      <c r="AFL334" s="6"/>
      <c r="AFM334" s="8"/>
      <c r="AFY334" s="11"/>
      <c r="AGA334" s="16"/>
      <c r="AGB334" s="16"/>
      <c r="AGD334" s="3"/>
      <c r="AGE334" s="3"/>
      <c r="AGF334" s="6"/>
      <c r="AGG334" s="8"/>
      <c r="AGS334" s="11"/>
      <c r="AGU334" s="16"/>
      <c r="AGV334" s="16"/>
      <c r="AGX334" s="3"/>
      <c r="AGY334" s="3"/>
      <c r="AGZ334" s="6"/>
      <c r="AHA334" s="8"/>
      <c r="AHM334" s="11"/>
      <c r="AHO334" s="16"/>
      <c r="AHP334" s="16"/>
      <c r="AHR334" s="3"/>
      <c r="AHS334" s="3"/>
      <c r="AHT334" s="6"/>
      <c r="AHU334" s="8"/>
      <c r="AIG334" s="11"/>
      <c r="AII334" s="16"/>
      <c r="AIJ334" s="16"/>
      <c r="AIL334" s="3"/>
      <c r="AIM334" s="3"/>
      <c r="AIN334" s="6"/>
      <c r="AIO334" s="8"/>
      <c r="AJA334" s="11"/>
      <c r="AJC334" s="16"/>
      <c r="AJD334" s="16"/>
      <c r="AJF334" s="3"/>
      <c r="AJG334" s="3"/>
      <c r="AJH334" s="6"/>
      <c r="AJI334" s="8"/>
      <c r="AJU334" s="11"/>
      <c r="AJW334" s="16"/>
      <c r="AJX334" s="16"/>
      <c r="AJZ334" s="3"/>
      <c r="AKA334" s="3"/>
      <c r="AKB334" s="6"/>
      <c r="AKC334" s="8"/>
      <c r="AKO334" s="11"/>
      <c r="AKQ334" s="16"/>
      <c r="AKR334" s="16"/>
      <c r="AKT334" s="3"/>
      <c r="AKU334" s="3"/>
      <c r="AKV334" s="6"/>
      <c r="AKW334" s="8"/>
      <c r="ALI334" s="11"/>
      <c r="ALK334" s="16"/>
      <c r="ALL334" s="16"/>
      <c r="ALN334" s="3"/>
      <c r="ALO334" s="3"/>
      <c r="ALP334" s="6"/>
      <c r="ALQ334" s="8"/>
      <c r="AMC334" s="11"/>
      <c r="AME334" s="16"/>
      <c r="AMF334" s="16"/>
      <c r="AMH334" s="3"/>
      <c r="AMI334" s="3"/>
      <c r="AMJ334" s="6"/>
      <c r="AMK334" s="8"/>
      <c r="AMW334" s="11"/>
      <c r="AMY334" s="16"/>
      <c r="AMZ334" s="16"/>
      <c r="ANB334" s="3"/>
      <c r="ANC334" s="3"/>
      <c r="AND334" s="6"/>
      <c r="ANE334" s="8"/>
      <c r="ANQ334" s="11"/>
      <c r="ANS334" s="16"/>
      <c r="ANT334" s="16"/>
      <c r="ANV334" s="3"/>
      <c r="ANW334" s="3"/>
      <c r="ANX334" s="6"/>
      <c r="ANY334" s="8"/>
      <c r="AOK334" s="11"/>
      <c r="AOM334" s="16"/>
      <c r="AON334" s="16"/>
      <c r="AOP334" s="3"/>
      <c r="AOQ334" s="3"/>
      <c r="AOR334" s="6"/>
      <c r="AOS334" s="8"/>
      <c r="APE334" s="11"/>
      <c r="APG334" s="16"/>
      <c r="APH334" s="16"/>
      <c r="APJ334" s="3"/>
      <c r="APK334" s="3"/>
      <c r="APL334" s="6"/>
      <c r="APM334" s="8"/>
      <c r="APY334" s="11"/>
      <c r="AQA334" s="16"/>
      <c r="AQB334" s="16"/>
      <c r="AQD334" s="3"/>
      <c r="AQE334" s="3"/>
      <c r="AQF334" s="6"/>
      <c r="AQG334" s="8"/>
      <c r="AQS334" s="11"/>
      <c r="AQU334" s="16"/>
      <c r="AQV334" s="16"/>
      <c r="AQX334" s="3"/>
      <c r="AQY334" s="3"/>
      <c r="AQZ334" s="6"/>
      <c r="ARA334" s="8"/>
      <c r="ARM334" s="11"/>
      <c r="ARO334" s="16"/>
      <c r="ARP334" s="16"/>
      <c r="ARR334" s="3"/>
      <c r="ARS334" s="3"/>
      <c r="ART334" s="6"/>
      <c r="ARU334" s="8"/>
      <c r="ASG334" s="11"/>
      <c r="ASI334" s="16"/>
      <c r="ASJ334" s="16"/>
      <c r="ASL334" s="3"/>
      <c r="ASM334" s="3"/>
      <c r="ASN334" s="6"/>
      <c r="ASO334" s="8"/>
      <c r="ATA334" s="11"/>
      <c r="ATC334" s="16"/>
      <c r="ATD334" s="16"/>
      <c r="ATF334" s="3"/>
      <c r="ATG334" s="3"/>
      <c r="ATH334" s="6"/>
      <c r="ATI334" s="8"/>
      <c r="ATU334" s="11"/>
      <c r="ATW334" s="16"/>
      <c r="ATX334" s="16"/>
      <c r="ATZ334" s="3"/>
      <c r="AUA334" s="3"/>
      <c r="AUB334" s="6"/>
      <c r="AUC334" s="8"/>
      <c r="AUO334" s="11"/>
      <c r="AUQ334" s="16"/>
      <c r="AUR334" s="16"/>
      <c r="AUT334" s="3"/>
      <c r="AUU334" s="3"/>
      <c r="AUV334" s="6"/>
      <c r="AUW334" s="8"/>
      <c r="AVI334" s="11"/>
      <c r="AVK334" s="16"/>
      <c r="AVL334" s="16"/>
      <c r="AVN334" s="3"/>
      <c r="AVO334" s="3"/>
      <c r="AVP334" s="6"/>
      <c r="AVQ334" s="8"/>
      <c r="AWC334" s="11"/>
      <c r="AWE334" s="16"/>
      <c r="AWF334" s="16"/>
      <c r="AWH334" s="3"/>
      <c r="AWI334" s="3"/>
      <c r="AWJ334" s="6"/>
      <c r="AWK334" s="8"/>
      <c r="AWW334" s="11"/>
      <c r="AWY334" s="16"/>
      <c r="AWZ334" s="16"/>
      <c r="AXB334" s="3"/>
      <c r="AXC334" s="3"/>
      <c r="AXD334" s="6"/>
      <c r="AXE334" s="8"/>
      <c r="AXQ334" s="11"/>
      <c r="AXS334" s="16"/>
      <c r="AXT334" s="16"/>
      <c r="AXV334" s="3"/>
      <c r="AXW334" s="3"/>
      <c r="AXX334" s="6"/>
      <c r="AXY334" s="8"/>
      <c r="AYK334" s="11"/>
      <c r="AYM334" s="16"/>
      <c r="AYN334" s="16"/>
      <c r="AYP334" s="3"/>
      <c r="AYQ334" s="3"/>
      <c r="AYR334" s="6"/>
      <c r="AYS334" s="8"/>
      <c r="AZE334" s="11"/>
      <c r="AZG334" s="16"/>
      <c r="AZH334" s="16"/>
      <c r="AZJ334" s="3"/>
      <c r="AZK334" s="3"/>
      <c r="AZL334" s="6"/>
      <c r="AZM334" s="8"/>
      <c r="AZY334" s="11"/>
      <c r="BAA334" s="16"/>
      <c r="BAB334" s="16"/>
      <c r="BAD334" s="3"/>
      <c r="BAE334" s="3"/>
      <c r="BAF334" s="6"/>
      <c r="BAG334" s="8"/>
      <c r="BAS334" s="11"/>
      <c r="BAU334" s="16"/>
      <c r="BAV334" s="16"/>
      <c r="BAX334" s="3"/>
      <c r="BAY334" s="3"/>
      <c r="BAZ334" s="6"/>
      <c r="BBA334" s="8"/>
      <c r="BBM334" s="11"/>
      <c r="BBO334" s="16"/>
      <c r="BBP334" s="16"/>
      <c r="BBR334" s="3"/>
      <c r="BBS334" s="3"/>
      <c r="BBT334" s="6"/>
      <c r="BBU334" s="8"/>
      <c r="BCG334" s="11"/>
      <c r="BCI334" s="16"/>
      <c r="BCJ334" s="16"/>
      <c r="BCL334" s="3"/>
      <c r="BCM334" s="3"/>
      <c r="BCN334" s="6"/>
      <c r="BCO334" s="8"/>
      <c r="BDA334" s="11"/>
      <c r="BDC334" s="16"/>
      <c r="BDD334" s="16"/>
      <c r="BDF334" s="3"/>
      <c r="BDG334" s="3"/>
      <c r="BDH334" s="6"/>
      <c r="BDI334" s="8"/>
      <c r="BDU334" s="11"/>
      <c r="BDW334" s="16"/>
      <c r="BDX334" s="16"/>
      <c r="BDZ334" s="3"/>
      <c r="BEA334" s="3"/>
      <c r="BEB334" s="6"/>
      <c r="BEC334" s="8"/>
      <c r="BEO334" s="11"/>
      <c r="BEQ334" s="16"/>
      <c r="BER334" s="16"/>
      <c r="BET334" s="3"/>
      <c r="BEU334" s="3"/>
      <c r="BEV334" s="6"/>
      <c r="BEW334" s="8"/>
      <c r="BFI334" s="11"/>
      <c r="BFK334" s="16"/>
      <c r="BFL334" s="16"/>
      <c r="BFN334" s="3"/>
      <c r="BFO334" s="3"/>
      <c r="BFP334" s="6"/>
      <c r="BFQ334" s="8"/>
      <c r="BGC334" s="11"/>
      <c r="BGE334" s="16"/>
      <c r="BGF334" s="16"/>
      <c r="BGH334" s="3"/>
      <c r="BGI334" s="3"/>
      <c r="BGJ334" s="6"/>
      <c r="BGK334" s="8"/>
      <c r="BGW334" s="11"/>
      <c r="BGY334" s="16"/>
      <c r="BGZ334" s="16"/>
      <c r="BHB334" s="3"/>
      <c r="BHC334" s="3"/>
      <c r="BHD334" s="6"/>
      <c r="BHE334" s="8"/>
      <c r="BHQ334" s="11"/>
      <c r="BHS334" s="16"/>
      <c r="BHT334" s="16"/>
      <c r="BHV334" s="3"/>
      <c r="BHW334" s="3"/>
      <c r="BHX334" s="6"/>
      <c r="BHY334" s="8"/>
      <c r="BIK334" s="11"/>
      <c r="BIM334" s="16"/>
      <c r="BIN334" s="16"/>
      <c r="BIP334" s="3"/>
      <c r="BIQ334" s="3"/>
      <c r="BIR334" s="6"/>
      <c r="BIS334" s="8"/>
      <c r="BJE334" s="11"/>
      <c r="BJG334" s="16"/>
      <c r="BJH334" s="16"/>
      <c r="BJJ334" s="3"/>
      <c r="BJK334" s="3"/>
      <c r="BJL334" s="6"/>
      <c r="BJM334" s="8"/>
      <c r="BJY334" s="11"/>
      <c r="BKA334" s="16"/>
      <c r="BKB334" s="16"/>
      <c r="BKD334" s="3"/>
      <c r="BKE334" s="3"/>
      <c r="BKF334" s="6"/>
      <c r="BKG334" s="8"/>
      <c r="BKS334" s="11"/>
      <c r="BKU334" s="16"/>
      <c r="BKV334" s="16"/>
      <c r="BKX334" s="3"/>
      <c r="BKY334" s="3"/>
      <c r="BKZ334" s="6"/>
      <c r="BLA334" s="8"/>
      <c r="BLM334" s="11"/>
      <c r="BLO334" s="16"/>
      <c r="BLP334" s="16"/>
      <c r="BLR334" s="3"/>
      <c r="BLS334" s="3"/>
      <c r="BLT334" s="6"/>
      <c r="BLU334" s="8"/>
      <c r="BMG334" s="11"/>
      <c r="BMI334" s="16"/>
      <c r="BMJ334" s="16"/>
      <c r="BML334" s="3"/>
      <c r="BMM334" s="3"/>
      <c r="BMN334" s="6"/>
      <c r="BMO334" s="8"/>
      <c r="BNA334" s="11"/>
      <c r="BNC334" s="16"/>
      <c r="BND334" s="16"/>
      <c r="BNF334" s="3"/>
      <c r="BNG334" s="3"/>
      <c r="BNH334" s="6"/>
      <c r="BNI334" s="8"/>
      <c r="BNU334" s="11"/>
      <c r="BNW334" s="16"/>
      <c r="BNX334" s="16"/>
      <c r="BNZ334" s="3"/>
      <c r="BOA334" s="3"/>
      <c r="BOB334" s="6"/>
      <c r="BOC334" s="8"/>
      <c r="BOO334" s="11"/>
      <c r="BOQ334" s="16"/>
      <c r="BOR334" s="16"/>
      <c r="BOT334" s="3"/>
      <c r="BOU334" s="3"/>
      <c r="BOV334" s="6"/>
      <c r="BOW334" s="8"/>
      <c r="BPI334" s="11"/>
      <c r="BPK334" s="16"/>
      <c r="BPL334" s="16"/>
      <c r="BPN334" s="3"/>
      <c r="BPO334" s="3"/>
      <c r="BPP334" s="6"/>
      <c r="BPQ334" s="8"/>
      <c r="BQC334" s="11"/>
      <c r="BQE334" s="16"/>
      <c r="BQF334" s="16"/>
      <c r="BQH334" s="3"/>
      <c r="BQI334" s="3"/>
      <c r="BQJ334" s="6"/>
      <c r="BQK334" s="8"/>
      <c r="BQW334" s="11"/>
      <c r="BQY334" s="16"/>
      <c r="BQZ334" s="16"/>
      <c r="BRB334" s="3"/>
      <c r="BRC334" s="3"/>
      <c r="BRD334" s="6"/>
      <c r="BRE334" s="8"/>
      <c r="BRQ334" s="11"/>
      <c r="BRS334" s="16"/>
      <c r="BRT334" s="16"/>
      <c r="BRV334" s="3"/>
      <c r="BRW334" s="3"/>
      <c r="BRX334" s="6"/>
      <c r="BRY334" s="8"/>
      <c r="BSK334" s="11"/>
      <c r="BSM334" s="16"/>
      <c r="BSN334" s="16"/>
      <c r="BSP334" s="3"/>
      <c r="BSQ334" s="3"/>
      <c r="BSR334" s="6"/>
      <c r="BSS334" s="8"/>
      <c r="BTE334" s="11"/>
      <c r="BTG334" s="16"/>
      <c r="BTH334" s="16"/>
      <c r="BTJ334" s="3"/>
      <c r="BTK334" s="3"/>
      <c r="BTL334" s="6"/>
      <c r="BTM334" s="8"/>
      <c r="BTY334" s="11"/>
      <c r="BUA334" s="16"/>
      <c r="BUB334" s="16"/>
      <c r="BUD334" s="3"/>
      <c r="BUE334" s="3"/>
      <c r="BUF334" s="6"/>
      <c r="BUG334" s="8"/>
      <c r="BUS334" s="11"/>
      <c r="BUU334" s="16"/>
      <c r="BUV334" s="16"/>
      <c r="BUX334" s="3"/>
      <c r="BUY334" s="3"/>
      <c r="BUZ334" s="6"/>
      <c r="BVA334" s="8"/>
      <c r="BVM334" s="11"/>
      <c r="BVO334" s="16"/>
      <c r="BVP334" s="16"/>
      <c r="BVR334" s="3"/>
      <c r="BVS334" s="3"/>
      <c r="BVT334" s="6"/>
      <c r="BVU334" s="8"/>
      <c r="BWG334" s="11"/>
      <c r="BWI334" s="16"/>
      <c r="BWJ334" s="16"/>
    </row>
    <row r="335" spans="1:1960" ht="45" x14ac:dyDescent="0.25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1" t="s">
        <v>8315</v>
      </c>
      <c r="R335" t="s">
        <v>8316</v>
      </c>
      <c r="S335" s="16">
        <v>42016.938692129625</v>
      </c>
      <c r="T335" s="16">
        <v>42046.938692129625</v>
      </c>
      <c r="V335" s="3"/>
      <c r="W335" s="3"/>
      <c r="X335" s="6"/>
      <c r="Y335" s="8"/>
      <c r="AK335" s="11"/>
      <c r="AM335" s="16"/>
      <c r="AN335" s="16"/>
      <c r="AP335" s="3"/>
      <c r="AQ335" s="3"/>
      <c r="AR335" s="6"/>
      <c r="AS335" s="8"/>
      <c r="BE335" s="11"/>
      <c r="BG335" s="16"/>
      <c r="BH335" s="16"/>
      <c r="BJ335" s="3"/>
      <c r="BK335" s="3"/>
      <c r="BL335" s="6"/>
      <c r="BM335" s="8"/>
      <c r="BY335" s="11"/>
      <c r="CA335" s="16"/>
      <c r="CB335" s="16"/>
      <c r="CD335" s="3"/>
      <c r="CE335" s="3"/>
      <c r="CF335" s="6"/>
      <c r="CG335" s="8"/>
      <c r="CS335" s="11"/>
      <c r="CU335" s="16"/>
      <c r="CV335" s="16"/>
      <c r="CX335" s="3"/>
      <c r="CY335" s="3"/>
      <c r="CZ335" s="6"/>
      <c r="DA335" s="8"/>
      <c r="DM335" s="11"/>
      <c r="DO335" s="16"/>
      <c r="DP335" s="16"/>
      <c r="DR335" s="3"/>
      <c r="DS335" s="3"/>
      <c r="DT335" s="6"/>
      <c r="DU335" s="8"/>
      <c r="EG335" s="11"/>
      <c r="EI335" s="16"/>
      <c r="EJ335" s="16"/>
      <c r="EL335" s="3"/>
      <c r="EM335" s="3"/>
      <c r="EN335" s="6"/>
      <c r="EO335" s="8"/>
      <c r="FA335" s="11"/>
      <c r="FC335" s="16"/>
      <c r="FD335" s="16"/>
      <c r="FF335" s="3"/>
      <c r="FG335" s="3"/>
      <c r="FH335" s="6"/>
      <c r="FI335" s="8"/>
      <c r="FU335" s="11"/>
      <c r="FW335" s="16"/>
      <c r="FX335" s="16"/>
      <c r="FZ335" s="3"/>
      <c r="GA335" s="3"/>
      <c r="GB335" s="6"/>
      <c r="GC335" s="8"/>
      <c r="GO335" s="11"/>
      <c r="GQ335" s="16"/>
      <c r="GR335" s="16"/>
      <c r="GT335" s="3"/>
      <c r="GU335" s="3"/>
      <c r="GV335" s="6"/>
      <c r="GW335" s="8"/>
      <c r="HI335" s="11"/>
      <c r="HK335" s="16"/>
      <c r="HL335" s="16"/>
      <c r="HN335" s="3"/>
      <c r="HO335" s="3"/>
      <c r="HP335" s="6"/>
      <c r="HQ335" s="8"/>
      <c r="IC335" s="11"/>
      <c r="IE335" s="16"/>
      <c r="IF335" s="16"/>
      <c r="IH335" s="3"/>
      <c r="II335" s="3"/>
      <c r="IJ335" s="6"/>
      <c r="IK335" s="8"/>
      <c r="IW335" s="11"/>
      <c r="IY335" s="16"/>
      <c r="IZ335" s="16"/>
      <c r="JB335" s="3"/>
      <c r="JC335" s="3"/>
      <c r="JD335" s="6"/>
      <c r="JE335" s="8"/>
      <c r="JQ335" s="11"/>
      <c r="JS335" s="16"/>
      <c r="JT335" s="16"/>
      <c r="JV335" s="3"/>
      <c r="JW335" s="3"/>
      <c r="JX335" s="6"/>
      <c r="JY335" s="8"/>
      <c r="KK335" s="11"/>
      <c r="KM335" s="16"/>
      <c r="KN335" s="16"/>
      <c r="KP335" s="3"/>
      <c r="KQ335" s="3"/>
      <c r="KR335" s="6"/>
      <c r="KS335" s="8"/>
      <c r="LE335" s="11"/>
      <c r="LG335" s="16"/>
      <c r="LH335" s="16"/>
      <c r="LJ335" s="3"/>
      <c r="LK335" s="3"/>
      <c r="LL335" s="6"/>
      <c r="LM335" s="8"/>
      <c r="LY335" s="11"/>
      <c r="MA335" s="16"/>
      <c r="MB335" s="16"/>
      <c r="MD335" s="3"/>
      <c r="ME335" s="3"/>
      <c r="MF335" s="6"/>
      <c r="MG335" s="8"/>
      <c r="MS335" s="11"/>
      <c r="MU335" s="16"/>
      <c r="MV335" s="16"/>
      <c r="MX335" s="3"/>
      <c r="MY335" s="3"/>
      <c r="MZ335" s="6"/>
      <c r="NA335" s="8"/>
      <c r="NM335" s="11"/>
      <c r="NO335" s="16"/>
      <c r="NP335" s="16"/>
      <c r="NR335" s="3"/>
      <c r="NS335" s="3"/>
      <c r="NT335" s="6"/>
      <c r="NU335" s="8"/>
      <c r="OG335" s="11"/>
      <c r="OI335" s="16"/>
      <c r="OJ335" s="16"/>
      <c r="OL335" s="3"/>
      <c r="OM335" s="3"/>
      <c r="ON335" s="6"/>
      <c r="OO335" s="8"/>
      <c r="PA335" s="11"/>
      <c r="PC335" s="16"/>
      <c r="PD335" s="16"/>
      <c r="PF335" s="3"/>
      <c r="PG335" s="3"/>
      <c r="PH335" s="6"/>
      <c r="PI335" s="8"/>
      <c r="PU335" s="11"/>
      <c r="PW335" s="16"/>
      <c r="PX335" s="16"/>
      <c r="PZ335" s="3"/>
      <c r="QA335" s="3"/>
      <c r="QB335" s="6"/>
      <c r="QC335" s="8"/>
      <c r="QO335" s="11"/>
      <c r="QQ335" s="16"/>
      <c r="QR335" s="16"/>
      <c r="QT335" s="3"/>
      <c r="QU335" s="3"/>
      <c r="QV335" s="6"/>
      <c r="QW335" s="8"/>
      <c r="RI335" s="11"/>
      <c r="RK335" s="16"/>
      <c r="RL335" s="16"/>
      <c r="RN335" s="3"/>
      <c r="RO335" s="3"/>
      <c r="RP335" s="6"/>
      <c r="RQ335" s="8"/>
      <c r="SC335" s="11"/>
      <c r="SE335" s="16"/>
      <c r="SF335" s="16"/>
      <c r="SH335" s="3"/>
      <c r="SI335" s="3"/>
      <c r="SJ335" s="6"/>
      <c r="SK335" s="8"/>
      <c r="SW335" s="11"/>
      <c r="SY335" s="16"/>
      <c r="SZ335" s="16"/>
      <c r="TB335" s="3"/>
      <c r="TC335" s="3"/>
      <c r="TD335" s="6"/>
      <c r="TE335" s="8"/>
      <c r="TQ335" s="11"/>
      <c r="TS335" s="16"/>
      <c r="TT335" s="16"/>
      <c r="TV335" s="3"/>
      <c r="TW335" s="3"/>
      <c r="TX335" s="6"/>
      <c r="TY335" s="8"/>
      <c r="UK335" s="11"/>
      <c r="UM335" s="16"/>
      <c r="UN335" s="16"/>
      <c r="UP335" s="3"/>
      <c r="UQ335" s="3"/>
      <c r="UR335" s="6"/>
      <c r="US335" s="8"/>
      <c r="VE335" s="11"/>
      <c r="VG335" s="16"/>
      <c r="VH335" s="16"/>
      <c r="VJ335" s="3"/>
      <c r="VK335" s="3"/>
      <c r="VL335" s="6"/>
      <c r="VM335" s="8"/>
      <c r="VY335" s="11"/>
      <c r="WA335" s="16"/>
      <c r="WB335" s="16"/>
      <c r="WD335" s="3"/>
      <c r="WE335" s="3"/>
      <c r="WF335" s="6"/>
      <c r="WG335" s="8"/>
      <c r="WS335" s="11"/>
      <c r="WU335" s="16"/>
      <c r="WV335" s="16"/>
      <c r="WX335" s="3"/>
      <c r="WY335" s="3"/>
      <c r="WZ335" s="6"/>
      <c r="XA335" s="8"/>
      <c r="XM335" s="11"/>
      <c r="XO335" s="16"/>
      <c r="XP335" s="16"/>
      <c r="XR335" s="3"/>
      <c r="XS335" s="3"/>
      <c r="XT335" s="6"/>
      <c r="XU335" s="8"/>
      <c r="YG335" s="11"/>
      <c r="YI335" s="16"/>
      <c r="YJ335" s="16"/>
      <c r="YL335" s="3"/>
      <c r="YM335" s="3"/>
      <c r="YN335" s="6"/>
      <c r="YO335" s="8"/>
      <c r="ZA335" s="11"/>
      <c r="ZC335" s="16"/>
      <c r="ZD335" s="16"/>
      <c r="ZF335" s="3"/>
      <c r="ZG335" s="3"/>
      <c r="ZH335" s="6"/>
      <c r="ZI335" s="8"/>
      <c r="ZU335" s="11"/>
      <c r="ZW335" s="16"/>
      <c r="ZX335" s="16"/>
      <c r="ZZ335" s="3"/>
      <c r="AAA335" s="3"/>
      <c r="AAB335" s="6"/>
      <c r="AAC335" s="8"/>
      <c r="AAO335" s="11"/>
      <c r="AAQ335" s="16"/>
      <c r="AAR335" s="16"/>
      <c r="AAT335" s="3"/>
      <c r="AAU335" s="3"/>
      <c r="AAV335" s="6"/>
      <c r="AAW335" s="8"/>
      <c r="ABI335" s="11"/>
      <c r="ABK335" s="16"/>
      <c r="ABL335" s="16"/>
      <c r="ABN335" s="3"/>
      <c r="ABO335" s="3"/>
      <c r="ABP335" s="6"/>
      <c r="ABQ335" s="8"/>
      <c r="ACC335" s="11"/>
      <c r="ACE335" s="16"/>
      <c r="ACF335" s="16"/>
      <c r="ACH335" s="3"/>
      <c r="ACI335" s="3"/>
      <c r="ACJ335" s="6"/>
      <c r="ACK335" s="8"/>
      <c r="ACW335" s="11"/>
      <c r="ACY335" s="16"/>
      <c r="ACZ335" s="16"/>
      <c r="ADB335" s="3"/>
      <c r="ADC335" s="3"/>
      <c r="ADD335" s="6"/>
      <c r="ADE335" s="8"/>
      <c r="ADQ335" s="11"/>
      <c r="ADS335" s="16"/>
      <c r="ADT335" s="16"/>
      <c r="ADV335" s="3"/>
      <c r="ADW335" s="3"/>
      <c r="ADX335" s="6"/>
      <c r="ADY335" s="8"/>
      <c r="AEK335" s="11"/>
      <c r="AEM335" s="16"/>
      <c r="AEN335" s="16"/>
      <c r="AEP335" s="3"/>
      <c r="AEQ335" s="3"/>
      <c r="AER335" s="6"/>
      <c r="AES335" s="8"/>
      <c r="AFE335" s="11"/>
      <c r="AFG335" s="16"/>
      <c r="AFH335" s="16"/>
      <c r="AFJ335" s="3"/>
      <c r="AFK335" s="3"/>
      <c r="AFL335" s="6"/>
      <c r="AFM335" s="8"/>
      <c r="AFY335" s="11"/>
      <c r="AGA335" s="16"/>
      <c r="AGB335" s="16"/>
      <c r="AGD335" s="3"/>
      <c r="AGE335" s="3"/>
      <c r="AGF335" s="6"/>
      <c r="AGG335" s="8"/>
      <c r="AGS335" s="11"/>
      <c r="AGU335" s="16"/>
      <c r="AGV335" s="16"/>
      <c r="AGX335" s="3"/>
      <c r="AGY335" s="3"/>
      <c r="AGZ335" s="6"/>
      <c r="AHA335" s="8"/>
      <c r="AHM335" s="11"/>
      <c r="AHO335" s="16"/>
      <c r="AHP335" s="16"/>
      <c r="AHR335" s="3"/>
      <c r="AHS335" s="3"/>
      <c r="AHT335" s="6"/>
      <c r="AHU335" s="8"/>
      <c r="AIG335" s="11"/>
      <c r="AII335" s="16"/>
      <c r="AIJ335" s="16"/>
      <c r="AIL335" s="3"/>
      <c r="AIM335" s="3"/>
      <c r="AIN335" s="6"/>
      <c r="AIO335" s="8"/>
      <c r="AJA335" s="11"/>
      <c r="AJC335" s="16"/>
      <c r="AJD335" s="16"/>
      <c r="AJF335" s="3"/>
      <c r="AJG335" s="3"/>
      <c r="AJH335" s="6"/>
      <c r="AJI335" s="8"/>
      <c r="AJU335" s="11"/>
      <c r="AJW335" s="16"/>
      <c r="AJX335" s="16"/>
      <c r="AJZ335" s="3"/>
      <c r="AKA335" s="3"/>
      <c r="AKB335" s="6"/>
      <c r="AKC335" s="8"/>
      <c r="AKO335" s="11"/>
      <c r="AKQ335" s="16"/>
      <c r="AKR335" s="16"/>
      <c r="AKT335" s="3"/>
      <c r="AKU335" s="3"/>
      <c r="AKV335" s="6"/>
      <c r="AKW335" s="8"/>
      <c r="ALI335" s="11"/>
      <c r="ALK335" s="16"/>
      <c r="ALL335" s="16"/>
      <c r="ALN335" s="3"/>
      <c r="ALO335" s="3"/>
      <c r="ALP335" s="6"/>
      <c r="ALQ335" s="8"/>
      <c r="AMC335" s="11"/>
      <c r="AME335" s="16"/>
      <c r="AMF335" s="16"/>
      <c r="AMH335" s="3"/>
      <c r="AMI335" s="3"/>
      <c r="AMJ335" s="6"/>
      <c r="AMK335" s="8"/>
      <c r="AMW335" s="11"/>
      <c r="AMY335" s="16"/>
      <c r="AMZ335" s="16"/>
      <c r="ANB335" s="3"/>
      <c r="ANC335" s="3"/>
      <c r="AND335" s="6"/>
      <c r="ANE335" s="8"/>
      <c r="ANQ335" s="11"/>
      <c r="ANS335" s="16"/>
      <c r="ANT335" s="16"/>
      <c r="ANV335" s="3"/>
      <c r="ANW335" s="3"/>
      <c r="ANX335" s="6"/>
      <c r="ANY335" s="8"/>
      <c r="AOK335" s="11"/>
      <c r="AOM335" s="16"/>
      <c r="AON335" s="16"/>
      <c r="AOP335" s="3"/>
      <c r="AOQ335" s="3"/>
      <c r="AOR335" s="6"/>
      <c r="AOS335" s="8"/>
      <c r="APE335" s="11"/>
      <c r="APG335" s="16"/>
      <c r="APH335" s="16"/>
      <c r="APJ335" s="3"/>
      <c r="APK335" s="3"/>
      <c r="APL335" s="6"/>
      <c r="APM335" s="8"/>
      <c r="APY335" s="11"/>
      <c r="AQA335" s="16"/>
      <c r="AQB335" s="16"/>
      <c r="AQD335" s="3"/>
      <c r="AQE335" s="3"/>
      <c r="AQF335" s="6"/>
      <c r="AQG335" s="8"/>
      <c r="AQS335" s="11"/>
      <c r="AQU335" s="16"/>
      <c r="AQV335" s="16"/>
      <c r="AQX335" s="3"/>
      <c r="AQY335" s="3"/>
      <c r="AQZ335" s="6"/>
      <c r="ARA335" s="8"/>
      <c r="ARM335" s="11"/>
      <c r="ARO335" s="16"/>
      <c r="ARP335" s="16"/>
      <c r="ARR335" s="3"/>
      <c r="ARS335" s="3"/>
      <c r="ART335" s="6"/>
      <c r="ARU335" s="8"/>
      <c r="ASG335" s="11"/>
      <c r="ASI335" s="16"/>
      <c r="ASJ335" s="16"/>
      <c r="ASL335" s="3"/>
      <c r="ASM335" s="3"/>
      <c r="ASN335" s="6"/>
      <c r="ASO335" s="8"/>
      <c r="ATA335" s="11"/>
      <c r="ATC335" s="16"/>
      <c r="ATD335" s="16"/>
      <c r="ATF335" s="3"/>
      <c r="ATG335" s="3"/>
      <c r="ATH335" s="6"/>
      <c r="ATI335" s="8"/>
      <c r="ATU335" s="11"/>
      <c r="ATW335" s="16"/>
      <c r="ATX335" s="16"/>
      <c r="ATZ335" s="3"/>
      <c r="AUA335" s="3"/>
      <c r="AUB335" s="6"/>
      <c r="AUC335" s="8"/>
      <c r="AUO335" s="11"/>
      <c r="AUQ335" s="16"/>
      <c r="AUR335" s="16"/>
      <c r="AUT335" s="3"/>
      <c r="AUU335" s="3"/>
      <c r="AUV335" s="6"/>
      <c r="AUW335" s="8"/>
      <c r="AVI335" s="11"/>
      <c r="AVK335" s="16"/>
      <c r="AVL335" s="16"/>
      <c r="AVN335" s="3"/>
      <c r="AVO335" s="3"/>
      <c r="AVP335" s="6"/>
      <c r="AVQ335" s="8"/>
      <c r="AWC335" s="11"/>
      <c r="AWE335" s="16"/>
      <c r="AWF335" s="16"/>
      <c r="AWH335" s="3"/>
      <c r="AWI335" s="3"/>
      <c r="AWJ335" s="6"/>
      <c r="AWK335" s="8"/>
      <c r="AWW335" s="11"/>
      <c r="AWY335" s="16"/>
      <c r="AWZ335" s="16"/>
      <c r="AXB335" s="3"/>
      <c r="AXC335" s="3"/>
      <c r="AXD335" s="6"/>
      <c r="AXE335" s="8"/>
      <c r="AXQ335" s="11"/>
      <c r="AXS335" s="16"/>
      <c r="AXT335" s="16"/>
      <c r="AXV335" s="3"/>
      <c r="AXW335" s="3"/>
      <c r="AXX335" s="6"/>
      <c r="AXY335" s="8"/>
      <c r="AYK335" s="11"/>
      <c r="AYM335" s="16"/>
      <c r="AYN335" s="16"/>
      <c r="AYP335" s="3"/>
      <c r="AYQ335" s="3"/>
      <c r="AYR335" s="6"/>
      <c r="AYS335" s="8"/>
      <c r="AZE335" s="11"/>
      <c r="AZG335" s="16"/>
      <c r="AZH335" s="16"/>
      <c r="AZJ335" s="3"/>
      <c r="AZK335" s="3"/>
      <c r="AZL335" s="6"/>
      <c r="AZM335" s="8"/>
      <c r="AZY335" s="11"/>
      <c r="BAA335" s="16"/>
      <c r="BAB335" s="16"/>
      <c r="BAD335" s="3"/>
      <c r="BAE335" s="3"/>
      <c r="BAF335" s="6"/>
      <c r="BAG335" s="8"/>
      <c r="BAS335" s="11"/>
      <c r="BAU335" s="16"/>
      <c r="BAV335" s="16"/>
      <c r="BAX335" s="3"/>
      <c r="BAY335" s="3"/>
      <c r="BAZ335" s="6"/>
      <c r="BBA335" s="8"/>
      <c r="BBM335" s="11"/>
      <c r="BBO335" s="16"/>
      <c r="BBP335" s="16"/>
      <c r="BBR335" s="3"/>
      <c r="BBS335" s="3"/>
      <c r="BBT335" s="6"/>
      <c r="BBU335" s="8"/>
      <c r="BCG335" s="11"/>
      <c r="BCI335" s="16"/>
      <c r="BCJ335" s="16"/>
      <c r="BCL335" s="3"/>
      <c r="BCM335" s="3"/>
      <c r="BCN335" s="6"/>
      <c r="BCO335" s="8"/>
      <c r="BDA335" s="11"/>
      <c r="BDC335" s="16"/>
      <c r="BDD335" s="16"/>
      <c r="BDF335" s="3"/>
      <c r="BDG335" s="3"/>
      <c r="BDH335" s="6"/>
      <c r="BDI335" s="8"/>
      <c r="BDU335" s="11"/>
      <c r="BDW335" s="16"/>
      <c r="BDX335" s="16"/>
      <c r="BDZ335" s="3"/>
      <c r="BEA335" s="3"/>
      <c r="BEB335" s="6"/>
      <c r="BEC335" s="8"/>
      <c r="BEO335" s="11"/>
      <c r="BEQ335" s="16"/>
      <c r="BER335" s="16"/>
      <c r="BET335" s="3"/>
      <c r="BEU335" s="3"/>
      <c r="BEV335" s="6"/>
      <c r="BEW335" s="8"/>
      <c r="BFI335" s="11"/>
      <c r="BFK335" s="16"/>
      <c r="BFL335" s="16"/>
      <c r="BFN335" s="3"/>
      <c r="BFO335" s="3"/>
      <c r="BFP335" s="6"/>
      <c r="BFQ335" s="8"/>
      <c r="BGC335" s="11"/>
      <c r="BGE335" s="16"/>
      <c r="BGF335" s="16"/>
      <c r="BGH335" s="3"/>
      <c r="BGI335" s="3"/>
      <c r="BGJ335" s="6"/>
      <c r="BGK335" s="8"/>
      <c r="BGW335" s="11"/>
      <c r="BGY335" s="16"/>
      <c r="BGZ335" s="16"/>
      <c r="BHB335" s="3"/>
      <c r="BHC335" s="3"/>
      <c r="BHD335" s="6"/>
      <c r="BHE335" s="8"/>
      <c r="BHQ335" s="11"/>
      <c r="BHS335" s="16"/>
      <c r="BHT335" s="16"/>
      <c r="BHV335" s="3"/>
      <c r="BHW335" s="3"/>
      <c r="BHX335" s="6"/>
      <c r="BHY335" s="8"/>
      <c r="BIK335" s="11"/>
      <c r="BIM335" s="16"/>
      <c r="BIN335" s="16"/>
      <c r="BIP335" s="3"/>
      <c r="BIQ335" s="3"/>
      <c r="BIR335" s="6"/>
      <c r="BIS335" s="8"/>
      <c r="BJE335" s="11"/>
      <c r="BJG335" s="16"/>
      <c r="BJH335" s="16"/>
      <c r="BJJ335" s="3"/>
      <c r="BJK335" s="3"/>
      <c r="BJL335" s="6"/>
      <c r="BJM335" s="8"/>
      <c r="BJY335" s="11"/>
      <c r="BKA335" s="16"/>
      <c r="BKB335" s="16"/>
      <c r="BKD335" s="3"/>
      <c r="BKE335" s="3"/>
      <c r="BKF335" s="6"/>
      <c r="BKG335" s="8"/>
      <c r="BKS335" s="11"/>
      <c r="BKU335" s="16"/>
      <c r="BKV335" s="16"/>
      <c r="BKX335" s="3"/>
      <c r="BKY335" s="3"/>
      <c r="BKZ335" s="6"/>
      <c r="BLA335" s="8"/>
      <c r="BLM335" s="11"/>
      <c r="BLO335" s="16"/>
      <c r="BLP335" s="16"/>
      <c r="BLR335" s="3"/>
      <c r="BLS335" s="3"/>
      <c r="BLT335" s="6"/>
      <c r="BLU335" s="8"/>
      <c r="BMG335" s="11"/>
      <c r="BMI335" s="16"/>
      <c r="BMJ335" s="16"/>
      <c r="BML335" s="3"/>
      <c r="BMM335" s="3"/>
      <c r="BMN335" s="6"/>
      <c r="BMO335" s="8"/>
      <c r="BNA335" s="11"/>
      <c r="BNC335" s="16"/>
      <c r="BND335" s="16"/>
      <c r="BNF335" s="3"/>
      <c r="BNG335" s="3"/>
      <c r="BNH335" s="6"/>
      <c r="BNI335" s="8"/>
      <c r="BNU335" s="11"/>
      <c r="BNW335" s="16"/>
      <c r="BNX335" s="16"/>
      <c r="BNZ335" s="3"/>
      <c r="BOA335" s="3"/>
      <c r="BOB335" s="6"/>
      <c r="BOC335" s="8"/>
      <c r="BOO335" s="11"/>
      <c r="BOQ335" s="16"/>
      <c r="BOR335" s="16"/>
      <c r="BOT335" s="3"/>
      <c r="BOU335" s="3"/>
      <c r="BOV335" s="6"/>
      <c r="BOW335" s="8"/>
      <c r="BPI335" s="11"/>
      <c r="BPK335" s="16"/>
      <c r="BPL335" s="16"/>
      <c r="BPN335" s="3"/>
      <c r="BPO335" s="3"/>
      <c r="BPP335" s="6"/>
      <c r="BPQ335" s="8"/>
      <c r="BQC335" s="11"/>
      <c r="BQE335" s="16"/>
      <c r="BQF335" s="16"/>
      <c r="BQH335" s="3"/>
      <c r="BQI335" s="3"/>
      <c r="BQJ335" s="6"/>
      <c r="BQK335" s="8"/>
      <c r="BQW335" s="11"/>
      <c r="BQY335" s="16"/>
      <c r="BQZ335" s="16"/>
      <c r="BRB335" s="3"/>
      <c r="BRC335" s="3"/>
      <c r="BRD335" s="6"/>
      <c r="BRE335" s="8"/>
      <c r="BRQ335" s="11"/>
      <c r="BRS335" s="16"/>
      <c r="BRT335" s="16"/>
      <c r="BRV335" s="3"/>
      <c r="BRW335" s="3"/>
      <c r="BRX335" s="6"/>
      <c r="BRY335" s="8"/>
      <c r="BSK335" s="11"/>
      <c r="BSM335" s="16"/>
      <c r="BSN335" s="16"/>
      <c r="BSP335" s="3"/>
      <c r="BSQ335" s="3"/>
      <c r="BSR335" s="6"/>
      <c r="BSS335" s="8"/>
      <c r="BTE335" s="11"/>
      <c r="BTG335" s="16"/>
      <c r="BTH335" s="16"/>
      <c r="BTJ335" s="3"/>
      <c r="BTK335" s="3"/>
      <c r="BTL335" s="6"/>
      <c r="BTM335" s="8"/>
      <c r="BTY335" s="11"/>
      <c r="BUA335" s="16"/>
      <c r="BUB335" s="16"/>
      <c r="BUD335" s="3"/>
      <c r="BUE335" s="3"/>
      <c r="BUF335" s="6"/>
      <c r="BUG335" s="8"/>
      <c r="BUS335" s="11"/>
      <c r="BUU335" s="16"/>
      <c r="BUV335" s="16"/>
      <c r="BUX335" s="3"/>
      <c r="BUY335" s="3"/>
      <c r="BUZ335" s="6"/>
      <c r="BVA335" s="8"/>
      <c r="BVM335" s="11"/>
      <c r="BVO335" s="16"/>
      <c r="BVP335" s="16"/>
      <c r="BVR335" s="3"/>
      <c r="BVS335" s="3"/>
      <c r="BVT335" s="6"/>
      <c r="BVU335" s="8"/>
      <c r="BWG335" s="11"/>
      <c r="BWI335" s="16"/>
      <c r="BWJ335" s="16"/>
    </row>
    <row r="336" spans="1:1960" ht="45" x14ac:dyDescent="0.25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1" t="s">
        <v>8315</v>
      </c>
      <c r="R336" t="s">
        <v>8316</v>
      </c>
      <c r="S336" s="16">
        <v>42584.846828703703</v>
      </c>
      <c r="T336" s="16">
        <v>42624.846828703703</v>
      </c>
      <c r="V336" s="3"/>
      <c r="W336" s="3"/>
      <c r="X336" s="6"/>
      <c r="Y336" s="8"/>
      <c r="AK336" s="11"/>
      <c r="AM336" s="16"/>
      <c r="AN336" s="16"/>
      <c r="AP336" s="3"/>
      <c r="AQ336" s="3"/>
      <c r="AR336" s="6"/>
      <c r="AS336" s="8"/>
      <c r="BE336" s="11"/>
      <c r="BG336" s="16"/>
      <c r="BH336" s="16"/>
      <c r="BJ336" s="3"/>
      <c r="BK336" s="3"/>
      <c r="BL336" s="6"/>
      <c r="BM336" s="8"/>
      <c r="BY336" s="11"/>
      <c r="CA336" s="16"/>
      <c r="CB336" s="16"/>
      <c r="CD336" s="3"/>
      <c r="CE336" s="3"/>
      <c r="CF336" s="6"/>
      <c r="CG336" s="8"/>
      <c r="CS336" s="11"/>
      <c r="CU336" s="16"/>
      <c r="CV336" s="16"/>
      <c r="CX336" s="3"/>
      <c r="CY336" s="3"/>
      <c r="CZ336" s="6"/>
      <c r="DA336" s="8"/>
      <c r="DM336" s="11"/>
      <c r="DO336" s="16"/>
      <c r="DP336" s="16"/>
      <c r="DR336" s="3"/>
      <c r="DS336" s="3"/>
      <c r="DT336" s="6"/>
      <c r="DU336" s="8"/>
      <c r="EG336" s="11"/>
      <c r="EI336" s="16"/>
      <c r="EJ336" s="16"/>
      <c r="EL336" s="3"/>
      <c r="EM336" s="3"/>
      <c r="EN336" s="6"/>
      <c r="EO336" s="8"/>
      <c r="FA336" s="11"/>
      <c r="FC336" s="16"/>
      <c r="FD336" s="16"/>
      <c r="FF336" s="3"/>
      <c r="FG336" s="3"/>
      <c r="FH336" s="6"/>
      <c r="FI336" s="8"/>
      <c r="FU336" s="11"/>
      <c r="FW336" s="16"/>
      <c r="FX336" s="16"/>
      <c r="FZ336" s="3"/>
      <c r="GA336" s="3"/>
      <c r="GB336" s="6"/>
      <c r="GC336" s="8"/>
      <c r="GO336" s="11"/>
      <c r="GQ336" s="16"/>
      <c r="GR336" s="16"/>
      <c r="GT336" s="3"/>
      <c r="GU336" s="3"/>
      <c r="GV336" s="6"/>
      <c r="GW336" s="8"/>
      <c r="HI336" s="11"/>
      <c r="HK336" s="16"/>
      <c r="HL336" s="16"/>
      <c r="HN336" s="3"/>
      <c r="HO336" s="3"/>
      <c r="HP336" s="6"/>
      <c r="HQ336" s="8"/>
      <c r="IC336" s="11"/>
      <c r="IE336" s="16"/>
      <c r="IF336" s="16"/>
      <c r="IH336" s="3"/>
      <c r="II336" s="3"/>
      <c r="IJ336" s="6"/>
      <c r="IK336" s="8"/>
      <c r="IW336" s="11"/>
      <c r="IY336" s="16"/>
      <c r="IZ336" s="16"/>
      <c r="JB336" s="3"/>
      <c r="JC336" s="3"/>
      <c r="JD336" s="6"/>
      <c r="JE336" s="8"/>
      <c r="JQ336" s="11"/>
      <c r="JS336" s="16"/>
      <c r="JT336" s="16"/>
      <c r="JV336" s="3"/>
      <c r="JW336" s="3"/>
      <c r="JX336" s="6"/>
      <c r="JY336" s="8"/>
      <c r="KK336" s="11"/>
      <c r="KM336" s="16"/>
      <c r="KN336" s="16"/>
      <c r="KP336" s="3"/>
      <c r="KQ336" s="3"/>
      <c r="KR336" s="6"/>
      <c r="KS336" s="8"/>
      <c r="LE336" s="11"/>
      <c r="LG336" s="16"/>
      <c r="LH336" s="16"/>
      <c r="LJ336" s="3"/>
      <c r="LK336" s="3"/>
      <c r="LL336" s="6"/>
      <c r="LM336" s="8"/>
      <c r="LY336" s="11"/>
      <c r="MA336" s="16"/>
      <c r="MB336" s="16"/>
      <c r="MD336" s="3"/>
      <c r="ME336" s="3"/>
      <c r="MF336" s="6"/>
      <c r="MG336" s="8"/>
      <c r="MS336" s="11"/>
      <c r="MU336" s="16"/>
      <c r="MV336" s="16"/>
      <c r="MX336" s="3"/>
      <c r="MY336" s="3"/>
      <c r="MZ336" s="6"/>
      <c r="NA336" s="8"/>
      <c r="NM336" s="11"/>
      <c r="NO336" s="16"/>
      <c r="NP336" s="16"/>
      <c r="NR336" s="3"/>
      <c r="NS336" s="3"/>
      <c r="NT336" s="6"/>
      <c r="NU336" s="8"/>
      <c r="OG336" s="11"/>
      <c r="OI336" s="16"/>
      <c r="OJ336" s="16"/>
      <c r="OL336" s="3"/>
      <c r="OM336" s="3"/>
      <c r="ON336" s="6"/>
      <c r="OO336" s="8"/>
      <c r="PA336" s="11"/>
      <c r="PC336" s="16"/>
      <c r="PD336" s="16"/>
      <c r="PF336" s="3"/>
      <c r="PG336" s="3"/>
      <c r="PH336" s="6"/>
      <c r="PI336" s="8"/>
      <c r="PU336" s="11"/>
      <c r="PW336" s="16"/>
      <c r="PX336" s="16"/>
      <c r="PZ336" s="3"/>
      <c r="QA336" s="3"/>
      <c r="QB336" s="6"/>
      <c r="QC336" s="8"/>
      <c r="QO336" s="11"/>
      <c r="QQ336" s="16"/>
      <c r="QR336" s="16"/>
      <c r="QT336" s="3"/>
      <c r="QU336" s="3"/>
      <c r="QV336" s="6"/>
      <c r="QW336" s="8"/>
      <c r="RI336" s="11"/>
      <c r="RK336" s="16"/>
      <c r="RL336" s="16"/>
      <c r="RN336" s="3"/>
      <c r="RO336" s="3"/>
      <c r="RP336" s="6"/>
      <c r="RQ336" s="8"/>
      <c r="SC336" s="11"/>
      <c r="SE336" s="16"/>
      <c r="SF336" s="16"/>
      <c r="SH336" s="3"/>
      <c r="SI336" s="3"/>
      <c r="SJ336" s="6"/>
      <c r="SK336" s="8"/>
      <c r="SW336" s="11"/>
      <c r="SY336" s="16"/>
      <c r="SZ336" s="16"/>
      <c r="TB336" s="3"/>
      <c r="TC336" s="3"/>
      <c r="TD336" s="6"/>
      <c r="TE336" s="8"/>
      <c r="TQ336" s="11"/>
      <c r="TS336" s="16"/>
      <c r="TT336" s="16"/>
      <c r="TV336" s="3"/>
      <c r="TW336" s="3"/>
      <c r="TX336" s="6"/>
      <c r="TY336" s="8"/>
      <c r="UK336" s="11"/>
      <c r="UM336" s="16"/>
      <c r="UN336" s="16"/>
      <c r="UP336" s="3"/>
      <c r="UQ336" s="3"/>
      <c r="UR336" s="6"/>
      <c r="US336" s="8"/>
      <c r="VE336" s="11"/>
      <c r="VG336" s="16"/>
      <c r="VH336" s="16"/>
      <c r="VJ336" s="3"/>
      <c r="VK336" s="3"/>
      <c r="VL336" s="6"/>
      <c r="VM336" s="8"/>
      <c r="VY336" s="11"/>
      <c r="WA336" s="16"/>
      <c r="WB336" s="16"/>
      <c r="WD336" s="3"/>
      <c r="WE336" s="3"/>
      <c r="WF336" s="6"/>
      <c r="WG336" s="8"/>
      <c r="WS336" s="11"/>
      <c r="WU336" s="16"/>
      <c r="WV336" s="16"/>
      <c r="WX336" s="3"/>
      <c r="WY336" s="3"/>
      <c r="WZ336" s="6"/>
      <c r="XA336" s="8"/>
      <c r="XM336" s="11"/>
      <c r="XO336" s="16"/>
      <c r="XP336" s="16"/>
      <c r="XR336" s="3"/>
      <c r="XS336" s="3"/>
      <c r="XT336" s="6"/>
      <c r="XU336" s="8"/>
      <c r="YG336" s="11"/>
      <c r="YI336" s="16"/>
      <c r="YJ336" s="16"/>
      <c r="YL336" s="3"/>
      <c r="YM336" s="3"/>
      <c r="YN336" s="6"/>
      <c r="YO336" s="8"/>
      <c r="ZA336" s="11"/>
      <c r="ZC336" s="16"/>
      <c r="ZD336" s="16"/>
      <c r="ZF336" s="3"/>
      <c r="ZG336" s="3"/>
      <c r="ZH336" s="6"/>
      <c r="ZI336" s="8"/>
      <c r="ZU336" s="11"/>
      <c r="ZW336" s="16"/>
      <c r="ZX336" s="16"/>
      <c r="ZZ336" s="3"/>
      <c r="AAA336" s="3"/>
      <c r="AAB336" s="6"/>
      <c r="AAC336" s="8"/>
      <c r="AAO336" s="11"/>
      <c r="AAQ336" s="16"/>
      <c r="AAR336" s="16"/>
      <c r="AAT336" s="3"/>
      <c r="AAU336" s="3"/>
      <c r="AAV336" s="6"/>
      <c r="AAW336" s="8"/>
      <c r="ABI336" s="11"/>
      <c r="ABK336" s="16"/>
      <c r="ABL336" s="16"/>
      <c r="ABN336" s="3"/>
      <c r="ABO336" s="3"/>
      <c r="ABP336" s="6"/>
      <c r="ABQ336" s="8"/>
      <c r="ACC336" s="11"/>
      <c r="ACE336" s="16"/>
      <c r="ACF336" s="16"/>
      <c r="ACH336" s="3"/>
      <c r="ACI336" s="3"/>
      <c r="ACJ336" s="6"/>
      <c r="ACK336" s="8"/>
      <c r="ACW336" s="11"/>
      <c r="ACY336" s="16"/>
      <c r="ACZ336" s="16"/>
      <c r="ADB336" s="3"/>
      <c r="ADC336" s="3"/>
      <c r="ADD336" s="6"/>
      <c r="ADE336" s="8"/>
      <c r="ADQ336" s="11"/>
      <c r="ADS336" s="16"/>
      <c r="ADT336" s="16"/>
      <c r="ADV336" s="3"/>
      <c r="ADW336" s="3"/>
      <c r="ADX336" s="6"/>
      <c r="ADY336" s="8"/>
      <c r="AEK336" s="11"/>
      <c r="AEM336" s="16"/>
      <c r="AEN336" s="16"/>
      <c r="AEP336" s="3"/>
      <c r="AEQ336" s="3"/>
      <c r="AER336" s="6"/>
      <c r="AES336" s="8"/>
      <c r="AFE336" s="11"/>
      <c r="AFG336" s="16"/>
      <c r="AFH336" s="16"/>
      <c r="AFJ336" s="3"/>
      <c r="AFK336" s="3"/>
      <c r="AFL336" s="6"/>
      <c r="AFM336" s="8"/>
      <c r="AFY336" s="11"/>
      <c r="AGA336" s="16"/>
      <c r="AGB336" s="16"/>
      <c r="AGD336" s="3"/>
      <c r="AGE336" s="3"/>
      <c r="AGF336" s="6"/>
      <c r="AGG336" s="8"/>
      <c r="AGS336" s="11"/>
      <c r="AGU336" s="16"/>
      <c r="AGV336" s="16"/>
      <c r="AGX336" s="3"/>
      <c r="AGY336" s="3"/>
      <c r="AGZ336" s="6"/>
      <c r="AHA336" s="8"/>
      <c r="AHM336" s="11"/>
      <c r="AHO336" s="16"/>
      <c r="AHP336" s="16"/>
      <c r="AHR336" s="3"/>
      <c r="AHS336" s="3"/>
      <c r="AHT336" s="6"/>
      <c r="AHU336" s="8"/>
      <c r="AIG336" s="11"/>
      <c r="AII336" s="16"/>
      <c r="AIJ336" s="16"/>
      <c r="AIL336" s="3"/>
      <c r="AIM336" s="3"/>
      <c r="AIN336" s="6"/>
      <c r="AIO336" s="8"/>
      <c r="AJA336" s="11"/>
      <c r="AJC336" s="16"/>
      <c r="AJD336" s="16"/>
      <c r="AJF336" s="3"/>
      <c r="AJG336" s="3"/>
      <c r="AJH336" s="6"/>
      <c r="AJI336" s="8"/>
      <c r="AJU336" s="11"/>
      <c r="AJW336" s="16"/>
      <c r="AJX336" s="16"/>
      <c r="AJZ336" s="3"/>
      <c r="AKA336" s="3"/>
      <c r="AKB336" s="6"/>
      <c r="AKC336" s="8"/>
      <c r="AKO336" s="11"/>
      <c r="AKQ336" s="16"/>
      <c r="AKR336" s="16"/>
      <c r="AKT336" s="3"/>
      <c r="AKU336" s="3"/>
      <c r="AKV336" s="6"/>
      <c r="AKW336" s="8"/>
      <c r="ALI336" s="11"/>
      <c r="ALK336" s="16"/>
      <c r="ALL336" s="16"/>
      <c r="ALN336" s="3"/>
      <c r="ALO336" s="3"/>
      <c r="ALP336" s="6"/>
      <c r="ALQ336" s="8"/>
      <c r="AMC336" s="11"/>
      <c r="AME336" s="16"/>
      <c r="AMF336" s="16"/>
      <c r="AMH336" s="3"/>
      <c r="AMI336" s="3"/>
      <c r="AMJ336" s="6"/>
      <c r="AMK336" s="8"/>
      <c r="AMW336" s="11"/>
      <c r="AMY336" s="16"/>
      <c r="AMZ336" s="16"/>
      <c r="ANB336" s="3"/>
      <c r="ANC336" s="3"/>
      <c r="AND336" s="6"/>
      <c r="ANE336" s="8"/>
      <c r="ANQ336" s="11"/>
      <c r="ANS336" s="16"/>
      <c r="ANT336" s="16"/>
      <c r="ANV336" s="3"/>
      <c r="ANW336" s="3"/>
      <c r="ANX336" s="6"/>
      <c r="ANY336" s="8"/>
      <c r="AOK336" s="11"/>
      <c r="AOM336" s="16"/>
      <c r="AON336" s="16"/>
      <c r="AOP336" s="3"/>
      <c r="AOQ336" s="3"/>
      <c r="AOR336" s="6"/>
      <c r="AOS336" s="8"/>
      <c r="APE336" s="11"/>
      <c r="APG336" s="16"/>
      <c r="APH336" s="16"/>
      <c r="APJ336" s="3"/>
      <c r="APK336" s="3"/>
      <c r="APL336" s="6"/>
      <c r="APM336" s="8"/>
      <c r="APY336" s="11"/>
      <c r="AQA336" s="16"/>
      <c r="AQB336" s="16"/>
      <c r="AQD336" s="3"/>
      <c r="AQE336" s="3"/>
      <c r="AQF336" s="6"/>
      <c r="AQG336" s="8"/>
      <c r="AQS336" s="11"/>
      <c r="AQU336" s="16"/>
      <c r="AQV336" s="16"/>
      <c r="AQX336" s="3"/>
      <c r="AQY336" s="3"/>
      <c r="AQZ336" s="6"/>
      <c r="ARA336" s="8"/>
      <c r="ARM336" s="11"/>
      <c r="ARO336" s="16"/>
      <c r="ARP336" s="16"/>
      <c r="ARR336" s="3"/>
      <c r="ARS336" s="3"/>
      <c r="ART336" s="6"/>
      <c r="ARU336" s="8"/>
      <c r="ASG336" s="11"/>
      <c r="ASI336" s="16"/>
      <c r="ASJ336" s="16"/>
      <c r="ASL336" s="3"/>
      <c r="ASM336" s="3"/>
      <c r="ASN336" s="6"/>
      <c r="ASO336" s="8"/>
      <c r="ATA336" s="11"/>
      <c r="ATC336" s="16"/>
      <c r="ATD336" s="16"/>
      <c r="ATF336" s="3"/>
      <c r="ATG336" s="3"/>
      <c r="ATH336" s="6"/>
      <c r="ATI336" s="8"/>
      <c r="ATU336" s="11"/>
      <c r="ATW336" s="16"/>
      <c r="ATX336" s="16"/>
      <c r="ATZ336" s="3"/>
      <c r="AUA336" s="3"/>
      <c r="AUB336" s="6"/>
      <c r="AUC336" s="8"/>
      <c r="AUO336" s="11"/>
      <c r="AUQ336" s="16"/>
      <c r="AUR336" s="16"/>
      <c r="AUT336" s="3"/>
      <c r="AUU336" s="3"/>
      <c r="AUV336" s="6"/>
      <c r="AUW336" s="8"/>
      <c r="AVI336" s="11"/>
      <c r="AVK336" s="16"/>
      <c r="AVL336" s="16"/>
      <c r="AVN336" s="3"/>
      <c r="AVO336" s="3"/>
      <c r="AVP336" s="6"/>
      <c r="AVQ336" s="8"/>
      <c r="AWC336" s="11"/>
      <c r="AWE336" s="16"/>
      <c r="AWF336" s="16"/>
      <c r="AWH336" s="3"/>
      <c r="AWI336" s="3"/>
      <c r="AWJ336" s="6"/>
      <c r="AWK336" s="8"/>
      <c r="AWW336" s="11"/>
      <c r="AWY336" s="16"/>
      <c r="AWZ336" s="16"/>
      <c r="AXB336" s="3"/>
      <c r="AXC336" s="3"/>
      <c r="AXD336" s="6"/>
      <c r="AXE336" s="8"/>
      <c r="AXQ336" s="11"/>
      <c r="AXS336" s="16"/>
      <c r="AXT336" s="16"/>
      <c r="AXV336" s="3"/>
      <c r="AXW336" s="3"/>
      <c r="AXX336" s="6"/>
      <c r="AXY336" s="8"/>
      <c r="AYK336" s="11"/>
      <c r="AYM336" s="16"/>
      <c r="AYN336" s="16"/>
      <c r="AYP336" s="3"/>
      <c r="AYQ336" s="3"/>
      <c r="AYR336" s="6"/>
      <c r="AYS336" s="8"/>
      <c r="AZE336" s="11"/>
      <c r="AZG336" s="16"/>
      <c r="AZH336" s="16"/>
      <c r="AZJ336" s="3"/>
      <c r="AZK336" s="3"/>
      <c r="AZL336" s="6"/>
      <c r="AZM336" s="8"/>
      <c r="AZY336" s="11"/>
      <c r="BAA336" s="16"/>
      <c r="BAB336" s="16"/>
      <c r="BAD336" s="3"/>
      <c r="BAE336" s="3"/>
      <c r="BAF336" s="6"/>
      <c r="BAG336" s="8"/>
      <c r="BAS336" s="11"/>
      <c r="BAU336" s="16"/>
      <c r="BAV336" s="16"/>
      <c r="BAX336" s="3"/>
      <c r="BAY336" s="3"/>
      <c r="BAZ336" s="6"/>
      <c r="BBA336" s="8"/>
      <c r="BBM336" s="11"/>
      <c r="BBO336" s="16"/>
      <c r="BBP336" s="16"/>
      <c r="BBR336" s="3"/>
      <c r="BBS336" s="3"/>
      <c r="BBT336" s="6"/>
      <c r="BBU336" s="8"/>
      <c r="BCG336" s="11"/>
      <c r="BCI336" s="16"/>
      <c r="BCJ336" s="16"/>
      <c r="BCL336" s="3"/>
      <c r="BCM336" s="3"/>
      <c r="BCN336" s="6"/>
      <c r="BCO336" s="8"/>
      <c r="BDA336" s="11"/>
      <c r="BDC336" s="16"/>
      <c r="BDD336" s="16"/>
      <c r="BDF336" s="3"/>
      <c r="BDG336" s="3"/>
      <c r="BDH336" s="6"/>
      <c r="BDI336" s="8"/>
      <c r="BDU336" s="11"/>
      <c r="BDW336" s="16"/>
      <c r="BDX336" s="16"/>
      <c r="BDZ336" s="3"/>
      <c r="BEA336" s="3"/>
      <c r="BEB336" s="6"/>
      <c r="BEC336" s="8"/>
      <c r="BEO336" s="11"/>
      <c r="BEQ336" s="16"/>
      <c r="BER336" s="16"/>
      <c r="BET336" s="3"/>
      <c r="BEU336" s="3"/>
      <c r="BEV336" s="6"/>
      <c r="BEW336" s="8"/>
      <c r="BFI336" s="11"/>
      <c r="BFK336" s="16"/>
      <c r="BFL336" s="16"/>
      <c r="BFN336" s="3"/>
      <c r="BFO336" s="3"/>
      <c r="BFP336" s="6"/>
      <c r="BFQ336" s="8"/>
      <c r="BGC336" s="11"/>
      <c r="BGE336" s="16"/>
      <c r="BGF336" s="16"/>
      <c r="BGH336" s="3"/>
      <c r="BGI336" s="3"/>
      <c r="BGJ336" s="6"/>
      <c r="BGK336" s="8"/>
      <c r="BGW336" s="11"/>
      <c r="BGY336" s="16"/>
      <c r="BGZ336" s="16"/>
      <c r="BHB336" s="3"/>
      <c r="BHC336" s="3"/>
      <c r="BHD336" s="6"/>
      <c r="BHE336" s="8"/>
      <c r="BHQ336" s="11"/>
      <c r="BHS336" s="16"/>
      <c r="BHT336" s="16"/>
      <c r="BHV336" s="3"/>
      <c r="BHW336" s="3"/>
      <c r="BHX336" s="6"/>
      <c r="BHY336" s="8"/>
      <c r="BIK336" s="11"/>
      <c r="BIM336" s="16"/>
      <c r="BIN336" s="16"/>
      <c r="BIP336" s="3"/>
      <c r="BIQ336" s="3"/>
      <c r="BIR336" s="6"/>
      <c r="BIS336" s="8"/>
      <c r="BJE336" s="11"/>
      <c r="BJG336" s="16"/>
      <c r="BJH336" s="16"/>
      <c r="BJJ336" s="3"/>
      <c r="BJK336" s="3"/>
      <c r="BJL336" s="6"/>
      <c r="BJM336" s="8"/>
      <c r="BJY336" s="11"/>
      <c r="BKA336" s="16"/>
      <c r="BKB336" s="16"/>
      <c r="BKD336" s="3"/>
      <c r="BKE336" s="3"/>
      <c r="BKF336" s="6"/>
      <c r="BKG336" s="8"/>
      <c r="BKS336" s="11"/>
      <c r="BKU336" s="16"/>
      <c r="BKV336" s="16"/>
      <c r="BKX336" s="3"/>
      <c r="BKY336" s="3"/>
      <c r="BKZ336" s="6"/>
      <c r="BLA336" s="8"/>
      <c r="BLM336" s="11"/>
      <c r="BLO336" s="16"/>
      <c r="BLP336" s="16"/>
      <c r="BLR336" s="3"/>
      <c r="BLS336" s="3"/>
      <c r="BLT336" s="6"/>
      <c r="BLU336" s="8"/>
      <c r="BMG336" s="11"/>
      <c r="BMI336" s="16"/>
      <c r="BMJ336" s="16"/>
      <c r="BML336" s="3"/>
      <c r="BMM336" s="3"/>
      <c r="BMN336" s="6"/>
      <c r="BMO336" s="8"/>
      <c r="BNA336" s="11"/>
      <c r="BNC336" s="16"/>
      <c r="BND336" s="16"/>
      <c r="BNF336" s="3"/>
      <c r="BNG336" s="3"/>
      <c r="BNH336" s="6"/>
      <c r="BNI336" s="8"/>
      <c r="BNU336" s="11"/>
      <c r="BNW336" s="16"/>
      <c r="BNX336" s="16"/>
      <c r="BNZ336" s="3"/>
      <c r="BOA336" s="3"/>
      <c r="BOB336" s="6"/>
      <c r="BOC336" s="8"/>
      <c r="BOO336" s="11"/>
      <c r="BOQ336" s="16"/>
      <c r="BOR336" s="16"/>
      <c r="BOT336" s="3"/>
      <c r="BOU336" s="3"/>
      <c r="BOV336" s="6"/>
      <c r="BOW336" s="8"/>
      <c r="BPI336" s="11"/>
      <c r="BPK336" s="16"/>
      <c r="BPL336" s="16"/>
      <c r="BPN336" s="3"/>
      <c r="BPO336" s="3"/>
      <c r="BPP336" s="6"/>
      <c r="BPQ336" s="8"/>
      <c r="BQC336" s="11"/>
      <c r="BQE336" s="16"/>
      <c r="BQF336" s="16"/>
      <c r="BQH336" s="3"/>
      <c r="BQI336" s="3"/>
      <c r="BQJ336" s="6"/>
      <c r="BQK336" s="8"/>
      <c r="BQW336" s="11"/>
      <c r="BQY336" s="16"/>
      <c r="BQZ336" s="16"/>
      <c r="BRB336" s="3"/>
      <c r="BRC336" s="3"/>
      <c r="BRD336" s="6"/>
      <c r="BRE336" s="8"/>
      <c r="BRQ336" s="11"/>
      <c r="BRS336" s="16"/>
      <c r="BRT336" s="16"/>
      <c r="BRV336" s="3"/>
      <c r="BRW336" s="3"/>
      <c r="BRX336" s="6"/>
      <c r="BRY336" s="8"/>
      <c r="BSK336" s="11"/>
      <c r="BSM336" s="16"/>
      <c r="BSN336" s="16"/>
      <c r="BSP336" s="3"/>
      <c r="BSQ336" s="3"/>
      <c r="BSR336" s="6"/>
      <c r="BSS336" s="8"/>
      <c r="BTE336" s="11"/>
      <c r="BTG336" s="16"/>
      <c r="BTH336" s="16"/>
      <c r="BTJ336" s="3"/>
      <c r="BTK336" s="3"/>
      <c r="BTL336" s="6"/>
      <c r="BTM336" s="8"/>
      <c r="BTY336" s="11"/>
      <c r="BUA336" s="16"/>
      <c r="BUB336" s="16"/>
      <c r="BUD336" s="3"/>
      <c r="BUE336" s="3"/>
      <c r="BUF336" s="6"/>
      <c r="BUG336" s="8"/>
      <c r="BUS336" s="11"/>
      <c r="BUU336" s="16"/>
      <c r="BUV336" s="16"/>
      <c r="BUX336" s="3"/>
      <c r="BUY336" s="3"/>
      <c r="BUZ336" s="6"/>
      <c r="BVA336" s="8"/>
      <c r="BVM336" s="11"/>
      <c r="BVO336" s="16"/>
      <c r="BVP336" s="16"/>
      <c r="BVR336" s="3"/>
      <c r="BVS336" s="3"/>
      <c r="BVT336" s="6"/>
      <c r="BVU336" s="8"/>
      <c r="BWG336" s="11"/>
      <c r="BWI336" s="16"/>
      <c r="BWJ336" s="16"/>
    </row>
    <row r="337" spans="1:1960" ht="30" x14ac:dyDescent="0.25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1" t="s">
        <v>8315</v>
      </c>
      <c r="R337" t="s">
        <v>8316</v>
      </c>
      <c r="S337" s="16">
        <v>41877.221886574072</v>
      </c>
      <c r="T337" s="16">
        <v>41910.140972222223</v>
      </c>
      <c r="V337" s="3"/>
      <c r="W337" s="3"/>
      <c r="X337" s="6"/>
      <c r="Y337" s="8"/>
      <c r="AK337" s="11"/>
      <c r="AM337" s="16"/>
      <c r="AN337" s="16"/>
      <c r="AP337" s="3"/>
      <c r="AQ337" s="3"/>
      <c r="AR337" s="6"/>
      <c r="AS337" s="8"/>
      <c r="BE337" s="11"/>
      <c r="BG337" s="16"/>
      <c r="BH337" s="16"/>
      <c r="BJ337" s="3"/>
      <c r="BK337" s="3"/>
      <c r="BL337" s="6"/>
      <c r="BM337" s="8"/>
      <c r="BY337" s="11"/>
      <c r="CA337" s="16"/>
      <c r="CB337" s="16"/>
      <c r="CD337" s="3"/>
      <c r="CE337" s="3"/>
      <c r="CF337" s="6"/>
      <c r="CG337" s="8"/>
      <c r="CS337" s="11"/>
      <c r="CU337" s="16"/>
      <c r="CV337" s="16"/>
      <c r="CX337" s="3"/>
      <c r="CY337" s="3"/>
      <c r="CZ337" s="6"/>
      <c r="DA337" s="8"/>
      <c r="DM337" s="11"/>
      <c r="DO337" s="16"/>
      <c r="DP337" s="16"/>
      <c r="DR337" s="3"/>
      <c r="DS337" s="3"/>
      <c r="DT337" s="6"/>
      <c r="DU337" s="8"/>
      <c r="EG337" s="11"/>
      <c r="EI337" s="16"/>
      <c r="EJ337" s="16"/>
      <c r="EL337" s="3"/>
      <c r="EM337" s="3"/>
      <c r="EN337" s="6"/>
      <c r="EO337" s="8"/>
      <c r="FA337" s="11"/>
      <c r="FC337" s="16"/>
      <c r="FD337" s="16"/>
      <c r="FF337" s="3"/>
      <c r="FG337" s="3"/>
      <c r="FH337" s="6"/>
      <c r="FI337" s="8"/>
      <c r="FU337" s="11"/>
      <c r="FW337" s="16"/>
      <c r="FX337" s="16"/>
      <c r="FZ337" s="3"/>
      <c r="GA337" s="3"/>
      <c r="GB337" s="6"/>
      <c r="GC337" s="8"/>
      <c r="GO337" s="11"/>
      <c r="GQ337" s="16"/>
      <c r="GR337" s="16"/>
      <c r="GT337" s="3"/>
      <c r="GU337" s="3"/>
      <c r="GV337" s="6"/>
      <c r="GW337" s="8"/>
      <c r="HI337" s="11"/>
      <c r="HK337" s="16"/>
      <c r="HL337" s="16"/>
      <c r="HN337" s="3"/>
      <c r="HO337" s="3"/>
      <c r="HP337" s="6"/>
      <c r="HQ337" s="8"/>
      <c r="IC337" s="11"/>
      <c r="IE337" s="16"/>
      <c r="IF337" s="16"/>
      <c r="IH337" s="3"/>
      <c r="II337" s="3"/>
      <c r="IJ337" s="6"/>
      <c r="IK337" s="8"/>
      <c r="IW337" s="11"/>
      <c r="IY337" s="16"/>
      <c r="IZ337" s="16"/>
      <c r="JB337" s="3"/>
      <c r="JC337" s="3"/>
      <c r="JD337" s="6"/>
      <c r="JE337" s="8"/>
      <c r="JQ337" s="11"/>
      <c r="JS337" s="16"/>
      <c r="JT337" s="16"/>
      <c r="JV337" s="3"/>
      <c r="JW337" s="3"/>
      <c r="JX337" s="6"/>
      <c r="JY337" s="8"/>
      <c r="KK337" s="11"/>
      <c r="KM337" s="16"/>
      <c r="KN337" s="16"/>
      <c r="KP337" s="3"/>
      <c r="KQ337" s="3"/>
      <c r="KR337" s="6"/>
      <c r="KS337" s="8"/>
      <c r="LE337" s="11"/>
      <c r="LG337" s="16"/>
      <c r="LH337" s="16"/>
      <c r="LJ337" s="3"/>
      <c r="LK337" s="3"/>
      <c r="LL337" s="6"/>
      <c r="LM337" s="8"/>
      <c r="LY337" s="11"/>
      <c r="MA337" s="16"/>
      <c r="MB337" s="16"/>
      <c r="MD337" s="3"/>
      <c r="ME337" s="3"/>
      <c r="MF337" s="6"/>
      <c r="MG337" s="8"/>
      <c r="MS337" s="11"/>
      <c r="MU337" s="16"/>
      <c r="MV337" s="16"/>
      <c r="MX337" s="3"/>
      <c r="MY337" s="3"/>
      <c r="MZ337" s="6"/>
      <c r="NA337" s="8"/>
      <c r="NM337" s="11"/>
      <c r="NO337" s="16"/>
      <c r="NP337" s="16"/>
      <c r="NR337" s="3"/>
      <c r="NS337" s="3"/>
      <c r="NT337" s="6"/>
      <c r="NU337" s="8"/>
      <c r="OG337" s="11"/>
      <c r="OI337" s="16"/>
      <c r="OJ337" s="16"/>
      <c r="OL337" s="3"/>
      <c r="OM337" s="3"/>
      <c r="ON337" s="6"/>
      <c r="OO337" s="8"/>
      <c r="PA337" s="11"/>
      <c r="PC337" s="16"/>
      <c r="PD337" s="16"/>
      <c r="PF337" s="3"/>
      <c r="PG337" s="3"/>
      <c r="PH337" s="6"/>
      <c r="PI337" s="8"/>
      <c r="PU337" s="11"/>
      <c r="PW337" s="16"/>
      <c r="PX337" s="16"/>
      <c r="PZ337" s="3"/>
      <c r="QA337" s="3"/>
      <c r="QB337" s="6"/>
      <c r="QC337" s="8"/>
      <c r="QO337" s="11"/>
      <c r="QQ337" s="16"/>
      <c r="QR337" s="16"/>
      <c r="QT337" s="3"/>
      <c r="QU337" s="3"/>
      <c r="QV337" s="6"/>
      <c r="QW337" s="8"/>
      <c r="RI337" s="11"/>
      <c r="RK337" s="16"/>
      <c r="RL337" s="16"/>
      <c r="RN337" s="3"/>
      <c r="RO337" s="3"/>
      <c r="RP337" s="6"/>
      <c r="RQ337" s="8"/>
      <c r="SC337" s="11"/>
      <c r="SE337" s="16"/>
      <c r="SF337" s="16"/>
      <c r="SH337" s="3"/>
      <c r="SI337" s="3"/>
      <c r="SJ337" s="6"/>
      <c r="SK337" s="8"/>
      <c r="SW337" s="11"/>
      <c r="SY337" s="16"/>
      <c r="SZ337" s="16"/>
      <c r="TB337" s="3"/>
      <c r="TC337" s="3"/>
      <c r="TD337" s="6"/>
      <c r="TE337" s="8"/>
      <c r="TQ337" s="11"/>
      <c r="TS337" s="16"/>
      <c r="TT337" s="16"/>
      <c r="TV337" s="3"/>
      <c r="TW337" s="3"/>
      <c r="TX337" s="6"/>
      <c r="TY337" s="8"/>
      <c r="UK337" s="11"/>
      <c r="UM337" s="16"/>
      <c r="UN337" s="16"/>
      <c r="UP337" s="3"/>
      <c r="UQ337" s="3"/>
      <c r="UR337" s="6"/>
      <c r="US337" s="8"/>
      <c r="VE337" s="11"/>
      <c r="VG337" s="16"/>
      <c r="VH337" s="16"/>
      <c r="VJ337" s="3"/>
      <c r="VK337" s="3"/>
      <c r="VL337" s="6"/>
      <c r="VM337" s="8"/>
      <c r="VY337" s="11"/>
      <c r="WA337" s="16"/>
      <c r="WB337" s="16"/>
      <c r="WD337" s="3"/>
      <c r="WE337" s="3"/>
      <c r="WF337" s="6"/>
      <c r="WG337" s="8"/>
      <c r="WS337" s="11"/>
      <c r="WU337" s="16"/>
      <c r="WV337" s="16"/>
      <c r="WX337" s="3"/>
      <c r="WY337" s="3"/>
      <c r="WZ337" s="6"/>
      <c r="XA337" s="8"/>
      <c r="XM337" s="11"/>
      <c r="XO337" s="16"/>
      <c r="XP337" s="16"/>
      <c r="XR337" s="3"/>
      <c r="XS337" s="3"/>
      <c r="XT337" s="6"/>
      <c r="XU337" s="8"/>
      <c r="YG337" s="11"/>
      <c r="YI337" s="16"/>
      <c r="YJ337" s="16"/>
      <c r="YL337" s="3"/>
      <c r="YM337" s="3"/>
      <c r="YN337" s="6"/>
      <c r="YO337" s="8"/>
      <c r="ZA337" s="11"/>
      <c r="ZC337" s="16"/>
      <c r="ZD337" s="16"/>
      <c r="ZF337" s="3"/>
      <c r="ZG337" s="3"/>
      <c r="ZH337" s="6"/>
      <c r="ZI337" s="8"/>
      <c r="ZU337" s="11"/>
      <c r="ZW337" s="16"/>
      <c r="ZX337" s="16"/>
      <c r="ZZ337" s="3"/>
      <c r="AAA337" s="3"/>
      <c r="AAB337" s="6"/>
      <c r="AAC337" s="8"/>
      <c r="AAO337" s="11"/>
      <c r="AAQ337" s="16"/>
      <c r="AAR337" s="16"/>
      <c r="AAT337" s="3"/>
      <c r="AAU337" s="3"/>
      <c r="AAV337" s="6"/>
      <c r="AAW337" s="8"/>
      <c r="ABI337" s="11"/>
      <c r="ABK337" s="16"/>
      <c r="ABL337" s="16"/>
      <c r="ABN337" s="3"/>
      <c r="ABO337" s="3"/>
      <c r="ABP337" s="6"/>
      <c r="ABQ337" s="8"/>
      <c r="ACC337" s="11"/>
      <c r="ACE337" s="16"/>
      <c r="ACF337" s="16"/>
      <c r="ACH337" s="3"/>
      <c r="ACI337" s="3"/>
      <c r="ACJ337" s="6"/>
      <c r="ACK337" s="8"/>
      <c r="ACW337" s="11"/>
      <c r="ACY337" s="16"/>
      <c r="ACZ337" s="16"/>
      <c r="ADB337" s="3"/>
      <c r="ADC337" s="3"/>
      <c r="ADD337" s="6"/>
      <c r="ADE337" s="8"/>
      <c r="ADQ337" s="11"/>
      <c r="ADS337" s="16"/>
      <c r="ADT337" s="16"/>
      <c r="ADV337" s="3"/>
      <c r="ADW337" s="3"/>
      <c r="ADX337" s="6"/>
      <c r="ADY337" s="8"/>
      <c r="AEK337" s="11"/>
      <c r="AEM337" s="16"/>
      <c r="AEN337" s="16"/>
      <c r="AEP337" s="3"/>
      <c r="AEQ337" s="3"/>
      <c r="AER337" s="6"/>
      <c r="AES337" s="8"/>
      <c r="AFE337" s="11"/>
      <c r="AFG337" s="16"/>
      <c r="AFH337" s="16"/>
      <c r="AFJ337" s="3"/>
      <c r="AFK337" s="3"/>
      <c r="AFL337" s="6"/>
      <c r="AFM337" s="8"/>
      <c r="AFY337" s="11"/>
      <c r="AGA337" s="16"/>
      <c r="AGB337" s="16"/>
      <c r="AGD337" s="3"/>
      <c r="AGE337" s="3"/>
      <c r="AGF337" s="6"/>
      <c r="AGG337" s="8"/>
      <c r="AGS337" s="11"/>
      <c r="AGU337" s="16"/>
      <c r="AGV337" s="16"/>
      <c r="AGX337" s="3"/>
      <c r="AGY337" s="3"/>
      <c r="AGZ337" s="6"/>
      <c r="AHA337" s="8"/>
      <c r="AHM337" s="11"/>
      <c r="AHO337" s="16"/>
      <c r="AHP337" s="16"/>
      <c r="AHR337" s="3"/>
      <c r="AHS337" s="3"/>
      <c r="AHT337" s="6"/>
      <c r="AHU337" s="8"/>
      <c r="AIG337" s="11"/>
      <c r="AII337" s="16"/>
      <c r="AIJ337" s="16"/>
      <c r="AIL337" s="3"/>
      <c r="AIM337" s="3"/>
      <c r="AIN337" s="6"/>
      <c r="AIO337" s="8"/>
      <c r="AJA337" s="11"/>
      <c r="AJC337" s="16"/>
      <c r="AJD337" s="16"/>
      <c r="AJF337" s="3"/>
      <c r="AJG337" s="3"/>
      <c r="AJH337" s="6"/>
      <c r="AJI337" s="8"/>
      <c r="AJU337" s="11"/>
      <c r="AJW337" s="16"/>
      <c r="AJX337" s="16"/>
      <c r="AJZ337" s="3"/>
      <c r="AKA337" s="3"/>
      <c r="AKB337" s="6"/>
      <c r="AKC337" s="8"/>
      <c r="AKO337" s="11"/>
      <c r="AKQ337" s="16"/>
      <c r="AKR337" s="16"/>
      <c r="AKT337" s="3"/>
      <c r="AKU337" s="3"/>
      <c r="AKV337" s="6"/>
      <c r="AKW337" s="8"/>
      <c r="ALI337" s="11"/>
      <c r="ALK337" s="16"/>
      <c r="ALL337" s="16"/>
      <c r="ALN337" s="3"/>
      <c r="ALO337" s="3"/>
      <c r="ALP337" s="6"/>
      <c r="ALQ337" s="8"/>
      <c r="AMC337" s="11"/>
      <c r="AME337" s="16"/>
      <c r="AMF337" s="16"/>
      <c r="AMH337" s="3"/>
      <c r="AMI337" s="3"/>
      <c r="AMJ337" s="6"/>
      <c r="AMK337" s="8"/>
      <c r="AMW337" s="11"/>
      <c r="AMY337" s="16"/>
      <c r="AMZ337" s="16"/>
      <c r="ANB337" s="3"/>
      <c r="ANC337" s="3"/>
      <c r="AND337" s="6"/>
      <c r="ANE337" s="8"/>
      <c r="ANQ337" s="11"/>
      <c r="ANS337" s="16"/>
      <c r="ANT337" s="16"/>
      <c r="ANV337" s="3"/>
      <c r="ANW337" s="3"/>
      <c r="ANX337" s="6"/>
      <c r="ANY337" s="8"/>
      <c r="AOK337" s="11"/>
      <c r="AOM337" s="16"/>
      <c r="AON337" s="16"/>
      <c r="AOP337" s="3"/>
      <c r="AOQ337" s="3"/>
      <c r="AOR337" s="6"/>
      <c r="AOS337" s="8"/>
      <c r="APE337" s="11"/>
      <c r="APG337" s="16"/>
      <c r="APH337" s="16"/>
      <c r="APJ337" s="3"/>
      <c r="APK337" s="3"/>
      <c r="APL337" s="6"/>
      <c r="APM337" s="8"/>
      <c r="APY337" s="11"/>
      <c r="AQA337" s="16"/>
      <c r="AQB337" s="16"/>
      <c r="AQD337" s="3"/>
      <c r="AQE337" s="3"/>
      <c r="AQF337" s="6"/>
      <c r="AQG337" s="8"/>
      <c r="AQS337" s="11"/>
      <c r="AQU337" s="16"/>
      <c r="AQV337" s="16"/>
      <c r="AQX337" s="3"/>
      <c r="AQY337" s="3"/>
      <c r="AQZ337" s="6"/>
      <c r="ARA337" s="8"/>
      <c r="ARM337" s="11"/>
      <c r="ARO337" s="16"/>
      <c r="ARP337" s="16"/>
      <c r="ARR337" s="3"/>
      <c r="ARS337" s="3"/>
      <c r="ART337" s="6"/>
      <c r="ARU337" s="8"/>
      <c r="ASG337" s="11"/>
      <c r="ASI337" s="16"/>
      <c r="ASJ337" s="16"/>
      <c r="ASL337" s="3"/>
      <c r="ASM337" s="3"/>
      <c r="ASN337" s="6"/>
      <c r="ASO337" s="8"/>
      <c r="ATA337" s="11"/>
      <c r="ATC337" s="16"/>
      <c r="ATD337" s="16"/>
      <c r="ATF337" s="3"/>
      <c r="ATG337" s="3"/>
      <c r="ATH337" s="6"/>
      <c r="ATI337" s="8"/>
      <c r="ATU337" s="11"/>
      <c r="ATW337" s="16"/>
      <c r="ATX337" s="16"/>
      <c r="ATZ337" s="3"/>
      <c r="AUA337" s="3"/>
      <c r="AUB337" s="6"/>
      <c r="AUC337" s="8"/>
      <c r="AUO337" s="11"/>
      <c r="AUQ337" s="16"/>
      <c r="AUR337" s="16"/>
      <c r="AUT337" s="3"/>
      <c r="AUU337" s="3"/>
      <c r="AUV337" s="6"/>
      <c r="AUW337" s="8"/>
      <c r="AVI337" s="11"/>
      <c r="AVK337" s="16"/>
      <c r="AVL337" s="16"/>
      <c r="AVN337" s="3"/>
      <c r="AVO337" s="3"/>
      <c r="AVP337" s="6"/>
      <c r="AVQ337" s="8"/>
      <c r="AWC337" s="11"/>
      <c r="AWE337" s="16"/>
      <c r="AWF337" s="16"/>
      <c r="AWH337" s="3"/>
      <c r="AWI337" s="3"/>
      <c r="AWJ337" s="6"/>
      <c r="AWK337" s="8"/>
      <c r="AWW337" s="11"/>
      <c r="AWY337" s="16"/>
      <c r="AWZ337" s="16"/>
      <c r="AXB337" s="3"/>
      <c r="AXC337" s="3"/>
      <c r="AXD337" s="6"/>
      <c r="AXE337" s="8"/>
      <c r="AXQ337" s="11"/>
      <c r="AXS337" s="16"/>
      <c r="AXT337" s="16"/>
      <c r="AXV337" s="3"/>
      <c r="AXW337" s="3"/>
      <c r="AXX337" s="6"/>
      <c r="AXY337" s="8"/>
      <c r="AYK337" s="11"/>
      <c r="AYM337" s="16"/>
      <c r="AYN337" s="16"/>
      <c r="AYP337" s="3"/>
      <c r="AYQ337" s="3"/>
      <c r="AYR337" s="6"/>
      <c r="AYS337" s="8"/>
      <c r="AZE337" s="11"/>
      <c r="AZG337" s="16"/>
      <c r="AZH337" s="16"/>
      <c r="AZJ337" s="3"/>
      <c r="AZK337" s="3"/>
      <c r="AZL337" s="6"/>
      <c r="AZM337" s="8"/>
      <c r="AZY337" s="11"/>
      <c r="BAA337" s="16"/>
      <c r="BAB337" s="16"/>
      <c r="BAD337" s="3"/>
      <c r="BAE337" s="3"/>
      <c r="BAF337" s="6"/>
      <c r="BAG337" s="8"/>
      <c r="BAS337" s="11"/>
      <c r="BAU337" s="16"/>
      <c r="BAV337" s="16"/>
      <c r="BAX337" s="3"/>
      <c r="BAY337" s="3"/>
      <c r="BAZ337" s="6"/>
      <c r="BBA337" s="8"/>
      <c r="BBM337" s="11"/>
      <c r="BBO337" s="16"/>
      <c r="BBP337" s="16"/>
      <c r="BBR337" s="3"/>
      <c r="BBS337" s="3"/>
      <c r="BBT337" s="6"/>
      <c r="BBU337" s="8"/>
      <c r="BCG337" s="11"/>
      <c r="BCI337" s="16"/>
      <c r="BCJ337" s="16"/>
      <c r="BCL337" s="3"/>
      <c r="BCM337" s="3"/>
      <c r="BCN337" s="6"/>
      <c r="BCO337" s="8"/>
      <c r="BDA337" s="11"/>
      <c r="BDC337" s="16"/>
      <c r="BDD337" s="16"/>
      <c r="BDF337" s="3"/>
      <c r="BDG337" s="3"/>
      <c r="BDH337" s="6"/>
      <c r="BDI337" s="8"/>
      <c r="BDU337" s="11"/>
      <c r="BDW337" s="16"/>
      <c r="BDX337" s="16"/>
      <c r="BDZ337" s="3"/>
      <c r="BEA337" s="3"/>
      <c r="BEB337" s="6"/>
      <c r="BEC337" s="8"/>
      <c r="BEO337" s="11"/>
      <c r="BEQ337" s="16"/>
      <c r="BER337" s="16"/>
      <c r="BET337" s="3"/>
      <c r="BEU337" s="3"/>
      <c r="BEV337" s="6"/>
      <c r="BEW337" s="8"/>
      <c r="BFI337" s="11"/>
      <c r="BFK337" s="16"/>
      <c r="BFL337" s="16"/>
      <c r="BFN337" s="3"/>
      <c r="BFO337" s="3"/>
      <c r="BFP337" s="6"/>
      <c r="BFQ337" s="8"/>
      <c r="BGC337" s="11"/>
      <c r="BGE337" s="16"/>
      <c r="BGF337" s="16"/>
      <c r="BGH337" s="3"/>
      <c r="BGI337" s="3"/>
      <c r="BGJ337" s="6"/>
      <c r="BGK337" s="8"/>
      <c r="BGW337" s="11"/>
      <c r="BGY337" s="16"/>
      <c r="BGZ337" s="16"/>
      <c r="BHB337" s="3"/>
      <c r="BHC337" s="3"/>
      <c r="BHD337" s="6"/>
      <c r="BHE337" s="8"/>
      <c r="BHQ337" s="11"/>
      <c r="BHS337" s="16"/>
      <c r="BHT337" s="16"/>
      <c r="BHV337" s="3"/>
      <c r="BHW337" s="3"/>
      <c r="BHX337" s="6"/>
      <c r="BHY337" s="8"/>
      <c r="BIK337" s="11"/>
      <c r="BIM337" s="16"/>
      <c r="BIN337" s="16"/>
      <c r="BIP337" s="3"/>
      <c r="BIQ337" s="3"/>
      <c r="BIR337" s="6"/>
      <c r="BIS337" s="8"/>
      <c r="BJE337" s="11"/>
      <c r="BJG337" s="16"/>
      <c r="BJH337" s="16"/>
      <c r="BJJ337" s="3"/>
      <c r="BJK337" s="3"/>
      <c r="BJL337" s="6"/>
      <c r="BJM337" s="8"/>
      <c r="BJY337" s="11"/>
      <c r="BKA337" s="16"/>
      <c r="BKB337" s="16"/>
      <c r="BKD337" s="3"/>
      <c r="BKE337" s="3"/>
      <c r="BKF337" s="6"/>
      <c r="BKG337" s="8"/>
      <c r="BKS337" s="11"/>
      <c r="BKU337" s="16"/>
      <c r="BKV337" s="16"/>
      <c r="BKX337" s="3"/>
      <c r="BKY337" s="3"/>
      <c r="BKZ337" s="6"/>
      <c r="BLA337" s="8"/>
      <c r="BLM337" s="11"/>
      <c r="BLO337" s="16"/>
      <c r="BLP337" s="16"/>
      <c r="BLR337" s="3"/>
      <c r="BLS337" s="3"/>
      <c r="BLT337" s="6"/>
      <c r="BLU337" s="8"/>
      <c r="BMG337" s="11"/>
      <c r="BMI337" s="16"/>
      <c r="BMJ337" s="16"/>
      <c r="BML337" s="3"/>
      <c r="BMM337" s="3"/>
      <c r="BMN337" s="6"/>
      <c r="BMO337" s="8"/>
      <c r="BNA337" s="11"/>
      <c r="BNC337" s="16"/>
      <c r="BND337" s="16"/>
      <c r="BNF337" s="3"/>
      <c r="BNG337" s="3"/>
      <c r="BNH337" s="6"/>
      <c r="BNI337" s="8"/>
      <c r="BNU337" s="11"/>
      <c r="BNW337" s="16"/>
      <c r="BNX337" s="16"/>
      <c r="BNZ337" s="3"/>
      <c r="BOA337" s="3"/>
      <c r="BOB337" s="6"/>
      <c r="BOC337" s="8"/>
      <c r="BOO337" s="11"/>
      <c r="BOQ337" s="16"/>
      <c r="BOR337" s="16"/>
      <c r="BOT337" s="3"/>
      <c r="BOU337" s="3"/>
      <c r="BOV337" s="6"/>
      <c r="BOW337" s="8"/>
      <c r="BPI337" s="11"/>
      <c r="BPK337" s="16"/>
      <c r="BPL337" s="16"/>
      <c r="BPN337" s="3"/>
      <c r="BPO337" s="3"/>
      <c r="BPP337" s="6"/>
      <c r="BPQ337" s="8"/>
      <c r="BQC337" s="11"/>
      <c r="BQE337" s="16"/>
      <c r="BQF337" s="16"/>
      <c r="BQH337" s="3"/>
      <c r="BQI337" s="3"/>
      <c r="BQJ337" s="6"/>
      <c r="BQK337" s="8"/>
      <c r="BQW337" s="11"/>
      <c r="BQY337" s="16"/>
      <c r="BQZ337" s="16"/>
      <c r="BRB337" s="3"/>
      <c r="BRC337" s="3"/>
      <c r="BRD337" s="6"/>
      <c r="BRE337" s="8"/>
      <c r="BRQ337" s="11"/>
      <c r="BRS337" s="16"/>
      <c r="BRT337" s="16"/>
      <c r="BRV337" s="3"/>
      <c r="BRW337" s="3"/>
      <c r="BRX337" s="6"/>
      <c r="BRY337" s="8"/>
      <c r="BSK337" s="11"/>
      <c r="BSM337" s="16"/>
      <c r="BSN337" s="16"/>
      <c r="BSP337" s="3"/>
      <c r="BSQ337" s="3"/>
      <c r="BSR337" s="6"/>
      <c r="BSS337" s="8"/>
      <c r="BTE337" s="11"/>
      <c r="BTG337" s="16"/>
      <c r="BTH337" s="16"/>
      <c r="BTJ337" s="3"/>
      <c r="BTK337" s="3"/>
      <c r="BTL337" s="6"/>
      <c r="BTM337" s="8"/>
      <c r="BTY337" s="11"/>
      <c r="BUA337" s="16"/>
      <c r="BUB337" s="16"/>
      <c r="BUD337" s="3"/>
      <c r="BUE337" s="3"/>
      <c r="BUF337" s="6"/>
      <c r="BUG337" s="8"/>
      <c r="BUS337" s="11"/>
      <c r="BUU337" s="16"/>
      <c r="BUV337" s="16"/>
      <c r="BUX337" s="3"/>
      <c r="BUY337" s="3"/>
      <c r="BUZ337" s="6"/>
      <c r="BVA337" s="8"/>
      <c r="BVM337" s="11"/>
      <c r="BVO337" s="16"/>
      <c r="BVP337" s="16"/>
      <c r="BVR337" s="3"/>
      <c r="BVS337" s="3"/>
      <c r="BVT337" s="6"/>
      <c r="BVU337" s="8"/>
      <c r="BWG337" s="11"/>
      <c r="BWI337" s="16"/>
      <c r="BWJ337" s="16"/>
    </row>
    <row r="338" spans="1:1960" ht="45" x14ac:dyDescent="0.25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1" t="s">
        <v>8315</v>
      </c>
      <c r="R338" t="s">
        <v>8316</v>
      </c>
      <c r="S338" s="16">
        <v>41759.13962962963</v>
      </c>
      <c r="T338" s="16">
        <v>41791.165972222225</v>
      </c>
      <c r="V338" s="3"/>
      <c r="W338" s="3"/>
      <c r="X338" s="6"/>
      <c r="Y338" s="8"/>
      <c r="AK338" s="11"/>
      <c r="AM338" s="16"/>
      <c r="AN338" s="16"/>
      <c r="AP338" s="3"/>
      <c r="AQ338" s="3"/>
      <c r="AR338" s="6"/>
      <c r="AS338" s="8"/>
      <c r="BE338" s="11"/>
      <c r="BG338" s="16"/>
      <c r="BH338" s="16"/>
      <c r="BJ338" s="3"/>
      <c r="BK338" s="3"/>
      <c r="BL338" s="6"/>
      <c r="BM338" s="8"/>
      <c r="BY338" s="11"/>
      <c r="CA338" s="16"/>
      <c r="CB338" s="16"/>
      <c r="CD338" s="3"/>
      <c r="CE338" s="3"/>
      <c r="CF338" s="6"/>
      <c r="CG338" s="8"/>
      <c r="CS338" s="11"/>
      <c r="CU338" s="16"/>
      <c r="CV338" s="16"/>
      <c r="CX338" s="3"/>
      <c r="CY338" s="3"/>
      <c r="CZ338" s="6"/>
      <c r="DA338" s="8"/>
      <c r="DM338" s="11"/>
      <c r="DO338" s="16"/>
      <c r="DP338" s="16"/>
      <c r="DR338" s="3"/>
      <c r="DS338" s="3"/>
      <c r="DT338" s="6"/>
      <c r="DU338" s="8"/>
      <c r="EG338" s="11"/>
      <c r="EI338" s="16"/>
      <c r="EJ338" s="16"/>
      <c r="EL338" s="3"/>
      <c r="EM338" s="3"/>
      <c r="EN338" s="6"/>
      <c r="EO338" s="8"/>
      <c r="FA338" s="11"/>
      <c r="FC338" s="16"/>
      <c r="FD338" s="16"/>
      <c r="FF338" s="3"/>
      <c r="FG338" s="3"/>
      <c r="FH338" s="6"/>
      <c r="FI338" s="8"/>
      <c r="FU338" s="11"/>
      <c r="FW338" s="16"/>
      <c r="FX338" s="16"/>
      <c r="FZ338" s="3"/>
      <c r="GA338" s="3"/>
      <c r="GB338" s="6"/>
      <c r="GC338" s="8"/>
      <c r="GO338" s="11"/>
      <c r="GQ338" s="16"/>
      <c r="GR338" s="16"/>
      <c r="GT338" s="3"/>
      <c r="GU338" s="3"/>
      <c r="GV338" s="6"/>
      <c r="GW338" s="8"/>
      <c r="HI338" s="11"/>
      <c r="HK338" s="16"/>
      <c r="HL338" s="16"/>
      <c r="HN338" s="3"/>
      <c r="HO338" s="3"/>
      <c r="HP338" s="6"/>
      <c r="HQ338" s="8"/>
      <c r="IC338" s="11"/>
      <c r="IE338" s="16"/>
      <c r="IF338" s="16"/>
      <c r="IH338" s="3"/>
      <c r="II338" s="3"/>
      <c r="IJ338" s="6"/>
      <c r="IK338" s="8"/>
      <c r="IW338" s="11"/>
      <c r="IY338" s="16"/>
      <c r="IZ338" s="16"/>
      <c r="JB338" s="3"/>
      <c r="JC338" s="3"/>
      <c r="JD338" s="6"/>
      <c r="JE338" s="8"/>
      <c r="JQ338" s="11"/>
      <c r="JS338" s="16"/>
      <c r="JT338" s="16"/>
      <c r="JV338" s="3"/>
      <c r="JW338" s="3"/>
      <c r="JX338" s="6"/>
      <c r="JY338" s="8"/>
      <c r="KK338" s="11"/>
      <c r="KM338" s="16"/>
      <c r="KN338" s="16"/>
      <c r="KP338" s="3"/>
      <c r="KQ338" s="3"/>
      <c r="KR338" s="6"/>
      <c r="KS338" s="8"/>
      <c r="LE338" s="11"/>
      <c r="LG338" s="16"/>
      <c r="LH338" s="16"/>
      <c r="LJ338" s="3"/>
      <c r="LK338" s="3"/>
      <c r="LL338" s="6"/>
      <c r="LM338" s="8"/>
      <c r="LY338" s="11"/>
      <c r="MA338" s="16"/>
      <c r="MB338" s="16"/>
      <c r="MD338" s="3"/>
      <c r="ME338" s="3"/>
      <c r="MF338" s="6"/>
      <c r="MG338" s="8"/>
      <c r="MS338" s="11"/>
      <c r="MU338" s="16"/>
      <c r="MV338" s="16"/>
      <c r="MX338" s="3"/>
      <c r="MY338" s="3"/>
      <c r="MZ338" s="6"/>
      <c r="NA338" s="8"/>
      <c r="NM338" s="11"/>
      <c r="NO338" s="16"/>
      <c r="NP338" s="16"/>
      <c r="NR338" s="3"/>
      <c r="NS338" s="3"/>
      <c r="NT338" s="6"/>
      <c r="NU338" s="8"/>
      <c r="OG338" s="11"/>
      <c r="OI338" s="16"/>
      <c r="OJ338" s="16"/>
      <c r="OL338" s="3"/>
      <c r="OM338" s="3"/>
      <c r="ON338" s="6"/>
      <c r="OO338" s="8"/>
      <c r="PA338" s="11"/>
      <c r="PC338" s="16"/>
      <c r="PD338" s="16"/>
      <c r="PF338" s="3"/>
      <c r="PG338" s="3"/>
      <c r="PH338" s="6"/>
      <c r="PI338" s="8"/>
      <c r="PU338" s="11"/>
      <c r="PW338" s="16"/>
      <c r="PX338" s="16"/>
      <c r="PZ338" s="3"/>
      <c r="QA338" s="3"/>
      <c r="QB338" s="6"/>
      <c r="QC338" s="8"/>
      <c r="QO338" s="11"/>
      <c r="QQ338" s="16"/>
      <c r="QR338" s="16"/>
      <c r="QT338" s="3"/>
      <c r="QU338" s="3"/>
      <c r="QV338" s="6"/>
      <c r="QW338" s="8"/>
      <c r="RI338" s="11"/>
      <c r="RK338" s="16"/>
      <c r="RL338" s="16"/>
      <c r="RN338" s="3"/>
      <c r="RO338" s="3"/>
      <c r="RP338" s="6"/>
      <c r="RQ338" s="8"/>
      <c r="SC338" s="11"/>
      <c r="SE338" s="16"/>
      <c r="SF338" s="16"/>
      <c r="SH338" s="3"/>
      <c r="SI338" s="3"/>
      <c r="SJ338" s="6"/>
      <c r="SK338" s="8"/>
      <c r="SW338" s="11"/>
      <c r="SY338" s="16"/>
      <c r="SZ338" s="16"/>
      <c r="TB338" s="3"/>
      <c r="TC338" s="3"/>
      <c r="TD338" s="6"/>
      <c r="TE338" s="8"/>
      <c r="TQ338" s="11"/>
      <c r="TS338" s="16"/>
      <c r="TT338" s="16"/>
      <c r="TV338" s="3"/>
      <c r="TW338" s="3"/>
      <c r="TX338" s="6"/>
      <c r="TY338" s="8"/>
      <c r="UK338" s="11"/>
      <c r="UM338" s="16"/>
      <c r="UN338" s="16"/>
      <c r="UP338" s="3"/>
      <c r="UQ338" s="3"/>
      <c r="UR338" s="6"/>
      <c r="US338" s="8"/>
      <c r="VE338" s="11"/>
      <c r="VG338" s="16"/>
      <c r="VH338" s="16"/>
      <c r="VJ338" s="3"/>
      <c r="VK338" s="3"/>
      <c r="VL338" s="6"/>
      <c r="VM338" s="8"/>
      <c r="VY338" s="11"/>
      <c r="WA338" s="16"/>
      <c r="WB338" s="16"/>
      <c r="WD338" s="3"/>
      <c r="WE338" s="3"/>
      <c r="WF338" s="6"/>
      <c r="WG338" s="8"/>
      <c r="WS338" s="11"/>
      <c r="WU338" s="16"/>
      <c r="WV338" s="16"/>
      <c r="WX338" s="3"/>
      <c r="WY338" s="3"/>
      <c r="WZ338" s="6"/>
      <c r="XA338" s="8"/>
      <c r="XM338" s="11"/>
      <c r="XO338" s="16"/>
      <c r="XP338" s="16"/>
      <c r="XR338" s="3"/>
      <c r="XS338" s="3"/>
      <c r="XT338" s="6"/>
      <c r="XU338" s="8"/>
      <c r="YG338" s="11"/>
      <c r="YI338" s="16"/>
      <c r="YJ338" s="16"/>
      <c r="YL338" s="3"/>
      <c r="YM338" s="3"/>
      <c r="YN338" s="6"/>
      <c r="YO338" s="8"/>
      <c r="ZA338" s="11"/>
      <c r="ZC338" s="16"/>
      <c r="ZD338" s="16"/>
      <c r="ZF338" s="3"/>
      <c r="ZG338" s="3"/>
      <c r="ZH338" s="6"/>
      <c r="ZI338" s="8"/>
      <c r="ZU338" s="11"/>
      <c r="ZW338" s="16"/>
      <c r="ZX338" s="16"/>
      <c r="ZZ338" s="3"/>
      <c r="AAA338" s="3"/>
      <c r="AAB338" s="6"/>
      <c r="AAC338" s="8"/>
      <c r="AAO338" s="11"/>
      <c r="AAQ338" s="16"/>
      <c r="AAR338" s="16"/>
      <c r="AAT338" s="3"/>
      <c r="AAU338" s="3"/>
      <c r="AAV338" s="6"/>
      <c r="AAW338" s="8"/>
      <c r="ABI338" s="11"/>
      <c r="ABK338" s="16"/>
      <c r="ABL338" s="16"/>
      <c r="ABN338" s="3"/>
      <c r="ABO338" s="3"/>
      <c r="ABP338" s="6"/>
      <c r="ABQ338" s="8"/>
      <c r="ACC338" s="11"/>
      <c r="ACE338" s="16"/>
      <c r="ACF338" s="16"/>
      <c r="ACH338" s="3"/>
      <c r="ACI338" s="3"/>
      <c r="ACJ338" s="6"/>
      <c r="ACK338" s="8"/>
      <c r="ACW338" s="11"/>
      <c r="ACY338" s="16"/>
      <c r="ACZ338" s="16"/>
      <c r="ADB338" s="3"/>
      <c r="ADC338" s="3"/>
      <c r="ADD338" s="6"/>
      <c r="ADE338" s="8"/>
      <c r="ADQ338" s="11"/>
      <c r="ADS338" s="16"/>
      <c r="ADT338" s="16"/>
      <c r="ADV338" s="3"/>
      <c r="ADW338" s="3"/>
      <c r="ADX338" s="6"/>
      <c r="ADY338" s="8"/>
      <c r="AEK338" s="11"/>
      <c r="AEM338" s="16"/>
      <c r="AEN338" s="16"/>
      <c r="AEP338" s="3"/>
      <c r="AEQ338" s="3"/>
      <c r="AER338" s="6"/>
      <c r="AES338" s="8"/>
      <c r="AFE338" s="11"/>
      <c r="AFG338" s="16"/>
      <c r="AFH338" s="16"/>
      <c r="AFJ338" s="3"/>
      <c r="AFK338" s="3"/>
      <c r="AFL338" s="6"/>
      <c r="AFM338" s="8"/>
      <c r="AFY338" s="11"/>
      <c r="AGA338" s="16"/>
      <c r="AGB338" s="16"/>
      <c r="AGD338" s="3"/>
      <c r="AGE338" s="3"/>
      <c r="AGF338" s="6"/>
      <c r="AGG338" s="8"/>
      <c r="AGS338" s="11"/>
      <c r="AGU338" s="16"/>
      <c r="AGV338" s="16"/>
      <c r="AGX338" s="3"/>
      <c r="AGY338" s="3"/>
      <c r="AGZ338" s="6"/>
      <c r="AHA338" s="8"/>
      <c r="AHM338" s="11"/>
      <c r="AHO338" s="16"/>
      <c r="AHP338" s="16"/>
      <c r="AHR338" s="3"/>
      <c r="AHS338" s="3"/>
      <c r="AHT338" s="6"/>
      <c r="AHU338" s="8"/>
      <c r="AIG338" s="11"/>
      <c r="AII338" s="16"/>
      <c r="AIJ338" s="16"/>
      <c r="AIL338" s="3"/>
      <c r="AIM338" s="3"/>
      <c r="AIN338" s="6"/>
      <c r="AIO338" s="8"/>
      <c r="AJA338" s="11"/>
      <c r="AJC338" s="16"/>
      <c r="AJD338" s="16"/>
      <c r="AJF338" s="3"/>
      <c r="AJG338" s="3"/>
      <c r="AJH338" s="6"/>
      <c r="AJI338" s="8"/>
      <c r="AJU338" s="11"/>
      <c r="AJW338" s="16"/>
      <c r="AJX338" s="16"/>
      <c r="AJZ338" s="3"/>
      <c r="AKA338" s="3"/>
      <c r="AKB338" s="6"/>
      <c r="AKC338" s="8"/>
      <c r="AKO338" s="11"/>
      <c r="AKQ338" s="16"/>
      <c r="AKR338" s="16"/>
      <c r="AKT338" s="3"/>
      <c r="AKU338" s="3"/>
      <c r="AKV338" s="6"/>
      <c r="AKW338" s="8"/>
      <c r="ALI338" s="11"/>
      <c r="ALK338" s="16"/>
      <c r="ALL338" s="16"/>
      <c r="ALN338" s="3"/>
      <c r="ALO338" s="3"/>
      <c r="ALP338" s="6"/>
      <c r="ALQ338" s="8"/>
      <c r="AMC338" s="11"/>
      <c r="AME338" s="16"/>
      <c r="AMF338" s="16"/>
      <c r="AMH338" s="3"/>
      <c r="AMI338" s="3"/>
      <c r="AMJ338" s="6"/>
      <c r="AMK338" s="8"/>
      <c r="AMW338" s="11"/>
      <c r="AMY338" s="16"/>
      <c r="AMZ338" s="16"/>
      <c r="ANB338" s="3"/>
      <c r="ANC338" s="3"/>
      <c r="AND338" s="6"/>
      <c r="ANE338" s="8"/>
      <c r="ANQ338" s="11"/>
      <c r="ANS338" s="16"/>
      <c r="ANT338" s="16"/>
      <c r="ANV338" s="3"/>
      <c r="ANW338" s="3"/>
      <c r="ANX338" s="6"/>
      <c r="ANY338" s="8"/>
      <c r="AOK338" s="11"/>
      <c r="AOM338" s="16"/>
      <c r="AON338" s="16"/>
      <c r="AOP338" s="3"/>
      <c r="AOQ338" s="3"/>
      <c r="AOR338" s="6"/>
      <c r="AOS338" s="8"/>
      <c r="APE338" s="11"/>
      <c r="APG338" s="16"/>
      <c r="APH338" s="16"/>
      <c r="APJ338" s="3"/>
      <c r="APK338" s="3"/>
      <c r="APL338" s="6"/>
      <c r="APM338" s="8"/>
      <c r="APY338" s="11"/>
      <c r="AQA338" s="16"/>
      <c r="AQB338" s="16"/>
      <c r="AQD338" s="3"/>
      <c r="AQE338" s="3"/>
      <c r="AQF338" s="6"/>
      <c r="AQG338" s="8"/>
      <c r="AQS338" s="11"/>
      <c r="AQU338" s="16"/>
      <c r="AQV338" s="16"/>
      <c r="AQX338" s="3"/>
      <c r="AQY338" s="3"/>
      <c r="AQZ338" s="6"/>
      <c r="ARA338" s="8"/>
      <c r="ARM338" s="11"/>
      <c r="ARO338" s="16"/>
      <c r="ARP338" s="16"/>
      <c r="ARR338" s="3"/>
      <c r="ARS338" s="3"/>
      <c r="ART338" s="6"/>
      <c r="ARU338" s="8"/>
      <c r="ASG338" s="11"/>
      <c r="ASI338" s="16"/>
      <c r="ASJ338" s="16"/>
      <c r="ASL338" s="3"/>
      <c r="ASM338" s="3"/>
      <c r="ASN338" s="6"/>
      <c r="ASO338" s="8"/>
      <c r="ATA338" s="11"/>
      <c r="ATC338" s="16"/>
      <c r="ATD338" s="16"/>
      <c r="ATF338" s="3"/>
      <c r="ATG338" s="3"/>
      <c r="ATH338" s="6"/>
      <c r="ATI338" s="8"/>
      <c r="ATU338" s="11"/>
      <c r="ATW338" s="16"/>
      <c r="ATX338" s="16"/>
      <c r="ATZ338" s="3"/>
      <c r="AUA338" s="3"/>
      <c r="AUB338" s="6"/>
      <c r="AUC338" s="8"/>
      <c r="AUO338" s="11"/>
      <c r="AUQ338" s="16"/>
      <c r="AUR338" s="16"/>
      <c r="AUT338" s="3"/>
      <c r="AUU338" s="3"/>
      <c r="AUV338" s="6"/>
      <c r="AUW338" s="8"/>
      <c r="AVI338" s="11"/>
      <c r="AVK338" s="16"/>
      <c r="AVL338" s="16"/>
      <c r="AVN338" s="3"/>
      <c r="AVO338" s="3"/>
      <c r="AVP338" s="6"/>
      <c r="AVQ338" s="8"/>
      <c r="AWC338" s="11"/>
      <c r="AWE338" s="16"/>
      <c r="AWF338" s="16"/>
      <c r="AWH338" s="3"/>
      <c r="AWI338" s="3"/>
      <c r="AWJ338" s="6"/>
      <c r="AWK338" s="8"/>
      <c r="AWW338" s="11"/>
      <c r="AWY338" s="16"/>
      <c r="AWZ338" s="16"/>
      <c r="AXB338" s="3"/>
      <c r="AXC338" s="3"/>
      <c r="AXD338" s="6"/>
      <c r="AXE338" s="8"/>
      <c r="AXQ338" s="11"/>
      <c r="AXS338" s="16"/>
      <c r="AXT338" s="16"/>
      <c r="AXV338" s="3"/>
      <c r="AXW338" s="3"/>
      <c r="AXX338" s="6"/>
      <c r="AXY338" s="8"/>
      <c r="AYK338" s="11"/>
      <c r="AYM338" s="16"/>
      <c r="AYN338" s="16"/>
      <c r="AYP338" s="3"/>
      <c r="AYQ338" s="3"/>
      <c r="AYR338" s="6"/>
      <c r="AYS338" s="8"/>
      <c r="AZE338" s="11"/>
      <c r="AZG338" s="16"/>
      <c r="AZH338" s="16"/>
      <c r="AZJ338" s="3"/>
      <c r="AZK338" s="3"/>
      <c r="AZL338" s="6"/>
      <c r="AZM338" s="8"/>
      <c r="AZY338" s="11"/>
      <c r="BAA338" s="16"/>
      <c r="BAB338" s="16"/>
      <c r="BAD338" s="3"/>
      <c r="BAE338" s="3"/>
      <c r="BAF338" s="6"/>
      <c r="BAG338" s="8"/>
      <c r="BAS338" s="11"/>
      <c r="BAU338" s="16"/>
      <c r="BAV338" s="16"/>
      <c r="BAX338" s="3"/>
      <c r="BAY338" s="3"/>
      <c r="BAZ338" s="6"/>
      <c r="BBA338" s="8"/>
      <c r="BBM338" s="11"/>
      <c r="BBO338" s="16"/>
      <c r="BBP338" s="16"/>
      <c r="BBR338" s="3"/>
      <c r="BBS338" s="3"/>
      <c r="BBT338" s="6"/>
      <c r="BBU338" s="8"/>
      <c r="BCG338" s="11"/>
      <c r="BCI338" s="16"/>
      <c r="BCJ338" s="16"/>
      <c r="BCL338" s="3"/>
      <c r="BCM338" s="3"/>
      <c r="BCN338" s="6"/>
      <c r="BCO338" s="8"/>
      <c r="BDA338" s="11"/>
      <c r="BDC338" s="16"/>
      <c r="BDD338" s="16"/>
      <c r="BDF338" s="3"/>
      <c r="BDG338" s="3"/>
      <c r="BDH338" s="6"/>
      <c r="BDI338" s="8"/>
      <c r="BDU338" s="11"/>
      <c r="BDW338" s="16"/>
      <c r="BDX338" s="16"/>
      <c r="BDZ338" s="3"/>
      <c r="BEA338" s="3"/>
      <c r="BEB338" s="6"/>
      <c r="BEC338" s="8"/>
      <c r="BEO338" s="11"/>
      <c r="BEQ338" s="16"/>
      <c r="BER338" s="16"/>
      <c r="BET338" s="3"/>
      <c r="BEU338" s="3"/>
      <c r="BEV338" s="6"/>
      <c r="BEW338" s="8"/>
      <c r="BFI338" s="11"/>
      <c r="BFK338" s="16"/>
      <c r="BFL338" s="16"/>
      <c r="BFN338" s="3"/>
      <c r="BFO338" s="3"/>
      <c r="BFP338" s="6"/>
      <c r="BFQ338" s="8"/>
      <c r="BGC338" s="11"/>
      <c r="BGE338" s="16"/>
      <c r="BGF338" s="16"/>
      <c r="BGH338" s="3"/>
      <c r="BGI338" s="3"/>
      <c r="BGJ338" s="6"/>
      <c r="BGK338" s="8"/>
      <c r="BGW338" s="11"/>
      <c r="BGY338" s="16"/>
      <c r="BGZ338" s="16"/>
      <c r="BHB338" s="3"/>
      <c r="BHC338" s="3"/>
      <c r="BHD338" s="6"/>
      <c r="BHE338" s="8"/>
      <c r="BHQ338" s="11"/>
      <c r="BHS338" s="16"/>
      <c r="BHT338" s="16"/>
      <c r="BHV338" s="3"/>
      <c r="BHW338" s="3"/>
      <c r="BHX338" s="6"/>
      <c r="BHY338" s="8"/>
      <c r="BIK338" s="11"/>
      <c r="BIM338" s="16"/>
      <c r="BIN338" s="16"/>
      <c r="BIP338" s="3"/>
      <c r="BIQ338" s="3"/>
      <c r="BIR338" s="6"/>
      <c r="BIS338" s="8"/>
      <c r="BJE338" s="11"/>
      <c r="BJG338" s="16"/>
      <c r="BJH338" s="16"/>
      <c r="BJJ338" s="3"/>
      <c r="BJK338" s="3"/>
      <c r="BJL338" s="6"/>
      <c r="BJM338" s="8"/>
      <c r="BJY338" s="11"/>
      <c r="BKA338" s="16"/>
      <c r="BKB338" s="16"/>
      <c r="BKD338" s="3"/>
      <c r="BKE338" s="3"/>
      <c r="BKF338" s="6"/>
      <c r="BKG338" s="8"/>
      <c r="BKS338" s="11"/>
      <c r="BKU338" s="16"/>
      <c r="BKV338" s="16"/>
      <c r="BKX338" s="3"/>
      <c r="BKY338" s="3"/>
      <c r="BKZ338" s="6"/>
      <c r="BLA338" s="8"/>
      <c r="BLM338" s="11"/>
      <c r="BLO338" s="16"/>
      <c r="BLP338" s="16"/>
      <c r="BLR338" s="3"/>
      <c r="BLS338" s="3"/>
      <c r="BLT338" s="6"/>
      <c r="BLU338" s="8"/>
      <c r="BMG338" s="11"/>
      <c r="BMI338" s="16"/>
      <c r="BMJ338" s="16"/>
      <c r="BML338" s="3"/>
      <c r="BMM338" s="3"/>
      <c r="BMN338" s="6"/>
      <c r="BMO338" s="8"/>
      <c r="BNA338" s="11"/>
      <c r="BNC338" s="16"/>
      <c r="BND338" s="16"/>
      <c r="BNF338" s="3"/>
      <c r="BNG338" s="3"/>
      <c r="BNH338" s="6"/>
      <c r="BNI338" s="8"/>
      <c r="BNU338" s="11"/>
      <c r="BNW338" s="16"/>
      <c r="BNX338" s="16"/>
      <c r="BNZ338" s="3"/>
      <c r="BOA338" s="3"/>
      <c r="BOB338" s="6"/>
      <c r="BOC338" s="8"/>
      <c r="BOO338" s="11"/>
      <c r="BOQ338" s="16"/>
      <c r="BOR338" s="16"/>
      <c r="BOT338" s="3"/>
      <c r="BOU338" s="3"/>
      <c r="BOV338" s="6"/>
      <c r="BOW338" s="8"/>
      <c r="BPI338" s="11"/>
      <c r="BPK338" s="16"/>
      <c r="BPL338" s="16"/>
      <c r="BPN338" s="3"/>
      <c r="BPO338" s="3"/>
      <c r="BPP338" s="6"/>
      <c r="BPQ338" s="8"/>
      <c r="BQC338" s="11"/>
      <c r="BQE338" s="16"/>
      <c r="BQF338" s="16"/>
      <c r="BQH338" s="3"/>
      <c r="BQI338" s="3"/>
      <c r="BQJ338" s="6"/>
      <c r="BQK338" s="8"/>
      <c r="BQW338" s="11"/>
      <c r="BQY338" s="16"/>
      <c r="BQZ338" s="16"/>
      <c r="BRB338" s="3"/>
      <c r="BRC338" s="3"/>
      <c r="BRD338" s="6"/>
      <c r="BRE338" s="8"/>
      <c r="BRQ338" s="11"/>
      <c r="BRS338" s="16"/>
      <c r="BRT338" s="16"/>
      <c r="BRV338" s="3"/>
      <c r="BRW338" s="3"/>
      <c r="BRX338" s="6"/>
      <c r="BRY338" s="8"/>
      <c r="BSK338" s="11"/>
      <c r="BSM338" s="16"/>
      <c r="BSN338" s="16"/>
      <c r="BSP338" s="3"/>
      <c r="BSQ338" s="3"/>
      <c r="BSR338" s="6"/>
      <c r="BSS338" s="8"/>
      <c r="BTE338" s="11"/>
      <c r="BTG338" s="16"/>
      <c r="BTH338" s="16"/>
      <c r="BTJ338" s="3"/>
      <c r="BTK338" s="3"/>
      <c r="BTL338" s="6"/>
      <c r="BTM338" s="8"/>
      <c r="BTY338" s="11"/>
      <c r="BUA338" s="16"/>
      <c r="BUB338" s="16"/>
      <c r="BUD338" s="3"/>
      <c r="BUE338" s="3"/>
      <c r="BUF338" s="6"/>
      <c r="BUG338" s="8"/>
      <c r="BUS338" s="11"/>
      <c r="BUU338" s="16"/>
      <c r="BUV338" s="16"/>
      <c r="BUX338" s="3"/>
      <c r="BUY338" s="3"/>
      <c r="BUZ338" s="6"/>
      <c r="BVA338" s="8"/>
      <c r="BVM338" s="11"/>
      <c r="BVO338" s="16"/>
      <c r="BVP338" s="16"/>
      <c r="BVR338" s="3"/>
      <c r="BVS338" s="3"/>
      <c r="BVT338" s="6"/>
      <c r="BVU338" s="8"/>
      <c r="BWG338" s="11"/>
      <c r="BWI338" s="16"/>
      <c r="BWJ338" s="16"/>
    </row>
    <row r="339" spans="1:1960" ht="105" x14ac:dyDescent="0.25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1" t="s">
        <v>8315</v>
      </c>
      <c r="R339" t="s">
        <v>8316</v>
      </c>
      <c r="S339" s="16">
        <v>42203.680300925931</v>
      </c>
      <c r="T339" s="16">
        <v>42221.774999999994</v>
      </c>
      <c r="V339" s="3"/>
      <c r="W339" s="3"/>
      <c r="X339" s="6"/>
      <c r="Y339" s="8"/>
      <c r="AK339" s="11"/>
      <c r="AM339" s="16"/>
      <c r="AN339" s="16"/>
      <c r="AP339" s="3"/>
      <c r="AQ339" s="3"/>
      <c r="AR339" s="6"/>
      <c r="AS339" s="8"/>
      <c r="BE339" s="11"/>
      <c r="BG339" s="16"/>
      <c r="BH339" s="16"/>
      <c r="BJ339" s="3"/>
      <c r="BK339" s="3"/>
      <c r="BL339" s="6"/>
      <c r="BM339" s="8"/>
      <c r="BY339" s="11"/>
      <c r="CA339" s="16"/>
      <c r="CB339" s="16"/>
      <c r="CD339" s="3"/>
      <c r="CE339" s="3"/>
      <c r="CF339" s="6"/>
      <c r="CG339" s="8"/>
      <c r="CS339" s="11"/>
      <c r="CU339" s="16"/>
      <c r="CV339" s="16"/>
      <c r="CX339" s="3"/>
      <c r="CY339" s="3"/>
      <c r="CZ339" s="6"/>
      <c r="DA339" s="8"/>
      <c r="DM339" s="11"/>
      <c r="DO339" s="16"/>
      <c r="DP339" s="16"/>
      <c r="DR339" s="3"/>
      <c r="DS339" s="3"/>
      <c r="DT339" s="6"/>
      <c r="DU339" s="8"/>
      <c r="EG339" s="11"/>
      <c r="EI339" s="16"/>
      <c r="EJ339" s="16"/>
      <c r="EL339" s="3"/>
      <c r="EM339" s="3"/>
      <c r="EN339" s="6"/>
      <c r="EO339" s="8"/>
      <c r="FA339" s="11"/>
      <c r="FC339" s="16"/>
      <c r="FD339" s="16"/>
      <c r="FF339" s="3"/>
      <c r="FG339" s="3"/>
      <c r="FH339" s="6"/>
      <c r="FI339" s="8"/>
      <c r="FU339" s="11"/>
      <c r="FW339" s="16"/>
      <c r="FX339" s="16"/>
      <c r="FZ339" s="3"/>
      <c r="GA339" s="3"/>
      <c r="GB339" s="6"/>
      <c r="GC339" s="8"/>
      <c r="GO339" s="11"/>
      <c r="GQ339" s="16"/>
      <c r="GR339" s="16"/>
      <c r="GT339" s="3"/>
      <c r="GU339" s="3"/>
      <c r="GV339" s="6"/>
      <c r="GW339" s="8"/>
      <c r="HI339" s="11"/>
      <c r="HK339" s="16"/>
      <c r="HL339" s="16"/>
      <c r="HN339" s="3"/>
      <c r="HO339" s="3"/>
      <c r="HP339" s="6"/>
      <c r="HQ339" s="8"/>
      <c r="IC339" s="11"/>
      <c r="IE339" s="16"/>
      <c r="IF339" s="16"/>
      <c r="IH339" s="3"/>
      <c r="II339" s="3"/>
      <c r="IJ339" s="6"/>
      <c r="IK339" s="8"/>
      <c r="IW339" s="11"/>
      <c r="IY339" s="16"/>
      <c r="IZ339" s="16"/>
      <c r="JB339" s="3"/>
      <c r="JC339" s="3"/>
      <c r="JD339" s="6"/>
      <c r="JE339" s="8"/>
      <c r="JQ339" s="11"/>
      <c r="JS339" s="16"/>
      <c r="JT339" s="16"/>
      <c r="JV339" s="3"/>
      <c r="JW339" s="3"/>
      <c r="JX339" s="6"/>
      <c r="JY339" s="8"/>
      <c r="KK339" s="11"/>
      <c r="KM339" s="16"/>
      <c r="KN339" s="16"/>
      <c r="KP339" s="3"/>
      <c r="KQ339" s="3"/>
      <c r="KR339" s="6"/>
      <c r="KS339" s="8"/>
      <c r="LE339" s="11"/>
      <c r="LG339" s="16"/>
      <c r="LH339" s="16"/>
      <c r="LJ339" s="3"/>
      <c r="LK339" s="3"/>
      <c r="LL339" s="6"/>
      <c r="LM339" s="8"/>
      <c r="LY339" s="11"/>
      <c r="MA339" s="16"/>
      <c r="MB339" s="16"/>
      <c r="MD339" s="3"/>
      <c r="ME339" s="3"/>
      <c r="MF339" s="6"/>
      <c r="MG339" s="8"/>
      <c r="MS339" s="11"/>
      <c r="MU339" s="16"/>
      <c r="MV339" s="16"/>
      <c r="MX339" s="3"/>
      <c r="MY339" s="3"/>
      <c r="MZ339" s="6"/>
      <c r="NA339" s="8"/>
      <c r="NM339" s="11"/>
      <c r="NO339" s="16"/>
      <c r="NP339" s="16"/>
      <c r="NR339" s="3"/>
      <c r="NS339" s="3"/>
      <c r="NT339" s="6"/>
      <c r="NU339" s="8"/>
      <c r="OG339" s="11"/>
      <c r="OI339" s="16"/>
      <c r="OJ339" s="16"/>
      <c r="OL339" s="3"/>
      <c r="OM339" s="3"/>
      <c r="ON339" s="6"/>
      <c r="OO339" s="8"/>
      <c r="PA339" s="11"/>
      <c r="PC339" s="16"/>
      <c r="PD339" s="16"/>
      <c r="PF339" s="3"/>
      <c r="PG339" s="3"/>
      <c r="PH339" s="6"/>
      <c r="PI339" s="8"/>
      <c r="PU339" s="11"/>
      <c r="PW339" s="16"/>
      <c r="PX339" s="16"/>
      <c r="PZ339" s="3"/>
      <c r="QA339" s="3"/>
      <c r="QB339" s="6"/>
      <c r="QC339" s="8"/>
      <c r="QO339" s="11"/>
      <c r="QQ339" s="16"/>
      <c r="QR339" s="16"/>
      <c r="QT339" s="3"/>
      <c r="QU339" s="3"/>
      <c r="QV339" s="6"/>
      <c r="QW339" s="8"/>
      <c r="RI339" s="11"/>
      <c r="RK339" s="16"/>
      <c r="RL339" s="16"/>
      <c r="RN339" s="3"/>
      <c r="RO339" s="3"/>
      <c r="RP339" s="6"/>
      <c r="RQ339" s="8"/>
      <c r="SC339" s="11"/>
      <c r="SE339" s="16"/>
      <c r="SF339" s="16"/>
      <c r="SH339" s="3"/>
      <c r="SI339" s="3"/>
      <c r="SJ339" s="6"/>
      <c r="SK339" s="8"/>
      <c r="SW339" s="11"/>
      <c r="SY339" s="16"/>
      <c r="SZ339" s="16"/>
      <c r="TB339" s="3"/>
      <c r="TC339" s="3"/>
      <c r="TD339" s="6"/>
      <c r="TE339" s="8"/>
      <c r="TQ339" s="11"/>
      <c r="TS339" s="16"/>
      <c r="TT339" s="16"/>
      <c r="TV339" s="3"/>
      <c r="TW339" s="3"/>
      <c r="TX339" s="6"/>
      <c r="TY339" s="8"/>
      <c r="UK339" s="11"/>
      <c r="UM339" s="16"/>
      <c r="UN339" s="16"/>
      <c r="UP339" s="3"/>
      <c r="UQ339" s="3"/>
      <c r="UR339" s="6"/>
      <c r="US339" s="8"/>
      <c r="VE339" s="11"/>
      <c r="VG339" s="16"/>
      <c r="VH339" s="16"/>
      <c r="VJ339" s="3"/>
      <c r="VK339" s="3"/>
      <c r="VL339" s="6"/>
      <c r="VM339" s="8"/>
      <c r="VY339" s="11"/>
      <c r="WA339" s="16"/>
      <c r="WB339" s="16"/>
      <c r="WD339" s="3"/>
      <c r="WE339" s="3"/>
      <c r="WF339" s="6"/>
      <c r="WG339" s="8"/>
      <c r="WS339" s="11"/>
      <c r="WU339" s="16"/>
      <c r="WV339" s="16"/>
      <c r="WX339" s="3"/>
      <c r="WY339" s="3"/>
      <c r="WZ339" s="6"/>
      <c r="XA339" s="8"/>
      <c r="XM339" s="11"/>
      <c r="XO339" s="16"/>
      <c r="XP339" s="16"/>
      <c r="XR339" s="3"/>
      <c r="XS339" s="3"/>
      <c r="XT339" s="6"/>
      <c r="XU339" s="8"/>
      <c r="YG339" s="11"/>
      <c r="YI339" s="16"/>
      <c r="YJ339" s="16"/>
      <c r="YL339" s="3"/>
      <c r="YM339" s="3"/>
      <c r="YN339" s="6"/>
      <c r="YO339" s="8"/>
      <c r="ZA339" s="11"/>
      <c r="ZC339" s="16"/>
      <c r="ZD339" s="16"/>
      <c r="ZF339" s="3"/>
      <c r="ZG339" s="3"/>
      <c r="ZH339" s="6"/>
      <c r="ZI339" s="8"/>
      <c r="ZU339" s="11"/>
      <c r="ZW339" s="16"/>
      <c r="ZX339" s="16"/>
      <c r="ZZ339" s="3"/>
      <c r="AAA339" s="3"/>
      <c r="AAB339" s="6"/>
      <c r="AAC339" s="8"/>
      <c r="AAO339" s="11"/>
      <c r="AAQ339" s="16"/>
      <c r="AAR339" s="16"/>
      <c r="AAT339" s="3"/>
      <c r="AAU339" s="3"/>
      <c r="AAV339" s="6"/>
      <c r="AAW339" s="8"/>
      <c r="ABI339" s="11"/>
      <c r="ABK339" s="16"/>
      <c r="ABL339" s="16"/>
      <c r="ABN339" s="3"/>
      <c r="ABO339" s="3"/>
      <c r="ABP339" s="6"/>
      <c r="ABQ339" s="8"/>
      <c r="ACC339" s="11"/>
      <c r="ACE339" s="16"/>
      <c r="ACF339" s="16"/>
      <c r="ACH339" s="3"/>
      <c r="ACI339" s="3"/>
      <c r="ACJ339" s="6"/>
      <c r="ACK339" s="8"/>
      <c r="ACW339" s="11"/>
      <c r="ACY339" s="16"/>
      <c r="ACZ339" s="16"/>
      <c r="ADB339" s="3"/>
      <c r="ADC339" s="3"/>
      <c r="ADD339" s="6"/>
      <c r="ADE339" s="8"/>
      <c r="ADQ339" s="11"/>
      <c r="ADS339" s="16"/>
      <c r="ADT339" s="16"/>
      <c r="ADV339" s="3"/>
      <c r="ADW339" s="3"/>
      <c r="ADX339" s="6"/>
      <c r="ADY339" s="8"/>
      <c r="AEK339" s="11"/>
      <c r="AEM339" s="16"/>
      <c r="AEN339" s="16"/>
      <c r="AEP339" s="3"/>
      <c r="AEQ339" s="3"/>
      <c r="AER339" s="6"/>
      <c r="AES339" s="8"/>
      <c r="AFE339" s="11"/>
      <c r="AFG339" s="16"/>
      <c r="AFH339" s="16"/>
      <c r="AFJ339" s="3"/>
      <c r="AFK339" s="3"/>
      <c r="AFL339" s="6"/>
      <c r="AFM339" s="8"/>
      <c r="AFY339" s="11"/>
      <c r="AGA339" s="16"/>
      <c r="AGB339" s="16"/>
      <c r="AGD339" s="3"/>
      <c r="AGE339" s="3"/>
      <c r="AGF339" s="6"/>
      <c r="AGG339" s="8"/>
      <c r="AGS339" s="11"/>
      <c r="AGU339" s="16"/>
      <c r="AGV339" s="16"/>
      <c r="AGX339" s="3"/>
      <c r="AGY339" s="3"/>
      <c r="AGZ339" s="6"/>
      <c r="AHA339" s="8"/>
      <c r="AHM339" s="11"/>
      <c r="AHO339" s="16"/>
      <c r="AHP339" s="16"/>
      <c r="AHR339" s="3"/>
      <c r="AHS339" s="3"/>
      <c r="AHT339" s="6"/>
      <c r="AHU339" s="8"/>
      <c r="AIG339" s="11"/>
      <c r="AII339" s="16"/>
      <c r="AIJ339" s="16"/>
      <c r="AIL339" s="3"/>
      <c r="AIM339" s="3"/>
      <c r="AIN339" s="6"/>
      <c r="AIO339" s="8"/>
      <c r="AJA339" s="11"/>
      <c r="AJC339" s="16"/>
      <c r="AJD339" s="16"/>
      <c r="AJF339" s="3"/>
      <c r="AJG339" s="3"/>
      <c r="AJH339" s="6"/>
      <c r="AJI339" s="8"/>
      <c r="AJU339" s="11"/>
      <c r="AJW339" s="16"/>
      <c r="AJX339" s="16"/>
      <c r="AJZ339" s="3"/>
      <c r="AKA339" s="3"/>
      <c r="AKB339" s="6"/>
      <c r="AKC339" s="8"/>
      <c r="AKO339" s="11"/>
      <c r="AKQ339" s="16"/>
      <c r="AKR339" s="16"/>
      <c r="AKT339" s="3"/>
      <c r="AKU339" s="3"/>
      <c r="AKV339" s="6"/>
      <c r="AKW339" s="8"/>
      <c r="ALI339" s="11"/>
      <c r="ALK339" s="16"/>
      <c r="ALL339" s="16"/>
      <c r="ALN339" s="3"/>
      <c r="ALO339" s="3"/>
      <c r="ALP339" s="6"/>
      <c r="ALQ339" s="8"/>
      <c r="AMC339" s="11"/>
      <c r="AME339" s="16"/>
      <c r="AMF339" s="16"/>
      <c r="AMH339" s="3"/>
      <c r="AMI339" s="3"/>
      <c r="AMJ339" s="6"/>
      <c r="AMK339" s="8"/>
      <c r="AMW339" s="11"/>
      <c r="AMY339" s="16"/>
      <c r="AMZ339" s="16"/>
      <c r="ANB339" s="3"/>
      <c r="ANC339" s="3"/>
      <c r="AND339" s="6"/>
      <c r="ANE339" s="8"/>
      <c r="ANQ339" s="11"/>
      <c r="ANS339" s="16"/>
      <c r="ANT339" s="16"/>
      <c r="ANV339" s="3"/>
      <c r="ANW339" s="3"/>
      <c r="ANX339" s="6"/>
      <c r="ANY339" s="8"/>
      <c r="AOK339" s="11"/>
      <c r="AOM339" s="16"/>
      <c r="AON339" s="16"/>
      <c r="AOP339" s="3"/>
      <c r="AOQ339" s="3"/>
      <c r="AOR339" s="6"/>
      <c r="AOS339" s="8"/>
      <c r="APE339" s="11"/>
      <c r="APG339" s="16"/>
      <c r="APH339" s="16"/>
      <c r="APJ339" s="3"/>
      <c r="APK339" s="3"/>
      <c r="APL339" s="6"/>
      <c r="APM339" s="8"/>
      <c r="APY339" s="11"/>
      <c r="AQA339" s="16"/>
      <c r="AQB339" s="16"/>
      <c r="AQD339" s="3"/>
      <c r="AQE339" s="3"/>
      <c r="AQF339" s="6"/>
      <c r="AQG339" s="8"/>
      <c r="AQS339" s="11"/>
      <c r="AQU339" s="16"/>
      <c r="AQV339" s="16"/>
      <c r="AQX339" s="3"/>
      <c r="AQY339" s="3"/>
      <c r="AQZ339" s="6"/>
      <c r="ARA339" s="8"/>
      <c r="ARM339" s="11"/>
      <c r="ARO339" s="16"/>
      <c r="ARP339" s="16"/>
      <c r="ARR339" s="3"/>
      <c r="ARS339" s="3"/>
      <c r="ART339" s="6"/>
      <c r="ARU339" s="8"/>
      <c r="ASG339" s="11"/>
      <c r="ASI339" s="16"/>
      <c r="ASJ339" s="16"/>
      <c r="ASL339" s="3"/>
      <c r="ASM339" s="3"/>
      <c r="ASN339" s="6"/>
      <c r="ASO339" s="8"/>
      <c r="ATA339" s="11"/>
      <c r="ATC339" s="16"/>
      <c r="ATD339" s="16"/>
      <c r="ATF339" s="3"/>
      <c r="ATG339" s="3"/>
      <c r="ATH339" s="6"/>
      <c r="ATI339" s="8"/>
      <c r="ATU339" s="11"/>
      <c r="ATW339" s="16"/>
      <c r="ATX339" s="16"/>
      <c r="ATZ339" s="3"/>
      <c r="AUA339" s="3"/>
      <c r="AUB339" s="6"/>
      <c r="AUC339" s="8"/>
      <c r="AUO339" s="11"/>
      <c r="AUQ339" s="16"/>
      <c r="AUR339" s="16"/>
      <c r="AUT339" s="3"/>
      <c r="AUU339" s="3"/>
      <c r="AUV339" s="6"/>
      <c r="AUW339" s="8"/>
      <c r="AVI339" s="11"/>
      <c r="AVK339" s="16"/>
      <c r="AVL339" s="16"/>
      <c r="AVN339" s="3"/>
      <c r="AVO339" s="3"/>
      <c r="AVP339" s="6"/>
      <c r="AVQ339" s="8"/>
      <c r="AWC339" s="11"/>
      <c r="AWE339" s="16"/>
      <c r="AWF339" s="16"/>
      <c r="AWH339" s="3"/>
      <c r="AWI339" s="3"/>
      <c r="AWJ339" s="6"/>
      <c r="AWK339" s="8"/>
      <c r="AWW339" s="11"/>
      <c r="AWY339" s="16"/>
      <c r="AWZ339" s="16"/>
      <c r="AXB339" s="3"/>
      <c r="AXC339" s="3"/>
      <c r="AXD339" s="6"/>
      <c r="AXE339" s="8"/>
      <c r="AXQ339" s="11"/>
      <c r="AXS339" s="16"/>
      <c r="AXT339" s="16"/>
      <c r="AXV339" s="3"/>
      <c r="AXW339" s="3"/>
      <c r="AXX339" s="6"/>
      <c r="AXY339" s="8"/>
      <c r="AYK339" s="11"/>
      <c r="AYM339" s="16"/>
      <c r="AYN339" s="16"/>
      <c r="AYP339" s="3"/>
      <c r="AYQ339" s="3"/>
      <c r="AYR339" s="6"/>
      <c r="AYS339" s="8"/>
      <c r="AZE339" s="11"/>
      <c r="AZG339" s="16"/>
      <c r="AZH339" s="16"/>
      <c r="AZJ339" s="3"/>
      <c r="AZK339" s="3"/>
      <c r="AZL339" s="6"/>
      <c r="AZM339" s="8"/>
      <c r="AZY339" s="11"/>
      <c r="BAA339" s="16"/>
      <c r="BAB339" s="16"/>
      <c r="BAD339" s="3"/>
      <c r="BAE339" s="3"/>
      <c r="BAF339" s="6"/>
      <c r="BAG339" s="8"/>
      <c r="BAS339" s="11"/>
      <c r="BAU339" s="16"/>
      <c r="BAV339" s="16"/>
      <c r="BAX339" s="3"/>
      <c r="BAY339" s="3"/>
      <c r="BAZ339" s="6"/>
      <c r="BBA339" s="8"/>
      <c r="BBM339" s="11"/>
      <c r="BBO339" s="16"/>
      <c r="BBP339" s="16"/>
      <c r="BBR339" s="3"/>
      <c r="BBS339" s="3"/>
      <c r="BBT339" s="6"/>
      <c r="BBU339" s="8"/>
      <c r="BCG339" s="11"/>
      <c r="BCI339" s="16"/>
      <c r="BCJ339" s="16"/>
      <c r="BCL339" s="3"/>
      <c r="BCM339" s="3"/>
      <c r="BCN339" s="6"/>
      <c r="BCO339" s="8"/>
      <c r="BDA339" s="11"/>
      <c r="BDC339" s="16"/>
      <c r="BDD339" s="16"/>
      <c r="BDF339" s="3"/>
      <c r="BDG339" s="3"/>
      <c r="BDH339" s="6"/>
      <c r="BDI339" s="8"/>
      <c r="BDU339" s="11"/>
      <c r="BDW339" s="16"/>
      <c r="BDX339" s="16"/>
      <c r="BDZ339" s="3"/>
      <c r="BEA339" s="3"/>
      <c r="BEB339" s="6"/>
      <c r="BEC339" s="8"/>
      <c r="BEO339" s="11"/>
      <c r="BEQ339" s="16"/>
      <c r="BER339" s="16"/>
      <c r="BET339" s="3"/>
      <c r="BEU339" s="3"/>
      <c r="BEV339" s="6"/>
      <c r="BEW339" s="8"/>
      <c r="BFI339" s="11"/>
      <c r="BFK339" s="16"/>
      <c r="BFL339" s="16"/>
      <c r="BFN339" s="3"/>
      <c r="BFO339" s="3"/>
      <c r="BFP339" s="6"/>
      <c r="BFQ339" s="8"/>
      <c r="BGC339" s="11"/>
      <c r="BGE339" s="16"/>
      <c r="BGF339" s="16"/>
      <c r="BGH339" s="3"/>
      <c r="BGI339" s="3"/>
      <c r="BGJ339" s="6"/>
      <c r="BGK339" s="8"/>
      <c r="BGW339" s="11"/>
      <c r="BGY339" s="16"/>
      <c r="BGZ339" s="16"/>
      <c r="BHB339" s="3"/>
      <c r="BHC339" s="3"/>
      <c r="BHD339" s="6"/>
      <c r="BHE339" s="8"/>
      <c r="BHQ339" s="11"/>
      <c r="BHS339" s="16"/>
      <c r="BHT339" s="16"/>
      <c r="BHV339" s="3"/>
      <c r="BHW339" s="3"/>
      <c r="BHX339" s="6"/>
      <c r="BHY339" s="8"/>
      <c r="BIK339" s="11"/>
      <c r="BIM339" s="16"/>
      <c r="BIN339" s="16"/>
      <c r="BIP339" s="3"/>
      <c r="BIQ339" s="3"/>
      <c r="BIR339" s="6"/>
      <c r="BIS339" s="8"/>
      <c r="BJE339" s="11"/>
      <c r="BJG339" s="16"/>
      <c r="BJH339" s="16"/>
      <c r="BJJ339" s="3"/>
      <c r="BJK339" s="3"/>
      <c r="BJL339" s="6"/>
      <c r="BJM339" s="8"/>
      <c r="BJY339" s="11"/>
      <c r="BKA339" s="16"/>
      <c r="BKB339" s="16"/>
      <c r="BKD339" s="3"/>
      <c r="BKE339" s="3"/>
      <c r="BKF339" s="6"/>
      <c r="BKG339" s="8"/>
      <c r="BKS339" s="11"/>
      <c r="BKU339" s="16"/>
      <c r="BKV339" s="16"/>
      <c r="BKX339" s="3"/>
      <c r="BKY339" s="3"/>
      <c r="BKZ339" s="6"/>
      <c r="BLA339" s="8"/>
      <c r="BLM339" s="11"/>
      <c r="BLO339" s="16"/>
      <c r="BLP339" s="16"/>
      <c r="BLR339" s="3"/>
      <c r="BLS339" s="3"/>
      <c r="BLT339" s="6"/>
      <c r="BLU339" s="8"/>
      <c r="BMG339" s="11"/>
      <c r="BMI339" s="16"/>
      <c r="BMJ339" s="16"/>
      <c r="BML339" s="3"/>
      <c r="BMM339" s="3"/>
      <c r="BMN339" s="6"/>
      <c r="BMO339" s="8"/>
      <c r="BNA339" s="11"/>
      <c r="BNC339" s="16"/>
      <c r="BND339" s="16"/>
      <c r="BNF339" s="3"/>
      <c r="BNG339" s="3"/>
      <c r="BNH339" s="6"/>
      <c r="BNI339" s="8"/>
      <c r="BNU339" s="11"/>
      <c r="BNW339" s="16"/>
      <c r="BNX339" s="16"/>
      <c r="BNZ339" s="3"/>
      <c r="BOA339" s="3"/>
      <c r="BOB339" s="6"/>
      <c r="BOC339" s="8"/>
      <c r="BOO339" s="11"/>
      <c r="BOQ339" s="16"/>
      <c r="BOR339" s="16"/>
      <c r="BOT339" s="3"/>
      <c r="BOU339" s="3"/>
      <c r="BOV339" s="6"/>
      <c r="BOW339" s="8"/>
      <c r="BPI339" s="11"/>
      <c r="BPK339" s="16"/>
      <c r="BPL339" s="16"/>
      <c r="BPN339" s="3"/>
      <c r="BPO339" s="3"/>
      <c r="BPP339" s="6"/>
      <c r="BPQ339" s="8"/>
      <c r="BQC339" s="11"/>
      <c r="BQE339" s="16"/>
      <c r="BQF339" s="16"/>
      <c r="BQH339" s="3"/>
      <c r="BQI339" s="3"/>
      <c r="BQJ339" s="6"/>
      <c r="BQK339" s="8"/>
      <c r="BQW339" s="11"/>
      <c r="BQY339" s="16"/>
      <c r="BQZ339" s="16"/>
      <c r="BRB339" s="3"/>
      <c r="BRC339" s="3"/>
      <c r="BRD339" s="6"/>
      <c r="BRE339" s="8"/>
      <c r="BRQ339" s="11"/>
      <c r="BRS339" s="16"/>
      <c r="BRT339" s="16"/>
      <c r="BRV339" s="3"/>
      <c r="BRW339" s="3"/>
      <c r="BRX339" s="6"/>
      <c r="BRY339" s="8"/>
      <c r="BSK339" s="11"/>
      <c r="BSM339" s="16"/>
      <c r="BSN339" s="16"/>
      <c r="BSP339" s="3"/>
      <c r="BSQ339" s="3"/>
      <c r="BSR339" s="6"/>
      <c r="BSS339" s="8"/>
      <c r="BTE339" s="11"/>
      <c r="BTG339" s="16"/>
      <c r="BTH339" s="16"/>
      <c r="BTJ339" s="3"/>
      <c r="BTK339" s="3"/>
      <c r="BTL339" s="6"/>
      <c r="BTM339" s="8"/>
      <c r="BTY339" s="11"/>
      <c r="BUA339" s="16"/>
      <c r="BUB339" s="16"/>
      <c r="BUD339" s="3"/>
      <c r="BUE339" s="3"/>
      <c r="BUF339" s="6"/>
      <c r="BUG339" s="8"/>
      <c r="BUS339" s="11"/>
      <c r="BUU339" s="16"/>
      <c r="BUV339" s="16"/>
      <c r="BUX339" s="3"/>
      <c r="BUY339" s="3"/>
      <c r="BUZ339" s="6"/>
      <c r="BVA339" s="8"/>
      <c r="BVM339" s="11"/>
      <c r="BVO339" s="16"/>
      <c r="BVP339" s="16"/>
      <c r="BVR339" s="3"/>
      <c r="BVS339" s="3"/>
      <c r="BVT339" s="6"/>
      <c r="BVU339" s="8"/>
      <c r="BWG339" s="11"/>
      <c r="BWI339" s="16"/>
      <c r="BWJ339" s="16"/>
    </row>
    <row r="340" spans="1:1960" ht="45" x14ac:dyDescent="0.25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1" t="s">
        <v>8315</v>
      </c>
      <c r="R340" t="s">
        <v>8316</v>
      </c>
      <c r="S340" s="16">
        <v>42443.802361111113</v>
      </c>
      <c r="T340" s="16">
        <v>42473.802361111113</v>
      </c>
      <c r="V340" s="3"/>
      <c r="W340" s="3"/>
      <c r="X340" s="6"/>
      <c r="Y340" s="8"/>
      <c r="AK340" s="11"/>
      <c r="AM340" s="16"/>
      <c r="AN340" s="16"/>
      <c r="AP340" s="3"/>
      <c r="AQ340" s="3"/>
      <c r="AR340" s="6"/>
      <c r="AS340" s="8"/>
      <c r="BE340" s="11"/>
      <c r="BG340" s="16"/>
      <c r="BH340" s="16"/>
      <c r="BJ340" s="3"/>
      <c r="BK340" s="3"/>
      <c r="BL340" s="6"/>
      <c r="BM340" s="8"/>
      <c r="BY340" s="11"/>
      <c r="CA340" s="16"/>
      <c r="CB340" s="16"/>
      <c r="CD340" s="3"/>
      <c r="CE340" s="3"/>
      <c r="CF340" s="6"/>
      <c r="CG340" s="8"/>
      <c r="CS340" s="11"/>
      <c r="CU340" s="16"/>
      <c r="CV340" s="16"/>
      <c r="CX340" s="3"/>
      <c r="CY340" s="3"/>
      <c r="CZ340" s="6"/>
      <c r="DA340" s="8"/>
      <c r="DM340" s="11"/>
      <c r="DO340" s="16"/>
      <c r="DP340" s="16"/>
      <c r="DR340" s="3"/>
      <c r="DS340" s="3"/>
      <c r="DT340" s="6"/>
      <c r="DU340" s="8"/>
      <c r="EG340" s="11"/>
      <c r="EI340" s="16"/>
      <c r="EJ340" s="16"/>
      <c r="EL340" s="3"/>
      <c r="EM340" s="3"/>
      <c r="EN340" s="6"/>
      <c r="EO340" s="8"/>
      <c r="FA340" s="11"/>
      <c r="FC340" s="16"/>
      <c r="FD340" s="16"/>
      <c r="FF340" s="3"/>
      <c r="FG340" s="3"/>
      <c r="FH340" s="6"/>
      <c r="FI340" s="8"/>
      <c r="FU340" s="11"/>
      <c r="FW340" s="16"/>
      <c r="FX340" s="16"/>
      <c r="FZ340" s="3"/>
      <c r="GA340" s="3"/>
      <c r="GB340" s="6"/>
      <c r="GC340" s="8"/>
      <c r="GO340" s="11"/>
      <c r="GQ340" s="16"/>
      <c r="GR340" s="16"/>
      <c r="GT340" s="3"/>
      <c r="GU340" s="3"/>
      <c r="GV340" s="6"/>
      <c r="GW340" s="8"/>
      <c r="HI340" s="11"/>
      <c r="HK340" s="16"/>
      <c r="HL340" s="16"/>
      <c r="HN340" s="3"/>
      <c r="HO340" s="3"/>
      <c r="HP340" s="6"/>
      <c r="HQ340" s="8"/>
      <c r="IC340" s="11"/>
      <c r="IE340" s="16"/>
      <c r="IF340" s="16"/>
      <c r="IH340" s="3"/>
      <c r="II340" s="3"/>
      <c r="IJ340" s="6"/>
      <c r="IK340" s="8"/>
      <c r="IW340" s="11"/>
      <c r="IY340" s="16"/>
      <c r="IZ340" s="16"/>
      <c r="JB340" s="3"/>
      <c r="JC340" s="3"/>
      <c r="JD340" s="6"/>
      <c r="JE340" s="8"/>
      <c r="JQ340" s="11"/>
      <c r="JS340" s="16"/>
      <c r="JT340" s="16"/>
      <c r="JV340" s="3"/>
      <c r="JW340" s="3"/>
      <c r="JX340" s="6"/>
      <c r="JY340" s="8"/>
      <c r="KK340" s="11"/>
      <c r="KM340" s="16"/>
      <c r="KN340" s="16"/>
      <c r="KP340" s="3"/>
      <c r="KQ340" s="3"/>
      <c r="KR340" s="6"/>
      <c r="KS340" s="8"/>
      <c r="LE340" s="11"/>
      <c r="LG340" s="16"/>
      <c r="LH340" s="16"/>
      <c r="LJ340" s="3"/>
      <c r="LK340" s="3"/>
      <c r="LL340" s="6"/>
      <c r="LM340" s="8"/>
      <c r="LY340" s="11"/>
      <c r="MA340" s="16"/>
      <c r="MB340" s="16"/>
      <c r="MD340" s="3"/>
      <c r="ME340" s="3"/>
      <c r="MF340" s="6"/>
      <c r="MG340" s="8"/>
      <c r="MS340" s="11"/>
      <c r="MU340" s="16"/>
      <c r="MV340" s="16"/>
      <c r="MX340" s="3"/>
      <c r="MY340" s="3"/>
      <c r="MZ340" s="6"/>
      <c r="NA340" s="8"/>
      <c r="NM340" s="11"/>
      <c r="NO340" s="16"/>
      <c r="NP340" s="16"/>
      <c r="NR340" s="3"/>
      <c r="NS340" s="3"/>
      <c r="NT340" s="6"/>
      <c r="NU340" s="8"/>
      <c r="OG340" s="11"/>
      <c r="OI340" s="16"/>
      <c r="OJ340" s="16"/>
      <c r="OL340" s="3"/>
      <c r="OM340" s="3"/>
      <c r="ON340" s="6"/>
      <c r="OO340" s="8"/>
      <c r="PA340" s="11"/>
      <c r="PC340" s="16"/>
      <c r="PD340" s="16"/>
      <c r="PF340" s="3"/>
      <c r="PG340" s="3"/>
      <c r="PH340" s="6"/>
      <c r="PI340" s="8"/>
      <c r="PU340" s="11"/>
      <c r="PW340" s="16"/>
      <c r="PX340" s="16"/>
      <c r="PZ340" s="3"/>
      <c r="QA340" s="3"/>
      <c r="QB340" s="6"/>
      <c r="QC340" s="8"/>
      <c r="QO340" s="11"/>
      <c r="QQ340" s="16"/>
      <c r="QR340" s="16"/>
      <c r="QT340" s="3"/>
      <c r="QU340" s="3"/>
      <c r="QV340" s="6"/>
      <c r="QW340" s="8"/>
      <c r="RI340" s="11"/>
      <c r="RK340" s="16"/>
      <c r="RL340" s="16"/>
      <c r="RN340" s="3"/>
      <c r="RO340" s="3"/>
      <c r="RP340" s="6"/>
      <c r="RQ340" s="8"/>
      <c r="SC340" s="11"/>
      <c r="SE340" s="16"/>
      <c r="SF340" s="16"/>
      <c r="SH340" s="3"/>
      <c r="SI340" s="3"/>
      <c r="SJ340" s="6"/>
      <c r="SK340" s="8"/>
      <c r="SW340" s="11"/>
      <c r="SY340" s="16"/>
      <c r="SZ340" s="16"/>
      <c r="TB340" s="3"/>
      <c r="TC340" s="3"/>
      <c r="TD340" s="6"/>
      <c r="TE340" s="8"/>
      <c r="TQ340" s="11"/>
      <c r="TS340" s="16"/>
      <c r="TT340" s="16"/>
      <c r="TV340" s="3"/>
      <c r="TW340" s="3"/>
      <c r="TX340" s="6"/>
      <c r="TY340" s="8"/>
      <c r="UK340" s="11"/>
      <c r="UM340" s="16"/>
      <c r="UN340" s="16"/>
      <c r="UP340" s="3"/>
      <c r="UQ340" s="3"/>
      <c r="UR340" s="6"/>
      <c r="US340" s="8"/>
      <c r="VE340" s="11"/>
      <c r="VG340" s="16"/>
      <c r="VH340" s="16"/>
      <c r="VJ340" s="3"/>
      <c r="VK340" s="3"/>
      <c r="VL340" s="6"/>
      <c r="VM340" s="8"/>
      <c r="VY340" s="11"/>
      <c r="WA340" s="16"/>
      <c r="WB340" s="16"/>
      <c r="WD340" s="3"/>
      <c r="WE340" s="3"/>
      <c r="WF340" s="6"/>
      <c r="WG340" s="8"/>
      <c r="WS340" s="11"/>
      <c r="WU340" s="16"/>
      <c r="WV340" s="16"/>
      <c r="WX340" s="3"/>
      <c r="WY340" s="3"/>
      <c r="WZ340" s="6"/>
      <c r="XA340" s="8"/>
      <c r="XM340" s="11"/>
      <c r="XO340" s="16"/>
      <c r="XP340" s="16"/>
      <c r="XR340" s="3"/>
      <c r="XS340" s="3"/>
      <c r="XT340" s="6"/>
      <c r="XU340" s="8"/>
      <c r="YG340" s="11"/>
      <c r="YI340" s="16"/>
      <c r="YJ340" s="16"/>
      <c r="YL340" s="3"/>
      <c r="YM340" s="3"/>
      <c r="YN340" s="6"/>
      <c r="YO340" s="8"/>
      <c r="ZA340" s="11"/>
      <c r="ZC340" s="16"/>
      <c r="ZD340" s="16"/>
      <c r="ZF340" s="3"/>
      <c r="ZG340" s="3"/>
      <c r="ZH340" s="6"/>
      <c r="ZI340" s="8"/>
      <c r="ZU340" s="11"/>
      <c r="ZW340" s="16"/>
      <c r="ZX340" s="16"/>
      <c r="ZZ340" s="3"/>
      <c r="AAA340" s="3"/>
      <c r="AAB340" s="6"/>
      <c r="AAC340" s="8"/>
      <c r="AAO340" s="11"/>
      <c r="AAQ340" s="16"/>
      <c r="AAR340" s="16"/>
      <c r="AAT340" s="3"/>
      <c r="AAU340" s="3"/>
      <c r="AAV340" s="6"/>
      <c r="AAW340" s="8"/>
      <c r="ABI340" s="11"/>
      <c r="ABK340" s="16"/>
      <c r="ABL340" s="16"/>
      <c r="ABN340" s="3"/>
      <c r="ABO340" s="3"/>
      <c r="ABP340" s="6"/>
      <c r="ABQ340" s="8"/>
      <c r="ACC340" s="11"/>
      <c r="ACE340" s="16"/>
      <c r="ACF340" s="16"/>
      <c r="ACH340" s="3"/>
      <c r="ACI340" s="3"/>
      <c r="ACJ340" s="6"/>
      <c r="ACK340" s="8"/>
      <c r="ACW340" s="11"/>
      <c r="ACY340" s="16"/>
      <c r="ACZ340" s="16"/>
      <c r="ADB340" s="3"/>
      <c r="ADC340" s="3"/>
      <c r="ADD340" s="6"/>
      <c r="ADE340" s="8"/>
      <c r="ADQ340" s="11"/>
      <c r="ADS340" s="16"/>
      <c r="ADT340" s="16"/>
      <c r="ADV340" s="3"/>
      <c r="ADW340" s="3"/>
      <c r="ADX340" s="6"/>
      <c r="ADY340" s="8"/>
      <c r="AEK340" s="11"/>
      <c r="AEM340" s="16"/>
      <c r="AEN340" s="16"/>
      <c r="AEP340" s="3"/>
      <c r="AEQ340" s="3"/>
      <c r="AER340" s="6"/>
      <c r="AES340" s="8"/>
      <c r="AFE340" s="11"/>
      <c r="AFG340" s="16"/>
      <c r="AFH340" s="16"/>
      <c r="AFJ340" s="3"/>
      <c r="AFK340" s="3"/>
      <c r="AFL340" s="6"/>
      <c r="AFM340" s="8"/>
      <c r="AFY340" s="11"/>
      <c r="AGA340" s="16"/>
      <c r="AGB340" s="16"/>
      <c r="AGD340" s="3"/>
      <c r="AGE340" s="3"/>
      <c r="AGF340" s="6"/>
      <c r="AGG340" s="8"/>
      <c r="AGS340" s="11"/>
      <c r="AGU340" s="16"/>
      <c r="AGV340" s="16"/>
      <c r="AGX340" s="3"/>
      <c r="AGY340" s="3"/>
      <c r="AGZ340" s="6"/>
      <c r="AHA340" s="8"/>
      <c r="AHM340" s="11"/>
      <c r="AHO340" s="16"/>
      <c r="AHP340" s="16"/>
      <c r="AHR340" s="3"/>
      <c r="AHS340" s="3"/>
      <c r="AHT340" s="6"/>
      <c r="AHU340" s="8"/>
      <c r="AIG340" s="11"/>
      <c r="AII340" s="16"/>
      <c r="AIJ340" s="16"/>
      <c r="AIL340" s="3"/>
      <c r="AIM340" s="3"/>
      <c r="AIN340" s="6"/>
      <c r="AIO340" s="8"/>
      <c r="AJA340" s="11"/>
      <c r="AJC340" s="16"/>
      <c r="AJD340" s="16"/>
      <c r="AJF340" s="3"/>
      <c r="AJG340" s="3"/>
      <c r="AJH340" s="6"/>
      <c r="AJI340" s="8"/>
      <c r="AJU340" s="11"/>
      <c r="AJW340" s="16"/>
      <c r="AJX340" s="16"/>
      <c r="AJZ340" s="3"/>
      <c r="AKA340" s="3"/>
      <c r="AKB340" s="6"/>
      <c r="AKC340" s="8"/>
      <c r="AKO340" s="11"/>
      <c r="AKQ340" s="16"/>
      <c r="AKR340" s="16"/>
      <c r="AKT340" s="3"/>
      <c r="AKU340" s="3"/>
      <c r="AKV340" s="6"/>
      <c r="AKW340" s="8"/>
      <c r="ALI340" s="11"/>
      <c r="ALK340" s="16"/>
      <c r="ALL340" s="16"/>
      <c r="ALN340" s="3"/>
      <c r="ALO340" s="3"/>
      <c r="ALP340" s="6"/>
      <c r="ALQ340" s="8"/>
      <c r="AMC340" s="11"/>
      <c r="AME340" s="16"/>
      <c r="AMF340" s="16"/>
      <c r="AMH340" s="3"/>
      <c r="AMI340" s="3"/>
      <c r="AMJ340" s="6"/>
      <c r="AMK340" s="8"/>
      <c r="AMW340" s="11"/>
      <c r="AMY340" s="16"/>
      <c r="AMZ340" s="16"/>
      <c r="ANB340" s="3"/>
      <c r="ANC340" s="3"/>
      <c r="AND340" s="6"/>
      <c r="ANE340" s="8"/>
      <c r="ANQ340" s="11"/>
      <c r="ANS340" s="16"/>
      <c r="ANT340" s="16"/>
      <c r="ANV340" s="3"/>
      <c r="ANW340" s="3"/>
      <c r="ANX340" s="6"/>
      <c r="ANY340" s="8"/>
      <c r="AOK340" s="11"/>
      <c r="AOM340" s="16"/>
      <c r="AON340" s="16"/>
      <c r="AOP340" s="3"/>
      <c r="AOQ340" s="3"/>
      <c r="AOR340" s="6"/>
      <c r="AOS340" s="8"/>
      <c r="APE340" s="11"/>
      <c r="APG340" s="16"/>
      <c r="APH340" s="16"/>
      <c r="APJ340" s="3"/>
      <c r="APK340" s="3"/>
      <c r="APL340" s="6"/>
      <c r="APM340" s="8"/>
      <c r="APY340" s="11"/>
      <c r="AQA340" s="16"/>
      <c r="AQB340" s="16"/>
      <c r="AQD340" s="3"/>
      <c r="AQE340" s="3"/>
      <c r="AQF340" s="6"/>
      <c r="AQG340" s="8"/>
      <c r="AQS340" s="11"/>
      <c r="AQU340" s="16"/>
      <c r="AQV340" s="16"/>
      <c r="AQX340" s="3"/>
      <c r="AQY340" s="3"/>
      <c r="AQZ340" s="6"/>
      <c r="ARA340" s="8"/>
      <c r="ARM340" s="11"/>
      <c r="ARO340" s="16"/>
      <c r="ARP340" s="16"/>
      <c r="ARR340" s="3"/>
      <c r="ARS340" s="3"/>
      <c r="ART340" s="6"/>
      <c r="ARU340" s="8"/>
      <c r="ASG340" s="11"/>
      <c r="ASI340" s="16"/>
      <c r="ASJ340" s="16"/>
      <c r="ASL340" s="3"/>
      <c r="ASM340" s="3"/>
      <c r="ASN340" s="6"/>
      <c r="ASO340" s="8"/>
      <c r="ATA340" s="11"/>
      <c r="ATC340" s="16"/>
      <c r="ATD340" s="16"/>
      <c r="ATF340" s="3"/>
      <c r="ATG340" s="3"/>
      <c r="ATH340" s="6"/>
      <c r="ATI340" s="8"/>
      <c r="ATU340" s="11"/>
      <c r="ATW340" s="16"/>
      <c r="ATX340" s="16"/>
      <c r="ATZ340" s="3"/>
      <c r="AUA340" s="3"/>
      <c r="AUB340" s="6"/>
      <c r="AUC340" s="8"/>
      <c r="AUO340" s="11"/>
      <c r="AUQ340" s="16"/>
      <c r="AUR340" s="16"/>
      <c r="AUT340" s="3"/>
      <c r="AUU340" s="3"/>
      <c r="AUV340" s="6"/>
      <c r="AUW340" s="8"/>
      <c r="AVI340" s="11"/>
      <c r="AVK340" s="16"/>
      <c r="AVL340" s="16"/>
      <c r="AVN340" s="3"/>
      <c r="AVO340" s="3"/>
      <c r="AVP340" s="6"/>
      <c r="AVQ340" s="8"/>
      <c r="AWC340" s="11"/>
      <c r="AWE340" s="16"/>
      <c r="AWF340" s="16"/>
      <c r="AWH340" s="3"/>
      <c r="AWI340" s="3"/>
      <c r="AWJ340" s="6"/>
      <c r="AWK340" s="8"/>
      <c r="AWW340" s="11"/>
      <c r="AWY340" s="16"/>
      <c r="AWZ340" s="16"/>
      <c r="AXB340" s="3"/>
      <c r="AXC340" s="3"/>
      <c r="AXD340" s="6"/>
      <c r="AXE340" s="8"/>
      <c r="AXQ340" s="11"/>
      <c r="AXS340" s="16"/>
      <c r="AXT340" s="16"/>
      <c r="AXV340" s="3"/>
      <c r="AXW340" s="3"/>
      <c r="AXX340" s="6"/>
      <c r="AXY340" s="8"/>
      <c r="AYK340" s="11"/>
      <c r="AYM340" s="16"/>
      <c r="AYN340" s="16"/>
      <c r="AYP340" s="3"/>
      <c r="AYQ340" s="3"/>
      <c r="AYR340" s="6"/>
      <c r="AYS340" s="8"/>
      <c r="AZE340" s="11"/>
      <c r="AZG340" s="16"/>
      <c r="AZH340" s="16"/>
      <c r="AZJ340" s="3"/>
      <c r="AZK340" s="3"/>
      <c r="AZL340" s="6"/>
      <c r="AZM340" s="8"/>
      <c r="AZY340" s="11"/>
      <c r="BAA340" s="16"/>
      <c r="BAB340" s="16"/>
      <c r="BAD340" s="3"/>
      <c r="BAE340" s="3"/>
      <c r="BAF340" s="6"/>
      <c r="BAG340" s="8"/>
      <c r="BAS340" s="11"/>
      <c r="BAU340" s="16"/>
      <c r="BAV340" s="16"/>
      <c r="BAX340" s="3"/>
      <c r="BAY340" s="3"/>
      <c r="BAZ340" s="6"/>
      <c r="BBA340" s="8"/>
      <c r="BBM340" s="11"/>
      <c r="BBO340" s="16"/>
      <c r="BBP340" s="16"/>
      <c r="BBR340" s="3"/>
      <c r="BBS340" s="3"/>
      <c r="BBT340" s="6"/>
      <c r="BBU340" s="8"/>
      <c r="BCG340" s="11"/>
      <c r="BCI340" s="16"/>
      <c r="BCJ340" s="16"/>
      <c r="BCL340" s="3"/>
      <c r="BCM340" s="3"/>
      <c r="BCN340" s="6"/>
      <c r="BCO340" s="8"/>
      <c r="BDA340" s="11"/>
      <c r="BDC340" s="16"/>
      <c r="BDD340" s="16"/>
      <c r="BDF340" s="3"/>
      <c r="BDG340" s="3"/>
      <c r="BDH340" s="6"/>
      <c r="BDI340" s="8"/>
      <c r="BDU340" s="11"/>
      <c r="BDW340" s="16"/>
      <c r="BDX340" s="16"/>
      <c r="BDZ340" s="3"/>
      <c r="BEA340" s="3"/>
      <c r="BEB340" s="6"/>
      <c r="BEC340" s="8"/>
      <c r="BEO340" s="11"/>
      <c r="BEQ340" s="16"/>
      <c r="BER340" s="16"/>
      <c r="BET340" s="3"/>
      <c r="BEU340" s="3"/>
      <c r="BEV340" s="6"/>
      <c r="BEW340" s="8"/>
      <c r="BFI340" s="11"/>
      <c r="BFK340" s="16"/>
      <c r="BFL340" s="16"/>
      <c r="BFN340" s="3"/>
      <c r="BFO340" s="3"/>
      <c r="BFP340" s="6"/>
      <c r="BFQ340" s="8"/>
      <c r="BGC340" s="11"/>
      <c r="BGE340" s="16"/>
      <c r="BGF340" s="16"/>
      <c r="BGH340" s="3"/>
      <c r="BGI340" s="3"/>
      <c r="BGJ340" s="6"/>
      <c r="BGK340" s="8"/>
      <c r="BGW340" s="11"/>
      <c r="BGY340" s="16"/>
      <c r="BGZ340" s="16"/>
      <c r="BHB340" s="3"/>
      <c r="BHC340" s="3"/>
      <c r="BHD340" s="6"/>
      <c r="BHE340" s="8"/>
      <c r="BHQ340" s="11"/>
      <c r="BHS340" s="16"/>
      <c r="BHT340" s="16"/>
      <c r="BHV340" s="3"/>
      <c r="BHW340" s="3"/>
      <c r="BHX340" s="6"/>
      <c r="BHY340" s="8"/>
      <c r="BIK340" s="11"/>
      <c r="BIM340" s="16"/>
      <c r="BIN340" s="16"/>
      <c r="BIP340" s="3"/>
      <c r="BIQ340" s="3"/>
      <c r="BIR340" s="6"/>
      <c r="BIS340" s="8"/>
      <c r="BJE340" s="11"/>
      <c r="BJG340" s="16"/>
      <c r="BJH340" s="16"/>
      <c r="BJJ340" s="3"/>
      <c r="BJK340" s="3"/>
      <c r="BJL340" s="6"/>
      <c r="BJM340" s="8"/>
      <c r="BJY340" s="11"/>
      <c r="BKA340" s="16"/>
      <c r="BKB340" s="16"/>
      <c r="BKD340" s="3"/>
      <c r="BKE340" s="3"/>
      <c r="BKF340" s="6"/>
      <c r="BKG340" s="8"/>
      <c r="BKS340" s="11"/>
      <c r="BKU340" s="16"/>
      <c r="BKV340" s="16"/>
      <c r="BKX340" s="3"/>
      <c r="BKY340" s="3"/>
      <c r="BKZ340" s="6"/>
      <c r="BLA340" s="8"/>
      <c r="BLM340" s="11"/>
      <c r="BLO340" s="16"/>
      <c r="BLP340" s="16"/>
      <c r="BLR340" s="3"/>
      <c r="BLS340" s="3"/>
      <c r="BLT340" s="6"/>
      <c r="BLU340" s="8"/>
      <c r="BMG340" s="11"/>
      <c r="BMI340" s="16"/>
      <c r="BMJ340" s="16"/>
      <c r="BML340" s="3"/>
      <c r="BMM340" s="3"/>
      <c r="BMN340" s="6"/>
      <c r="BMO340" s="8"/>
      <c r="BNA340" s="11"/>
      <c r="BNC340" s="16"/>
      <c r="BND340" s="16"/>
      <c r="BNF340" s="3"/>
      <c r="BNG340" s="3"/>
      <c r="BNH340" s="6"/>
      <c r="BNI340" s="8"/>
      <c r="BNU340" s="11"/>
      <c r="BNW340" s="16"/>
      <c r="BNX340" s="16"/>
      <c r="BNZ340" s="3"/>
      <c r="BOA340" s="3"/>
      <c r="BOB340" s="6"/>
      <c r="BOC340" s="8"/>
      <c r="BOO340" s="11"/>
      <c r="BOQ340" s="16"/>
      <c r="BOR340" s="16"/>
      <c r="BOT340" s="3"/>
      <c r="BOU340" s="3"/>
      <c r="BOV340" s="6"/>
      <c r="BOW340" s="8"/>
      <c r="BPI340" s="11"/>
      <c r="BPK340" s="16"/>
      <c r="BPL340" s="16"/>
      <c r="BPN340" s="3"/>
      <c r="BPO340" s="3"/>
      <c r="BPP340" s="6"/>
      <c r="BPQ340" s="8"/>
      <c r="BQC340" s="11"/>
      <c r="BQE340" s="16"/>
      <c r="BQF340" s="16"/>
      <c r="BQH340" s="3"/>
      <c r="BQI340" s="3"/>
      <c r="BQJ340" s="6"/>
      <c r="BQK340" s="8"/>
      <c r="BQW340" s="11"/>
      <c r="BQY340" s="16"/>
      <c r="BQZ340" s="16"/>
      <c r="BRB340" s="3"/>
      <c r="BRC340" s="3"/>
      <c r="BRD340" s="6"/>
      <c r="BRE340" s="8"/>
      <c r="BRQ340" s="11"/>
      <c r="BRS340" s="16"/>
      <c r="BRT340" s="16"/>
      <c r="BRV340" s="3"/>
      <c r="BRW340" s="3"/>
      <c r="BRX340" s="6"/>
      <c r="BRY340" s="8"/>
      <c r="BSK340" s="11"/>
      <c r="BSM340" s="16"/>
      <c r="BSN340" s="16"/>
      <c r="BSP340" s="3"/>
      <c r="BSQ340" s="3"/>
      <c r="BSR340" s="6"/>
      <c r="BSS340" s="8"/>
      <c r="BTE340" s="11"/>
      <c r="BTG340" s="16"/>
      <c r="BTH340" s="16"/>
      <c r="BTJ340" s="3"/>
      <c r="BTK340" s="3"/>
      <c r="BTL340" s="6"/>
      <c r="BTM340" s="8"/>
      <c r="BTY340" s="11"/>
      <c r="BUA340" s="16"/>
      <c r="BUB340" s="16"/>
      <c r="BUD340" s="3"/>
      <c r="BUE340" s="3"/>
      <c r="BUF340" s="6"/>
      <c r="BUG340" s="8"/>
      <c r="BUS340" s="11"/>
      <c r="BUU340" s="16"/>
      <c r="BUV340" s="16"/>
      <c r="BUX340" s="3"/>
      <c r="BUY340" s="3"/>
      <c r="BUZ340" s="6"/>
      <c r="BVA340" s="8"/>
      <c r="BVM340" s="11"/>
      <c r="BVO340" s="16"/>
      <c r="BVP340" s="16"/>
      <c r="BVR340" s="3"/>
      <c r="BVS340" s="3"/>
      <c r="BVT340" s="6"/>
      <c r="BVU340" s="8"/>
      <c r="BWG340" s="11"/>
      <c r="BWI340" s="16"/>
      <c r="BWJ340" s="16"/>
    </row>
    <row r="341" spans="1:1960" ht="45" x14ac:dyDescent="0.25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1" t="s">
        <v>8315</v>
      </c>
      <c r="R341" t="s">
        <v>8316</v>
      </c>
      <c r="S341" s="16">
        <v>42619.935694444444</v>
      </c>
      <c r="T341" s="16">
        <v>42643.875</v>
      </c>
      <c r="V341" s="3"/>
      <c r="W341" s="3"/>
      <c r="X341" s="6"/>
      <c r="Y341" s="8"/>
      <c r="AK341" s="11"/>
      <c r="AM341" s="16"/>
      <c r="AN341" s="16"/>
      <c r="AP341" s="3"/>
      <c r="AQ341" s="3"/>
      <c r="AR341" s="6"/>
      <c r="AS341" s="8"/>
      <c r="BE341" s="11"/>
      <c r="BG341" s="16"/>
      <c r="BH341" s="16"/>
      <c r="BJ341" s="3"/>
      <c r="BK341" s="3"/>
      <c r="BL341" s="6"/>
      <c r="BM341" s="8"/>
      <c r="BY341" s="11"/>
      <c r="CA341" s="16"/>
      <c r="CB341" s="16"/>
      <c r="CD341" s="3"/>
      <c r="CE341" s="3"/>
      <c r="CF341" s="6"/>
      <c r="CG341" s="8"/>
      <c r="CS341" s="11"/>
      <c r="CU341" s="16"/>
      <c r="CV341" s="16"/>
      <c r="CX341" s="3"/>
      <c r="CY341" s="3"/>
      <c r="CZ341" s="6"/>
      <c r="DA341" s="8"/>
      <c r="DM341" s="11"/>
      <c r="DO341" s="16"/>
      <c r="DP341" s="16"/>
      <c r="DR341" s="3"/>
      <c r="DS341" s="3"/>
      <c r="DT341" s="6"/>
      <c r="DU341" s="8"/>
      <c r="EG341" s="11"/>
      <c r="EI341" s="16"/>
      <c r="EJ341" s="16"/>
      <c r="EL341" s="3"/>
      <c r="EM341" s="3"/>
      <c r="EN341" s="6"/>
      <c r="EO341" s="8"/>
      <c r="FA341" s="11"/>
      <c r="FC341" s="16"/>
      <c r="FD341" s="16"/>
      <c r="FF341" s="3"/>
      <c r="FG341" s="3"/>
      <c r="FH341" s="6"/>
      <c r="FI341" s="8"/>
      <c r="FU341" s="11"/>
      <c r="FW341" s="16"/>
      <c r="FX341" s="16"/>
      <c r="FZ341" s="3"/>
      <c r="GA341" s="3"/>
      <c r="GB341" s="6"/>
      <c r="GC341" s="8"/>
      <c r="GO341" s="11"/>
      <c r="GQ341" s="16"/>
      <c r="GR341" s="16"/>
      <c r="GT341" s="3"/>
      <c r="GU341" s="3"/>
      <c r="GV341" s="6"/>
      <c r="GW341" s="8"/>
      <c r="HI341" s="11"/>
      <c r="HK341" s="16"/>
      <c r="HL341" s="16"/>
      <c r="HN341" s="3"/>
      <c r="HO341" s="3"/>
      <c r="HP341" s="6"/>
      <c r="HQ341" s="8"/>
      <c r="IC341" s="11"/>
      <c r="IE341" s="16"/>
      <c r="IF341" s="16"/>
      <c r="IH341" s="3"/>
      <c r="II341" s="3"/>
      <c r="IJ341" s="6"/>
      <c r="IK341" s="8"/>
      <c r="IW341" s="11"/>
      <c r="IY341" s="16"/>
      <c r="IZ341" s="16"/>
      <c r="JB341" s="3"/>
      <c r="JC341" s="3"/>
      <c r="JD341" s="6"/>
      <c r="JE341" s="8"/>
      <c r="JQ341" s="11"/>
      <c r="JS341" s="16"/>
      <c r="JT341" s="16"/>
      <c r="JV341" s="3"/>
      <c r="JW341" s="3"/>
      <c r="JX341" s="6"/>
      <c r="JY341" s="8"/>
      <c r="KK341" s="11"/>
      <c r="KM341" s="16"/>
      <c r="KN341" s="16"/>
      <c r="KP341" s="3"/>
      <c r="KQ341" s="3"/>
      <c r="KR341" s="6"/>
      <c r="KS341" s="8"/>
      <c r="LE341" s="11"/>
      <c r="LG341" s="16"/>
      <c r="LH341" s="16"/>
      <c r="LJ341" s="3"/>
      <c r="LK341" s="3"/>
      <c r="LL341" s="6"/>
      <c r="LM341" s="8"/>
      <c r="LY341" s="11"/>
      <c r="MA341" s="16"/>
      <c r="MB341" s="16"/>
      <c r="MD341" s="3"/>
      <c r="ME341" s="3"/>
      <c r="MF341" s="6"/>
      <c r="MG341" s="8"/>
      <c r="MS341" s="11"/>
      <c r="MU341" s="16"/>
      <c r="MV341" s="16"/>
      <c r="MX341" s="3"/>
      <c r="MY341" s="3"/>
      <c r="MZ341" s="6"/>
      <c r="NA341" s="8"/>
      <c r="NM341" s="11"/>
      <c r="NO341" s="16"/>
      <c r="NP341" s="16"/>
      <c r="NR341" s="3"/>
      <c r="NS341" s="3"/>
      <c r="NT341" s="6"/>
      <c r="NU341" s="8"/>
      <c r="OG341" s="11"/>
      <c r="OI341" s="16"/>
      <c r="OJ341" s="16"/>
      <c r="OL341" s="3"/>
      <c r="OM341" s="3"/>
      <c r="ON341" s="6"/>
      <c r="OO341" s="8"/>
      <c r="PA341" s="11"/>
      <c r="PC341" s="16"/>
      <c r="PD341" s="16"/>
      <c r="PF341" s="3"/>
      <c r="PG341" s="3"/>
      <c r="PH341" s="6"/>
      <c r="PI341" s="8"/>
      <c r="PU341" s="11"/>
      <c r="PW341" s="16"/>
      <c r="PX341" s="16"/>
      <c r="PZ341" s="3"/>
      <c r="QA341" s="3"/>
      <c r="QB341" s="6"/>
      <c r="QC341" s="8"/>
      <c r="QO341" s="11"/>
      <c r="QQ341" s="16"/>
      <c r="QR341" s="16"/>
      <c r="QT341" s="3"/>
      <c r="QU341" s="3"/>
      <c r="QV341" s="6"/>
      <c r="QW341" s="8"/>
      <c r="RI341" s="11"/>
      <c r="RK341" s="16"/>
      <c r="RL341" s="16"/>
      <c r="RN341" s="3"/>
      <c r="RO341" s="3"/>
      <c r="RP341" s="6"/>
      <c r="RQ341" s="8"/>
      <c r="SC341" s="11"/>
      <c r="SE341" s="16"/>
      <c r="SF341" s="16"/>
      <c r="SH341" s="3"/>
      <c r="SI341" s="3"/>
      <c r="SJ341" s="6"/>
      <c r="SK341" s="8"/>
      <c r="SW341" s="11"/>
      <c r="SY341" s="16"/>
      <c r="SZ341" s="16"/>
      <c r="TB341" s="3"/>
      <c r="TC341" s="3"/>
      <c r="TD341" s="6"/>
      <c r="TE341" s="8"/>
      <c r="TQ341" s="11"/>
      <c r="TS341" s="16"/>
      <c r="TT341" s="16"/>
      <c r="TV341" s="3"/>
      <c r="TW341" s="3"/>
      <c r="TX341" s="6"/>
      <c r="TY341" s="8"/>
      <c r="UK341" s="11"/>
      <c r="UM341" s="16"/>
      <c r="UN341" s="16"/>
      <c r="UP341" s="3"/>
      <c r="UQ341" s="3"/>
      <c r="UR341" s="6"/>
      <c r="US341" s="8"/>
      <c r="VE341" s="11"/>
      <c r="VG341" s="16"/>
      <c r="VH341" s="16"/>
      <c r="VJ341" s="3"/>
      <c r="VK341" s="3"/>
      <c r="VL341" s="6"/>
      <c r="VM341" s="8"/>
      <c r="VY341" s="11"/>
      <c r="WA341" s="16"/>
      <c r="WB341" s="16"/>
      <c r="WD341" s="3"/>
      <c r="WE341" s="3"/>
      <c r="WF341" s="6"/>
      <c r="WG341" s="8"/>
      <c r="WS341" s="11"/>
      <c r="WU341" s="16"/>
      <c r="WV341" s="16"/>
      <c r="WX341" s="3"/>
      <c r="WY341" s="3"/>
      <c r="WZ341" s="6"/>
      <c r="XA341" s="8"/>
      <c r="XM341" s="11"/>
      <c r="XO341" s="16"/>
      <c r="XP341" s="16"/>
      <c r="XR341" s="3"/>
      <c r="XS341" s="3"/>
      <c r="XT341" s="6"/>
      <c r="XU341" s="8"/>
      <c r="YG341" s="11"/>
      <c r="YI341" s="16"/>
      <c r="YJ341" s="16"/>
      <c r="YL341" s="3"/>
      <c r="YM341" s="3"/>
      <c r="YN341" s="6"/>
      <c r="YO341" s="8"/>
      <c r="ZA341" s="11"/>
      <c r="ZC341" s="16"/>
      <c r="ZD341" s="16"/>
      <c r="ZF341" s="3"/>
      <c r="ZG341" s="3"/>
      <c r="ZH341" s="6"/>
      <c r="ZI341" s="8"/>
      <c r="ZU341" s="11"/>
      <c r="ZW341" s="16"/>
      <c r="ZX341" s="16"/>
      <c r="ZZ341" s="3"/>
      <c r="AAA341" s="3"/>
      <c r="AAB341" s="6"/>
      <c r="AAC341" s="8"/>
      <c r="AAO341" s="11"/>
      <c r="AAQ341" s="16"/>
      <c r="AAR341" s="16"/>
      <c r="AAT341" s="3"/>
      <c r="AAU341" s="3"/>
      <c r="AAV341" s="6"/>
      <c r="AAW341" s="8"/>
      <c r="ABI341" s="11"/>
      <c r="ABK341" s="16"/>
      <c r="ABL341" s="16"/>
      <c r="ABN341" s="3"/>
      <c r="ABO341" s="3"/>
      <c r="ABP341" s="6"/>
      <c r="ABQ341" s="8"/>
      <c r="ACC341" s="11"/>
      <c r="ACE341" s="16"/>
      <c r="ACF341" s="16"/>
      <c r="ACH341" s="3"/>
      <c r="ACI341" s="3"/>
      <c r="ACJ341" s="6"/>
      <c r="ACK341" s="8"/>
      <c r="ACW341" s="11"/>
      <c r="ACY341" s="16"/>
      <c r="ACZ341" s="16"/>
      <c r="ADB341" s="3"/>
      <c r="ADC341" s="3"/>
      <c r="ADD341" s="6"/>
      <c r="ADE341" s="8"/>
      <c r="ADQ341" s="11"/>
      <c r="ADS341" s="16"/>
      <c r="ADT341" s="16"/>
      <c r="ADV341" s="3"/>
      <c r="ADW341" s="3"/>
      <c r="ADX341" s="6"/>
      <c r="ADY341" s="8"/>
      <c r="AEK341" s="11"/>
      <c r="AEM341" s="16"/>
      <c r="AEN341" s="16"/>
      <c r="AEP341" s="3"/>
      <c r="AEQ341" s="3"/>
      <c r="AER341" s="6"/>
      <c r="AES341" s="8"/>
      <c r="AFE341" s="11"/>
      <c r="AFG341" s="16"/>
      <c r="AFH341" s="16"/>
      <c r="AFJ341" s="3"/>
      <c r="AFK341" s="3"/>
      <c r="AFL341" s="6"/>
      <c r="AFM341" s="8"/>
      <c r="AFY341" s="11"/>
      <c r="AGA341" s="16"/>
      <c r="AGB341" s="16"/>
      <c r="AGD341" s="3"/>
      <c r="AGE341" s="3"/>
      <c r="AGF341" s="6"/>
      <c r="AGG341" s="8"/>
      <c r="AGS341" s="11"/>
      <c r="AGU341" s="16"/>
      <c r="AGV341" s="16"/>
      <c r="AGX341" s="3"/>
      <c r="AGY341" s="3"/>
      <c r="AGZ341" s="6"/>
      <c r="AHA341" s="8"/>
      <c r="AHM341" s="11"/>
      <c r="AHO341" s="16"/>
      <c r="AHP341" s="16"/>
      <c r="AHR341" s="3"/>
      <c r="AHS341" s="3"/>
      <c r="AHT341" s="6"/>
      <c r="AHU341" s="8"/>
      <c r="AIG341" s="11"/>
      <c r="AII341" s="16"/>
      <c r="AIJ341" s="16"/>
      <c r="AIL341" s="3"/>
      <c r="AIM341" s="3"/>
      <c r="AIN341" s="6"/>
      <c r="AIO341" s="8"/>
      <c r="AJA341" s="11"/>
      <c r="AJC341" s="16"/>
      <c r="AJD341" s="16"/>
      <c r="AJF341" s="3"/>
      <c r="AJG341" s="3"/>
      <c r="AJH341" s="6"/>
      <c r="AJI341" s="8"/>
      <c r="AJU341" s="11"/>
      <c r="AJW341" s="16"/>
      <c r="AJX341" s="16"/>
      <c r="AJZ341" s="3"/>
      <c r="AKA341" s="3"/>
      <c r="AKB341" s="6"/>
      <c r="AKC341" s="8"/>
      <c r="AKO341" s="11"/>
      <c r="AKQ341" s="16"/>
      <c r="AKR341" s="16"/>
      <c r="AKT341" s="3"/>
      <c r="AKU341" s="3"/>
      <c r="AKV341" s="6"/>
      <c r="AKW341" s="8"/>
      <c r="ALI341" s="11"/>
      <c r="ALK341" s="16"/>
      <c r="ALL341" s="16"/>
      <c r="ALN341" s="3"/>
      <c r="ALO341" s="3"/>
      <c r="ALP341" s="6"/>
      <c r="ALQ341" s="8"/>
      <c r="AMC341" s="11"/>
      <c r="AME341" s="16"/>
      <c r="AMF341" s="16"/>
      <c r="AMH341" s="3"/>
      <c r="AMI341" s="3"/>
      <c r="AMJ341" s="6"/>
      <c r="AMK341" s="8"/>
      <c r="AMW341" s="11"/>
      <c r="AMY341" s="16"/>
      <c r="AMZ341" s="16"/>
      <c r="ANB341" s="3"/>
      <c r="ANC341" s="3"/>
      <c r="AND341" s="6"/>
      <c r="ANE341" s="8"/>
      <c r="ANQ341" s="11"/>
      <c r="ANS341" s="16"/>
      <c r="ANT341" s="16"/>
      <c r="ANV341" s="3"/>
      <c r="ANW341" s="3"/>
      <c r="ANX341" s="6"/>
      <c r="ANY341" s="8"/>
      <c r="AOK341" s="11"/>
      <c r="AOM341" s="16"/>
      <c r="AON341" s="16"/>
      <c r="AOP341" s="3"/>
      <c r="AOQ341" s="3"/>
      <c r="AOR341" s="6"/>
      <c r="AOS341" s="8"/>
      <c r="APE341" s="11"/>
      <c r="APG341" s="16"/>
      <c r="APH341" s="16"/>
      <c r="APJ341" s="3"/>
      <c r="APK341" s="3"/>
      <c r="APL341" s="6"/>
      <c r="APM341" s="8"/>
      <c r="APY341" s="11"/>
      <c r="AQA341" s="16"/>
      <c r="AQB341" s="16"/>
      <c r="AQD341" s="3"/>
      <c r="AQE341" s="3"/>
      <c r="AQF341" s="6"/>
      <c r="AQG341" s="8"/>
      <c r="AQS341" s="11"/>
      <c r="AQU341" s="16"/>
      <c r="AQV341" s="16"/>
      <c r="AQX341" s="3"/>
      <c r="AQY341" s="3"/>
      <c r="AQZ341" s="6"/>
      <c r="ARA341" s="8"/>
      <c r="ARM341" s="11"/>
      <c r="ARO341" s="16"/>
      <c r="ARP341" s="16"/>
      <c r="ARR341" s="3"/>
      <c r="ARS341" s="3"/>
      <c r="ART341" s="6"/>
      <c r="ARU341" s="8"/>
      <c r="ASG341" s="11"/>
      <c r="ASI341" s="16"/>
      <c r="ASJ341" s="16"/>
      <c r="ASL341" s="3"/>
      <c r="ASM341" s="3"/>
      <c r="ASN341" s="6"/>
      <c r="ASO341" s="8"/>
      <c r="ATA341" s="11"/>
      <c r="ATC341" s="16"/>
      <c r="ATD341" s="16"/>
      <c r="ATF341" s="3"/>
      <c r="ATG341" s="3"/>
      <c r="ATH341" s="6"/>
      <c r="ATI341" s="8"/>
      <c r="ATU341" s="11"/>
      <c r="ATW341" s="16"/>
      <c r="ATX341" s="16"/>
      <c r="ATZ341" s="3"/>
      <c r="AUA341" s="3"/>
      <c r="AUB341" s="6"/>
      <c r="AUC341" s="8"/>
      <c r="AUO341" s="11"/>
      <c r="AUQ341" s="16"/>
      <c r="AUR341" s="16"/>
      <c r="AUT341" s="3"/>
      <c r="AUU341" s="3"/>
      <c r="AUV341" s="6"/>
      <c r="AUW341" s="8"/>
      <c r="AVI341" s="11"/>
      <c r="AVK341" s="16"/>
      <c r="AVL341" s="16"/>
      <c r="AVN341" s="3"/>
      <c r="AVO341" s="3"/>
      <c r="AVP341" s="6"/>
      <c r="AVQ341" s="8"/>
      <c r="AWC341" s="11"/>
      <c r="AWE341" s="16"/>
      <c r="AWF341" s="16"/>
      <c r="AWH341" s="3"/>
      <c r="AWI341" s="3"/>
      <c r="AWJ341" s="6"/>
      <c r="AWK341" s="8"/>
      <c r="AWW341" s="11"/>
      <c r="AWY341" s="16"/>
      <c r="AWZ341" s="16"/>
      <c r="AXB341" s="3"/>
      <c r="AXC341" s="3"/>
      <c r="AXD341" s="6"/>
      <c r="AXE341" s="8"/>
      <c r="AXQ341" s="11"/>
      <c r="AXS341" s="16"/>
      <c r="AXT341" s="16"/>
      <c r="AXV341" s="3"/>
      <c r="AXW341" s="3"/>
      <c r="AXX341" s="6"/>
      <c r="AXY341" s="8"/>
      <c r="AYK341" s="11"/>
      <c r="AYM341" s="16"/>
      <c r="AYN341" s="16"/>
      <c r="AYP341" s="3"/>
      <c r="AYQ341" s="3"/>
      <c r="AYR341" s="6"/>
      <c r="AYS341" s="8"/>
      <c r="AZE341" s="11"/>
      <c r="AZG341" s="16"/>
      <c r="AZH341" s="16"/>
      <c r="AZJ341" s="3"/>
      <c r="AZK341" s="3"/>
      <c r="AZL341" s="6"/>
      <c r="AZM341" s="8"/>
      <c r="AZY341" s="11"/>
      <c r="BAA341" s="16"/>
      <c r="BAB341" s="16"/>
      <c r="BAD341" s="3"/>
      <c r="BAE341" s="3"/>
      <c r="BAF341" s="6"/>
      <c r="BAG341" s="8"/>
      <c r="BAS341" s="11"/>
      <c r="BAU341" s="16"/>
      <c r="BAV341" s="16"/>
      <c r="BAX341" s="3"/>
      <c r="BAY341" s="3"/>
      <c r="BAZ341" s="6"/>
      <c r="BBA341" s="8"/>
      <c r="BBM341" s="11"/>
      <c r="BBO341" s="16"/>
      <c r="BBP341" s="16"/>
      <c r="BBR341" s="3"/>
      <c r="BBS341" s="3"/>
      <c r="BBT341" s="6"/>
      <c r="BBU341" s="8"/>
      <c r="BCG341" s="11"/>
      <c r="BCI341" s="16"/>
      <c r="BCJ341" s="16"/>
      <c r="BCL341" s="3"/>
      <c r="BCM341" s="3"/>
      <c r="BCN341" s="6"/>
      <c r="BCO341" s="8"/>
      <c r="BDA341" s="11"/>
      <c r="BDC341" s="16"/>
      <c r="BDD341" s="16"/>
      <c r="BDF341" s="3"/>
      <c r="BDG341" s="3"/>
      <c r="BDH341" s="6"/>
      <c r="BDI341" s="8"/>
      <c r="BDU341" s="11"/>
      <c r="BDW341" s="16"/>
      <c r="BDX341" s="16"/>
      <c r="BDZ341" s="3"/>
      <c r="BEA341" s="3"/>
      <c r="BEB341" s="6"/>
      <c r="BEC341" s="8"/>
      <c r="BEO341" s="11"/>
      <c r="BEQ341" s="16"/>
      <c r="BER341" s="16"/>
      <c r="BET341" s="3"/>
      <c r="BEU341" s="3"/>
      <c r="BEV341" s="6"/>
      <c r="BEW341" s="8"/>
      <c r="BFI341" s="11"/>
      <c r="BFK341" s="16"/>
      <c r="BFL341" s="16"/>
      <c r="BFN341" s="3"/>
      <c r="BFO341" s="3"/>
      <c r="BFP341" s="6"/>
      <c r="BFQ341" s="8"/>
      <c r="BGC341" s="11"/>
      <c r="BGE341" s="16"/>
      <c r="BGF341" s="16"/>
      <c r="BGH341" s="3"/>
      <c r="BGI341" s="3"/>
      <c r="BGJ341" s="6"/>
      <c r="BGK341" s="8"/>
      <c r="BGW341" s="11"/>
      <c r="BGY341" s="16"/>
      <c r="BGZ341" s="16"/>
      <c r="BHB341" s="3"/>
      <c r="BHC341" s="3"/>
      <c r="BHD341" s="6"/>
      <c r="BHE341" s="8"/>
      <c r="BHQ341" s="11"/>
      <c r="BHS341" s="16"/>
      <c r="BHT341" s="16"/>
      <c r="BHV341" s="3"/>
      <c r="BHW341" s="3"/>
      <c r="BHX341" s="6"/>
      <c r="BHY341" s="8"/>
      <c r="BIK341" s="11"/>
      <c r="BIM341" s="16"/>
      <c r="BIN341" s="16"/>
      <c r="BIP341" s="3"/>
      <c r="BIQ341" s="3"/>
      <c r="BIR341" s="6"/>
      <c r="BIS341" s="8"/>
      <c r="BJE341" s="11"/>
      <c r="BJG341" s="16"/>
      <c r="BJH341" s="16"/>
      <c r="BJJ341" s="3"/>
      <c r="BJK341" s="3"/>
      <c r="BJL341" s="6"/>
      <c r="BJM341" s="8"/>
      <c r="BJY341" s="11"/>
      <c r="BKA341" s="16"/>
      <c r="BKB341" s="16"/>
      <c r="BKD341" s="3"/>
      <c r="BKE341" s="3"/>
      <c r="BKF341" s="6"/>
      <c r="BKG341" s="8"/>
      <c r="BKS341" s="11"/>
      <c r="BKU341" s="16"/>
      <c r="BKV341" s="16"/>
      <c r="BKX341" s="3"/>
      <c r="BKY341" s="3"/>
      <c r="BKZ341" s="6"/>
      <c r="BLA341" s="8"/>
      <c r="BLM341" s="11"/>
      <c r="BLO341" s="16"/>
      <c r="BLP341" s="16"/>
      <c r="BLR341" s="3"/>
      <c r="BLS341" s="3"/>
      <c r="BLT341" s="6"/>
      <c r="BLU341" s="8"/>
      <c r="BMG341" s="11"/>
      <c r="BMI341" s="16"/>
      <c r="BMJ341" s="16"/>
      <c r="BML341" s="3"/>
      <c r="BMM341" s="3"/>
      <c r="BMN341" s="6"/>
      <c r="BMO341" s="8"/>
      <c r="BNA341" s="11"/>
      <c r="BNC341" s="16"/>
      <c r="BND341" s="16"/>
      <c r="BNF341" s="3"/>
      <c r="BNG341" s="3"/>
      <c r="BNH341" s="6"/>
      <c r="BNI341" s="8"/>
      <c r="BNU341" s="11"/>
      <c r="BNW341" s="16"/>
      <c r="BNX341" s="16"/>
      <c r="BNZ341" s="3"/>
      <c r="BOA341" s="3"/>
      <c r="BOB341" s="6"/>
      <c r="BOC341" s="8"/>
      <c r="BOO341" s="11"/>
      <c r="BOQ341" s="16"/>
      <c r="BOR341" s="16"/>
      <c r="BOT341" s="3"/>
      <c r="BOU341" s="3"/>
      <c r="BOV341" s="6"/>
      <c r="BOW341" s="8"/>
      <c r="BPI341" s="11"/>
      <c r="BPK341" s="16"/>
      <c r="BPL341" s="16"/>
      <c r="BPN341" s="3"/>
      <c r="BPO341" s="3"/>
      <c r="BPP341" s="6"/>
      <c r="BPQ341" s="8"/>
      <c r="BQC341" s="11"/>
      <c r="BQE341" s="16"/>
      <c r="BQF341" s="16"/>
      <c r="BQH341" s="3"/>
      <c r="BQI341" s="3"/>
      <c r="BQJ341" s="6"/>
      <c r="BQK341" s="8"/>
      <c r="BQW341" s="11"/>
      <c r="BQY341" s="16"/>
      <c r="BQZ341" s="16"/>
      <c r="BRB341" s="3"/>
      <c r="BRC341" s="3"/>
      <c r="BRD341" s="6"/>
      <c r="BRE341" s="8"/>
      <c r="BRQ341" s="11"/>
      <c r="BRS341" s="16"/>
      <c r="BRT341" s="16"/>
      <c r="BRV341" s="3"/>
      <c r="BRW341" s="3"/>
      <c r="BRX341" s="6"/>
      <c r="BRY341" s="8"/>
      <c r="BSK341" s="11"/>
      <c r="BSM341" s="16"/>
      <c r="BSN341" s="16"/>
      <c r="BSP341" s="3"/>
      <c r="BSQ341" s="3"/>
      <c r="BSR341" s="6"/>
      <c r="BSS341" s="8"/>
      <c r="BTE341" s="11"/>
      <c r="BTG341" s="16"/>
      <c r="BTH341" s="16"/>
      <c r="BTJ341" s="3"/>
      <c r="BTK341" s="3"/>
      <c r="BTL341" s="6"/>
      <c r="BTM341" s="8"/>
      <c r="BTY341" s="11"/>
      <c r="BUA341" s="16"/>
      <c r="BUB341" s="16"/>
      <c r="BUD341" s="3"/>
      <c r="BUE341" s="3"/>
      <c r="BUF341" s="6"/>
      <c r="BUG341" s="8"/>
      <c r="BUS341" s="11"/>
      <c r="BUU341" s="16"/>
      <c r="BUV341" s="16"/>
      <c r="BUX341" s="3"/>
      <c r="BUY341" s="3"/>
      <c r="BUZ341" s="6"/>
      <c r="BVA341" s="8"/>
      <c r="BVM341" s="11"/>
      <c r="BVO341" s="16"/>
      <c r="BVP341" s="16"/>
      <c r="BVR341" s="3"/>
      <c r="BVS341" s="3"/>
      <c r="BVT341" s="6"/>
      <c r="BVU341" s="8"/>
      <c r="BWG341" s="11"/>
      <c r="BWI341" s="16"/>
      <c r="BWJ341" s="16"/>
    </row>
    <row r="342" spans="1:1960" ht="45" x14ac:dyDescent="0.25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1" t="s">
        <v>8315</v>
      </c>
      <c r="R342" t="s">
        <v>8316</v>
      </c>
      <c r="S342" s="16">
        <v>42018.94159722222</v>
      </c>
      <c r="T342" s="16">
        <v>42047.291666666672</v>
      </c>
      <c r="V342" s="3"/>
      <c r="W342" s="3"/>
      <c r="X342" s="6"/>
      <c r="Y342" s="8"/>
      <c r="AK342" s="11"/>
      <c r="AM342" s="16"/>
      <c r="AN342" s="16"/>
      <c r="AP342" s="3"/>
      <c r="AQ342" s="3"/>
      <c r="AR342" s="6"/>
      <c r="AS342" s="8"/>
      <c r="BE342" s="11"/>
      <c r="BG342" s="16"/>
      <c r="BH342" s="16"/>
      <c r="BJ342" s="3"/>
      <c r="BK342" s="3"/>
      <c r="BL342" s="6"/>
      <c r="BM342" s="8"/>
      <c r="BY342" s="11"/>
      <c r="CA342" s="16"/>
      <c r="CB342" s="16"/>
      <c r="CD342" s="3"/>
      <c r="CE342" s="3"/>
      <c r="CF342" s="6"/>
      <c r="CG342" s="8"/>
      <c r="CS342" s="11"/>
      <c r="CU342" s="16"/>
      <c r="CV342" s="16"/>
      <c r="CX342" s="3"/>
      <c r="CY342" s="3"/>
      <c r="CZ342" s="6"/>
      <c r="DA342" s="8"/>
      <c r="DM342" s="11"/>
      <c r="DO342" s="16"/>
      <c r="DP342" s="16"/>
      <c r="DR342" s="3"/>
      <c r="DS342" s="3"/>
      <c r="DT342" s="6"/>
      <c r="DU342" s="8"/>
      <c r="EG342" s="11"/>
      <c r="EI342" s="16"/>
      <c r="EJ342" s="16"/>
      <c r="EL342" s="3"/>
      <c r="EM342" s="3"/>
      <c r="EN342" s="6"/>
      <c r="EO342" s="8"/>
      <c r="FA342" s="11"/>
      <c r="FC342" s="16"/>
      <c r="FD342" s="16"/>
      <c r="FF342" s="3"/>
      <c r="FG342" s="3"/>
      <c r="FH342" s="6"/>
      <c r="FI342" s="8"/>
      <c r="FU342" s="11"/>
      <c r="FW342" s="16"/>
      <c r="FX342" s="16"/>
      <c r="FZ342" s="3"/>
      <c r="GA342" s="3"/>
      <c r="GB342" s="6"/>
      <c r="GC342" s="8"/>
      <c r="GO342" s="11"/>
      <c r="GQ342" s="16"/>
      <c r="GR342" s="16"/>
      <c r="GT342" s="3"/>
      <c r="GU342" s="3"/>
      <c r="GV342" s="6"/>
      <c r="GW342" s="8"/>
      <c r="HI342" s="11"/>
      <c r="HK342" s="16"/>
      <c r="HL342" s="16"/>
      <c r="HN342" s="3"/>
      <c r="HO342" s="3"/>
      <c r="HP342" s="6"/>
      <c r="HQ342" s="8"/>
      <c r="IC342" s="11"/>
      <c r="IE342" s="16"/>
      <c r="IF342" s="16"/>
      <c r="IH342" s="3"/>
      <c r="II342" s="3"/>
      <c r="IJ342" s="6"/>
      <c r="IK342" s="8"/>
      <c r="IW342" s="11"/>
      <c r="IY342" s="16"/>
      <c r="IZ342" s="16"/>
      <c r="JB342" s="3"/>
      <c r="JC342" s="3"/>
      <c r="JD342" s="6"/>
      <c r="JE342" s="8"/>
      <c r="JQ342" s="11"/>
      <c r="JS342" s="16"/>
      <c r="JT342" s="16"/>
      <c r="JV342" s="3"/>
      <c r="JW342" s="3"/>
      <c r="JX342" s="6"/>
      <c r="JY342" s="8"/>
      <c r="KK342" s="11"/>
      <c r="KM342" s="16"/>
      <c r="KN342" s="16"/>
      <c r="KP342" s="3"/>
      <c r="KQ342" s="3"/>
      <c r="KR342" s="6"/>
      <c r="KS342" s="8"/>
      <c r="LE342" s="11"/>
      <c r="LG342" s="16"/>
      <c r="LH342" s="16"/>
      <c r="LJ342" s="3"/>
      <c r="LK342" s="3"/>
      <c r="LL342" s="6"/>
      <c r="LM342" s="8"/>
      <c r="LY342" s="11"/>
      <c r="MA342" s="16"/>
      <c r="MB342" s="16"/>
      <c r="MD342" s="3"/>
      <c r="ME342" s="3"/>
      <c r="MF342" s="6"/>
      <c r="MG342" s="8"/>
      <c r="MS342" s="11"/>
      <c r="MU342" s="16"/>
      <c r="MV342" s="16"/>
      <c r="MX342" s="3"/>
      <c r="MY342" s="3"/>
      <c r="MZ342" s="6"/>
      <c r="NA342" s="8"/>
      <c r="NM342" s="11"/>
      <c r="NO342" s="16"/>
      <c r="NP342" s="16"/>
      <c r="NR342" s="3"/>
      <c r="NS342" s="3"/>
      <c r="NT342" s="6"/>
      <c r="NU342" s="8"/>
      <c r="OG342" s="11"/>
      <c r="OI342" s="16"/>
      <c r="OJ342" s="16"/>
      <c r="OL342" s="3"/>
      <c r="OM342" s="3"/>
      <c r="ON342" s="6"/>
      <c r="OO342" s="8"/>
      <c r="PA342" s="11"/>
      <c r="PC342" s="16"/>
      <c r="PD342" s="16"/>
      <c r="PF342" s="3"/>
      <c r="PG342" s="3"/>
      <c r="PH342" s="6"/>
      <c r="PI342" s="8"/>
      <c r="PU342" s="11"/>
      <c r="PW342" s="16"/>
      <c r="PX342" s="16"/>
      <c r="PZ342" s="3"/>
      <c r="QA342" s="3"/>
      <c r="QB342" s="6"/>
      <c r="QC342" s="8"/>
      <c r="QO342" s="11"/>
      <c r="QQ342" s="16"/>
      <c r="QR342" s="16"/>
      <c r="QT342" s="3"/>
      <c r="QU342" s="3"/>
      <c r="QV342" s="6"/>
      <c r="QW342" s="8"/>
      <c r="RI342" s="11"/>
      <c r="RK342" s="16"/>
      <c r="RL342" s="16"/>
      <c r="RN342" s="3"/>
      <c r="RO342" s="3"/>
      <c r="RP342" s="6"/>
      <c r="RQ342" s="8"/>
      <c r="SC342" s="11"/>
      <c r="SE342" s="16"/>
      <c r="SF342" s="16"/>
      <c r="SH342" s="3"/>
      <c r="SI342" s="3"/>
      <c r="SJ342" s="6"/>
      <c r="SK342" s="8"/>
      <c r="SW342" s="11"/>
      <c r="SY342" s="16"/>
      <c r="SZ342" s="16"/>
      <c r="TB342" s="3"/>
      <c r="TC342" s="3"/>
      <c r="TD342" s="6"/>
      <c r="TE342" s="8"/>
      <c r="TQ342" s="11"/>
      <c r="TS342" s="16"/>
      <c r="TT342" s="16"/>
      <c r="TV342" s="3"/>
      <c r="TW342" s="3"/>
      <c r="TX342" s="6"/>
      <c r="TY342" s="8"/>
      <c r="UK342" s="11"/>
      <c r="UM342" s="16"/>
      <c r="UN342" s="16"/>
      <c r="UP342" s="3"/>
      <c r="UQ342" s="3"/>
      <c r="UR342" s="6"/>
      <c r="US342" s="8"/>
      <c r="VE342" s="11"/>
      <c r="VG342" s="16"/>
      <c r="VH342" s="16"/>
      <c r="VJ342" s="3"/>
      <c r="VK342" s="3"/>
      <c r="VL342" s="6"/>
      <c r="VM342" s="8"/>
      <c r="VY342" s="11"/>
      <c r="WA342" s="16"/>
      <c r="WB342" s="16"/>
      <c r="WD342" s="3"/>
      <c r="WE342" s="3"/>
      <c r="WF342" s="6"/>
      <c r="WG342" s="8"/>
      <c r="WS342" s="11"/>
      <c r="WU342" s="16"/>
      <c r="WV342" s="16"/>
      <c r="WX342" s="3"/>
      <c r="WY342" s="3"/>
      <c r="WZ342" s="6"/>
      <c r="XA342" s="8"/>
      <c r="XM342" s="11"/>
      <c r="XO342" s="16"/>
      <c r="XP342" s="16"/>
      <c r="XR342" s="3"/>
      <c r="XS342" s="3"/>
      <c r="XT342" s="6"/>
      <c r="XU342" s="8"/>
      <c r="YG342" s="11"/>
      <c r="YI342" s="16"/>
      <c r="YJ342" s="16"/>
      <c r="YL342" s="3"/>
      <c r="YM342" s="3"/>
      <c r="YN342" s="6"/>
      <c r="YO342" s="8"/>
      <c r="ZA342" s="11"/>
      <c r="ZC342" s="16"/>
      <c r="ZD342" s="16"/>
      <c r="ZF342" s="3"/>
      <c r="ZG342" s="3"/>
      <c r="ZH342" s="6"/>
      <c r="ZI342" s="8"/>
      <c r="ZU342" s="11"/>
      <c r="ZW342" s="16"/>
      <c r="ZX342" s="16"/>
      <c r="ZZ342" s="3"/>
      <c r="AAA342" s="3"/>
      <c r="AAB342" s="6"/>
      <c r="AAC342" s="8"/>
      <c r="AAO342" s="11"/>
      <c r="AAQ342" s="16"/>
      <c r="AAR342" s="16"/>
      <c r="AAT342" s="3"/>
      <c r="AAU342" s="3"/>
      <c r="AAV342" s="6"/>
      <c r="AAW342" s="8"/>
      <c r="ABI342" s="11"/>
      <c r="ABK342" s="16"/>
      <c r="ABL342" s="16"/>
      <c r="ABN342" s="3"/>
      <c r="ABO342" s="3"/>
      <c r="ABP342" s="6"/>
      <c r="ABQ342" s="8"/>
      <c r="ACC342" s="11"/>
      <c r="ACE342" s="16"/>
      <c r="ACF342" s="16"/>
      <c r="ACH342" s="3"/>
      <c r="ACI342" s="3"/>
      <c r="ACJ342" s="6"/>
      <c r="ACK342" s="8"/>
      <c r="ACW342" s="11"/>
      <c r="ACY342" s="16"/>
      <c r="ACZ342" s="16"/>
      <c r="ADB342" s="3"/>
      <c r="ADC342" s="3"/>
      <c r="ADD342" s="6"/>
      <c r="ADE342" s="8"/>
      <c r="ADQ342" s="11"/>
      <c r="ADS342" s="16"/>
      <c r="ADT342" s="16"/>
      <c r="ADV342" s="3"/>
      <c r="ADW342" s="3"/>
      <c r="ADX342" s="6"/>
      <c r="ADY342" s="8"/>
      <c r="AEK342" s="11"/>
      <c r="AEM342" s="16"/>
      <c r="AEN342" s="16"/>
      <c r="AEP342" s="3"/>
      <c r="AEQ342" s="3"/>
      <c r="AER342" s="6"/>
      <c r="AES342" s="8"/>
      <c r="AFE342" s="11"/>
      <c r="AFG342" s="16"/>
      <c r="AFH342" s="16"/>
      <c r="AFJ342" s="3"/>
      <c r="AFK342" s="3"/>
      <c r="AFL342" s="6"/>
      <c r="AFM342" s="8"/>
      <c r="AFY342" s="11"/>
      <c r="AGA342" s="16"/>
      <c r="AGB342" s="16"/>
      <c r="AGD342" s="3"/>
      <c r="AGE342" s="3"/>
      <c r="AGF342" s="6"/>
      <c r="AGG342" s="8"/>
      <c r="AGS342" s="11"/>
      <c r="AGU342" s="16"/>
      <c r="AGV342" s="16"/>
      <c r="AGX342" s="3"/>
      <c r="AGY342" s="3"/>
      <c r="AGZ342" s="6"/>
      <c r="AHA342" s="8"/>
      <c r="AHM342" s="11"/>
      <c r="AHO342" s="16"/>
      <c r="AHP342" s="16"/>
      <c r="AHR342" s="3"/>
      <c r="AHS342" s="3"/>
      <c r="AHT342" s="6"/>
      <c r="AHU342" s="8"/>
      <c r="AIG342" s="11"/>
      <c r="AII342" s="16"/>
      <c r="AIJ342" s="16"/>
      <c r="AIL342" s="3"/>
      <c r="AIM342" s="3"/>
      <c r="AIN342" s="6"/>
      <c r="AIO342" s="8"/>
      <c r="AJA342" s="11"/>
      <c r="AJC342" s="16"/>
      <c r="AJD342" s="16"/>
      <c r="AJF342" s="3"/>
      <c r="AJG342" s="3"/>
      <c r="AJH342" s="6"/>
      <c r="AJI342" s="8"/>
      <c r="AJU342" s="11"/>
      <c r="AJW342" s="16"/>
      <c r="AJX342" s="16"/>
      <c r="AJZ342" s="3"/>
      <c r="AKA342" s="3"/>
      <c r="AKB342" s="6"/>
      <c r="AKC342" s="8"/>
      <c r="AKO342" s="11"/>
      <c r="AKQ342" s="16"/>
      <c r="AKR342" s="16"/>
      <c r="AKT342" s="3"/>
      <c r="AKU342" s="3"/>
      <c r="AKV342" s="6"/>
      <c r="AKW342" s="8"/>
      <c r="ALI342" s="11"/>
      <c r="ALK342" s="16"/>
      <c r="ALL342" s="16"/>
      <c r="ALN342" s="3"/>
      <c r="ALO342" s="3"/>
      <c r="ALP342" s="6"/>
      <c r="ALQ342" s="8"/>
      <c r="AMC342" s="11"/>
      <c r="AME342" s="16"/>
      <c r="AMF342" s="16"/>
      <c r="AMH342" s="3"/>
      <c r="AMI342" s="3"/>
      <c r="AMJ342" s="6"/>
      <c r="AMK342" s="8"/>
      <c r="AMW342" s="11"/>
      <c r="AMY342" s="16"/>
      <c r="AMZ342" s="16"/>
      <c r="ANB342" s="3"/>
      <c r="ANC342" s="3"/>
      <c r="AND342" s="6"/>
      <c r="ANE342" s="8"/>
      <c r="ANQ342" s="11"/>
      <c r="ANS342" s="16"/>
      <c r="ANT342" s="16"/>
      <c r="ANV342" s="3"/>
      <c r="ANW342" s="3"/>
      <c r="ANX342" s="6"/>
      <c r="ANY342" s="8"/>
      <c r="AOK342" s="11"/>
      <c r="AOM342" s="16"/>
      <c r="AON342" s="16"/>
      <c r="AOP342" s="3"/>
      <c r="AOQ342" s="3"/>
      <c r="AOR342" s="6"/>
      <c r="AOS342" s="8"/>
      <c r="APE342" s="11"/>
      <c r="APG342" s="16"/>
      <c r="APH342" s="16"/>
      <c r="APJ342" s="3"/>
      <c r="APK342" s="3"/>
      <c r="APL342" s="6"/>
      <c r="APM342" s="8"/>
      <c r="APY342" s="11"/>
      <c r="AQA342" s="16"/>
      <c r="AQB342" s="16"/>
      <c r="AQD342" s="3"/>
      <c r="AQE342" s="3"/>
      <c r="AQF342" s="6"/>
      <c r="AQG342" s="8"/>
      <c r="AQS342" s="11"/>
      <c r="AQU342" s="16"/>
      <c r="AQV342" s="16"/>
      <c r="AQX342" s="3"/>
      <c r="AQY342" s="3"/>
      <c r="AQZ342" s="6"/>
      <c r="ARA342" s="8"/>
      <c r="ARM342" s="11"/>
      <c r="ARO342" s="16"/>
      <c r="ARP342" s="16"/>
      <c r="ARR342" s="3"/>
      <c r="ARS342" s="3"/>
      <c r="ART342" s="6"/>
      <c r="ARU342" s="8"/>
      <c r="ASG342" s="11"/>
      <c r="ASI342" s="16"/>
      <c r="ASJ342" s="16"/>
      <c r="ASL342" s="3"/>
      <c r="ASM342" s="3"/>
      <c r="ASN342" s="6"/>
      <c r="ASO342" s="8"/>
      <c r="ATA342" s="11"/>
      <c r="ATC342" s="16"/>
      <c r="ATD342" s="16"/>
      <c r="ATF342" s="3"/>
      <c r="ATG342" s="3"/>
      <c r="ATH342" s="6"/>
      <c r="ATI342" s="8"/>
      <c r="ATU342" s="11"/>
      <c r="ATW342" s="16"/>
      <c r="ATX342" s="16"/>
      <c r="ATZ342" s="3"/>
      <c r="AUA342" s="3"/>
      <c r="AUB342" s="6"/>
      <c r="AUC342" s="8"/>
      <c r="AUO342" s="11"/>
      <c r="AUQ342" s="16"/>
      <c r="AUR342" s="16"/>
      <c r="AUT342" s="3"/>
      <c r="AUU342" s="3"/>
      <c r="AUV342" s="6"/>
      <c r="AUW342" s="8"/>
      <c r="AVI342" s="11"/>
      <c r="AVK342" s="16"/>
      <c r="AVL342" s="16"/>
      <c r="AVN342" s="3"/>
      <c r="AVO342" s="3"/>
      <c r="AVP342" s="6"/>
      <c r="AVQ342" s="8"/>
      <c r="AWC342" s="11"/>
      <c r="AWE342" s="16"/>
      <c r="AWF342" s="16"/>
      <c r="AWH342" s="3"/>
      <c r="AWI342" s="3"/>
      <c r="AWJ342" s="6"/>
      <c r="AWK342" s="8"/>
      <c r="AWW342" s="11"/>
      <c r="AWY342" s="16"/>
      <c r="AWZ342" s="16"/>
      <c r="AXB342" s="3"/>
      <c r="AXC342" s="3"/>
      <c r="AXD342" s="6"/>
      <c r="AXE342" s="8"/>
      <c r="AXQ342" s="11"/>
      <c r="AXS342" s="16"/>
      <c r="AXT342" s="16"/>
      <c r="AXV342" s="3"/>
      <c r="AXW342" s="3"/>
      <c r="AXX342" s="6"/>
      <c r="AXY342" s="8"/>
      <c r="AYK342" s="11"/>
      <c r="AYM342" s="16"/>
      <c r="AYN342" s="16"/>
      <c r="AYP342" s="3"/>
      <c r="AYQ342" s="3"/>
      <c r="AYR342" s="6"/>
      <c r="AYS342" s="8"/>
      <c r="AZE342" s="11"/>
      <c r="AZG342" s="16"/>
      <c r="AZH342" s="16"/>
      <c r="AZJ342" s="3"/>
      <c r="AZK342" s="3"/>
      <c r="AZL342" s="6"/>
      <c r="AZM342" s="8"/>
      <c r="AZY342" s="11"/>
      <c r="BAA342" s="16"/>
      <c r="BAB342" s="16"/>
      <c r="BAD342" s="3"/>
      <c r="BAE342" s="3"/>
      <c r="BAF342" s="6"/>
      <c r="BAG342" s="8"/>
      <c r="BAS342" s="11"/>
      <c r="BAU342" s="16"/>
      <c r="BAV342" s="16"/>
      <c r="BAX342" s="3"/>
      <c r="BAY342" s="3"/>
      <c r="BAZ342" s="6"/>
      <c r="BBA342" s="8"/>
      <c r="BBM342" s="11"/>
      <c r="BBO342" s="16"/>
      <c r="BBP342" s="16"/>
      <c r="BBR342" s="3"/>
      <c r="BBS342" s="3"/>
      <c r="BBT342" s="6"/>
      <c r="BBU342" s="8"/>
      <c r="BCG342" s="11"/>
      <c r="BCI342" s="16"/>
      <c r="BCJ342" s="16"/>
      <c r="BCL342" s="3"/>
      <c r="BCM342" s="3"/>
      <c r="BCN342" s="6"/>
      <c r="BCO342" s="8"/>
      <c r="BDA342" s="11"/>
      <c r="BDC342" s="16"/>
      <c r="BDD342" s="16"/>
      <c r="BDF342" s="3"/>
      <c r="BDG342" s="3"/>
      <c r="BDH342" s="6"/>
      <c r="BDI342" s="8"/>
      <c r="BDU342" s="11"/>
      <c r="BDW342" s="16"/>
      <c r="BDX342" s="16"/>
      <c r="BDZ342" s="3"/>
      <c r="BEA342" s="3"/>
      <c r="BEB342" s="6"/>
      <c r="BEC342" s="8"/>
      <c r="BEO342" s="11"/>
      <c r="BEQ342" s="16"/>
      <c r="BER342" s="16"/>
      <c r="BET342" s="3"/>
      <c r="BEU342" s="3"/>
      <c r="BEV342" s="6"/>
      <c r="BEW342" s="8"/>
      <c r="BFI342" s="11"/>
      <c r="BFK342" s="16"/>
      <c r="BFL342" s="16"/>
      <c r="BFN342" s="3"/>
      <c r="BFO342" s="3"/>
      <c r="BFP342" s="6"/>
      <c r="BFQ342" s="8"/>
      <c r="BGC342" s="11"/>
      <c r="BGE342" s="16"/>
      <c r="BGF342" s="16"/>
      <c r="BGH342" s="3"/>
      <c r="BGI342" s="3"/>
      <c r="BGJ342" s="6"/>
      <c r="BGK342" s="8"/>
      <c r="BGW342" s="11"/>
      <c r="BGY342" s="16"/>
      <c r="BGZ342" s="16"/>
      <c r="BHB342" s="3"/>
      <c r="BHC342" s="3"/>
      <c r="BHD342" s="6"/>
      <c r="BHE342" s="8"/>
      <c r="BHQ342" s="11"/>
      <c r="BHS342" s="16"/>
      <c r="BHT342" s="16"/>
      <c r="BHV342" s="3"/>
      <c r="BHW342" s="3"/>
      <c r="BHX342" s="6"/>
      <c r="BHY342" s="8"/>
      <c r="BIK342" s="11"/>
      <c r="BIM342" s="16"/>
      <c r="BIN342" s="16"/>
      <c r="BIP342" s="3"/>
      <c r="BIQ342" s="3"/>
      <c r="BIR342" s="6"/>
      <c r="BIS342" s="8"/>
      <c r="BJE342" s="11"/>
      <c r="BJG342" s="16"/>
      <c r="BJH342" s="16"/>
      <c r="BJJ342" s="3"/>
      <c r="BJK342" s="3"/>
      <c r="BJL342" s="6"/>
      <c r="BJM342" s="8"/>
      <c r="BJY342" s="11"/>
      <c r="BKA342" s="16"/>
      <c r="BKB342" s="16"/>
      <c r="BKD342" s="3"/>
      <c r="BKE342" s="3"/>
      <c r="BKF342" s="6"/>
      <c r="BKG342" s="8"/>
      <c r="BKS342" s="11"/>
      <c r="BKU342" s="16"/>
      <c r="BKV342" s="16"/>
      <c r="BKX342" s="3"/>
      <c r="BKY342" s="3"/>
      <c r="BKZ342" s="6"/>
      <c r="BLA342" s="8"/>
      <c r="BLM342" s="11"/>
      <c r="BLO342" s="16"/>
      <c r="BLP342" s="16"/>
      <c r="BLR342" s="3"/>
      <c r="BLS342" s="3"/>
      <c r="BLT342" s="6"/>
      <c r="BLU342" s="8"/>
      <c r="BMG342" s="11"/>
      <c r="BMI342" s="16"/>
      <c r="BMJ342" s="16"/>
      <c r="BML342" s="3"/>
      <c r="BMM342" s="3"/>
      <c r="BMN342" s="6"/>
      <c r="BMO342" s="8"/>
      <c r="BNA342" s="11"/>
      <c r="BNC342" s="16"/>
      <c r="BND342" s="16"/>
      <c r="BNF342" s="3"/>
      <c r="BNG342" s="3"/>
      <c r="BNH342" s="6"/>
      <c r="BNI342" s="8"/>
      <c r="BNU342" s="11"/>
      <c r="BNW342" s="16"/>
      <c r="BNX342" s="16"/>
      <c r="BNZ342" s="3"/>
      <c r="BOA342" s="3"/>
      <c r="BOB342" s="6"/>
      <c r="BOC342" s="8"/>
      <c r="BOO342" s="11"/>
      <c r="BOQ342" s="16"/>
      <c r="BOR342" s="16"/>
      <c r="BOT342" s="3"/>
      <c r="BOU342" s="3"/>
      <c r="BOV342" s="6"/>
      <c r="BOW342" s="8"/>
      <c r="BPI342" s="11"/>
      <c r="BPK342" s="16"/>
      <c r="BPL342" s="16"/>
      <c r="BPN342" s="3"/>
      <c r="BPO342" s="3"/>
      <c r="BPP342" s="6"/>
      <c r="BPQ342" s="8"/>
      <c r="BQC342" s="11"/>
      <c r="BQE342" s="16"/>
      <c r="BQF342" s="16"/>
      <c r="BQH342" s="3"/>
      <c r="BQI342" s="3"/>
      <c r="BQJ342" s="6"/>
      <c r="BQK342" s="8"/>
      <c r="BQW342" s="11"/>
      <c r="BQY342" s="16"/>
      <c r="BQZ342" s="16"/>
      <c r="BRB342" s="3"/>
      <c r="BRC342" s="3"/>
      <c r="BRD342" s="6"/>
      <c r="BRE342" s="8"/>
      <c r="BRQ342" s="11"/>
      <c r="BRS342" s="16"/>
      <c r="BRT342" s="16"/>
      <c r="BRV342" s="3"/>
      <c r="BRW342" s="3"/>
      <c r="BRX342" s="6"/>
      <c r="BRY342" s="8"/>
      <c r="BSK342" s="11"/>
      <c r="BSM342" s="16"/>
      <c r="BSN342" s="16"/>
      <c r="BSP342" s="3"/>
      <c r="BSQ342" s="3"/>
      <c r="BSR342" s="6"/>
      <c r="BSS342" s="8"/>
      <c r="BTE342" s="11"/>
      <c r="BTG342" s="16"/>
      <c r="BTH342" s="16"/>
      <c r="BTJ342" s="3"/>
      <c r="BTK342" s="3"/>
      <c r="BTL342" s="6"/>
      <c r="BTM342" s="8"/>
      <c r="BTY342" s="11"/>
      <c r="BUA342" s="16"/>
      <c r="BUB342" s="16"/>
      <c r="BUD342" s="3"/>
      <c r="BUE342" s="3"/>
      <c r="BUF342" s="6"/>
      <c r="BUG342" s="8"/>
      <c r="BUS342" s="11"/>
      <c r="BUU342" s="16"/>
      <c r="BUV342" s="16"/>
      <c r="BUX342" s="3"/>
      <c r="BUY342" s="3"/>
      <c r="BUZ342" s="6"/>
      <c r="BVA342" s="8"/>
      <c r="BVM342" s="11"/>
      <c r="BVO342" s="16"/>
      <c r="BVP342" s="16"/>
      <c r="BVR342" s="3"/>
      <c r="BVS342" s="3"/>
      <c r="BVT342" s="6"/>
      <c r="BVU342" s="8"/>
      <c r="BWG342" s="11"/>
      <c r="BWI342" s="16"/>
      <c r="BWJ342" s="16"/>
    </row>
    <row r="343" spans="1:1960" ht="45" x14ac:dyDescent="0.25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1" t="s">
        <v>8315</v>
      </c>
      <c r="R343" t="s">
        <v>8316</v>
      </c>
      <c r="S343" s="16">
        <v>40883.949317129627</v>
      </c>
      <c r="T343" s="16">
        <v>40939.708333333336</v>
      </c>
      <c r="V343" s="3"/>
      <c r="W343" s="3"/>
      <c r="X343" s="6"/>
      <c r="Y343" s="8"/>
      <c r="AK343" s="11"/>
      <c r="AM343" s="16"/>
      <c r="AN343" s="16"/>
      <c r="AP343" s="3"/>
      <c r="AQ343" s="3"/>
      <c r="AR343" s="6"/>
      <c r="AS343" s="8"/>
      <c r="BE343" s="11"/>
      <c r="BG343" s="16"/>
      <c r="BH343" s="16"/>
      <c r="BJ343" s="3"/>
      <c r="BK343" s="3"/>
      <c r="BL343" s="6"/>
      <c r="BM343" s="8"/>
      <c r="BY343" s="11"/>
      <c r="CA343" s="16"/>
      <c r="CB343" s="16"/>
      <c r="CD343" s="3"/>
      <c r="CE343" s="3"/>
      <c r="CF343" s="6"/>
      <c r="CG343" s="8"/>
      <c r="CS343" s="11"/>
      <c r="CU343" s="16"/>
      <c r="CV343" s="16"/>
      <c r="CX343" s="3"/>
      <c r="CY343" s="3"/>
      <c r="CZ343" s="6"/>
      <c r="DA343" s="8"/>
      <c r="DM343" s="11"/>
      <c r="DO343" s="16"/>
      <c r="DP343" s="16"/>
      <c r="DR343" s="3"/>
      <c r="DS343" s="3"/>
      <c r="DT343" s="6"/>
      <c r="DU343" s="8"/>
      <c r="EG343" s="11"/>
      <c r="EI343" s="16"/>
      <c r="EJ343" s="16"/>
      <c r="EL343" s="3"/>
      <c r="EM343" s="3"/>
      <c r="EN343" s="6"/>
      <c r="EO343" s="8"/>
      <c r="FA343" s="11"/>
      <c r="FC343" s="16"/>
      <c r="FD343" s="16"/>
      <c r="FF343" s="3"/>
      <c r="FG343" s="3"/>
      <c r="FH343" s="6"/>
      <c r="FI343" s="8"/>
      <c r="FU343" s="11"/>
      <c r="FW343" s="16"/>
      <c r="FX343" s="16"/>
      <c r="FZ343" s="3"/>
      <c r="GA343" s="3"/>
      <c r="GB343" s="6"/>
      <c r="GC343" s="8"/>
      <c r="GO343" s="11"/>
      <c r="GQ343" s="16"/>
      <c r="GR343" s="16"/>
      <c r="GT343" s="3"/>
      <c r="GU343" s="3"/>
      <c r="GV343" s="6"/>
      <c r="GW343" s="8"/>
      <c r="HI343" s="11"/>
      <c r="HK343" s="16"/>
      <c r="HL343" s="16"/>
      <c r="HN343" s="3"/>
      <c r="HO343" s="3"/>
      <c r="HP343" s="6"/>
      <c r="HQ343" s="8"/>
      <c r="IC343" s="11"/>
      <c r="IE343" s="16"/>
      <c r="IF343" s="16"/>
      <c r="IH343" s="3"/>
      <c r="II343" s="3"/>
      <c r="IJ343" s="6"/>
      <c r="IK343" s="8"/>
      <c r="IW343" s="11"/>
      <c r="IY343" s="16"/>
      <c r="IZ343" s="16"/>
      <c r="JB343" s="3"/>
      <c r="JC343" s="3"/>
      <c r="JD343" s="6"/>
      <c r="JE343" s="8"/>
      <c r="JQ343" s="11"/>
      <c r="JS343" s="16"/>
      <c r="JT343" s="16"/>
      <c r="JV343" s="3"/>
      <c r="JW343" s="3"/>
      <c r="JX343" s="6"/>
      <c r="JY343" s="8"/>
      <c r="KK343" s="11"/>
      <c r="KM343" s="16"/>
      <c r="KN343" s="16"/>
      <c r="KP343" s="3"/>
      <c r="KQ343" s="3"/>
      <c r="KR343" s="6"/>
      <c r="KS343" s="8"/>
      <c r="LE343" s="11"/>
      <c r="LG343" s="16"/>
      <c r="LH343" s="16"/>
      <c r="LJ343" s="3"/>
      <c r="LK343" s="3"/>
      <c r="LL343" s="6"/>
      <c r="LM343" s="8"/>
      <c r="LY343" s="11"/>
      <c r="MA343" s="16"/>
      <c r="MB343" s="16"/>
      <c r="MD343" s="3"/>
      <c r="ME343" s="3"/>
      <c r="MF343" s="6"/>
      <c r="MG343" s="8"/>
      <c r="MS343" s="11"/>
      <c r="MU343" s="16"/>
      <c r="MV343" s="16"/>
      <c r="MX343" s="3"/>
      <c r="MY343" s="3"/>
      <c r="MZ343" s="6"/>
      <c r="NA343" s="8"/>
      <c r="NM343" s="11"/>
      <c r="NO343" s="16"/>
      <c r="NP343" s="16"/>
      <c r="NR343" s="3"/>
      <c r="NS343" s="3"/>
      <c r="NT343" s="6"/>
      <c r="NU343" s="8"/>
      <c r="OG343" s="11"/>
      <c r="OI343" s="16"/>
      <c r="OJ343" s="16"/>
      <c r="OL343" s="3"/>
      <c r="OM343" s="3"/>
      <c r="ON343" s="6"/>
      <c r="OO343" s="8"/>
      <c r="PA343" s="11"/>
      <c r="PC343" s="16"/>
      <c r="PD343" s="16"/>
      <c r="PF343" s="3"/>
      <c r="PG343" s="3"/>
      <c r="PH343" s="6"/>
      <c r="PI343" s="8"/>
      <c r="PU343" s="11"/>
      <c r="PW343" s="16"/>
      <c r="PX343" s="16"/>
      <c r="PZ343" s="3"/>
      <c r="QA343" s="3"/>
      <c r="QB343" s="6"/>
      <c r="QC343" s="8"/>
      <c r="QO343" s="11"/>
      <c r="QQ343" s="16"/>
      <c r="QR343" s="16"/>
      <c r="QT343" s="3"/>
      <c r="QU343" s="3"/>
      <c r="QV343" s="6"/>
      <c r="QW343" s="8"/>
      <c r="RI343" s="11"/>
      <c r="RK343" s="16"/>
      <c r="RL343" s="16"/>
      <c r="RN343" s="3"/>
      <c r="RO343" s="3"/>
      <c r="RP343" s="6"/>
      <c r="RQ343" s="8"/>
      <c r="SC343" s="11"/>
      <c r="SE343" s="16"/>
      <c r="SF343" s="16"/>
      <c r="SH343" s="3"/>
      <c r="SI343" s="3"/>
      <c r="SJ343" s="6"/>
      <c r="SK343" s="8"/>
      <c r="SW343" s="11"/>
      <c r="SY343" s="16"/>
      <c r="SZ343" s="16"/>
      <c r="TB343" s="3"/>
      <c r="TC343" s="3"/>
      <c r="TD343" s="6"/>
      <c r="TE343" s="8"/>
      <c r="TQ343" s="11"/>
      <c r="TS343" s="16"/>
      <c r="TT343" s="16"/>
      <c r="TV343" s="3"/>
      <c r="TW343" s="3"/>
      <c r="TX343" s="6"/>
      <c r="TY343" s="8"/>
      <c r="UK343" s="11"/>
      <c r="UM343" s="16"/>
      <c r="UN343" s="16"/>
      <c r="UP343" s="3"/>
      <c r="UQ343" s="3"/>
      <c r="UR343" s="6"/>
      <c r="US343" s="8"/>
      <c r="VE343" s="11"/>
      <c r="VG343" s="16"/>
      <c r="VH343" s="16"/>
      <c r="VJ343" s="3"/>
      <c r="VK343" s="3"/>
      <c r="VL343" s="6"/>
      <c r="VM343" s="8"/>
      <c r="VY343" s="11"/>
      <c r="WA343" s="16"/>
      <c r="WB343" s="16"/>
      <c r="WD343" s="3"/>
      <c r="WE343" s="3"/>
      <c r="WF343" s="6"/>
      <c r="WG343" s="8"/>
      <c r="WS343" s="11"/>
      <c r="WU343" s="16"/>
      <c r="WV343" s="16"/>
      <c r="WX343" s="3"/>
      <c r="WY343" s="3"/>
      <c r="WZ343" s="6"/>
      <c r="XA343" s="8"/>
      <c r="XM343" s="11"/>
      <c r="XO343" s="16"/>
      <c r="XP343" s="16"/>
      <c r="XR343" s="3"/>
      <c r="XS343" s="3"/>
      <c r="XT343" s="6"/>
      <c r="XU343" s="8"/>
      <c r="YG343" s="11"/>
      <c r="YI343" s="16"/>
      <c r="YJ343" s="16"/>
      <c r="YL343" s="3"/>
      <c r="YM343" s="3"/>
      <c r="YN343" s="6"/>
      <c r="YO343" s="8"/>
      <c r="ZA343" s="11"/>
      <c r="ZC343" s="16"/>
      <c r="ZD343" s="16"/>
      <c r="ZF343" s="3"/>
      <c r="ZG343" s="3"/>
      <c r="ZH343" s="6"/>
      <c r="ZI343" s="8"/>
      <c r="ZU343" s="11"/>
      <c r="ZW343" s="16"/>
      <c r="ZX343" s="16"/>
      <c r="ZZ343" s="3"/>
      <c r="AAA343" s="3"/>
      <c r="AAB343" s="6"/>
      <c r="AAC343" s="8"/>
      <c r="AAO343" s="11"/>
      <c r="AAQ343" s="16"/>
      <c r="AAR343" s="16"/>
      <c r="AAT343" s="3"/>
      <c r="AAU343" s="3"/>
      <c r="AAV343" s="6"/>
      <c r="AAW343" s="8"/>
      <c r="ABI343" s="11"/>
      <c r="ABK343" s="16"/>
      <c r="ABL343" s="16"/>
      <c r="ABN343" s="3"/>
      <c r="ABO343" s="3"/>
      <c r="ABP343" s="6"/>
      <c r="ABQ343" s="8"/>
      <c r="ACC343" s="11"/>
      <c r="ACE343" s="16"/>
      <c r="ACF343" s="16"/>
      <c r="ACH343" s="3"/>
      <c r="ACI343" s="3"/>
      <c r="ACJ343" s="6"/>
      <c r="ACK343" s="8"/>
      <c r="ACW343" s="11"/>
      <c r="ACY343" s="16"/>
      <c r="ACZ343" s="16"/>
      <c r="ADB343" s="3"/>
      <c r="ADC343" s="3"/>
      <c r="ADD343" s="6"/>
      <c r="ADE343" s="8"/>
      <c r="ADQ343" s="11"/>
      <c r="ADS343" s="16"/>
      <c r="ADT343" s="16"/>
      <c r="ADV343" s="3"/>
      <c r="ADW343" s="3"/>
      <c r="ADX343" s="6"/>
      <c r="ADY343" s="8"/>
      <c r="AEK343" s="11"/>
      <c r="AEM343" s="16"/>
      <c r="AEN343" s="16"/>
      <c r="AEP343" s="3"/>
      <c r="AEQ343" s="3"/>
      <c r="AER343" s="6"/>
      <c r="AES343" s="8"/>
      <c r="AFE343" s="11"/>
      <c r="AFG343" s="16"/>
      <c r="AFH343" s="16"/>
      <c r="AFJ343" s="3"/>
      <c r="AFK343" s="3"/>
      <c r="AFL343" s="6"/>
      <c r="AFM343" s="8"/>
      <c r="AFY343" s="11"/>
      <c r="AGA343" s="16"/>
      <c r="AGB343" s="16"/>
      <c r="AGD343" s="3"/>
      <c r="AGE343" s="3"/>
      <c r="AGF343" s="6"/>
      <c r="AGG343" s="8"/>
      <c r="AGS343" s="11"/>
      <c r="AGU343" s="16"/>
      <c r="AGV343" s="16"/>
      <c r="AGX343" s="3"/>
      <c r="AGY343" s="3"/>
      <c r="AGZ343" s="6"/>
      <c r="AHA343" s="8"/>
      <c r="AHM343" s="11"/>
      <c r="AHO343" s="16"/>
      <c r="AHP343" s="16"/>
      <c r="AHR343" s="3"/>
      <c r="AHS343" s="3"/>
      <c r="AHT343" s="6"/>
      <c r="AHU343" s="8"/>
      <c r="AIG343" s="11"/>
      <c r="AII343" s="16"/>
      <c r="AIJ343" s="16"/>
      <c r="AIL343" s="3"/>
      <c r="AIM343" s="3"/>
      <c r="AIN343" s="6"/>
      <c r="AIO343" s="8"/>
      <c r="AJA343" s="11"/>
      <c r="AJC343" s="16"/>
      <c r="AJD343" s="16"/>
      <c r="AJF343" s="3"/>
      <c r="AJG343" s="3"/>
      <c r="AJH343" s="6"/>
      <c r="AJI343" s="8"/>
      <c r="AJU343" s="11"/>
      <c r="AJW343" s="16"/>
      <c r="AJX343" s="16"/>
      <c r="AJZ343" s="3"/>
      <c r="AKA343" s="3"/>
      <c r="AKB343" s="6"/>
      <c r="AKC343" s="8"/>
      <c r="AKO343" s="11"/>
      <c r="AKQ343" s="16"/>
      <c r="AKR343" s="16"/>
      <c r="AKT343" s="3"/>
      <c r="AKU343" s="3"/>
      <c r="AKV343" s="6"/>
      <c r="AKW343" s="8"/>
      <c r="ALI343" s="11"/>
      <c r="ALK343" s="16"/>
      <c r="ALL343" s="16"/>
      <c r="ALN343" s="3"/>
      <c r="ALO343" s="3"/>
      <c r="ALP343" s="6"/>
      <c r="ALQ343" s="8"/>
      <c r="AMC343" s="11"/>
      <c r="AME343" s="16"/>
      <c r="AMF343" s="16"/>
      <c r="AMH343" s="3"/>
      <c r="AMI343" s="3"/>
      <c r="AMJ343" s="6"/>
      <c r="AMK343" s="8"/>
      <c r="AMW343" s="11"/>
      <c r="AMY343" s="16"/>
      <c r="AMZ343" s="16"/>
      <c r="ANB343" s="3"/>
      <c r="ANC343" s="3"/>
      <c r="AND343" s="6"/>
      <c r="ANE343" s="8"/>
      <c r="ANQ343" s="11"/>
      <c r="ANS343" s="16"/>
      <c r="ANT343" s="16"/>
      <c r="ANV343" s="3"/>
      <c r="ANW343" s="3"/>
      <c r="ANX343" s="6"/>
      <c r="ANY343" s="8"/>
      <c r="AOK343" s="11"/>
      <c r="AOM343" s="16"/>
      <c r="AON343" s="16"/>
      <c r="AOP343" s="3"/>
      <c r="AOQ343" s="3"/>
      <c r="AOR343" s="6"/>
      <c r="AOS343" s="8"/>
      <c r="APE343" s="11"/>
      <c r="APG343" s="16"/>
      <c r="APH343" s="16"/>
      <c r="APJ343" s="3"/>
      <c r="APK343" s="3"/>
      <c r="APL343" s="6"/>
      <c r="APM343" s="8"/>
      <c r="APY343" s="11"/>
      <c r="AQA343" s="16"/>
      <c r="AQB343" s="16"/>
      <c r="AQD343" s="3"/>
      <c r="AQE343" s="3"/>
      <c r="AQF343" s="6"/>
      <c r="AQG343" s="8"/>
      <c r="AQS343" s="11"/>
      <c r="AQU343" s="16"/>
      <c r="AQV343" s="16"/>
      <c r="AQX343" s="3"/>
      <c r="AQY343" s="3"/>
      <c r="AQZ343" s="6"/>
      <c r="ARA343" s="8"/>
      <c r="ARM343" s="11"/>
      <c r="ARO343" s="16"/>
      <c r="ARP343" s="16"/>
      <c r="ARR343" s="3"/>
      <c r="ARS343" s="3"/>
      <c r="ART343" s="6"/>
      <c r="ARU343" s="8"/>
      <c r="ASG343" s="11"/>
      <c r="ASI343" s="16"/>
      <c r="ASJ343" s="16"/>
      <c r="ASL343" s="3"/>
      <c r="ASM343" s="3"/>
      <c r="ASN343" s="6"/>
      <c r="ASO343" s="8"/>
      <c r="ATA343" s="11"/>
      <c r="ATC343" s="16"/>
      <c r="ATD343" s="16"/>
      <c r="ATF343" s="3"/>
      <c r="ATG343" s="3"/>
      <c r="ATH343" s="6"/>
      <c r="ATI343" s="8"/>
      <c r="ATU343" s="11"/>
      <c r="ATW343" s="16"/>
      <c r="ATX343" s="16"/>
      <c r="ATZ343" s="3"/>
      <c r="AUA343" s="3"/>
      <c r="AUB343" s="6"/>
      <c r="AUC343" s="8"/>
      <c r="AUO343" s="11"/>
      <c r="AUQ343" s="16"/>
      <c r="AUR343" s="16"/>
      <c r="AUT343" s="3"/>
      <c r="AUU343" s="3"/>
      <c r="AUV343" s="6"/>
      <c r="AUW343" s="8"/>
      <c r="AVI343" s="11"/>
      <c r="AVK343" s="16"/>
      <c r="AVL343" s="16"/>
      <c r="AVN343" s="3"/>
      <c r="AVO343" s="3"/>
      <c r="AVP343" s="6"/>
      <c r="AVQ343" s="8"/>
      <c r="AWC343" s="11"/>
      <c r="AWE343" s="16"/>
      <c r="AWF343" s="16"/>
      <c r="AWH343" s="3"/>
      <c r="AWI343" s="3"/>
      <c r="AWJ343" s="6"/>
      <c r="AWK343" s="8"/>
      <c r="AWW343" s="11"/>
      <c r="AWY343" s="16"/>
      <c r="AWZ343" s="16"/>
      <c r="AXB343" s="3"/>
      <c r="AXC343" s="3"/>
      <c r="AXD343" s="6"/>
      <c r="AXE343" s="8"/>
      <c r="AXQ343" s="11"/>
      <c r="AXS343" s="16"/>
      <c r="AXT343" s="16"/>
      <c r="AXV343" s="3"/>
      <c r="AXW343" s="3"/>
      <c r="AXX343" s="6"/>
      <c r="AXY343" s="8"/>
      <c r="AYK343" s="11"/>
      <c r="AYM343" s="16"/>
      <c r="AYN343" s="16"/>
      <c r="AYP343" s="3"/>
      <c r="AYQ343" s="3"/>
      <c r="AYR343" s="6"/>
      <c r="AYS343" s="8"/>
      <c r="AZE343" s="11"/>
      <c r="AZG343" s="16"/>
      <c r="AZH343" s="16"/>
      <c r="AZJ343" s="3"/>
      <c r="AZK343" s="3"/>
      <c r="AZL343" s="6"/>
      <c r="AZM343" s="8"/>
      <c r="AZY343" s="11"/>
      <c r="BAA343" s="16"/>
      <c r="BAB343" s="16"/>
      <c r="BAD343" s="3"/>
      <c r="BAE343" s="3"/>
      <c r="BAF343" s="6"/>
      <c r="BAG343" s="8"/>
      <c r="BAS343" s="11"/>
      <c r="BAU343" s="16"/>
      <c r="BAV343" s="16"/>
      <c r="BAX343" s="3"/>
      <c r="BAY343" s="3"/>
      <c r="BAZ343" s="6"/>
      <c r="BBA343" s="8"/>
      <c r="BBM343" s="11"/>
      <c r="BBO343" s="16"/>
      <c r="BBP343" s="16"/>
      <c r="BBR343" s="3"/>
      <c r="BBS343" s="3"/>
      <c r="BBT343" s="6"/>
      <c r="BBU343" s="8"/>
      <c r="BCG343" s="11"/>
      <c r="BCI343" s="16"/>
      <c r="BCJ343" s="16"/>
      <c r="BCL343" s="3"/>
      <c r="BCM343" s="3"/>
      <c r="BCN343" s="6"/>
      <c r="BCO343" s="8"/>
      <c r="BDA343" s="11"/>
      <c r="BDC343" s="16"/>
      <c r="BDD343" s="16"/>
      <c r="BDF343" s="3"/>
      <c r="BDG343" s="3"/>
      <c r="BDH343" s="6"/>
      <c r="BDI343" s="8"/>
      <c r="BDU343" s="11"/>
      <c r="BDW343" s="16"/>
      <c r="BDX343" s="16"/>
      <c r="BDZ343" s="3"/>
      <c r="BEA343" s="3"/>
      <c r="BEB343" s="6"/>
      <c r="BEC343" s="8"/>
      <c r="BEO343" s="11"/>
      <c r="BEQ343" s="16"/>
      <c r="BER343" s="16"/>
      <c r="BET343" s="3"/>
      <c r="BEU343" s="3"/>
      <c r="BEV343" s="6"/>
      <c r="BEW343" s="8"/>
      <c r="BFI343" s="11"/>
      <c r="BFK343" s="16"/>
      <c r="BFL343" s="16"/>
      <c r="BFN343" s="3"/>
      <c r="BFO343" s="3"/>
      <c r="BFP343" s="6"/>
      <c r="BFQ343" s="8"/>
      <c r="BGC343" s="11"/>
      <c r="BGE343" s="16"/>
      <c r="BGF343" s="16"/>
      <c r="BGH343" s="3"/>
      <c r="BGI343" s="3"/>
      <c r="BGJ343" s="6"/>
      <c r="BGK343" s="8"/>
      <c r="BGW343" s="11"/>
      <c r="BGY343" s="16"/>
      <c r="BGZ343" s="16"/>
      <c r="BHB343" s="3"/>
      <c r="BHC343" s="3"/>
      <c r="BHD343" s="6"/>
      <c r="BHE343" s="8"/>
      <c r="BHQ343" s="11"/>
      <c r="BHS343" s="16"/>
      <c r="BHT343" s="16"/>
      <c r="BHV343" s="3"/>
      <c r="BHW343" s="3"/>
      <c r="BHX343" s="6"/>
      <c r="BHY343" s="8"/>
      <c r="BIK343" s="11"/>
      <c r="BIM343" s="16"/>
      <c r="BIN343" s="16"/>
      <c r="BIP343" s="3"/>
      <c r="BIQ343" s="3"/>
      <c r="BIR343" s="6"/>
      <c r="BIS343" s="8"/>
      <c r="BJE343" s="11"/>
      <c r="BJG343" s="16"/>
      <c r="BJH343" s="16"/>
      <c r="BJJ343" s="3"/>
      <c r="BJK343" s="3"/>
      <c r="BJL343" s="6"/>
      <c r="BJM343" s="8"/>
      <c r="BJY343" s="11"/>
      <c r="BKA343" s="16"/>
      <c r="BKB343" s="16"/>
      <c r="BKD343" s="3"/>
      <c r="BKE343" s="3"/>
      <c r="BKF343" s="6"/>
      <c r="BKG343" s="8"/>
      <c r="BKS343" s="11"/>
      <c r="BKU343" s="16"/>
      <c r="BKV343" s="16"/>
      <c r="BKX343" s="3"/>
      <c r="BKY343" s="3"/>
      <c r="BKZ343" s="6"/>
      <c r="BLA343" s="8"/>
      <c r="BLM343" s="11"/>
      <c r="BLO343" s="16"/>
      <c r="BLP343" s="16"/>
      <c r="BLR343" s="3"/>
      <c r="BLS343" s="3"/>
      <c r="BLT343" s="6"/>
      <c r="BLU343" s="8"/>
      <c r="BMG343" s="11"/>
      <c r="BMI343" s="16"/>
      <c r="BMJ343" s="16"/>
      <c r="BML343" s="3"/>
      <c r="BMM343" s="3"/>
      <c r="BMN343" s="6"/>
      <c r="BMO343" s="8"/>
      <c r="BNA343" s="11"/>
      <c r="BNC343" s="16"/>
      <c r="BND343" s="16"/>
      <c r="BNF343" s="3"/>
      <c r="BNG343" s="3"/>
      <c r="BNH343" s="6"/>
      <c r="BNI343" s="8"/>
      <c r="BNU343" s="11"/>
      <c r="BNW343" s="16"/>
      <c r="BNX343" s="16"/>
      <c r="BNZ343" s="3"/>
      <c r="BOA343" s="3"/>
      <c r="BOB343" s="6"/>
      <c r="BOC343" s="8"/>
      <c r="BOO343" s="11"/>
      <c r="BOQ343" s="16"/>
      <c r="BOR343" s="16"/>
      <c r="BOT343" s="3"/>
      <c r="BOU343" s="3"/>
      <c r="BOV343" s="6"/>
      <c r="BOW343" s="8"/>
      <c r="BPI343" s="11"/>
      <c r="BPK343" s="16"/>
      <c r="BPL343" s="16"/>
      <c r="BPN343" s="3"/>
      <c r="BPO343" s="3"/>
      <c r="BPP343" s="6"/>
      <c r="BPQ343" s="8"/>
      <c r="BQC343" s="11"/>
      <c r="BQE343" s="16"/>
      <c r="BQF343" s="16"/>
      <c r="BQH343" s="3"/>
      <c r="BQI343" s="3"/>
      <c r="BQJ343" s="6"/>
      <c r="BQK343" s="8"/>
      <c r="BQW343" s="11"/>
      <c r="BQY343" s="16"/>
      <c r="BQZ343" s="16"/>
      <c r="BRB343" s="3"/>
      <c r="BRC343" s="3"/>
      <c r="BRD343" s="6"/>
      <c r="BRE343" s="8"/>
      <c r="BRQ343" s="11"/>
      <c r="BRS343" s="16"/>
      <c r="BRT343" s="16"/>
      <c r="BRV343" s="3"/>
      <c r="BRW343" s="3"/>
      <c r="BRX343" s="6"/>
      <c r="BRY343" s="8"/>
      <c r="BSK343" s="11"/>
      <c r="BSM343" s="16"/>
      <c r="BSN343" s="16"/>
      <c r="BSP343" s="3"/>
      <c r="BSQ343" s="3"/>
      <c r="BSR343" s="6"/>
      <c r="BSS343" s="8"/>
      <c r="BTE343" s="11"/>
      <c r="BTG343" s="16"/>
      <c r="BTH343" s="16"/>
      <c r="BTJ343" s="3"/>
      <c r="BTK343" s="3"/>
      <c r="BTL343" s="6"/>
      <c r="BTM343" s="8"/>
      <c r="BTY343" s="11"/>
      <c r="BUA343" s="16"/>
      <c r="BUB343" s="16"/>
      <c r="BUD343" s="3"/>
      <c r="BUE343" s="3"/>
      <c r="BUF343" s="6"/>
      <c r="BUG343" s="8"/>
      <c r="BUS343" s="11"/>
      <c r="BUU343" s="16"/>
      <c r="BUV343" s="16"/>
      <c r="BUX343" s="3"/>
      <c r="BUY343" s="3"/>
      <c r="BUZ343" s="6"/>
      <c r="BVA343" s="8"/>
      <c r="BVM343" s="11"/>
      <c r="BVO343" s="16"/>
      <c r="BVP343" s="16"/>
      <c r="BVR343" s="3"/>
      <c r="BVS343" s="3"/>
      <c r="BVT343" s="6"/>
      <c r="BVU343" s="8"/>
      <c r="BWG343" s="11"/>
      <c r="BWI343" s="16"/>
      <c r="BWJ343" s="16"/>
    </row>
    <row r="344" spans="1:1960" ht="45" x14ac:dyDescent="0.25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1" t="s">
        <v>8315</v>
      </c>
      <c r="R344" t="s">
        <v>8316</v>
      </c>
      <c r="S344" s="16">
        <v>41884.056747685187</v>
      </c>
      <c r="T344" s="16">
        <v>41903.083333333336</v>
      </c>
      <c r="V344" s="3"/>
      <c r="W344" s="3"/>
      <c r="X344" s="6"/>
      <c r="Y344" s="8"/>
      <c r="AK344" s="11"/>
      <c r="AM344" s="16"/>
      <c r="AN344" s="16"/>
      <c r="AP344" s="3"/>
      <c r="AQ344" s="3"/>
      <c r="AR344" s="6"/>
      <c r="AS344" s="8"/>
      <c r="BE344" s="11"/>
      <c r="BG344" s="16"/>
      <c r="BH344" s="16"/>
      <c r="BJ344" s="3"/>
      <c r="BK344" s="3"/>
      <c r="BL344" s="6"/>
      <c r="BM344" s="8"/>
      <c r="BY344" s="11"/>
      <c r="CA344" s="16"/>
      <c r="CB344" s="16"/>
      <c r="CD344" s="3"/>
      <c r="CE344" s="3"/>
      <c r="CF344" s="6"/>
      <c r="CG344" s="8"/>
      <c r="CS344" s="11"/>
      <c r="CU344" s="16"/>
      <c r="CV344" s="16"/>
      <c r="CX344" s="3"/>
      <c r="CY344" s="3"/>
      <c r="CZ344" s="6"/>
      <c r="DA344" s="8"/>
      <c r="DM344" s="11"/>
      <c r="DO344" s="16"/>
      <c r="DP344" s="16"/>
      <c r="DR344" s="3"/>
      <c r="DS344" s="3"/>
      <c r="DT344" s="6"/>
      <c r="DU344" s="8"/>
      <c r="EG344" s="11"/>
      <c r="EI344" s="16"/>
      <c r="EJ344" s="16"/>
      <c r="EL344" s="3"/>
      <c r="EM344" s="3"/>
      <c r="EN344" s="6"/>
      <c r="EO344" s="8"/>
      <c r="FA344" s="11"/>
      <c r="FC344" s="16"/>
      <c r="FD344" s="16"/>
      <c r="FF344" s="3"/>
      <c r="FG344" s="3"/>
      <c r="FH344" s="6"/>
      <c r="FI344" s="8"/>
      <c r="FU344" s="11"/>
      <c r="FW344" s="16"/>
      <c r="FX344" s="16"/>
      <c r="FZ344" s="3"/>
      <c r="GA344" s="3"/>
      <c r="GB344" s="6"/>
      <c r="GC344" s="8"/>
      <c r="GO344" s="11"/>
      <c r="GQ344" s="16"/>
      <c r="GR344" s="16"/>
      <c r="GT344" s="3"/>
      <c r="GU344" s="3"/>
      <c r="GV344" s="6"/>
      <c r="GW344" s="8"/>
      <c r="HI344" s="11"/>
      <c r="HK344" s="16"/>
      <c r="HL344" s="16"/>
      <c r="HN344" s="3"/>
      <c r="HO344" s="3"/>
      <c r="HP344" s="6"/>
      <c r="HQ344" s="8"/>
      <c r="IC344" s="11"/>
      <c r="IE344" s="16"/>
      <c r="IF344" s="16"/>
      <c r="IH344" s="3"/>
      <c r="II344" s="3"/>
      <c r="IJ344" s="6"/>
      <c r="IK344" s="8"/>
      <c r="IW344" s="11"/>
      <c r="IY344" s="16"/>
      <c r="IZ344" s="16"/>
      <c r="JB344" s="3"/>
      <c r="JC344" s="3"/>
      <c r="JD344" s="6"/>
      <c r="JE344" s="8"/>
      <c r="JQ344" s="11"/>
      <c r="JS344" s="16"/>
      <c r="JT344" s="16"/>
      <c r="JV344" s="3"/>
      <c r="JW344" s="3"/>
      <c r="JX344" s="6"/>
      <c r="JY344" s="8"/>
      <c r="KK344" s="11"/>
      <c r="KM344" s="16"/>
      <c r="KN344" s="16"/>
      <c r="KP344" s="3"/>
      <c r="KQ344" s="3"/>
      <c r="KR344" s="6"/>
      <c r="KS344" s="8"/>
      <c r="LE344" s="11"/>
      <c r="LG344" s="16"/>
      <c r="LH344" s="16"/>
      <c r="LJ344" s="3"/>
      <c r="LK344" s="3"/>
      <c r="LL344" s="6"/>
      <c r="LM344" s="8"/>
      <c r="LY344" s="11"/>
      <c r="MA344" s="16"/>
      <c r="MB344" s="16"/>
      <c r="MD344" s="3"/>
      <c r="ME344" s="3"/>
      <c r="MF344" s="6"/>
      <c r="MG344" s="8"/>
      <c r="MS344" s="11"/>
      <c r="MU344" s="16"/>
      <c r="MV344" s="16"/>
      <c r="MX344" s="3"/>
      <c r="MY344" s="3"/>
      <c r="MZ344" s="6"/>
      <c r="NA344" s="8"/>
      <c r="NM344" s="11"/>
      <c r="NO344" s="16"/>
      <c r="NP344" s="16"/>
      <c r="NR344" s="3"/>
      <c r="NS344" s="3"/>
      <c r="NT344" s="6"/>
      <c r="NU344" s="8"/>
      <c r="OG344" s="11"/>
      <c r="OI344" s="16"/>
      <c r="OJ344" s="16"/>
      <c r="OL344" s="3"/>
      <c r="OM344" s="3"/>
      <c r="ON344" s="6"/>
      <c r="OO344" s="8"/>
      <c r="PA344" s="11"/>
      <c r="PC344" s="16"/>
      <c r="PD344" s="16"/>
      <c r="PF344" s="3"/>
      <c r="PG344" s="3"/>
      <c r="PH344" s="6"/>
      <c r="PI344" s="8"/>
      <c r="PU344" s="11"/>
      <c r="PW344" s="16"/>
      <c r="PX344" s="16"/>
      <c r="PZ344" s="3"/>
      <c r="QA344" s="3"/>
      <c r="QB344" s="6"/>
      <c r="QC344" s="8"/>
      <c r="QO344" s="11"/>
      <c r="QQ344" s="16"/>
      <c r="QR344" s="16"/>
      <c r="QT344" s="3"/>
      <c r="QU344" s="3"/>
      <c r="QV344" s="6"/>
      <c r="QW344" s="8"/>
      <c r="RI344" s="11"/>
      <c r="RK344" s="16"/>
      <c r="RL344" s="16"/>
      <c r="RN344" s="3"/>
      <c r="RO344" s="3"/>
      <c r="RP344" s="6"/>
      <c r="RQ344" s="8"/>
      <c r="SC344" s="11"/>
      <c r="SE344" s="16"/>
      <c r="SF344" s="16"/>
      <c r="SH344" s="3"/>
      <c r="SI344" s="3"/>
      <c r="SJ344" s="6"/>
      <c r="SK344" s="8"/>
      <c r="SW344" s="11"/>
      <c r="SY344" s="16"/>
      <c r="SZ344" s="16"/>
      <c r="TB344" s="3"/>
      <c r="TC344" s="3"/>
      <c r="TD344" s="6"/>
      <c r="TE344" s="8"/>
      <c r="TQ344" s="11"/>
      <c r="TS344" s="16"/>
      <c r="TT344" s="16"/>
      <c r="TV344" s="3"/>
      <c r="TW344" s="3"/>
      <c r="TX344" s="6"/>
      <c r="TY344" s="8"/>
      <c r="UK344" s="11"/>
      <c r="UM344" s="16"/>
      <c r="UN344" s="16"/>
      <c r="UP344" s="3"/>
      <c r="UQ344" s="3"/>
      <c r="UR344" s="6"/>
      <c r="US344" s="8"/>
      <c r="VE344" s="11"/>
      <c r="VG344" s="16"/>
      <c r="VH344" s="16"/>
      <c r="VJ344" s="3"/>
      <c r="VK344" s="3"/>
      <c r="VL344" s="6"/>
      <c r="VM344" s="8"/>
      <c r="VY344" s="11"/>
      <c r="WA344" s="16"/>
      <c r="WB344" s="16"/>
      <c r="WD344" s="3"/>
      <c r="WE344" s="3"/>
      <c r="WF344" s="6"/>
      <c r="WG344" s="8"/>
      <c r="WS344" s="11"/>
      <c r="WU344" s="16"/>
      <c r="WV344" s="16"/>
      <c r="WX344" s="3"/>
      <c r="WY344" s="3"/>
      <c r="WZ344" s="6"/>
      <c r="XA344" s="8"/>
      <c r="XM344" s="11"/>
      <c r="XO344" s="16"/>
      <c r="XP344" s="16"/>
      <c r="XR344" s="3"/>
      <c r="XS344" s="3"/>
      <c r="XT344" s="6"/>
      <c r="XU344" s="8"/>
      <c r="YG344" s="11"/>
      <c r="YI344" s="16"/>
      <c r="YJ344" s="16"/>
      <c r="YL344" s="3"/>
      <c r="YM344" s="3"/>
      <c r="YN344" s="6"/>
      <c r="YO344" s="8"/>
      <c r="ZA344" s="11"/>
      <c r="ZC344" s="16"/>
      <c r="ZD344" s="16"/>
      <c r="ZF344" s="3"/>
      <c r="ZG344" s="3"/>
      <c r="ZH344" s="6"/>
      <c r="ZI344" s="8"/>
      <c r="ZU344" s="11"/>
      <c r="ZW344" s="16"/>
      <c r="ZX344" s="16"/>
      <c r="ZZ344" s="3"/>
      <c r="AAA344" s="3"/>
      <c r="AAB344" s="6"/>
      <c r="AAC344" s="8"/>
      <c r="AAO344" s="11"/>
      <c r="AAQ344" s="16"/>
      <c r="AAR344" s="16"/>
      <c r="AAT344" s="3"/>
      <c r="AAU344" s="3"/>
      <c r="AAV344" s="6"/>
      <c r="AAW344" s="8"/>
      <c r="ABI344" s="11"/>
      <c r="ABK344" s="16"/>
      <c r="ABL344" s="16"/>
      <c r="ABN344" s="3"/>
      <c r="ABO344" s="3"/>
      <c r="ABP344" s="6"/>
      <c r="ABQ344" s="8"/>
      <c r="ACC344" s="11"/>
      <c r="ACE344" s="16"/>
      <c r="ACF344" s="16"/>
      <c r="ACH344" s="3"/>
      <c r="ACI344" s="3"/>
      <c r="ACJ344" s="6"/>
      <c r="ACK344" s="8"/>
      <c r="ACW344" s="11"/>
      <c r="ACY344" s="16"/>
      <c r="ACZ344" s="16"/>
      <c r="ADB344" s="3"/>
      <c r="ADC344" s="3"/>
      <c r="ADD344" s="6"/>
      <c r="ADE344" s="8"/>
      <c r="ADQ344" s="11"/>
      <c r="ADS344" s="16"/>
      <c r="ADT344" s="16"/>
      <c r="ADV344" s="3"/>
      <c r="ADW344" s="3"/>
      <c r="ADX344" s="6"/>
      <c r="ADY344" s="8"/>
      <c r="AEK344" s="11"/>
      <c r="AEM344" s="16"/>
      <c r="AEN344" s="16"/>
      <c r="AEP344" s="3"/>
      <c r="AEQ344" s="3"/>
      <c r="AER344" s="6"/>
      <c r="AES344" s="8"/>
      <c r="AFE344" s="11"/>
      <c r="AFG344" s="16"/>
      <c r="AFH344" s="16"/>
      <c r="AFJ344" s="3"/>
      <c r="AFK344" s="3"/>
      <c r="AFL344" s="6"/>
      <c r="AFM344" s="8"/>
      <c r="AFY344" s="11"/>
      <c r="AGA344" s="16"/>
      <c r="AGB344" s="16"/>
      <c r="AGD344" s="3"/>
      <c r="AGE344" s="3"/>
      <c r="AGF344" s="6"/>
      <c r="AGG344" s="8"/>
      <c r="AGS344" s="11"/>
      <c r="AGU344" s="16"/>
      <c r="AGV344" s="16"/>
      <c r="AGX344" s="3"/>
      <c r="AGY344" s="3"/>
      <c r="AGZ344" s="6"/>
      <c r="AHA344" s="8"/>
      <c r="AHM344" s="11"/>
      <c r="AHO344" s="16"/>
      <c r="AHP344" s="16"/>
      <c r="AHR344" s="3"/>
      <c r="AHS344" s="3"/>
      <c r="AHT344" s="6"/>
      <c r="AHU344" s="8"/>
      <c r="AIG344" s="11"/>
      <c r="AII344" s="16"/>
      <c r="AIJ344" s="16"/>
      <c r="AIL344" s="3"/>
      <c r="AIM344" s="3"/>
      <c r="AIN344" s="6"/>
      <c r="AIO344" s="8"/>
      <c r="AJA344" s="11"/>
      <c r="AJC344" s="16"/>
      <c r="AJD344" s="16"/>
      <c r="AJF344" s="3"/>
      <c r="AJG344" s="3"/>
      <c r="AJH344" s="6"/>
      <c r="AJI344" s="8"/>
      <c r="AJU344" s="11"/>
      <c r="AJW344" s="16"/>
      <c r="AJX344" s="16"/>
      <c r="AJZ344" s="3"/>
      <c r="AKA344" s="3"/>
      <c r="AKB344" s="6"/>
      <c r="AKC344" s="8"/>
      <c r="AKO344" s="11"/>
      <c r="AKQ344" s="16"/>
      <c r="AKR344" s="16"/>
      <c r="AKT344" s="3"/>
      <c r="AKU344" s="3"/>
      <c r="AKV344" s="6"/>
      <c r="AKW344" s="8"/>
      <c r="ALI344" s="11"/>
      <c r="ALK344" s="16"/>
      <c r="ALL344" s="16"/>
      <c r="ALN344" s="3"/>
      <c r="ALO344" s="3"/>
      <c r="ALP344" s="6"/>
      <c r="ALQ344" s="8"/>
      <c r="AMC344" s="11"/>
      <c r="AME344" s="16"/>
      <c r="AMF344" s="16"/>
      <c r="AMH344" s="3"/>
      <c r="AMI344" s="3"/>
      <c r="AMJ344" s="6"/>
      <c r="AMK344" s="8"/>
      <c r="AMW344" s="11"/>
      <c r="AMY344" s="16"/>
      <c r="AMZ344" s="16"/>
      <c r="ANB344" s="3"/>
      <c r="ANC344" s="3"/>
      <c r="AND344" s="6"/>
      <c r="ANE344" s="8"/>
      <c r="ANQ344" s="11"/>
      <c r="ANS344" s="16"/>
      <c r="ANT344" s="16"/>
      <c r="ANV344" s="3"/>
      <c r="ANW344" s="3"/>
      <c r="ANX344" s="6"/>
      <c r="ANY344" s="8"/>
      <c r="AOK344" s="11"/>
      <c r="AOM344" s="16"/>
      <c r="AON344" s="16"/>
      <c r="AOP344" s="3"/>
      <c r="AOQ344" s="3"/>
      <c r="AOR344" s="6"/>
      <c r="AOS344" s="8"/>
      <c r="APE344" s="11"/>
      <c r="APG344" s="16"/>
      <c r="APH344" s="16"/>
      <c r="APJ344" s="3"/>
      <c r="APK344" s="3"/>
      <c r="APL344" s="6"/>
      <c r="APM344" s="8"/>
      <c r="APY344" s="11"/>
      <c r="AQA344" s="16"/>
      <c r="AQB344" s="16"/>
      <c r="AQD344" s="3"/>
      <c r="AQE344" s="3"/>
      <c r="AQF344" s="6"/>
      <c r="AQG344" s="8"/>
      <c r="AQS344" s="11"/>
      <c r="AQU344" s="16"/>
      <c r="AQV344" s="16"/>
      <c r="AQX344" s="3"/>
      <c r="AQY344" s="3"/>
      <c r="AQZ344" s="6"/>
      <c r="ARA344" s="8"/>
      <c r="ARM344" s="11"/>
      <c r="ARO344" s="16"/>
      <c r="ARP344" s="16"/>
      <c r="ARR344" s="3"/>
      <c r="ARS344" s="3"/>
      <c r="ART344" s="6"/>
      <c r="ARU344" s="8"/>
      <c r="ASG344" s="11"/>
      <c r="ASI344" s="16"/>
      <c r="ASJ344" s="16"/>
      <c r="ASL344" s="3"/>
      <c r="ASM344" s="3"/>
      <c r="ASN344" s="6"/>
      <c r="ASO344" s="8"/>
      <c r="ATA344" s="11"/>
      <c r="ATC344" s="16"/>
      <c r="ATD344" s="16"/>
      <c r="ATF344" s="3"/>
      <c r="ATG344" s="3"/>
      <c r="ATH344" s="6"/>
      <c r="ATI344" s="8"/>
      <c r="ATU344" s="11"/>
      <c r="ATW344" s="16"/>
      <c r="ATX344" s="16"/>
      <c r="ATZ344" s="3"/>
      <c r="AUA344" s="3"/>
      <c r="AUB344" s="6"/>
      <c r="AUC344" s="8"/>
      <c r="AUO344" s="11"/>
      <c r="AUQ344" s="16"/>
      <c r="AUR344" s="16"/>
      <c r="AUT344" s="3"/>
      <c r="AUU344" s="3"/>
      <c r="AUV344" s="6"/>
      <c r="AUW344" s="8"/>
      <c r="AVI344" s="11"/>
      <c r="AVK344" s="16"/>
      <c r="AVL344" s="16"/>
      <c r="AVN344" s="3"/>
      <c r="AVO344" s="3"/>
      <c r="AVP344" s="6"/>
      <c r="AVQ344" s="8"/>
      <c r="AWC344" s="11"/>
      <c r="AWE344" s="16"/>
      <c r="AWF344" s="16"/>
      <c r="AWH344" s="3"/>
      <c r="AWI344" s="3"/>
      <c r="AWJ344" s="6"/>
      <c r="AWK344" s="8"/>
      <c r="AWW344" s="11"/>
      <c r="AWY344" s="16"/>
      <c r="AWZ344" s="16"/>
      <c r="AXB344" s="3"/>
      <c r="AXC344" s="3"/>
      <c r="AXD344" s="6"/>
      <c r="AXE344" s="8"/>
      <c r="AXQ344" s="11"/>
      <c r="AXS344" s="16"/>
      <c r="AXT344" s="16"/>
      <c r="AXV344" s="3"/>
      <c r="AXW344" s="3"/>
      <c r="AXX344" s="6"/>
      <c r="AXY344" s="8"/>
      <c r="AYK344" s="11"/>
      <c r="AYM344" s="16"/>
      <c r="AYN344" s="16"/>
      <c r="AYP344" s="3"/>
      <c r="AYQ344" s="3"/>
      <c r="AYR344" s="6"/>
      <c r="AYS344" s="8"/>
      <c r="AZE344" s="11"/>
      <c r="AZG344" s="16"/>
      <c r="AZH344" s="16"/>
      <c r="AZJ344" s="3"/>
      <c r="AZK344" s="3"/>
      <c r="AZL344" s="6"/>
      <c r="AZM344" s="8"/>
      <c r="AZY344" s="11"/>
      <c r="BAA344" s="16"/>
      <c r="BAB344" s="16"/>
      <c r="BAD344" s="3"/>
      <c r="BAE344" s="3"/>
      <c r="BAF344" s="6"/>
      <c r="BAG344" s="8"/>
      <c r="BAS344" s="11"/>
      <c r="BAU344" s="16"/>
      <c r="BAV344" s="16"/>
      <c r="BAX344" s="3"/>
      <c r="BAY344" s="3"/>
      <c r="BAZ344" s="6"/>
      <c r="BBA344" s="8"/>
      <c r="BBM344" s="11"/>
      <c r="BBO344" s="16"/>
      <c r="BBP344" s="16"/>
      <c r="BBR344" s="3"/>
      <c r="BBS344" s="3"/>
      <c r="BBT344" s="6"/>
      <c r="BBU344" s="8"/>
      <c r="BCG344" s="11"/>
      <c r="BCI344" s="16"/>
      <c r="BCJ344" s="16"/>
      <c r="BCL344" s="3"/>
      <c r="BCM344" s="3"/>
      <c r="BCN344" s="6"/>
      <c r="BCO344" s="8"/>
      <c r="BDA344" s="11"/>
      <c r="BDC344" s="16"/>
      <c r="BDD344" s="16"/>
      <c r="BDF344" s="3"/>
      <c r="BDG344" s="3"/>
      <c r="BDH344" s="6"/>
      <c r="BDI344" s="8"/>
      <c r="BDU344" s="11"/>
      <c r="BDW344" s="16"/>
      <c r="BDX344" s="16"/>
      <c r="BDZ344" s="3"/>
      <c r="BEA344" s="3"/>
      <c r="BEB344" s="6"/>
      <c r="BEC344" s="8"/>
      <c r="BEO344" s="11"/>
      <c r="BEQ344" s="16"/>
      <c r="BER344" s="16"/>
      <c r="BET344" s="3"/>
      <c r="BEU344" s="3"/>
      <c r="BEV344" s="6"/>
      <c r="BEW344" s="8"/>
      <c r="BFI344" s="11"/>
      <c r="BFK344" s="16"/>
      <c r="BFL344" s="16"/>
      <c r="BFN344" s="3"/>
      <c r="BFO344" s="3"/>
      <c r="BFP344" s="6"/>
      <c r="BFQ344" s="8"/>
      <c r="BGC344" s="11"/>
      <c r="BGE344" s="16"/>
      <c r="BGF344" s="16"/>
      <c r="BGH344" s="3"/>
      <c r="BGI344" s="3"/>
      <c r="BGJ344" s="6"/>
      <c r="BGK344" s="8"/>
      <c r="BGW344" s="11"/>
      <c r="BGY344" s="16"/>
      <c r="BGZ344" s="16"/>
      <c r="BHB344" s="3"/>
      <c r="BHC344" s="3"/>
      <c r="BHD344" s="6"/>
      <c r="BHE344" s="8"/>
      <c r="BHQ344" s="11"/>
      <c r="BHS344" s="16"/>
      <c r="BHT344" s="16"/>
      <c r="BHV344" s="3"/>
      <c r="BHW344" s="3"/>
      <c r="BHX344" s="6"/>
      <c r="BHY344" s="8"/>
      <c r="BIK344" s="11"/>
      <c r="BIM344" s="16"/>
      <c r="BIN344" s="16"/>
      <c r="BIP344" s="3"/>
      <c r="BIQ344" s="3"/>
      <c r="BIR344" s="6"/>
      <c r="BIS344" s="8"/>
      <c r="BJE344" s="11"/>
      <c r="BJG344" s="16"/>
      <c r="BJH344" s="16"/>
      <c r="BJJ344" s="3"/>
      <c r="BJK344" s="3"/>
      <c r="BJL344" s="6"/>
      <c r="BJM344" s="8"/>
      <c r="BJY344" s="11"/>
      <c r="BKA344" s="16"/>
      <c r="BKB344" s="16"/>
      <c r="BKD344" s="3"/>
      <c r="BKE344" s="3"/>
      <c r="BKF344" s="6"/>
      <c r="BKG344" s="8"/>
      <c r="BKS344" s="11"/>
      <c r="BKU344" s="16"/>
      <c r="BKV344" s="16"/>
      <c r="BKX344" s="3"/>
      <c r="BKY344" s="3"/>
      <c r="BKZ344" s="6"/>
      <c r="BLA344" s="8"/>
      <c r="BLM344" s="11"/>
      <c r="BLO344" s="16"/>
      <c r="BLP344" s="16"/>
      <c r="BLR344" s="3"/>
      <c r="BLS344" s="3"/>
      <c r="BLT344" s="6"/>
      <c r="BLU344" s="8"/>
      <c r="BMG344" s="11"/>
      <c r="BMI344" s="16"/>
      <c r="BMJ344" s="16"/>
      <c r="BML344" s="3"/>
      <c r="BMM344" s="3"/>
      <c r="BMN344" s="6"/>
      <c r="BMO344" s="8"/>
      <c r="BNA344" s="11"/>
      <c r="BNC344" s="16"/>
      <c r="BND344" s="16"/>
      <c r="BNF344" s="3"/>
      <c r="BNG344" s="3"/>
      <c r="BNH344" s="6"/>
      <c r="BNI344" s="8"/>
      <c r="BNU344" s="11"/>
      <c r="BNW344" s="16"/>
      <c r="BNX344" s="16"/>
      <c r="BNZ344" s="3"/>
      <c r="BOA344" s="3"/>
      <c r="BOB344" s="6"/>
      <c r="BOC344" s="8"/>
      <c r="BOO344" s="11"/>
      <c r="BOQ344" s="16"/>
      <c r="BOR344" s="16"/>
      <c r="BOT344" s="3"/>
      <c r="BOU344" s="3"/>
      <c r="BOV344" s="6"/>
      <c r="BOW344" s="8"/>
      <c r="BPI344" s="11"/>
      <c r="BPK344" s="16"/>
      <c r="BPL344" s="16"/>
      <c r="BPN344" s="3"/>
      <c r="BPO344" s="3"/>
      <c r="BPP344" s="6"/>
      <c r="BPQ344" s="8"/>
      <c r="BQC344" s="11"/>
      <c r="BQE344" s="16"/>
      <c r="BQF344" s="16"/>
      <c r="BQH344" s="3"/>
      <c r="BQI344" s="3"/>
      <c r="BQJ344" s="6"/>
      <c r="BQK344" s="8"/>
      <c r="BQW344" s="11"/>
      <c r="BQY344" s="16"/>
      <c r="BQZ344" s="16"/>
      <c r="BRB344" s="3"/>
      <c r="BRC344" s="3"/>
      <c r="BRD344" s="6"/>
      <c r="BRE344" s="8"/>
      <c r="BRQ344" s="11"/>
      <c r="BRS344" s="16"/>
      <c r="BRT344" s="16"/>
      <c r="BRV344" s="3"/>
      <c r="BRW344" s="3"/>
      <c r="BRX344" s="6"/>
      <c r="BRY344" s="8"/>
      <c r="BSK344" s="11"/>
      <c r="BSM344" s="16"/>
      <c r="BSN344" s="16"/>
      <c r="BSP344" s="3"/>
      <c r="BSQ344" s="3"/>
      <c r="BSR344" s="6"/>
      <c r="BSS344" s="8"/>
      <c r="BTE344" s="11"/>
      <c r="BTG344" s="16"/>
      <c r="BTH344" s="16"/>
      <c r="BTJ344" s="3"/>
      <c r="BTK344" s="3"/>
      <c r="BTL344" s="6"/>
      <c r="BTM344" s="8"/>
      <c r="BTY344" s="11"/>
      <c r="BUA344" s="16"/>
      <c r="BUB344" s="16"/>
      <c r="BUD344" s="3"/>
      <c r="BUE344" s="3"/>
      <c r="BUF344" s="6"/>
      <c r="BUG344" s="8"/>
      <c r="BUS344" s="11"/>
      <c r="BUU344" s="16"/>
      <c r="BUV344" s="16"/>
      <c r="BUX344" s="3"/>
      <c r="BUY344" s="3"/>
      <c r="BUZ344" s="6"/>
      <c r="BVA344" s="8"/>
      <c r="BVM344" s="11"/>
      <c r="BVO344" s="16"/>
      <c r="BVP344" s="16"/>
      <c r="BVR344" s="3"/>
      <c r="BVS344" s="3"/>
      <c r="BVT344" s="6"/>
      <c r="BVU344" s="8"/>
      <c r="BWG344" s="11"/>
      <c r="BWI344" s="16"/>
      <c r="BWJ344" s="16"/>
    </row>
    <row r="345" spans="1:1960" ht="45" x14ac:dyDescent="0.25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1" t="s">
        <v>8315</v>
      </c>
      <c r="R345" t="s">
        <v>8316</v>
      </c>
      <c r="S345" s="16">
        <v>42053.733078703706</v>
      </c>
      <c r="T345" s="16">
        <v>42063.207638888889</v>
      </c>
      <c r="V345" s="3"/>
      <c r="W345" s="3"/>
      <c r="X345" s="6"/>
      <c r="Y345" s="8"/>
      <c r="AK345" s="11"/>
      <c r="AM345" s="16"/>
      <c r="AN345" s="16"/>
      <c r="AP345" s="3"/>
      <c r="AQ345" s="3"/>
      <c r="AR345" s="6"/>
      <c r="AS345" s="8"/>
      <c r="BE345" s="11"/>
      <c r="BG345" s="16"/>
      <c r="BH345" s="16"/>
      <c r="BJ345" s="3"/>
      <c r="BK345" s="3"/>
      <c r="BL345" s="6"/>
      <c r="BM345" s="8"/>
      <c r="BY345" s="11"/>
      <c r="CA345" s="16"/>
      <c r="CB345" s="16"/>
      <c r="CD345" s="3"/>
      <c r="CE345" s="3"/>
      <c r="CF345" s="6"/>
      <c r="CG345" s="8"/>
      <c r="CS345" s="11"/>
      <c r="CU345" s="16"/>
      <c r="CV345" s="16"/>
      <c r="CX345" s="3"/>
      <c r="CY345" s="3"/>
      <c r="CZ345" s="6"/>
      <c r="DA345" s="8"/>
      <c r="DM345" s="11"/>
      <c r="DO345" s="16"/>
      <c r="DP345" s="16"/>
      <c r="DR345" s="3"/>
      <c r="DS345" s="3"/>
      <c r="DT345" s="6"/>
      <c r="DU345" s="8"/>
      <c r="EG345" s="11"/>
      <c r="EI345" s="16"/>
      <c r="EJ345" s="16"/>
      <c r="EL345" s="3"/>
      <c r="EM345" s="3"/>
      <c r="EN345" s="6"/>
      <c r="EO345" s="8"/>
      <c r="FA345" s="11"/>
      <c r="FC345" s="16"/>
      <c r="FD345" s="16"/>
      <c r="FF345" s="3"/>
      <c r="FG345" s="3"/>
      <c r="FH345" s="6"/>
      <c r="FI345" s="8"/>
      <c r="FU345" s="11"/>
      <c r="FW345" s="16"/>
      <c r="FX345" s="16"/>
      <c r="FZ345" s="3"/>
      <c r="GA345" s="3"/>
      <c r="GB345" s="6"/>
      <c r="GC345" s="8"/>
      <c r="GO345" s="11"/>
      <c r="GQ345" s="16"/>
      <c r="GR345" s="16"/>
      <c r="GT345" s="3"/>
      <c r="GU345" s="3"/>
      <c r="GV345" s="6"/>
      <c r="GW345" s="8"/>
      <c r="HI345" s="11"/>
      <c r="HK345" s="16"/>
      <c r="HL345" s="16"/>
      <c r="HN345" s="3"/>
      <c r="HO345" s="3"/>
      <c r="HP345" s="6"/>
      <c r="HQ345" s="8"/>
      <c r="IC345" s="11"/>
      <c r="IE345" s="16"/>
      <c r="IF345" s="16"/>
      <c r="IH345" s="3"/>
      <c r="II345" s="3"/>
      <c r="IJ345" s="6"/>
      <c r="IK345" s="8"/>
      <c r="IW345" s="11"/>
      <c r="IY345" s="16"/>
      <c r="IZ345" s="16"/>
      <c r="JB345" s="3"/>
      <c r="JC345" s="3"/>
      <c r="JD345" s="6"/>
      <c r="JE345" s="8"/>
      <c r="JQ345" s="11"/>
      <c r="JS345" s="16"/>
      <c r="JT345" s="16"/>
      <c r="JV345" s="3"/>
      <c r="JW345" s="3"/>
      <c r="JX345" s="6"/>
      <c r="JY345" s="8"/>
      <c r="KK345" s="11"/>
      <c r="KM345" s="16"/>
      <c r="KN345" s="16"/>
      <c r="KP345" s="3"/>
      <c r="KQ345" s="3"/>
      <c r="KR345" s="6"/>
      <c r="KS345" s="8"/>
      <c r="LE345" s="11"/>
      <c r="LG345" s="16"/>
      <c r="LH345" s="16"/>
      <c r="LJ345" s="3"/>
      <c r="LK345" s="3"/>
      <c r="LL345" s="6"/>
      <c r="LM345" s="8"/>
      <c r="LY345" s="11"/>
      <c r="MA345" s="16"/>
      <c r="MB345" s="16"/>
      <c r="MD345" s="3"/>
      <c r="ME345" s="3"/>
      <c r="MF345" s="6"/>
      <c r="MG345" s="8"/>
      <c r="MS345" s="11"/>
      <c r="MU345" s="16"/>
      <c r="MV345" s="16"/>
      <c r="MX345" s="3"/>
      <c r="MY345" s="3"/>
      <c r="MZ345" s="6"/>
      <c r="NA345" s="8"/>
      <c r="NM345" s="11"/>
      <c r="NO345" s="16"/>
      <c r="NP345" s="16"/>
      <c r="NR345" s="3"/>
      <c r="NS345" s="3"/>
      <c r="NT345" s="6"/>
      <c r="NU345" s="8"/>
      <c r="OG345" s="11"/>
      <c r="OI345" s="16"/>
      <c r="OJ345" s="16"/>
      <c r="OL345" s="3"/>
      <c r="OM345" s="3"/>
      <c r="ON345" s="6"/>
      <c r="OO345" s="8"/>
      <c r="PA345" s="11"/>
      <c r="PC345" s="16"/>
      <c r="PD345" s="16"/>
      <c r="PF345" s="3"/>
      <c r="PG345" s="3"/>
      <c r="PH345" s="6"/>
      <c r="PI345" s="8"/>
      <c r="PU345" s="11"/>
      <c r="PW345" s="16"/>
      <c r="PX345" s="16"/>
      <c r="PZ345" s="3"/>
      <c r="QA345" s="3"/>
      <c r="QB345" s="6"/>
      <c r="QC345" s="8"/>
      <c r="QO345" s="11"/>
      <c r="QQ345" s="16"/>
      <c r="QR345" s="16"/>
      <c r="QT345" s="3"/>
      <c r="QU345" s="3"/>
      <c r="QV345" s="6"/>
      <c r="QW345" s="8"/>
      <c r="RI345" s="11"/>
      <c r="RK345" s="16"/>
      <c r="RL345" s="16"/>
      <c r="RN345" s="3"/>
      <c r="RO345" s="3"/>
      <c r="RP345" s="6"/>
      <c r="RQ345" s="8"/>
      <c r="SC345" s="11"/>
      <c r="SE345" s="16"/>
      <c r="SF345" s="16"/>
      <c r="SH345" s="3"/>
      <c r="SI345" s="3"/>
      <c r="SJ345" s="6"/>
      <c r="SK345" s="8"/>
      <c r="SW345" s="11"/>
      <c r="SY345" s="16"/>
      <c r="SZ345" s="16"/>
      <c r="TB345" s="3"/>
      <c r="TC345" s="3"/>
      <c r="TD345" s="6"/>
      <c r="TE345" s="8"/>
      <c r="TQ345" s="11"/>
      <c r="TS345" s="16"/>
      <c r="TT345" s="16"/>
      <c r="TV345" s="3"/>
      <c r="TW345" s="3"/>
      <c r="TX345" s="6"/>
      <c r="TY345" s="8"/>
      <c r="UK345" s="11"/>
      <c r="UM345" s="16"/>
      <c r="UN345" s="16"/>
      <c r="UP345" s="3"/>
      <c r="UQ345" s="3"/>
      <c r="UR345" s="6"/>
      <c r="US345" s="8"/>
      <c r="VE345" s="11"/>
      <c r="VG345" s="16"/>
      <c r="VH345" s="16"/>
      <c r="VJ345" s="3"/>
      <c r="VK345" s="3"/>
      <c r="VL345" s="6"/>
      <c r="VM345" s="8"/>
      <c r="VY345" s="11"/>
      <c r="WA345" s="16"/>
      <c r="WB345" s="16"/>
      <c r="WD345" s="3"/>
      <c r="WE345" s="3"/>
      <c r="WF345" s="6"/>
      <c r="WG345" s="8"/>
      <c r="WS345" s="11"/>
      <c r="WU345" s="16"/>
      <c r="WV345" s="16"/>
      <c r="WX345" s="3"/>
      <c r="WY345" s="3"/>
      <c r="WZ345" s="6"/>
      <c r="XA345" s="8"/>
      <c r="XM345" s="11"/>
      <c r="XO345" s="16"/>
      <c r="XP345" s="16"/>
      <c r="XR345" s="3"/>
      <c r="XS345" s="3"/>
      <c r="XT345" s="6"/>
      <c r="XU345" s="8"/>
      <c r="YG345" s="11"/>
      <c r="YI345" s="16"/>
      <c r="YJ345" s="16"/>
      <c r="YL345" s="3"/>
      <c r="YM345" s="3"/>
      <c r="YN345" s="6"/>
      <c r="YO345" s="8"/>
      <c r="ZA345" s="11"/>
      <c r="ZC345" s="16"/>
      <c r="ZD345" s="16"/>
      <c r="ZF345" s="3"/>
      <c r="ZG345" s="3"/>
      <c r="ZH345" s="6"/>
      <c r="ZI345" s="8"/>
      <c r="ZU345" s="11"/>
      <c r="ZW345" s="16"/>
      <c r="ZX345" s="16"/>
      <c r="ZZ345" s="3"/>
      <c r="AAA345" s="3"/>
      <c r="AAB345" s="6"/>
      <c r="AAC345" s="8"/>
      <c r="AAO345" s="11"/>
      <c r="AAQ345" s="16"/>
      <c r="AAR345" s="16"/>
      <c r="AAT345" s="3"/>
      <c r="AAU345" s="3"/>
      <c r="AAV345" s="6"/>
      <c r="AAW345" s="8"/>
      <c r="ABI345" s="11"/>
      <c r="ABK345" s="16"/>
      <c r="ABL345" s="16"/>
      <c r="ABN345" s="3"/>
      <c r="ABO345" s="3"/>
      <c r="ABP345" s="6"/>
      <c r="ABQ345" s="8"/>
      <c r="ACC345" s="11"/>
      <c r="ACE345" s="16"/>
      <c r="ACF345" s="16"/>
      <c r="ACH345" s="3"/>
      <c r="ACI345" s="3"/>
      <c r="ACJ345" s="6"/>
      <c r="ACK345" s="8"/>
      <c r="ACW345" s="11"/>
      <c r="ACY345" s="16"/>
      <c r="ACZ345" s="16"/>
      <c r="ADB345" s="3"/>
      <c r="ADC345" s="3"/>
      <c r="ADD345" s="6"/>
      <c r="ADE345" s="8"/>
      <c r="ADQ345" s="11"/>
      <c r="ADS345" s="16"/>
      <c r="ADT345" s="16"/>
      <c r="ADV345" s="3"/>
      <c r="ADW345" s="3"/>
      <c r="ADX345" s="6"/>
      <c r="ADY345" s="8"/>
      <c r="AEK345" s="11"/>
      <c r="AEM345" s="16"/>
      <c r="AEN345" s="16"/>
      <c r="AEP345" s="3"/>
      <c r="AEQ345" s="3"/>
      <c r="AER345" s="6"/>
      <c r="AES345" s="8"/>
      <c r="AFE345" s="11"/>
      <c r="AFG345" s="16"/>
      <c r="AFH345" s="16"/>
      <c r="AFJ345" s="3"/>
      <c r="AFK345" s="3"/>
      <c r="AFL345" s="6"/>
      <c r="AFM345" s="8"/>
      <c r="AFY345" s="11"/>
      <c r="AGA345" s="16"/>
      <c r="AGB345" s="16"/>
      <c r="AGD345" s="3"/>
      <c r="AGE345" s="3"/>
      <c r="AGF345" s="6"/>
      <c r="AGG345" s="8"/>
      <c r="AGS345" s="11"/>
      <c r="AGU345" s="16"/>
      <c r="AGV345" s="16"/>
      <c r="AGX345" s="3"/>
      <c r="AGY345" s="3"/>
      <c r="AGZ345" s="6"/>
      <c r="AHA345" s="8"/>
      <c r="AHM345" s="11"/>
      <c r="AHO345" s="16"/>
      <c r="AHP345" s="16"/>
      <c r="AHR345" s="3"/>
      <c r="AHS345" s="3"/>
      <c r="AHT345" s="6"/>
      <c r="AHU345" s="8"/>
      <c r="AIG345" s="11"/>
      <c r="AII345" s="16"/>
      <c r="AIJ345" s="16"/>
      <c r="AIL345" s="3"/>
      <c r="AIM345" s="3"/>
      <c r="AIN345" s="6"/>
      <c r="AIO345" s="8"/>
      <c r="AJA345" s="11"/>
      <c r="AJC345" s="16"/>
      <c r="AJD345" s="16"/>
      <c r="AJF345" s="3"/>
      <c r="AJG345" s="3"/>
      <c r="AJH345" s="6"/>
      <c r="AJI345" s="8"/>
      <c r="AJU345" s="11"/>
      <c r="AJW345" s="16"/>
      <c r="AJX345" s="16"/>
      <c r="AJZ345" s="3"/>
      <c r="AKA345" s="3"/>
      <c r="AKB345" s="6"/>
      <c r="AKC345" s="8"/>
      <c r="AKO345" s="11"/>
      <c r="AKQ345" s="16"/>
      <c r="AKR345" s="16"/>
      <c r="AKT345" s="3"/>
      <c r="AKU345" s="3"/>
      <c r="AKV345" s="6"/>
      <c r="AKW345" s="8"/>
      <c r="ALI345" s="11"/>
      <c r="ALK345" s="16"/>
      <c r="ALL345" s="16"/>
      <c r="ALN345" s="3"/>
      <c r="ALO345" s="3"/>
      <c r="ALP345" s="6"/>
      <c r="ALQ345" s="8"/>
      <c r="AMC345" s="11"/>
      <c r="AME345" s="16"/>
      <c r="AMF345" s="16"/>
      <c r="AMH345" s="3"/>
      <c r="AMI345" s="3"/>
      <c r="AMJ345" s="6"/>
      <c r="AMK345" s="8"/>
      <c r="AMW345" s="11"/>
      <c r="AMY345" s="16"/>
      <c r="AMZ345" s="16"/>
      <c r="ANB345" s="3"/>
      <c r="ANC345" s="3"/>
      <c r="AND345" s="6"/>
      <c r="ANE345" s="8"/>
      <c r="ANQ345" s="11"/>
      <c r="ANS345" s="16"/>
      <c r="ANT345" s="16"/>
      <c r="ANV345" s="3"/>
      <c r="ANW345" s="3"/>
      <c r="ANX345" s="6"/>
      <c r="ANY345" s="8"/>
      <c r="AOK345" s="11"/>
      <c r="AOM345" s="16"/>
      <c r="AON345" s="16"/>
      <c r="AOP345" s="3"/>
      <c r="AOQ345" s="3"/>
      <c r="AOR345" s="6"/>
      <c r="AOS345" s="8"/>
      <c r="APE345" s="11"/>
      <c r="APG345" s="16"/>
      <c r="APH345" s="16"/>
      <c r="APJ345" s="3"/>
      <c r="APK345" s="3"/>
      <c r="APL345" s="6"/>
      <c r="APM345" s="8"/>
      <c r="APY345" s="11"/>
      <c r="AQA345" s="16"/>
      <c r="AQB345" s="16"/>
      <c r="AQD345" s="3"/>
      <c r="AQE345" s="3"/>
      <c r="AQF345" s="6"/>
      <c r="AQG345" s="8"/>
      <c r="AQS345" s="11"/>
      <c r="AQU345" s="16"/>
      <c r="AQV345" s="16"/>
      <c r="AQX345" s="3"/>
      <c r="AQY345" s="3"/>
      <c r="AQZ345" s="6"/>
      <c r="ARA345" s="8"/>
      <c r="ARM345" s="11"/>
      <c r="ARO345" s="16"/>
      <c r="ARP345" s="16"/>
      <c r="ARR345" s="3"/>
      <c r="ARS345" s="3"/>
      <c r="ART345" s="6"/>
      <c r="ARU345" s="8"/>
      <c r="ASG345" s="11"/>
      <c r="ASI345" s="16"/>
      <c r="ASJ345" s="16"/>
      <c r="ASL345" s="3"/>
      <c r="ASM345" s="3"/>
      <c r="ASN345" s="6"/>
      <c r="ASO345" s="8"/>
      <c r="ATA345" s="11"/>
      <c r="ATC345" s="16"/>
      <c r="ATD345" s="16"/>
      <c r="ATF345" s="3"/>
      <c r="ATG345" s="3"/>
      <c r="ATH345" s="6"/>
      <c r="ATI345" s="8"/>
      <c r="ATU345" s="11"/>
      <c r="ATW345" s="16"/>
      <c r="ATX345" s="16"/>
      <c r="ATZ345" s="3"/>
      <c r="AUA345" s="3"/>
      <c r="AUB345" s="6"/>
      <c r="AUC345" s="8"/>
      <c r="AUO345" s="11"/>
      <c r="AUQ345" s="16"/>
      <c r="AUR345" s="16"/>
      <c r="AUT345" s="3"/>
      <c r="AUU345" s="3"/>
      <c r="AUV345" s="6"/>
      <c r="AUW345" s="8"/>
      <c r="AVI345" s="11"/>
      <c r="AVK345" s="16"/>
      <c r="AVL345" s="16"/>
      <c r="AVN345" s="3"/>
      <c r="AVO345" s="3"/>
      <c r="AVP345" s="6"/>
      <c r="AVQ345" s="8"/>
      <c r="AWC345" s="11"/>
      <c r="AWE345" s="16"/>
      <c r="AWF345" s="16"/>
      <c r="AWH345" s="3"/>
      <c r="AWI345" s="3"/>
      <c r="AWJ345" s="6"/>
      <c r="AWK345" s="8"/>
      <c r="AWW345" s="11"/>
      <c r="AWY345" s="16"/>
      <c r="AWZ345" s="16"/>
      <c r="AXB345" s="3"/>
      <c r="AXC345" s="3"/>
      <c r="AXD345" s="6"/>
      <c r="AXE345" s="8"/>
      <c r="AXQ345" s="11"/>
      <c r="AXS345" s="16"/>
      <c r="AXT345" s="16"/>
      <c r="AXV345" s="3"/>
      <c r="AXW345" s="3"/>
      <c r="AXX345" s="6"/>
      <c r="AXY345" s="8"/>
      <c r="AYK345" s="11"/>
      <c r="AYM345" s="16"/>
      <c r="AYN345" s="16"/>
      <c r="AYP345" s="3"/>
      <c r="AYQ345" s="3"/>
      <c r="AYR345" s="6"/>
      <c r="AYS345" s="8"/>
      <c r="AZE345" s="11"/>
      <c r="AZG345" s="16"/>
      <c r="AZH345" s="16"/>
      <c r="AZJ345" s="3"/>
      <c r="AZK345" s="3"/>
      <c r="AZL345" s="6"/>
      <c r="AZM345" s="8"/>
      <c r="AZY345" s="11"/>
      <c r="BAA345" s="16"/>
      <c r="BAB345" s="16"/>
      <c r="BAD345" s="3"/>
      <c r="BAE345" s="3"/>
      <c r="BAF345" s="6"/>
      <c r="BAG345" s="8"/>
      <c r="BAS345" s="11"/>
      <c r="BAU345" s="16"/>
      <c r="BAV345" s="16"/>
      <c r="BAX345" s="3"/>
      <c r="BAY345" s="3"/>
      <c r="BAZ345" s="6"/>
      <c r="BBA345" s="8"/>
      <c r="BBM345" s="11"/>
      <c r="BBO345" s="16"/>
      <c r="BBP345" s="16"/>
      <c r="BBR345" s="3"/>
      <c r="BBS345" s="3"/>
      <c r="BBT345" s="6"/>
      <c r="BBU345" s="8"/>
      <c r="BCG345" s="11"/>
      <c r="BCI345" s="16"/>
      <c r="BCJ345" s="16"/>
      <c r="BCL345" s="3"/>
      <c r="BCM345" s="3"/>
      <c r="BCN345" s="6"/>
      <c r="BCO345" s="8"/>
      <c r="BDA345" s="11"/>
      <c r="BDC345" s="16"/>
      <c r="BDD345" s="16"/>
      <c r="BDF345" s="3"/>
      <c r="BDG345" s="3"/>
      <c r="BDH345" s="6"/>
      <c r="BDI345" s="8"/>
      <c r="BDU345" s="11"/>
      <c r="BDW345" s="16"/>
      <c r="BDX345" s="16"/>
      <c r="BDZ345" s="3"/>
      <c r="BEA345" s="3"/>
      <c r="BEB345" s="6"/>
      <c r="BEC345" s="8"/>
      <c r="BEO345" s="11"/>
      <c r="BEQ345" s="16"/>
      <c r="BER345" s="16"/>
      <c r="BET345" s="3"/>
      <c r="BEU345" s="3"/>
      <c r="BEV345" s="6"/>
      <c r="BEW345" s="8"/>
      <c r="BFI345" s="11"/>
      <c r="BFK345" s="16"/>
      <c r="BFL345" s="16"/>
      <c r="BFN345" s="3"/>
      <c r="BFO345" s="3"/>
      <c r="BFP345" s="6"/>
      <c r="BFQ345" s="8"/>
      <c r="BGC345" s="11"/>
      <c r="BGE345" s="16"/>
      <c r="BGF345" s="16"/>
      <c r="BGH345" s="3"/>
      <c r="BGI345" s="3"/>
      <c r="BGJ345" s="6"/>
      <c r="BGK345" s="8"/>
      <c r="BGW345" s="11"/>
      <c r="BGY345" s="16"/>
      <c r="BGZ345" s="16"/>
      <c r="BHB345" s="3"/>
      <c r="BHC345" s="3"/>
      <c r="BHD345" s="6"/>
      <c r="BHE345" s="8"/>
      <c r="BHQ345" s="11"/>
      <c r="BHS345" s="16"/>
      <c r="BHT345" s="16"/>
      <c r="BHV345" s="3"/>
      <c r="BHW345" s="3"/>
      <c r="BHX345" s="6"/>
      <c r="BHY345" s="8"/>
      <c r="BIK345" s="11"/>
      <c r="BIM345" s="16"/>
      <c r="BIN345" s="16"/>
      <c r="BIP345" s="3"/>
      <c r="BIQ345" s="3"/>
      <c r="BIR345" s="6"/>
      <c r="BIS345" s="8"/>
      <c r="BJE345" s="11"/>
      <c r="BJG345" s="16"/>
      <c r="BJH345" s="16"/>
      <c r="BJJ345" s="3"/>
      <c r="BJK345" s="3"/>
      <c r="BJL345" s="6"/>
      <c r="BJM345" s="8"/>
      <c r="BJY345" s="11"/>
      <c r="BKA345" s="16"/>
      <c r="BKB345" s="16"/>
      <c r="BKD345" s="3"/>
      <c r="BKE345" s="3"/>
      <c r="BKF345" s="6"/>
      <c r="BKG345" s="8"/>
      <c r="BKS345" s="11"/>
      <c r="BKU345" s="16"/>
      <c r="BKV345" s="16"/>
      <c r="BKX345" s="3"/>
      <c r="BKY345" s="3"/>
      <c r="BKZ345" s="6"/>
      <c r="BLA345" s="8"/>
      <c r="BLM345" s="11"/>
      <c r="BLO345" s="16"/>
      <c r="BLP345" s="16"/>
      <c r="BLR345" s="3"/>
      <c r="BLS345" s="3"/>
      <c r="BLT345" s="6"/>
      <c r="BLU345" s="8"/>
      <c r="BMG345" s="11"/>
      <c r="BMI345" s="16"/>
      <c r="BMJ345" s="16"/>
      <c r="BML345" s="3"/>
      <c r="BMM345" s="3"/>
      <c r="BMN345" s="6"/>
      <c r="BMO345" s="8"/>
      <c r="BNA345" s="11"/>
      <c r="BNC345" s="16"/>
      <c r="BND345" s="16"/>
      <c r="BNF345" s="3"/>
      <c r="BNG345" s="3"/>
      <c r="BNH345" s="6"/>
      <c r="BNI345" s="8"/>
      <c r="BNU345" s="11"/>
      <c r="BNW345" s="16"/>
      <c r="BNX345" s="16"/>
      <c r="BNZ345" s="3"/>
      <c r="BOA345" s="3"/>
      <c r="BOB345" s="6"/>
      <c r="BOC345" s="8"/>
      <c r="BOO345" s="11"/>
      <c r="BOQ345" s="16"/>
      <c r="BOR345" s="16"/>
      <c r="BOT345" s="3"/>
      <c r="BOU345" s="3"/>
      <c r="BOV345" s="6"/>
      <c r="BOW345" s="8"/>
      <c r="BPI345" s="11"/>
      <c r="BPK345" s="16"/>
      <c r="BPL345" s="16"/>
      <c r="BPN345" s="3"/>
      <c r="BPO345" s="3"/>
      <c r="BPP345" s="6"/>
      <c r="BPQ345" s="8"/>
      <c r="BQC345" s="11"/>
      <c r="BQE345" s="16"/>
      <c r="BQF345" s="16"/>
      <c r="BQH345" s="3"/>
      <c r="BQI345" s="3"/>
      <c r="BQJ345" s="6"/>
      <c r="BQK345" s="8"/>
      <c r="BQW345" s="11"/>
      <c r="BQY345" s="16"/>
      <c r="BQZ345" s="16"/>
      <c r="BRB345" s="3"/>
      <c r="BRC345" s="3"/>
      <c r="BRD345" s="6"/>
      <c r="BRE345" s="8"/>
      <c r="BRQ345" s="11"/>
      <c r="BRS345" s="16"/>
      <c r="BRT345" s="16"/>
      <c r="BRV345" s="3"/>
      <c r="BRW345" s="3"/>
      <c r="BRX345" s="6"/>
      <c r="BRY345" s="8"/>
      <c r="BSK345" s="11"/>
      <c r="BSM345" s="16"/>
      <c r="BSN345" s="16"/>
      <c r="BSP345" s="3"/>
      <c r="BSQ345" s="3"/>
      <c r="BSR345" s="6"/>
      <c r="BSS345" s="8"/>
      <c r="BTE345" s="11"/>
      <c r="BTG345" s="16"/>
      <c r="BTH345" s="16"/>
      <c r="BTJ345" s="3"/>
      <c r="BTK345" s="3"/>
      <c r="BTL345" s="6"/>
      <c r="BTM345" s="8"/>
      <c r="BTY345" s="11"/>
      <c r="BUA345" s="16"/>
      <c r="BUB345" s="16"/>
      <c r="BUD345" s="3"/>
      <c r="BUE345" s="3"/>
      <c r="BUF345" s="6"/>
      <c r="BUG345" s="8"/>
      <c r="BUS345" s="11"/>
      <c r="BUU345" s="16"/>
      <c r="BUV345" s="16"/>
      <c r="BUX345" s="3"/>
      <c r="BUY345" s="3"/>
      <c r="BUZ345" s="6"/>
      <c r="BVA345" s="8"/>
      <c r="BVM345" s="11"/>
      <c r="BVO345" s="16"/>
      <c r="BVP345" s="16"/>
      <c r="BVR345" s="3"/>
      <c r="BVS345" s="3"/>
      <c r="BVT345" s="6"/>
      <c r="BVU345" s="8"/>
      <c r="BWG345" s="11"/>
      <c r="BWI345" s="16"/>
      <c r="BWJ345" s="16"/>
    </row>
    <row r="346" spans="1:1960" ht="30" x14ac:dyDescent="0.25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1" t="s">
        <v>8315</v>
      </c>
      <c r="R346" t="s">
        <v>8316</v>
      </c>
      <c r="S346" s="16">
        <v>42102.743773148148</v>
      </c>
      <c r="T346" s="16">
        <v>42123.743773148148</v>
      </c>
      <c r="V346" s="3"/>
      <c r="W346" s="3"/>
      <c r="X346" s="6"/>
      <c r="Y346" s="8"/>
      <c r="AK346" s="11"/>
      <c r="AM346" s="16"/>
      <c r="AN346" s="16"/>
      <c r="AP346" s="3"/>
      <c r="AQ346" s="3"/>
      <c r="AR346" s="6"/>
      <c r="AS346" s="8"/>
      <c r="BE346" s="11"/>
      <c r="BG346" s="16"/>
      <c r="BH346" s="16"/>
      <c r="BJ346" s="3"/>
      <c r="BK346" s="3"/>
      <c r="BL346" s="6"/>
      <c r="BM346" s="8"/>
      <c r="BY346" s="11"/>
      <c r="CA346" s="16"/>
      <c r="CB346" s="16"/>
      <c r="CD346" s="3"/>
      <c r="CE346" s="3"/>
      <c r="CF346" s="6"/>
      <c r="CG346" s="8"/>
      <c r="CS346" s="11"/>
      <c r="CU346" s="16"/>
      <c r="CV346" s="16"/>
      <c r="CX346" s="3"/>
      <c r="CY346" s="3"/>
      <c r="CZ346" s="6"/>
      <c r="DA346" s="8"/>
      <c r="DM346" s="11"/>
      <c r="DO346" s="16"/>
      <c r="DP346" s="16"/>
      <c r="DR346" s="3"/>
      <c r="DS346" s="3"/>
      <c r="DT346" s="6"/>
      <c r="DU346" s="8"/>
      <c r="EG346" s="11"/>
      <c r="EI346" s="16"/>
      <c r="EJ346" s="16"/>
      <c r="EL346" s="3"/>
      <c r="EM346" s="3"/>
      <c r="EN346" s="6"/>
      <c r="EO346" s="8"/>
      <c r="FA346" s="11"/>
      <c r="FC346" s="16"/>
      <c r="FD346" s="16"/>
      <c r="FF346" s="3"/>
      <c r="FG346" s="3"/>
      <c r="FH346" s="6"/>
      <c r="FI346" s="8"/>
      <c r="FU346" s="11"/>
      <c r="FW346" s="16"/>
      <c r="FX346" s="16"/>
      <c r="FZ346" s="3"/>
      <c r="GA346" s="3"/>
      <c r="GB346" s="6"/>
      <c r="GC346" s="8"/>
      <c r="GO346" s="11"/>
      <c r="GQ346" s="16"/>
      <c r="GR346" s="16"/>
      <c r="GT346" s="3"/>
      <c r="GU346" s="3"/>
      <c r="GV346" s="6"/>
      <c r="GW346" s="8"/>
      <c r="HI346" s="11"/>
      <c r="HK346" s="16"/>
      <c r="HL346" s="16"/>
      <c r="HN346" s="3"/>
      <c r="HO346" s="3"/>
      <c r="HP346" s="6"/>
      <c r="HQ346" s="8"/>
      <c r="IC346" s="11"/>
      <c r="IE346" s="16"/>
      <c r="IF346" s="16"/>
      <c r="IH346" s="3"/>
      <c r="II346" s="3"/>
      <c r="IJ346" s="6"/>
      <c r="IK346" s="8"/>
      <c r="IW346" s="11"/>
      <c r="IY346" s="16"/>
      <c r="IZ346" s="16"/>
      <c r="JB346" s="3"/>
      <c r="JC346" s="3"/>
      <c r="JD346" s="6"/>
      <c r="JE346" s="8"/>
      <c r="JQ346" s="11"/>
      <c r="JS346" s="16"/>
      <c r="JT346" s="16"/>
      <c r="JV346" s="3"/>
      <c r="JW346" s="3"/>
      <c r="JX346" s="6"/>
      <c r="JY346" s="8"/>
      <c r="KK346" s="11"/>
      <c r="KM346" s="16"/>
      <c r="KN346" s="16"/>
      <c r="KP346" s="3"/>
      <c r="KQ346" s="3"/>
      <c r="KR346" s="6"/>
      <c r="KS346" s="8"/>
      <c r="LE346" s="11"/>
      <c r="LG346" s="16"/>
      <c r="LH346" s="16"/>
      <c r="LJ346" s="3"/>
      <c r="LK346" s="3"/>
      <c r="LL346" s="6"/>
      <c r="LM346" s="8"/>
      <c r="LY346" s="11"/>
      <c r="MA346" s="16"/>
      <c r="MB346" s="16"/>
      <c r="MD346" s="3"/>
      <c r="ME346" s="3"/>
      <c r="MF346" s="6"/>
      <c r="MG346" s="8"/>
      <c r="MS346" s="11"/>
      <c r="MU346" s="16"/>
      <c r="MV346" s="16"/>
      <c r="MX346" s="3"/>
      <c r="MY346" s="3"/>
      <c r="MZ346" s="6"/>
      <c r="NA346" s="8"/>
      <c r="NM346" s="11"/>
      <c r="NO346" s="16"/>
      <c r="NP346" s="16"/>
      <c r="NR346" s="3"/>
      <c r="NS346" s="3"/>
      <c r="NT346" s="6"/>
      <c r="NU346" s="8"/>
      <c r="OG346" s="11"/>
      <c r="OI346" s="16"/>
      <c r="OJ346" s="16"/>
      <c r="OL346" s="3"/>
      <c r="OM346" s="3"/>
      <c r="ON346" s="6"/>
      <c r="OO346" s="8"/>
      <c r="PA346" s="11"/>
      <c r="PC346" s="16"/>
      <c r="PD346" s="16"/>
      <c r="PF346" s="3"/>
      <c r="PG346" s="3"/>
      <c r="PH346" s="6"/>
      <c r="PI346" s="8"/>
      <c r="PU346" s="11"/>
      <c r="PW346" s="16"/>
      <c r="PX346" s="16"/>
      <c r="PZ346" s="3"/>
      <c r="QA346" s="3"/>
      <c r="QB346" s="6"/>
      <c r="QC346" s="8"/>
      <c r="QO346" s="11"/>
      <c r="QQ346" s="16"/>
      <c r="QR346" s="16"/>
      <c r="QT346" s="3"/>
      <c r="QU346" s="3"/>
      <c r="QV346" s="6"/>
      <c r="QW346" s="8"/>
      <c r="RI346" s="11"/>
      <c r="RK346" s="16"/>
      <c r="RL346" s="16"/>
      <c r="RN346" s="3"/>
      <c r="RO346" s="3"/>
      <c r="RP346" s="6"/>
      <c r="RQ346" s="8"/>
      <c r="SC346" s="11"/>
      <c r="SE346" s="16"/>
      <c r="SF346" s="16"/>
      <c r="SH346" s="3"/>
      <c r="SI346" s="3"/>
      <c r="SJ346" s="6"/>
      <c r="SK346" s="8"/>
      <c r="SW346" s="11"/>
      <c r="SY346" s="16"/>
      <c r="SZ346" s="16"/>
      <c r="TB346" s="3"/>
      <c r="TC346" s="3"/>
      <c r="TD346" s="6"/>
      <c r="TE346" s="8"/>
      <c r="TQ346" s="11"/>
      <c r="TS346" s="16"/>
      <c r="TT346" s="16"/>
      <c r="TV346" s="3"/>
      <c r="TW346" s="3"/>
      <c r="TX346" s="6"/>
      <c r="TY346" s="8"/>
      <c r="UK346" s="11"/>
      <c r="UM346" s="16"/>
      <c r="UN346" s="16"/>
      <c r="UP346" s="3"/>
      <c r="UQ346" s="3"/>
      <c r="UR346" s="6"/>
      <c r="US346" s="8"/>
      <c r="VE346" s="11"/>
      <c r="VG346" s="16"/>
      <c r="VH346" s="16"/>
      <c r="VJ346" s="3"/>
      <c r="VK346" s="3"/>
      <c r="VL346" s="6"/>
      <c r="VM346" s="8"/>
      <c r="VY346" s="11"/>
      <c r="WA346" s="16"/>
      <c r="WB346" s="16"/>
      <c r="WD346" s="3"/>
      <c r="WE346" s="3"/>
      <c r="WF346" s="6"/>
      <c r="WG346" s="8"/>
      <c r="WS346" s="11"/>
      <c r="WU346" s="16"/>
      <c r="WV346" s="16"/>
      <c r="WX346" s="3"/>
      <c r="WY346" s="3"/>
      <c r="WZ346" s="6"/>
      <c r="XA346" s="8"/>
      <c r="XM346" s="11"/>
      <c r="XO346" s="16"/>
      <c r="XP346" s="16"/>
      <c r="XR346" s="3"/>
      <c r="XS346" s="3"/>
      <c r="XT346" s="6"/>
      <c r="XU346" s="8"/>
      <c r="YG346" s="11"/>
      <c r="YI346" s="16"/>
      <c r="YJ346" s="16"/>
      <c r="YL346" s="3"/>
      <c r="YM346" s="3"/>
      <c r="YN346" s="6"/>
      <c r="YO346" s="8"/>
      <c r="ZA346" s="11"/>
      <c r="ZC346" s="16"/>
      <c r="ZD346" s="16"/>
      <c r="ZF346" s="3"/>
      <c r="ZG346" s="3"/>
      <c r="ZH346" s="6"/>
      <c r="ZI346" s="8"/>
      <c r="ZU346" s="11"/>
      <c r="ZW346" s="16"/>
      <c r="ZX346" s="16"/>
      <c r="ZZ346" s="3"/>
      <c r="AAA346" s="3"/>
      <c r="AAB346" s="6"/>
      <c r="AAC346" s="8"/>
      <c r="AAO346" s="11"/>
      <c r="AAQ346" s="16"/>
      <c r="AAR346" s="16"/>
      <c r="AAT346" s="3"/>
      <c r="AAU346" s="3"/>
      <c r="AAV346" s="6"/>
      <c r="AAW346" s="8"/>
      <c r="ABI346" s="11"/>
      <c r="ABK346" s="16"/>
      <c r="ABL346" s="16"/>
      <c r="ABN346" s="3"/>
      <c r="ABO346" s="3"/>
      <c r="ABP346" s="6"/>
      <c r="ABQ346" s="8"/>
      <c r="ACC346" s="11"/>
      <c r="ACE346" s="16"/>
      <c r="ACF346" s="16"/>
      <c r="ACH346" s="3"/>
      <c r="ACI346" s="3"/>
      <c r="ACJ346" s="6"/>
      <c r="ACK346" s="8"/>
      <c r="ACW346" s="11"/>
      <c r="ACY346" s="16"/>
      <c r="ACZ346" s="16"/>
      <c r="ADB346" s="3"/>
      <c r="ADC346" s="3"/>
      <c r="ADD346" s="6"/>
      <c r="ADE346" s="8"/>
      <c r="ADQ346" s="11"/>
      <c r="ADS346" s="16"/>
      <c r="ADT346" s="16"/>
      <c r="ADV346" s="3"/>
      <c r="ADW346" s="3"/>
      <c r="ADX346" s="6"/>
      <c r="ADY346" s="8"/>
      <c r="AEK346" s="11"/>
      <c r="AEM346" s="16"/>
      <c r="AEN346" s="16"/>
      <c r="AEP346" s="3"/>
      <c r="AEQ346" s="3"/>
      <c r="AER346" s="6"/>
      <c r="AES346" s="8"/>
      <c r="AFE346" s="11"/>
      <c r="AFG346" s="16"/>
      <c r="AFH346" s="16"/>
      <c r="AFJ346" s="3"/>
      <c r="AFK346" s="3"/>
      <c r="AFL346" s="6"/>
      <c r="AFM346" s="8"/>
      <c r="AFY346" s="11"/>
      <c r="AGA346" s="16"/>
      <c r="AGB346" s="16"/>
      <c r="AGD346" s="3"/>
      <c r="AGE346" s="3"/>
      <c r="AGF346" s="6"/>
      <c r="AGG346" s="8"/>
      <c r="AGS346" s="11"/>
      <c r="AGU346" s="16"/>
      <c r="AGV346" s="16"/>
      <c r="AGX346" s="3"/>
      <c r="AGY346" s="3"/>
      <c r="AGZ346" s="6"/>
      <c r="AHA346" s="8"/>
      <c r="AHM346" s="11"/>
      <c r="AHO346" s="16"/>
      <c r="AHP346" s="16"/>
      <c r="AHR346" s="3"/>
      <c r="AHS346" s="3"/>
      <c r="AHT346" s="6"/>
      <c r="AHU346" s="8"/>
      <c r="AIG346" s="11"/>
      <c r="AII346" s="16"/>
      <c r="AIJ346" s="16"/>
      <c r="AIL346" s="3"/>
      <c r="AIM346" s="3"/>
      <c r="AIN346" s="6"/>
      <c r="AIO346" s="8"/>
      <c r="AJA346" s="11"/>
      <c r="AJC346" s="16"/>
      <c r="AJD346" s="16"/>
      <c r="AJF346" s="3"/>
      <c r="AJG346" s="3"/>
      <c r="AJH346" s="6"/>
      <c r="AJI346" s="8"/>
      <c r="AJU346" s="11"/>
      <c r="AJW346" s="16"/>
      <c r="AJX346" s="16"/>
      <c r="AJZ346" s="3"/>
      <c r="AKA346" s="3"/>
      <c r="AKB346" s="6"/>
      <c r="AKC346" s="8"/>
      <c r="AKO346" s="11"/>
      <c r="AKQ346" s="16"/>
      <c r="AKR346" s="16"/>
      <c r="AKT346" s="3"/>
      <c r="AKU346" s="3"/>
      <c r="AKV346" s="6"/>
      <c r="AKW346" s="8"/>
      <c r="ALI346" s="11"/>
      <c r="ALK346" s="16"/>
      <c r="ALL346" s="16"/>
      <c r="ALN346" s="3"/>
      <c r="ALO346" s="3"/>
      <c r="ALP346" s="6"/>
      <c r="ALQ346" s="8"/>
      <c r="AMC346" s="11"/>
      <c r="AME346" s="16"/>
      <c r="AMF346" s="16"/>
      <c r="AMH346" s="3"/>
      <c r="AMI346" s="3"/>
      <c r="AMJ346" s="6"/>
      <c r="AMK346" s="8"/>
      <c r="AMW346" s="11"/>
      <c r="AMY346" s="16"/>
      <c r="AMZ346" s="16"/>
      <c r="ANB346" s="3"/>
      <c r="ANC346" s="3"/>
      <c r="AND346" s="6"/>
      <c r="ANE346" s="8"/>
      <c r="ANQ346" s="11"/>
      <c r="ANS346" s="16"/>
      <c r="ANT346" s="16"/>
      <c r="ANV346" s="3"/>
      <c r="ANW346" s="3"/>
      <c r="ANX346" s="6"/>
      <c r="ANY346" s="8"/>
      <c r="AOK346" s="11"/>
      <c r="AOM346" s="16"/>
      <c r="AON346" s="16"/>
      <c r="AOP346" s="3"/>
      <c r="AOQ346" s="3"/>
      <c r="AOR346" s="6"/>
      <c r="AOS346" s="8"/>
      <c r="APE346" s="11"/>
      <c r="APG346" s="16"/>
      <c r="APH346" s="16"/>
      <c r="APJ346" s="3"/>
      <c r="APK346" s="3"/>
      <c r="APL346" s="6"/>
      <c r="APM346" s="8"/>
      <c r="APY346" s="11"/>
      <c r="AQA346" s="16"/>
      <c r="AQB346" s="16"/>
      <c r="AQD346" s="3"/>
      <c r="AQE346" s="3"/>
      <c r="AQF346" s="6"/>
      <c r="AQG346" s="8"/>
      <c r="AQS346" s="11"/>
      <c r="AQU346" s="16"/>
      <c r="AQV346" s="16"/>
      <c r="AQX346" s="3"/>
      <c r="AQY346" s="3"/>
      <c r="AQZ346" s="6"/>
      <c r="ARA346" s="8"/>
      <c r="ARM346" s="11"/>
      <c r="ARO346" s="16"/>
      <c r="ARP346" s="16"/>
      <c r="ARR346" s="3"/>
      <c r="ARS346" s="3"/>
      <c r="ART346" s="6"/>
      <c r="ARU346" s="8"/>
      <c r="ASG346" s="11"/>
      <c r="ASI346" s="16"/>
      <c r="ASJ346" s="16"/>
      <c r="ASL346" s="3"/>
      <c r="ASM346" s="3"/>
      <c r="ASN346" s="6"/>
      <c r="ASO346" s="8"/>
      <c r="ATA346" s="11"/>
      <c r="ATC346" s="16"/>
      <c r="ATD346" s="16"/>
      <c r="ATF346" s="3"/>
      <c r="ATG346" s="3"/>
      <c r="ATH346" s="6"/>
      <c r="ATI346" s="8"/>
      <c r="ATU346" s="11"/>
      <c r="ATW346" s="16"/>
      <c r="ATX346" s="16"/>
      <c r="ATZ346" s="3"/>
      <c r="AUA346" s="3"/>
      <c r="AUB346" s="6"/>
      <c r="AUC346" s="8"/>
      <c r="AUO346" s="11"/>
      <c r="AUQ346" s="16"/>
      <c r="AUR346" s="16"/>
      <c r="AUT346" s="3"/>
      <c r="AUU346" s="3"/>
      <c r="AUV346" s="6"/>
      <c r="AUW346" s="8"/>
      <c r="AVI346" s="11"/>
      <c r="AVK346" s="16"/>
      <c r="AVL346" s="16"/>
      <c r="AVN346" s="3"/>
      <c r="AVO346" s="3"/>
      <c r="AVP346" s="6"/>
      <c r="AVQ346" s="8"/>
      <c r="AWC346" s="11"/>
      <c r="AWE346" s="16"/>
      <c r="AWF346" s="16"/>
      <c r="AWH346" s="3"/>
      <c r="AWI346" s="3"/>
      <c r="AWJ346" s="6"/>
      <c r="AWK346" s="8"/>
      <c r="AWW346" s="11"/>
      <c r="AWY346" s="16"/>
      <c r="AWZ346" s="16"/>
      <c r="AXB346" s="3"/>
      <c r="AXC346" s="3"/>
      <c r="AXD346" s="6"/>
      <c r="AXE346" s="8"/>
      <c r="AXQ346" s="11"/>
      <c r="AXS346" s="16"/>
      <c r="AXT346" s="16"/>
      <c r="AXV346" s="3"/>
      <c r="AXW346" s="3"/>
      <c r="AXX346" s="6"/>
      <c r="AXY346" s="8"/>
      <c r="AYK346" s="11"/>
      <c r="AYM346" s="16"/>
      <c r="AYN346" s="16"/>
      <c r="AYP346" s="3"/>
      <c r="AYQ346" s="3"/>
      <c r="AYR346" s="6"/>
      <c r="AYS346" s="8"/>
      <c r="AZE346" s="11"/>
      <c r="AZG346" s="16"/>
      <c r="AZH346" s="16"/>
      <c r="AZJ346" s="3"/>
      <c r="AZK346" s="3"/>
      <c r="AZL346" s="6"/>
      <c r="AZM346" s="8"/>
      <c r="AZY346" s="11"/>
      <c r="BAA346" s="16"/>
      <c r="BAB346" s="16"/>
      <c r="BAD346" s="3"/>
      <c r="BAE346" s="3"/>
      <c r="BAF346" s="6"/>
      <c r="BAG346" s="8"/>
      <c r="BAS346" s="11"/>
      <c r="BAU346" s="16"/>
      <c r="BAV346" s="16"/>
      <c r="BAX346" s="3"/>
      <c r="BAY346" s="3"/>
      <c r="BAZ346" s="6"/>
      <c r="BBA346" s="8"/>
      <c r="BBM346" s="11"/>
      <c r="BBO346" s="16"/>
      <c r="BBP346" s="16"/>
      <c r="BBR346" s="3"/>
      <c r="BBS346" s="3"/>
      <c r="BBT346" s="6"/>
      <c r="BBU346" s="8"/>
      <c r="BCG346" s="11"/>
      <c r="BCI346" s="16"/>
      <c r="BCJ346" s="16"/>
      <c r="BCL346" s="3"/>
      <c r="BCM346" s="3"/>
      <c r="BCN346" s="6"/>
      <c r="BCO346" s="8"/>
      <c r="BDA346" s="11"/>
      <c r="BDC346" s="16"/>
      <c r="BDD346" s="16"/>
      <c r="BDF346" s="3"/>
      <c r="BDG346" s="3"/>
      <c r="BDH346" s="6"/>
      <c r="BDI346" s="8"/>
      <c r="BDU346" s="11"/>
      <c r="BDW346" s="16"/>
      <c r="BDX346" s="16"/>
      <c r="BDZ346" s="3"/>
      <c r="BEA346" s="3"/>
      <c r="BEB346" s="6"/>
      <c r="BEC346" s="8"/>
      <c r="BEO346" s="11"/>
      <c r="BEQ346" s="16"/>
      <c r="BER346" s="16"/>
      <c r="BET346" s="3"/>
      <c r="BEU346" s="3"/>
      <c r="BEV346" s="6"/>
      <c r="BEW346" s="8"/>
      <c r="BFI346" s="11"/>
      <c r="BFK346" s="16"/>
      <c r="BFL346" s="16"/>
      <c r="BFN346" s="3"/>
      <c r="BFO346" s="3"/>
      <c r="BFP346" s="6"/>
      <c r="BFQ346" s="8"/>
      <c r="BGC346" s="11"/>
      <c r="BGE346" s="16"/>
      <c r="BGF346" s="16"/>
      <c r="BGH346" s="3"/>
      <c r="BGI346" s="3"/>
      <c r="BGJ346" s="6"/>
      <c r="BGK346" s="8"/>
      <c r="BGW346" s="11"/>
      <c r="BGY346" s="16"/>
      <c r="BGZ346" s="16"/>
      <c r="BHB346" s="3"/>
      <c r="BHC346" s="3"/>
      <c r="BHD346" s="6"/>
      <c r="BHE346" s="8"/>
      <c r="BHQ346" s="11"/>
      <c r="BHS346" s="16"/>
      <c r="BHT346" s="16"/>
      <c r="BHV346" s="3"/>
      <c r="BHW346" s="3"/>
      <c r="BHX346" s="6"/>
      <c r="BHY346" s="8"/>
      <c r="BIK346" s="11"/>
      <c r="BIM346" s="16"/>
      <c r="BIN346" s="16"/>
      <c r="BIP346" s="3"/>
      <c r="BIQ346" s="3"/>
      <c r="BIR346" s="6"/>
      <c r="BIS346" s="8"/>
      <c r="BJE346" s="11"/>
      <c r="BJG346" s="16"/>
      <c r="BJH346" s="16"/>
      <c r="BJJ346" s="3"/>
      <c r="BJK346" s="3"/>
      <c r="BJL346" s="6"/>
      <c r="BJM346" s="8"/>
      <c r="BJY346" s="11"/>
      <c r="BKA346" s="16"/>
      <c r="BKB346" s="16"/>
      <c r="BKD346" s="3"/>
      <c r="BKE346" s="3"/>
      <c r="BKF346" s="6"/>
      <c r="BKG346" s="8"/>
      <c r="BKS346" s="11"/>
      <c r="BKU346" s="16"/>
      <c r="BKV346" s="16"/>
      <c r="BKX346" s="3"/>
      <c r="BKY346" s="3"/>
      <c r="BKZ346" s="6"/>
      <c r="BLA346" s="8"/>
      <c r="BLM346" s="11"/>
      <c r="BLO346" s="16"/>
      <c r="BLP346" s="16"/>
      <c r="BLR346" s="3"/>
      <c r="BLS346" s="3"/>
      <c r="BLT346" s="6"/>
      <c r="BLU346" s="8"/>
      <c r="BMG346" s="11"/>
      <c r="BMI346" s="16"/>
      <c r="BMJ346" s="16"/>
      <c r="BML346" s="3"/>
      <c r="BMM346" s="3"/>
      <c r="BMN346" s="6"/>
      <c r="BMO346" s="8"/>
      <c r="BNA346" s="11"/>
      <c r="BNC346" s="16"/>
      <c r="BND346" s="16"/>
      <c r="BNF346" s="3"/>
      <c r="BNG346" s="3"/>
      <c r="BNH346" s="6"/>
      <c r="BNI346" s="8"/>
      <c r="BNU346" s="11"/>
      <c r="BNW346" s="16"/>
      <c r="BNX346" s="16"/>
      <c r="BNZ346" s="3"/>
      <c r="BOA346" s="3"/>
      <c r="BOB346" s="6"/>
      <c r="BOC346" s="8"/>
      <c r="BOO346" s="11"/>
      <c r="BOQ346" s="16"/>
      <c r="BOR346" s="16"/>
      <c r="BOT346" s="3"/>
      <c r="BOU346" s="3"/>
      <c r="BOV346" s="6"/>
      <c r="BOW346" s="8"/>
      <c r="BPI346" s="11"/>
      <c r="BPK346" s="16"/>
      <c r="BPL346" s="16"/>
      <c r="BPN346" s="3"/>
      <c r="BPO346" s="3"/>
      <c r="BPP346" s="6"/>
      <c r="BPQ346" s="8"/>
      <c r="BQC346" s="11"/>
      <c r="BQE346" s="16"/>
      <c r="BQF346" s="16"/>
      <c r="BQH346" s="3"/>
      <c r="BQI346" s="3"/>
      <c r="BQJ346" s="6"/>
      <c r="BQK346" s="8"/>
      <c r="BQW346" s="11"/>
      <c r="BQY346" s="16"/>
      <c r="BQZ346" s="16"/>
      <c r="BRB346" s="3"/>
      <c r="BRC346" s="3"/>
      <c r="BRD346" s="6"/>
      <c r="BRE346" s="8"/>
      <c r="BRQ346" s="11"/>
      <c r="BRS346" s="16"/>
      <c r="BRT346" s="16"/>
      <c r="BRV346" s="3"/>
      <c r="BRW346" s="3"/>
      <c r="BRX346" s="6"/>
      <c r="BRY346" s="8"/>
      <c r="BSK346" s="11"/>
      <c r="BSM346" s="16"/>
      <c r="BSN346" s="16"/>
      <c r="BSP346" s="3"/>
      <c r="BSQ346" s="3"/>
      <c r="BSR346" s="6"/>
      <c r="BSS346" s="8"/>
      <c r="BTE346" s="11"/>
      <c r="BTG346" s="16"/>
      <c r="BTH346" s="16"/>
      <c r="BTJ346" s="3"/>
      <c r="BTK346" s="3"/>
      <c r="BTL346" s="6"/>
      <c r="BTM346" s="8"/>
      <c r="BTY346" s="11"/>
      <c r="BUA346" s="16"/>
      <c r="BUB346" s="16"/>
      <c r="BUD346" s="3"/>
      <c r="BUE346" s="3"/>
      <c r="BUF346" s="6"/>
      <c r="BUG346" s="8"/>
      <c r="BUS346" s="11"/>
      <c r="BUU346" s="16"/>
      <c r="BUV346" s="16"/>
      <c r="BUX346" s="3"/>
      <c r="BUY346" s="3"/>
      <c r="BUZ346" s="6"/>
      <c r="BVA346" s="8"/>
      <c r="BVM346" s="11"/>
      <c r="BVO346" s="16"/>
      <c r="BVP346" s="16"/>
      <c r="BVR346" s="3"/>
      <c r="BVS346" s="3"/>
      <c r="BVT346" s="6"/>
      <c r="BVU346" s="8"/>
      <c r="BWG346" s="11"/>
      <c r="BWI346" s="16"/>
      <c r="BWJ346" s="16"/>
    </row>
    <row r="347" spans="1:1960" ht="45" x14ac:dyDescent="0.25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1" t="s">
        <v>8315</v>
      </c>
      <c r="R347" t="s">
        <v>8316</v>
      </c>
      <c r="S347" s="16">
        <v>42523.248715277776</v>
      </c>
      <c r="T347" s="16">
        <v>42537.248715277776</v>
      </c>
      <c r="V347" s="3"/>
      <c r="W347" s="3"/>
      <c r="X347" s="6"/>
      <c r="Y347" s="8"/>
      <c r="AK347" s="11"/>
      <c r="AM347" s="16"/>
      <c r="AN347" s="16"/>
      <c r="AP347" s="3"/>
      <c r="AQ347" s="3"/>
      <c r="AR347" s="6"/>
      <c r="AS347" s="8"/>
      <c r="BE347" s="11"/>
      <c r="BG347" s="16"/>
      <c r="BH347" s="16"/>
      <c r="BJ347" s="3"/>
      <c r="BK347" s="3"/>
      <c r="BL347" s="6"/>
      <c r="BM347" s="8"/>
      <c r="BY347" s="11"/>
      <c r="CA347" s="16"/>
      <c r="CB347" s="16"/>
      <c r="CD347" s="3"/>
      <c r="CE347" s="3"/>
      <c r="CF347" s="6"/>
      <c r="CG347" s="8"/>
      <c r="CS347" s="11"/>
      <c r="CU347" s="16"/>
      <c r="CV347" s="16"/>
      <c r="CX347" s="3"/>
      <c r="CY347" s="3"/>
      <c r="CZ347" s="6"/>
      <c r="DA347" s="8"/>
      <c r="DM347" s="11"/>
      <c r="DO347" s="16"/>
      <c r="DP347" s="16"/>
      <c r="DR347" s="3"/>
      <c r="DS347" s="3"/>
      <c r="DT347" s="6"/>
      <c r="DU347" s="8"/>
      <c r="EG347" s="11"/>
      <c r="EI347" s="16"/>
      <c r="EJ347" s="16"/>
      <c r="EL347" s="3"/>
      <c r="EM347" s="3"/>
      <c r="EN347" s="6"/>
      <c r="EO347" s="8"/>
      <c r="FA347" s="11"/>
      <c r="FC347" s="16"/>
      <c r="FD347" s="16"/>
      <c r="FF347" s="3"/>
      <c r="FG347" s="3"/>
      <c r="FH347" s="6"/>
      <c r="FI347" s="8"/>
      <c r="FU347" s="11"/>
      <c r="FW347" s="16"/>
      <c r="FX347" s="16"/>
      <c r="FZ347" s="3"/>
      <c r="GA347" s="3"/>
      <c r="GB347" s="6"/>
      <c r="GC347" s="8"/>
      <c r="GO347" s="11"/>
      <c r="GQ347" s="16"/>
      <c r="GR347" s="16"/>
      <c r="GT347" s="3"/>
      <c r="GU347" s="3"/>
      <c r="GV347" s="6"/>
      <c r="GW347" s="8"/>
      <c r="HI347" s="11"/>
      <c r="HK347" s="16"/>
      <c r="HL347" s="16"/>
      <c r="HN347" s="3"/>
      <c r="HO347" s="3"/>
      <c r="HP347" s="6"/>
      <c r="HQ347" s="8"/>
      <c r="IC347" s="11"/>
      <c r="IE347" s="16"/>
      <c r="IF347" s="16"/>
      <c r="IH347" s="3"/>
      <c r="II347" s="3"/>
      <c r="IJ347" s="6"/>
      <c r="IK347" s="8"/>
      <c r="IW347" s="11"/>
      <c r="IY347" s="16"/>
      <c r="IZ347" s="16"/>
      <c r="JB347" s="3"/>
      <c r="JC347" s="3"/>
      <c r="JD347" s="6"/>
      <c r="JE347" s="8"/>
      <c r="JQ347" s="11"/>
      <c r="JS347" s="16"/>
      <c r="JT347" s="16"/>
      <c r="JV347" s="3"/>
      <c r="JW347" s="3"/>
      <c r="JX347" s="6"/>
      <c r="JY347" s="8"/>
      <c r="KK347" s="11"/>
      <c r="KM347" s="16"/>
      <c r="KN347" s="16"/>
      <c r="KP347" s="3"/>
      <c r="KQ347" s="3"/>
      <c r="KR347" s="6"/>
      <c r="KS347" s="8"/>
      <c r="LE347" s="11"/>
      <c r="LG347" s="16"/>
      <c r="LH347" s="16"/>
      <c r="LJ347" s="3"/>
      <c r="LK347" s="3"/>
      <c r="LL347" s="6"/>
      <c r="LM347" s="8"/>
      <c r="LY347" s="11"/>
      <c r="MA347" s="16"/>
      <c r="MB347" s="16"/>
      <c r="MD347" s="3"/>
      <c r="ME347" s="3"/>
      <c r="MF347" s="6"/>
      <c r="MG347" s="8"/>
      <c r="MS347" s="11"/>
      <c r="MU347" s="16"/>
      <c r="MV347" s="16"/>
      <c r="MX347" s="3"/>
      <c r="MY347" s="3"/>
      <c r="MZ347" s="6"/>
      <c r="NA347" s="8"/>
      <c r="NM347" s="11"/>
      <c r="NO347" s="16"/>
      <c r="NP347" s="16"/>
      <c r="NR347" s="3"/>
      <c r="NS347" s="3"/>
      <c r="NT347" s="6"/>
      <c r="NU347" s="8"/>
      <c r="OG347" s="11"/>
      <c r="OI347" s="16"/>
      <c r="OJ347" s="16"/>
      <c r="OL347" s="3"/>
      <c r="OM347" s="3"/>
      <c r="ON347" s="6"/>
      <c r="OO347" s="8"/>
      <c r="PA347" s="11"/>
      <c r="PC347" s="16"/>
      <c r="PD347" s="16"/>
      <c r="PF347" s="3"/>
      <c r="PG347" s="3"/>
      <c r="PH347" s="6"/>
      <c r="PI347" s="8"/>
      <c r="PU347" s="11"/>
      <c r="PW347" s="16"/>
      <c r="PX347" s="16"/>
      <c r="PZ347" s="3"/>
      <c r="QA347" s="3"/>
      <c r="QB347" s="6"/>
      <c r="QC347" s="8"/>
      <c r="QO347" s="11"/>
      <c r="QQ347" s="16"/>
      <c r="QR347" s="16"/>
      <c r="QT347" s="3"/>
      <c r="QU347" s="3"/>
      <c r="QV347" s="6"/>
      <c r="QW347" s="8"/>
      <c r="RI347" s="11"/>
      <c r="RK347" s="16"/>
      <c r="RL347" s="16"/>
      <c r="RN347" s="3"/>
      <c r="RO347" s="3"/>
      <c r="RP347" s="6"/>
      <c r="RQ347" s="8"/>
      <c r="SC347" s="11"/>
      <c r="SE347" s="16"/>
      <c r="SF347" s="16"/>
      <c r="SH347" s="3"/>
      <c r="SI347" s="3"/>
      <c r="SJ347" s="6"/>
      <c r="SK347" s="8"/>
      <c r="SW347" s="11"/>
      <c r="SY347" s="16"/>
      <c r="SZ347" s="16"/>
      <c r="TB347" s="3"/>
      <c r="TC347" s="3"/>
      <c r="TD347" s="6"/>
      <c r="TE347" s="8"/>
      <c r="TQ347" s="11"/>
      <c r="TS347" s="16"/>
      <c r="TT347" s="16"/>
      <c r="TV347" s="3"/>
      <c r="TW347" s="3"/>
      <c r="TX347" s="6"/>
      <c r="TY347" s="8"/>
      <c r="UK347" s="11"/>
      <c r="UM347" s="16"/>
      <c r="UN347" s="16"/>
      <c r="UP347" s="3"/>
      <c r="UQ347" s="3"/>
      <c r="UR347" s="6"/>
      <c r="US347" s="8"/>
      <c r="VE347" s="11"/>
      <c r="VG347" s="16"/>
      <c r="VH347" s="16"/>
      <c r="VJ347" s="3"/>
      <c r="VK347" s="3"/>
      <c r="VL347" s="6"/>
      <c r="VM347" s="8"/>
      <c r="VY347" s="11"/>
      <c r="WA347" s="16"/>
      <c r="WB347" s="16"/>
      <c r="WD347" s="3"/>
      <c r="WE347" s="3"/>
      <c r="WF347" s="6"/>
      <c r="WG347" s="8"/>
      <c r="WS347" s="11"/>
      <c r="WU347" s="16"/>
      <c r="WV347" s="16"/>
      <c r="WX347" s="3"/>
      <c r="WY347" s="3"/>
      <c r="WZ347" s="6"/>
      <c r="XA347" s="8"/>
      <c r="XM347" s="11"/>
      <c r="XO347" s="16"/>
      <c r="XP347" s="16"/>
      <c r="XR347" s="3"/>
      <c r="XS347" s="3"/>
      <c r="XT347" s="6"/>
      <c r="XU347" s="8"/>
      <c r="YG347" s="11"/>
      <c r="YI347" s="16"/>
      <c r="YJ347" s="16"/>
      <c r="YL347" s="3"/>
      <c r="YM347" s="3"/>
      <c r="YN347" s="6"/>
      <c r="YO347" s="8"/>
      <c r="ZA347" s="11"/>
      <c r="ZC347" s="16"/>
      <c r="ZD347" s="16"/>
      <c r="ZF347" s="3"/>
      <c r="ZG347" s="3"/>
      <c r="ZH347" s="6"/>
      <c r="ZI347" s="8"/>
      <c r="ZU347" s="11"/>
      <c r="ZW347" s="16"/>
      <c r="ZX347" s="16"/>
      <c r="ZZ347" s="3"/>
      <c r="AAA347" s="3"/>
      <c r="AAB347" s="6"/>
      <c r="AAC347" s="8"/>
      <c r="AAO347" s="11"/>
      <c r="AAQ347" s="16"/>
      <c r="AAR347" s="16"/>
      <c r="AAT347" s="3"/>
      <c r="AAU347" s="3"/>
      <c r="AAV347" s="6"/>
      <c r="AAW347" s="8"/>
      <c r="ABI347" s="11"/>
      <c r="ABK347" s="16"/>
      <c r="ABL347" s="16"/>
      <c r="ABN347" s="3"/>
      <c r="ABO347" s="3"/>
      <c r="ABP347" s="6"/>
      <c r="ABQ347" s="8"/>
      <c r="ACC347" s="11"/>
      <c r="ACE347" s="16"/>
      <c r="ACF347" s="16"/>
      <c r="ACH347" s="3"/>
      <c r="ACI347" s="3"/>
      <c r="ACJ347" s="6"/>
      <c r="ACK347" s="8"/>
      <c r="ACW347" s="11"/>
      <c r="ACY347" s="16"/>
      <c r="ACZ347" s="16"/>
      <c r="ADB347" s="3"/>
      <c r="ADC347" s="3"/>
      <c r="ADD347" s="6"/>
      <c r="ADE347" s="8"/>
      <c r="ADQ347" s="11"/>
      <c r="ADS347" s="16"/>
      <c r="ADT347" s="16"/>
      <c r="ADV347" s="3"/>
      <c r="ADW347" s="3"/>
      <c r="ADX347" s="6"/>
      <c r="ADY347" s="8"/>
      <c r="AEK347" s="11"/>
      <c r="AEM347" s="16"/>
      <c r="AEN347" s="16"/>
      <c r="AEP347" s="3"/>
      <c r="AEQ347" s="3"/>
      <c r="AER347" s="6"/>
      <c r="AES347" s="8"/>
      <c r="AFE347" s="11"/>
      <c r="AFG347" s="16"/>
      <c r="AFH347" s="16"/>
      <c r="AFJ347" s="3"/>
      <c r="AFK347" s="3"/>
      <c r="AFL347" s="6"/>
      <c r="AFM347" s="8"/>
      <c r="AFY347" s="11"/>
      <c r="AGA347" s="16"/>
      <c r="AGB347" s="16"/>
      <c r="AGD347" s="3"/>
      <c r="AGE347" s="3"/>
      <c r="AGF347" s="6"/>
      <c r="AGG347" s="8"/>
      <c r="AGS347" s="11"/>
      <c r="AGU347" s="16"/>
      <c r="AGV347" s="16"/>
      <c r="AGX347" s="3"/>
      <c r="AGY347" s="3"/>
      <c r="AGZ347" s="6"/>
      <c r="AHA347" s="8"/>
      <c r="AHM347" s="11"/>
      <c r="AHO347" s="16"/>
      <c r="AHP347" s="16"/>
      <c r="AHR347" s="3"/>
      <c r="AHS347" s="3"/>
      <c r="AHT347" s="6"/>
      <c r="AHU347" s="8"/>
      <c r="AIG347" s="11"/>
      <c r="AII347" s="16"/>
      <c r="AIJ347" s="16"/>
      <c r="AIL347" s="3"/>
      <c r="AIM347" s="3"/>
      <c r="AIN347" s="6"/>
      <c r="AIO347" s="8"/>
      <c r="AJA347" s="11"/>
      <c r="AJC347" s="16"/>
      <c r="AJD347" s="16"/>
      <c r="AJF347" s="3"/>
      <c r="AJG347" s="3"/>
      <c r="AJH347" s="6"/>
      <c r="AJI347" s="8"/>
      <c r="AJU347" s="11"/>
      <c r="AJW347" s="16"/>
      <c r="AJX347" s="16"/>
      <c r="AJZ347" s="3"/>
      <c r="AKA347" s="3"/>
      <c r="AKB347" s="6"/>
      <c r="AKC347" s="8"/>
      <c r="AKO347" s="11"/>
      <c r="AKQ347" s="16"/>
      <c r="AKR347" s="16"/>
      <c r="AKT347" s="3"/>
      <c r="AKU347" s="3"/>
      <c r="AKV347" s="6"/>
      <c r="AKW347" s="8"/>
      <c r="ALI347" s="11"/>
      <c r="ALK347" s="16"/>
      <c r="ALL347" s="16"/>
      <c r="ALN347" s="3"/>
      <c r="ALO347" s="3"/>
      <c r="ALP347" s="6"/>
      <c r="ALQ347" s="8"/>
      <c r="AMC347" s="11"/>
      <c r="AME347" s="16"/>
      <c r="AMF347" s="16"/>
      <c r="AMH347" s="3"/>
      <c r="AMI347" s="3"/>
      <c r="AMJ347" s="6"/>
      <c r="AMK347" s="8"/>
      <c r="AMW347" s="11"/>
      <c r="AMY347" s="16"/>
      <c r="AMZ347" s="16"/>
      <c r="ANB347" s="3"/>
      <c r="ANC347" s="3"/>
      <c r="AND347" s="6"/>
      <c r="ANE347" s="8"/>
      <c r="ANQ347" s="11"/>
      <c r="ANS347" s="16"/>
      <c r="ANT347" s="16"/>
      <c r="ANV347" s="3"/>
      <c r="ANW347" s="3"/>
      <c r="ANX347" s="6"/>
      <c r="ANY347" s="8"/>
      <c r="AOK347" s="11"/>
      <c r="AOM347" s="16"/>
      <c r="AON347" s="16"/>
      <c r="AOP347" s="3"/>
      <c r="AOQ347" s="3"/>
      <c r="AOR347" s="6"/>
      <c r="AOS347" s="8"/>
      <c r="APE347" s="11"/>
      <c r="APG347" s="16"/>
      <c r="APH347" s="16"/>
      <c r="APJ347" s="3"/>
      <c r="APK347" s="3"/>
      <c r="APL347" s="6"/>
      <c r="APM347" s="8"/>
      <c r="APY347" s="11"/>
      <c r="AQA347" s="16"/>
      <c r="AQB347" s="16"/>
      <c r="AQD347" s="3"/>
      <c r="AQE347" s="3"/>
      <c r="AQF347" s="6"/>
      <c r="AQG347" s="8"/>
      <c r="AQS347" s="11"/>
      <c r="AQU347" s="16"/>
      <c r="AQV347" s="16"/>
      <c r="AQX347" s="3"/>
      <c r="AQY347" s="3"/>
      <c r="AQZ347" s="6"/>
      <c r="ARA347" s="8"/>
      <c r="ARM347" s="11"/>
      <c r="ARO347" s="16"/>
      <c r="ARP347" s="16"/>
      <c r="ARR347" s="3"/>
      <c r="ARS347" s="3"/>
      <c r="ART347" s="6"/>
      <c r="ARU347" s="8"/>
      <c r="ASG347" s="11"/>
      <c r="ASI347" s="16"/>
      <c r="ASJ347" s="16"/>
      <c r="ASL347" s="3"/>
      <c r="ASM347" s="3"/>
      <c r="ASN347" s="6"/>
      <c r="ASO347" s="8"/>
      <c r="ATA347" s="11"/>
      <c r="ATC347" s="16"/>
      <c r="ATD347" s="16"/>
      <c r="ATF347" s="3"/>
      <c r="ATG347" s="3"/>
      <c r="ATH347" s="6"/>
      <c r="ATI347" s="8"/>
      <c r="ATU347" s="11"/>
      <c r="ATW347" s="16"/>
      <c r="ATX347" s="16"/>
      <c r="ATZ347" s="3"/>
      <c r="AUA347" s="3"/>
      <c r="AUB347" s="6"/>
      <c r="AUC347" s="8"/>
      <c r="AUO347" s="11"/>
      <c r="AUQ347" s="16"/>
      <c r="AUR347" s="16"/>
      <c r="AUT347" s="3"/>
      <c r="AUU347" s="3"/>
      <c r="AUV347" s="6"/>
      <c r="AUW347" s="8"/>
      <c r="AVI347" s="11"/>
      <c r="AVK347" s="16"/>
      <c r="AVL347" s="16"/>
      <c r="AVN347" s="3"/>
      <c r="AVO347" s="3"/>
      <c r="AVP347" s="6"/>
      <c r="AVQ347" s="8"/>
      <c r="AWC347" s="11"/>
      <c r="AWE347" s="16"/>
      <c r="AWF347" s="16"/>
      <c r="AWH347" s="3"/>
      <c r="AWI347" s="3"/>
      <c r="AWJ347" s="6"/>
      <c r="AWK347" s="8"/>
      <c r="AWW347" s="11"/>
      <c r="AWY347" s="16"/>
      <c r="AWZ347" s="16"/>
      <c r="AXB347" s="3"/>
      <c r="AXC347" s="3"/>
      <c r="AXD347" s="6"/>
      <c r="AXE347" s="8"/>
      <c r="AXQ347" s="11"/>
      <c r="AXS347" s="16"/>
      <c r="AXT347" s="16"/>
      <c r="AXV347" s="3"/>
      <c r="AXW347" s="3"/>
      <c r="AXX347" s="6"/>
      <c r="AXY347" s="8"/>
      <c r="AYK347" s="11"/>
      <c r="AYM347" s="16"/>
      <c r="AYN347" s="16"/>
      <c r="AYP347" s="3"/>
      <c r="AYQ347" s="3"/>
      <c r="AYR347" s="6"/>
      <c r="AYS347" s="8"/>
      <c r="AZE347" s="11"/>
      <c r="AZG347" s="16"/>
      <c r="AZH347" s="16"/>
      <c r="AZJ347" s="3"/>
      <c r="AZK347" s="3"/>
      <c r="AZL347" s="6"/>
      <c r="AZM347" s="8"/>
      <c r="AZY347" s="11"/>
      <c r="BAA347" s="16"/>
      <c r="BAB347" s="16"/>
      <c r="BAD347" s="3"/>
      <c r="BAE347" s="3"/>
      <c r="BAF347" s="6"/>
      <c r="BAG347" s="8"/>
      <c r="BAS347" s="11"/>
      <c r="BAU347" s="16"/>
      <c r="BAV347" s="16"/>
      <c r="BAX347" s="3"/>
      <c r="BAY347" s="3"/>
      <c r="BAZ347" s="6"/>
      <c r="BBA347" s="8"/>
      <c r="BBM347" s="11"/>
      <c r="BBO347" s="16"/>
      <c r="BBP347" s="16"/>
      <c r="BBR347" s="3"/>
      <c r="BBS347" s="3"/>
      <c r="BBT347" s="6"/>
      <c r="BBU347" s="8"/>
      <c r="BCG347" s="11"/>
      <c r="BCI347" s="16"/>
      <c r="BCJ347" s="16"/>
      <c r="BCL347" s="3"/>
      <c r="BCM347" s="3"/>
      <c r="BCN347" s="6"/>
      <c r="BCO347" s="8"/>
      <c r="BDA347" s="11"/>
      <c r="BDC347" s="16"/>
      <c r="BDD347" s="16"/>
      <c r="BDF347" s="3"/>
      <c r="BDG347" s="3"/>
      <c r="BDH347" s="6"/>
      <c r="BDI347" s="8"/>
      <c r="BDU347" s="11"/>
      <c r="BDW347" s="16"/>
      <c r="BDX347" s="16"/>
      <c r="BDZ347" s="3"/>
      <c r="BEA347" s="3"/>
      <c r="BEB347" s="6"/>
      <c r="BEC347" s="8"/>
      <c r="BEO347" s="11"/>
      <c r="BEQ347" s="16"/>
      <c r="BER347" s="16"/>
      <c r="BET347" s="3"/>
      <c r="BEU347" s="3"/>
      <c r="BEV347" s="6"/>
      <c r="BEW347" s="8"/>
      <c r="BFI347" s="11"/>
      <c r="BFK347" s="16"/>
      <c r="BFL347" s="16"/>
      <c r="BFN347" s="3"/>
      <c r="BFO347" s="3"/>
      <c r="BFP347" s="6"/>
      <c r="BFQ347" s="8"/>
      <c r="BGC347" s="11"/>
      <c r="BGE347" s="16"/>
      <c r="BGF347" s="16"/>
      <c r="BGH347" s="3"/>
      <c r="BGI347" s="3"/>
      <c r="BGJ347" s="6"/>
      <c r="BGK347" s="8"/>
      <c r="BGW347" s="11"/>
      <c r="BGY347" s="16"/>
      <c r="BGZ347" s="16"/>
      <c r="BHB347" s="3"/>
      <c r="BHC347" s="3"/>
      <c r="BHD347" s="6"/>
      <c r="BHE347" s="8"/>
      <c r="BHQ347" s="11"/>
      <c r="BHS347" s="16"/>
      <c r="BHT347" s="16"/>
      <c r="BHV347" s="3"/>
      <c r="BHW347" s="3"/>
      <c r="BHX347" s="6"/>
      <c r="BHY347" s="8"/>
      <c r="BIK347" s="11"/>
      <c r="BIM347" s="16"/>
      <c r="BIN347" s="16"/>
      <c r="BIP347" s="3"/>
      <c r="BIQ347" s="3"/>
      <c r="BIR347" s="6"/>
      <c r="BIS347" s="8"/>
      <c r="BJE347" s="11"/>
      <c r="BJG347" s="16"/>
      <c r="BJH347" s="16"/>
      <c r="BJJ347" s="3"/>
      <c r="BJK347" s="3"/>
      <c r="BJL347" s="6"/>
      <c r="BJM347" s="8"/>
      <c r="BJY347" s="11"/>
      <c r="BKA347" s="16"/>
      <c r="BKB347" s="16"/>
      <c r="BKD347" s="3"/>
      <c r="BKE347" s="3"/>
      <c r="BKF347" s="6"/>
      <c r="BKG347" s="8"/>
      <c r="BKS347" s="11"/>
      <c r="BKU347" s="16"/>
      <c r="BKV347" s="16"/>
      <c r="BKX347" s="3"/>
      <c r="BKY347" s="3"/>
      <c r="BKZ347" s="6"/>
      <c r="BLA347" s="8"/>
      <c r="BLM347" s="11"/>
      <c r="BLO347" s="16"/>
      <c r="BLP347" s="16"/>
      <c r="BLR347" s="3"/>
      <c r="BLS347" s="3"/>
      <c r="BLT347" s="6"/>
      <c r="BLU347" s="8"/>
      <c r="BMG347" s="11"/>
      <c r="BMI347" s="16"/>
      <c r="BMJ347" s="16"/>
      <c r="BML347" s="3"/>
      <c r="BMM347" s="3"/>
      <c r="BMN347" s="6"/>
      <c r="BMO347" s="8"/>
      <c r="BNA347" s="11"/>
      <c r="BNC347" s="16"/>
      <c r="BND347" s="16"/>
      <c r="BNF347" s="3"/>
      <c r="BNG347" s="3"/>
      <c r="BNH347" s="6"/>
      <c r="BNI347" s="8"/>
      <c r="BNU347" s="11"/>
      <c r="BNW347" s="16"/>
      <c r="BNX347" s="16"/>
      <c r="BNZ347" s="3"/>
      <c r="BOA347" s="3"/>
      <c r="BOB347" s="6"/>
      <c r="BOC347" s="8"/>
      <c r="BOO347" s="11"/>
      <c r="BOQ347" s="16"/>
      <c r="BOR347" s="16"/>
      <c r="BOT347" s="3"/>
      <c r="BOU347" s="3"/>
      <c r="BOV347" s="6"/>
      <c r="BOW347" s="8"/>
      <c r="BPI347" s="11"/>
      <c r="BPK347" s="16"/>
      <c r="BPL347" s="16"/>
      <c r="BPN347" s="3"/>
      <c r="BPO347" s="3"/>
      <c r="BPP347" s="6"/>
      <c r="BPQ347" s="8"/>
      <c r="BQC347" s="11"/>
      <c r="BQE347" s="16"/>
      <c r="BQF347" s="16"/>
      <c r="BQH347" s="3"/>
      <c r="BQI347" s="3"/>
      <c r="BQJ347" s="6"/>
      <c r="BQK347" s="8"/>
      <c r="BQW347" s="11"/>
      <c r="BQY347" s="16"/>
      <c r="BQZ347" s="16"/>
      <c r="BRB347" s="3"/>
      <c r="BRC347" s="3"/>
      <c r="BRD347" s="6"/>
      <c r="BRE347" s="8"/>
      <c r="BRQ347" s="11"/>
      <c r="BRS347" s="16"/>
      <c r="BRT347" s="16"/>
      <c r="BRV347" s="3"/>
      <c r="BRW347" s="3"/>
      <c r="BRX347" s="6"/>
      <c r="BRY347" s="8"/>
      <c r="BSK347" s="11"/>
      <c r="BSM347" s="16"/>
      <c r="BSN347" s="16"/>
      <c r="BSP347" s="3"/>
      <c r="BSQ347" s="3"/>
      <c r="BSR347" s="6"/>
      <c r="BSS347" s="8"/>
      <c r="BTE347" s="11"/>
      <c r="BTG347" s="16"/>
      <c r="BTH347" s="16"/>
      <c r="BTJ347" s="3"/>
      <c r="BTK347" s="3"/>
      <c r="BTL347" s="6"/>
      <c r="BTM347" s="8"/>
      <c r="BTY347" s="11"/>
      <c r="BUA347" s="16"/>
      <c r="BUB347" s="16"/>
      <c r="BUD347" s="3"/>
      <c r="BUE347" s="3"/>
      <c r="BUF347" s="6"/>
      <c r="BUG347" s="8"/>
      <c r="BUS347" s="11"/>
      <c r="BUU347" s="16"/>
      <c r="BUV347" s="16"/>
      <c r="BUX347" s="3"/>
      <c r="BUY347" s="3"/>
      <c r="BUZ347" s="6"/>
      <c r="BVA347" s="8"/>
      <c r="BVM347" s="11"/>
      <c r="BVO347" s="16"/>
      <c r="BVP347" s="16"/>
      <c r="BVR347" s="3"/>
      <c r="BVS347" s="3"/>
      <c r="BVT347" s="6"/>
      <c r="BVU347" s="8"/>
      <c r="BWG347" s="11"/>
      <c r="BWI347" s="16"/>
      <c r="BWJ347" s="16"/>
    </row>
    <row r="348" spans="1:1960" ht="30" x14ac:dyDescent="0.25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1" t="s">
        <v>8315</v>
      </c>
      <c r="R348" t="s">
        <v>8316</v>
      </c>
      <c r="S348" s="16">
        <v>42206.835370370376</v>
      </c>
      <c r="T348" s="16">
        <v>42236.835370370376</v>
      </c>
      <c r="V348" s="3"/>
      <c r="W348" s="3"/>
      <c r="X348" s="6"/>
      <c r="Y348" s="8"/>
      <c r="AK348" s="11"/>
      <c r="AM348" s="16"/>
      <c r="AN348" s="16"/>
      <c r="AP348" s="3"/>
      <c r="AQ348" s="3"/>
      <c r="AR348" s="6"/>
      <c r="AS348" s="8"/>
      <c r="BE348" s="11"/>
      <c r="BG348" s="16"/>
      <c r="BH348" s="16"/>
      <c r="BJ348" s="3"/>
      <c r="BK348" s="3"/>
      <c r="BL348" s="6"/>
      <c r="BM348" s="8"/>
      <c r="BY348" s="11"/>
      <c r="CA348" s="16"/>
      <c r="CB348" s="16"/>
      <c r="CD348" s="3"/>
      <c r="CE348" s="3"/>
      <c r="CF348" s="6"/>
      <c r="CG348" s="8"/>
      <c r="CS348" s="11"/>
      <c r="CU348" s="16"/>
      <c r="CV348" s="16"/>
      <c r="CX348" s="3"/>
      <c r="CY348" s="3"/>
      <c r="CZ348" s="6"/>
      <c r="DA348" s="8"/>
      <c r="DM348" s="11"/>
      <c r="DO348" s="16"/>
      <c r="DP348" s="16"/>
      <c r="DR348" s="3"/>
      <c r="DS348" s="3"/>
      <c r="DT348" s="6"/>
      <c r="DU348" s="8"/>
      <c r="EG348" s="11"/>
      <c r="EI348" s="16"/>
      <c r="EJ348" s="16"/>
      <c r="EL348" s="3"/>
      <c r="EM348" s="3"/>
      <c r="EN348" s="6"/>
      <c r="EO348" s="8"/>
      <c r="FA348" s="11"/>
      <c r="FC348" s="16"/>
      <c r="FD348" s="16"/>
      <c r="FF348" s="3"/>
      <c r="FG348" s="3"/>
      <c r="FH348" s="6"/>
      <c r="FI348" s="8"/>
      <c r="FU348" s="11"/>
      <c r="FW348" s="16"/>
      <c r="FX348" s="16"/>
      <c r="FZ348" s="3"/>
      <c r="GA348" s="3"/>
      <c r="GB348" s="6"/>
      <c r="GC348" s="8"/>
      <c r="GO348" s="11"/>
      <c r="GQ348" s="16"/>
      <c r="GR348" s="16"/>
      <c r="GT348" s="3"/>
      <c r="GU348" s="3"/>
      <c r="GV348" s="6"/>
      <c r="GW348" s="8"/>
      <c r="HI348" s="11"/>
      <c r="HK348" s="16"/>
      <c r="HL348" s="16"/>
      <c r="HN348" s="3"/>
      <c r="HO348" s="3"/>
      <c r="HP348" s="6"/>
      <c r="HQ348" s="8"/>
      <c r="IC348" s="11"/>
      <c r="IE348" s="16"/>
      <c r="IF348" s="16"/>
      <c r="IH348" s="3"/>
      <c r="II348" s="3"/>
      <c r="IJ348" s="6"/>
      <c r="IK348" s="8"/>
      <c r="IW348" s="11"/>
      <c r="IY348" s="16"/>
      <c r="IZ348" s="16"/>
      <c r="JB348" s="3"/>
      <c r="JC348" s="3"/>
      <c r="JD348" s="6"/>
      <c r="JE348" s="8"/>
      <c r="JQ348" s="11"/>
      <c r="JS348" s="16"/>
      <c r="JT348" s="16"/>
      <c r="JV348" s="3"/>
      <c r="JW348" s="3"/>
      <c r="JX348" s="6"/>
      <c r="JY348" s="8"/>
      <c r="KK348" s="11"/>
      <c r="KM348" s="16"/>
      <c r="KN348" s="16"/>
      <c r="KP348" s="3"/>
      <c r="KQ348" s="3"/>
      <c r="KR348" s="6"/>
      <c r="KS348" s="8"/>
      <c r="LE348" s="11"/>
      <c r="LG348" s="16"/>
      <c r="LH348" s="16"/>
      <c r="LJ348" s="3"/>
      <c r="LK348" s="3"/>
      <c r="LL348" s="6"/>
      <c r="LM348" s="8"/>
      <c r="LY348" s="11"/>
      <c r="MA348" s="16"/>
      <c r="MB348" s="16"/>
      <c r="MD348" s="3"/>
      <c r="ME348" s="3"/>
      <c r="MF348" s="6"/>
      <c r="MG348" s="8"/>
      <c r="MS348" s="11"/>
      <c r="MU348" s="16"/>
      <c r="MV348" s="16"/>
      <c r="MX348" s="3"/>
      <c r="MY348" s="3"/>
      <c r="MZ348" s="6"/>
      <c r="NA348" s="8"/>
      <c r="NM348" s="11"/>
      <c r="NO348" s="16"/>
      <c r="NP348" s="16"/>
      <c r="NR348" s="3"/>
      <c r="NS348" s="3"/>
      <c r="NT348" s="6"/>
      <c r="NU348" s="8"/>
      <c r="OG348" s="11"/>
      <c r="OI348" s="16"/>
      <c r="OJ348" s="16"/>
      <c r="OL348" s="3"/>
      <c r="OM348" s="3"/>
      <c r="ON348" s="6"/>
      <c r="OO348" s="8"/>
      <c r="PA348" s="11"/>
      <c r="PC348" s="16"/>
      <c r="PD348" s="16"/>
      <c r="PF348" s="3"/>
      <c r="PG348" s="3"/>
      <c r="PH348" s="6"/>
      <c r="PI348" s="8"/>
      <c r="PU348" s="11"/>
      <c r="PW348" s="16"/>
      <c r="PX348" s="16"/>
      <c r="PZ348" s="3"/>
      <c r="QA348" s="3"/>
      <c r="QB348" s="6"/>
      <c r="QC348" s="8"/>
      <c r="QO348" s="11"/>
      <c r="QQ348" s="16"/>
      <c r="QR348" s="16"/>
      <c r="QT348" s="3"/>
      <c r="QU348" s="3"/>
      <c r="QV348" s="6"/>
      <c r="QW348" s="8"/>
      <c r="RI348" s="11"/>
      <c r="RK348" s="16"/>
      <c r="RL348" s="16"/>
      <c r="RN348" s="3"/>
      <c r="RO348" s="3"/>
      <c r="RP348" s="6"/>
      <c r="RQ348" s="8"/>
      <c r="SC348" s="11"/>
      <c r="SE348" s="16"/>
      <c r="SF348" s="16"/>
      <c r="SH348" s="3"/>
      <c r="SI348" s="3"/>
      <c r="SJ348" s="6"/>
      <c r="SK348" s="8"/>
      <c r="SW348" s="11"/>
      <c r="SY348" s="16"/>
      <c r="SZ348" s="16"/>
      <c r="TB348" s="3"/>
      <c r="TC348" s="3"/>
      <c r="TD348" s="6"/>
      <c r="TE348" s="8"/>
      <c r="TQ348" s="11"/>
      <c r="TS348" s="16"/>
      <c r="TT348" s="16"/>
      <c r="TV348" s="3"/>
      <c r="TW348" s="3"/>
      <c r="TX348" s="6"/>
      <c r="TY348" s="8"/>
      <c r="UK348" s="11"/>
      <c r="UM348" s="16"/>
      <c r="UN348" s="16"/>
      <c r="UP348" s="3"/>
      <c r="UQ348" s="3"/>
      <c r="UR348" s="6"/>
      <c r="US348" s="8"/>
      <c r="VE348" s="11"/>
      <c r="VG348" s="16"/>
      <c r="VH348" s="16"/>
      <c r="VJ348" s="3"/>
      <c r="VK348" s="3"/>
      <c r="VL348" s="6"/>
      <c r="VM348" s="8"/>
      <c r="VY348" s="11"/>
      <c r="WA348" s="16"/>
      <c r="WB348" s="16"/>
      <c r="WD348" s="3"/>
      <c r="WE348" s="3"/>
      <c r="WF348" s="6"/>
      <c r="WG348" s="8"/>
      <c r="WS348" s="11"/>
      <c r="WU348" s="16"/>
      <c r="WV348" s="16"/>
      <c r="WX348" s="3"/>
      <c r="WY348" s="3"/>
      <c r="WZ348" s="6"/>
      <c r="XA348" s="8"/>
      <c r="XM348" s="11"/>
      <c r="XO348" s="16"/>
      <c r="XP348" s="16"/>
      <c r="XR348" s="3"/>
      <c r="XS348" s="3"/>
      <c r="XT348" s="6"/>
      <c r="XU348" s="8"/>
      <c r="YG348" s="11"/>
      <c r="YI348" s="16"/>
      <c r="YJ348" s="16"/>
      <c r="YL348" s="3"/>
      <c r="YM348" s="3"/>
      <c r="YN348" s="6"/>
      <c r="YO348" s="8"/>
      <c r="ZA348" s="11"/>
      <c r="ZC348" s="16"/>
      <c r="ZD348" s="16"/>
      <c r="ZF348" s="3"/>
      <c r="ZG348" s="3"/>
      <c r="ZH348" s="6"/>
      <c r="ZI348" s="8"/>
      <c r="ZU348" s="11"/>
      <c r="ZW348" s="16"/>
      <c r="ZX348" s="16"/>
      <c r="ZZ348" s="3"/>
      <c r="AAA348" s="3"/>
      <c r="AAB348" s="6"/>
      <c r="AAC348" s="8"/>
      <c r="AAO348" s="11"/>
      <c r="AAQ348" s="16"/>
      <c r="AAR348" s="16"/>
      <c r="AAT348" s="3"/>
      <c r="AAU348" s="3"/>
      <c r="AAV348" s="6"/>
      <c r="AAW348" s="8"/>
      <c r="ABI348" s="11"/>
      <c r="ABK348" s="16"/>
      <c r="ABL348" s="16"/>
      <c r="ABN348" s="3"/>
      <c r="ABO348" s="3"/>
      <c r="ABP348" s="6"/>
      <c r="ABQ348" s="8"/>
      <c r="ACC348" s="11"/>
      <c r="ACE348" s="16"/>
      <c r="ACF348" s="16"/>
      <c r="ACH348" s="3"/>
      <c r="ACI348" s="3"/>
      <c r="ACJ348" s="6"/>
      <c r="ACK348" s="8"/>
      <c r="ACW348" s="11"/>
      <c r="ACY348" s="16"/>
      <c r="ACZ348" s="16"/>
      <c r="ADB348" s="3"/>
      <c r="ADC348" s="3"/>
      <c r="ADD348" s="6"/>
      <c r="ADE348" s="8"/>
      <c r="ADQ348" s="11"/>
      <c r="ADS348" s="16"/>
      <c r="ADT348" s="16"/>
      <c r="ADV348" s="3"/>
      <c r="ADW348" s="3"/>
      <c r="ADX348" s="6"/>
      <c r="ADY348" s="8"/>
      <c r="AEK348" s="11"/>
      <c r="AEM348" s="16"/>
      <c r="AEN348" s="16"/>
      <c r="AEP348" s="3"/>
      <c r="AEQ348" s="3"/>
      <c r="AER348" s="6"/>
      <c r="AES348" s="8"/>
      <c r="AFE348" s="11"/>
      <c r="AFG348" s="16"/>
      <c r="AFH348" s="16"/>
      <c r="AFJ348" s="3"/>
      <c r="AFK348" s="3"/>
      <c r="AFL348" s="6"/>
      <c r="AFM348" s="8"/>
      <c r="AFY348" s="11"/>
      <c r="AGA348" s="16"/>
      <c r="AGB348" s="16"/>
      <c r="AGD348" s="3"/>
      <c r="AGE348" s="3"/>
      <c r="AGF348" s="6"/>
      <c r="AGG348" s="8"/>
      <c r="AGS348" s="11"/>
      <c r="AGU348" s="16"/>
      <c r="AGV348" s="16"/>
      <c r="AGX348" s="3"/>
      <c r="AGY348" s="3"/>
      <c r="AGZ348" s="6"/>
      <c r="AHA348" s="8"/>
      <c r="AHM348" s="11"/>
      <c r="AHO348" s="16"/>
      <c r="AHP348" s="16"/>
      <c r="AHR348" s="3"/>
      <c r="AHS348" s="3"/>
      <c r="AHT348" s="6"/>
      <c r="AHU348" s="8"/>
      <c r="AIG348" s="11"/>
      <c r="AII348" s="16"/>
      <c r="AIJ348" s="16"/>
      <c r="AIL348" s="3"/>
      <c r="AIM348" s="3"/>
      <c r="AIN348" s="6"/>
      <c r="AIO348" s="8"/>
      <c r="AJA348" s="11"/>
      <c r="AJC348" s="16"/>
      <c r="AJD348" s="16"/>
      <c r="AJF348" s="3"/>
      <c r="AJG348" s="3"/>
      <c r="AJH348" s="6"/>
      <c r="AJI348" s="8"/>
      <c r="AJU348" s="11"/>
      <c r="AJW348" s="16"/>
      <c r="AJX348" s="16"/>
      <c r="AJZ348" s="3"/>
      <c r="AKA348" s="3"/>
      <c r="AKB348" s="6"/>
      <c r="AKC348" s="8"/>
      <c r="AKO348" s="11"/>
      <c r="AKQ348" s="16"/>
      <c r="AKR348" s="16"/>
      <c r="AKT348" s="3"/>
      <c r="AKU348" s="3"/>
      <c r="AKV348" s="6"/>
      <c r="AKW348" s="8"/>
      <c r="ALI348" s="11"/>
      <c r="ALK348" s="16"/>
      <c r="ALL348" s="16"/>
      <c r="ALN348" s="3"/>
      <c r="ALO348" s="3"/>
      <c r="ALP348" s="6"/>
      <c r="ALQ348" s="8"/>
      <c r="AMC348" s="11"/>
      <c r="AME348" s="16"/>
      <c r="AMF348" s="16"/>
      <c r="AMH348" s="3"/>
      <c r="AMI348" s="3"/>
      <c r="AMJ348" s="6"/>
      <c r="AMK348" s="8"/>
      <c r="AMW348" s="11"/>
      <c r="AMY348" s="16"/>
      <c r="AMZ348" s="16"/>
      <c r="ANB348" s="3"/>
      <c r="ANC348" s="3"/>
      <c r="AND348" s="6"/>
      <c r="ANE348" s="8"/>
      <c r="ANQ348" s="11"/>
      <c r="ANS348" s="16"/>
      <c r="ANT348" s="16"/>
      <c r="ANV348" s="3"/>
      <c r="ANW348" s="3"/>
      <c r="ANX348" s="6"/>
      <c r="ANY348" s="8"/>
      <c r="AOK348" s="11"/>
      <c r="AOM348" s="16"/>
      <c r="AON348" s="16"/>
      <c r="AOP348" s="3"/>
      <c r="AOQ348" s="3"/>
      <c r="AOR348" s="6"/>
      <c r="AOS348" s="8"/>
      <c r="APE348" s="11"/>
      <c r="APG348" s="16"/>
      <c r="APH348" s="16"/>
      <c r="APJ348" s="3"/>
      <c r="APK348" s="3"/>
      <c r="APL348" s="6"/>
      <c r="APM348" s="8"/>
      <c r="APY348" s="11"/>
      <c r="AQA348" s="16"/>
      <c r="AQB348" s="16"/>
      <c r="AQD348" s="3"/>
      <c r="AQE348" s="3"/>
      <c r="AQF348" s="6"/>
      <c r="AQG348" s="8"/>
      <c r="AQS348" s="11"/>
      <c r="AQU348" s="16"/>
      <c r="AQV348" s="16"/>
      <c r="AQX348" s="3"/>
      <c r="AQY348" s="3"/>
      <c r="AQZ348" s="6"/>
      <c r="ARA348" s="8"/>
      <c r="ARM348" s="11"/>
      <c r="ARO348" s="16"/>
      <c r="ARP348" s="16"/>
      <c r="ARR348" s="3"/>
      <c r="ARS348" s="3"/>
      <c r="ART348" s="6"/>
      <c r="ARU348" s="8"/>
      <c r="ASG348" s="11"/>
      <c r="ASI348" s="16"/>
      <c r="ASJ348" s="16"/>
      <c r="ASL348" s="3"/>
      <c r="ASM348" s="3"/>
      <c r="ASN348" s="6"/>
      <c r="ASO348" s="8"/>
      <c r="ATA348" s="11"/>
      <c r="ATC348" s="16"/>
      <c r="ATD348" s="16"/>
      <c r="ATF348" s="3"/>
      <c r="ATG348" s="3"/>
      <c r="ATH348" s="6"/>
      <c r="ATI348" s="8"/>
      <c r="ATU348" s="11"/>
      <c r="ATW348" s="16"/>
      <c r="ATX348" s="16"/>
      <c r="ATZ348" s="3"/>
      <c r="AUA348" s="3"/>
      <c r="AUB348" s="6"/>
      <c r="AUC348" s="8"/>
      <c r="AUO348" s="11"/>
      <c r="AUQ348" s="16"/>
      <c r="AUR348" s="16"/>
      <c r="AUT348" s="3"/>
      <c r="AUU348" s="3"/>
      <c r="AUV348" s="6"/>
      <c r="AUW348" s="8"/>
      <c r="AVI348" s="11"/>
      <c r="AVK348" s="16"/>
      <c r="AVL348" s="16"/>
      <c r="AVN348" s="3"/>
      <c r="AVO348" s="3"/>
      <c r="AVP348" s="6"/>
      <c r="AVQ348" s="8"/>
      <c r="AWC348" s="11"/>
      <c r="AWE348" s="16"/>
      <c r="AWF348" s="16"/>
      <c r="AWH348" s="3"/>
      <c r="AWI348" s="3"/>
      <c r="AWJ348" s="6"/>
      <c r="AWK348" s="8"/>
      <c r="AWW348" s="11"/>
      <c r="AWY348" s="16"/>
      <c r="AWZ348" s="16"/>
      <c r="AXB348" s="3"/>
      <c r="AXC348" s="3"/>
      <c r="AXD348" s="6"/>
      <c r="AXE348" s="8"/>
      <c r="AXQ348" s="11"/>
      <c r="AXS348" s="16"/>
      <c r="AXT348" s="16"/>
      <c r="AXV348" s="3"/>
      <c r="AXW348" s="3"/>
      <c r="AXX348" s="6"/>
      <c r="AXY348" s="8"/>
      <c r="AYK348" s="11"/>
      <c r="AYM348" s="16"/>
      <c r="AYN348" s="16"/>
      <c r="AYP348" s="3"/>
      <c r="AYQ348" s="3"/>
      <c r="AYR348" s="6"/>
      <c r="AYS348" s="8"/>
      <c r="AZE348" s="11"/>
      <c r="AZG348" s="16"/>
      <c r="AZH348" s="16"/>
      <c r="AZJ348" s="3"/>
      <c r="AZK348" s="3"/>
      <c r="AZL348" s="6"/>
      <c r="AZM348" s="8"/>
      <c r="AZY348" s="11"/>
      <c r="BAA348" s="16"/>
      <c r="BAB348" s="16"/>
      <c r="BAD348" s="3"/>
      <c r="BAE348" s="3"/>
      <c r="BAF348" s="6"/>
      <c r="BAG348" s="8"/>
      <c r="BAS348" s="11"/>
      <c r="BAU348" s="16"/>
      <c r="BAV348" s="16"/>
      <c r="BAX348" s="3"/>
      <c r="BAY348" s="3"/>
      <c r="BAZ348" s="6"/>
      <c r="BBA348" s="8"/>
      <c r="BBM348" s="11"/>
      <c r="BBO348" s="16"/>
      <c r="BBP348" s="16"/>
      <c r="BBR348" s="3"/>
      <c r="BBS348" s="3"/>
      <c r="BBT348" s="6"/>
      <c r="BBU348" s="8"/>
      <c r="BCG348" s="11"/>
      <c r="BCI348" s="16"/>
      <c r="BCJ348" s="16"/>
      <c r="BCL348" s="3"/>
      <c r="BCM348" s="3"/>
      <c r="BCN348" s="6"/>
      <c r="BCO348" s="8"/>
      <c r="BDA348" s="11"/>
      <c r="BDC348" s="16"/>
      <c r="BDD348" s="16"/>
      <c r="BDF348" s="3"/>
      <c r="BDG348" s="3"/>
      <c r="BDH348" s="6"/>
      <c r="BDI348" s="8"/>
      <c r="BDU348" s="11"/>
      <c r="BDW348" s="16"/>
      <c r="BDX348" s="16"/>
      <c r="BDZ348" s="3"/>
      <c r="BEA348" s="3"/>
      <c r="BEB348" s="6"/>
      <c r="BEC348" s="8"/>
      <c r="BEO348" s="11"/>
      <c r="BEQ348" s="16"/>
      <c r="BER348" s="16"/>
      <c r="BET348" s="3"/>
      <c r="BEU348" s="3"/>
      <c r="BEV348" s="6"/>
      <c r="BEW348" s="8"/>
      <c r="BFI348" s="11"/>
      <c r="BFK348" s="16"/>
      <c r="BFL348" s="16"/>
      <c r="BFN348" s="3"/>
      <c r="BFO348" s="3"/>
      <c r="BFP348" s="6"/>
      <c r="BFQ348" s="8"/>
      <c r="BGC348" s="11"/>
      <c r="BGE348" s="16"/>
      <c r="BGF348" s="16"/>
      <c r="BGH348" s="3"/>
      <c r="BGI348" s="3"/>
      <c r="BGJ348" s="6"/>
      <c r="BGK348" s="8"/>
      <c r="BGW348" s="11"/>
      <c r="BGY348" s="16"/>
      <c r="BGZ348" s="16"/>
      <c r="BHB348" s="3"/>
      <c r="BHC348" s="3"/>
      <c r="BHD348" s="6"/>
      <c r="BHE348" s="8"/>
      <c r="BHQ348" s="11"/>
      <c r="BHS348" s="16"/>
      <c r="BHT348" s="16"/>
      <c r="BHV348" s="3"/>
      <c r="BHW348" s="3"/>
      <c r="BHX348" s="6"/>
      <c r="BHY348" s="8"/>
      <c r="BIK348" s="11"/>
      <c r="BIM348" s="16"/>
      <c r="BIN348" s="16"/>
      <c r="BIP348" s="3"/>
      <c r="BIQ348" s="3"/>
      <c r="BIR348" s="6"/>
      <c r="BIS348" s="8"/>
      <c r="BJE348" s="11"/>
      <c r="BJG348" s="16"/>
      <c r="BJH348" s="16"/>
      <c r="BJJ348" s="3"/>
      <c r="BJK348" s="3"/>
      <c r="BJL348" s="6"/>
      <c r="BJM348" s="8"/>
      <c r="BJY348" s="11"/>
      <c r="BKA348" s="16"/>
      <c r="BKB348" s="16"/>
      <c r="BKD348" s="3"/>
      <c r="BKE348" s="3"/>
      <c r="BKF348" s="6"/>
      <c r="BKG348" s="8"/>
      <c r="BKS348" s="11"/>
      <c r="BKU348" s="16"/>
      <c r="BKV348" s="16"/>
      <c r="BKX348" s="3"/>
      <c r="BKY348" s="3"/>
      <c r="BKZ348" s="6"/>
      <c r="BLA348" s="8"/>
      <c r="BLM348" s="11"/>
      <c r="BLO348" s="16"/>
      <c r="BLP348" s="16"/>
      <c r="BLR348" s="3"/>
      <c r="BLS348" s="3"/>
      <c r="BLT348" s="6"/>
      <c r="BLU348" s="8"/>
      <c r="BMG348" s="11"/>
      <c r="BMI348" s="16"/>
      <c r="BMJ348" s="16"/>
      <c r="BML348" s="3"/>
      <c r="BMM348" s="3"/>
      <c r="BMN348" s="6"/>
      <c r="BMO348" s="8"/>
      <c r="BNA348" s="11"/>
      <c r="BNC348" s="16"/>
      <c r="BND348" s="16"/>
      <c r="BNF348" s="3"/>
      <c r="BNG348" s="3"/>
      <c r="BNH348" s="6"/>
      <c r="BNI348" s="8"/>
      <c r="BNU348" s="11"/>
      <c r="BNW348" s="16"/>
      <c r="BNX348" s="16"/>
      <c r="BNZ348" s="3"/>
      <c r="BOA348" s="3"/>
      <c r="BOB348" s="6"/>
      <c r="BOC348" s="8"/>
      <c r="BOO348" s="11"/>
      <c r="BOQ348" s="16"/>
      <c r="BOR348" s="16"/>
      <c r="BOT348" s="3"/>
      <c r="BOU348" s="3"/>
      <c r="BOV348" s="6"/>
      <c r="BOW348" s="8"/>
      <c r="BPI348" s="11"/>
      <c r="BPK348" s="16"/>
      <c r="BPL348" s="16"/>
      <c r="BPN348" s="3"/>
      <c r="BPO348" s="3"/>
      <c r="BPP348" s="6"/>
      <c r="BPQ348" s="8"/>
      <c r="BQC348" s="11"/>
      <c r="BQE348" s="16"/>
      <c r="BQF348" s="16"/>
      <c r="BQH348" s="3"/>
      <c r="BQI348" s="3"/>
      <c r="BQJ348" s="6"/>
      <c r="BQK348" s="8"/>
      <c r="BQW348" s="11"/>
      <c r="BQY348" s="16"/>
      <c r="BQZ348" s="16"/>
      <c r="BRB348" s="3"/>
      <c r="BRC348" s="3"/>
      <c r="BRD348" s="6"/>
      <c r="BRE348" s="8"/>
      <c r="BRQ348" s="11"/>
      <c r="BRS348" s="16"/>
      <c r="BRT348" s="16"/>
      <c r="BRV348" s="3"/>
      <c r="BRW348" s="3"/>
      <c r="BRX348" s="6"/>
      <c r="BRY348" s="8"/>
      <c r="BSK348" s="11"/>
      <c r="BSM348" s="16"/>
      <c r="BSN348" s="16"/>
      <c r="BSP348" s="3"/>
      <c r="BSQ348" s="3"/>
      <c r="BSR348" s="6"/>
      <c r="BSS348" s="8"/>
      <c r="BTE348" s="11"/>
      <c r="BTG348" s="16"/>
      <c r="BTH348" s="16"/>
      <c r="BTJ348" s="3"/>
      <c r="BTK348" s="3"/>
      <c r="BTL348" s="6"/>
      <c r="BTM348" s="8"/>
      <c r="BTY348" s="11"/>
      <c r="BUA348" s="16"/>
      <c r="BUB348" s="16"/>
      <c r="BUD348" s="3"/>
      <c r="BUE348" s="3"/>
      <c r="BUF348" s="6"/>
      <c r="BUG348" s="8"/>
      <c r="BUS348" s="11"/>
      <c r="BUU348" s="16"/>
      <c r="BUV348" s="16"/>
      <c r="BUX348" s="3"/>
      <c r="BUY348" s="3"/>
      <c r="BUZ348" s="6"/>
      <c r="BVA348" s="8"/>
      <c r="BVM348" s="11"/>
      <c r="BVO348" s="16"/>
      <c r="BVP348" s="16"/>
      <c r="BVR348" s="3"/>
      <c r="BVS348" s="3"/>
      <c r="BVT348" s="6"/>
      <c r="BVU348" s="8"/>
      <c r="BWG348" s="11"/>
      <c r="BWI348" s="16"/>
      <c r="BWJ348" s="16"/>
    </row>
    <row r="349" spans="1:1960" ht="45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1" t="s">
        <v>8315</v>
      </c>
      <c r="R349" t="s">
        <v>8316</v>
      </c>
      <c r="S349" s="16">
        <v>41881.361342592594</v>
      </c>
      <c r="T349" s="16">
        <v>41911.361342592594</v>
      </c>
      <c r="V349" s="3"/>
      <c r="W349" s="3"/>
      <c r="X349" s="6"/>
      <c r="Y349" s="8"/>
      <c r="AK349" s="11"/>
      <c r="AM349" s="16"/>
      <c r="AN349" s="16"/>
      <c r="AP349" s="3"/>
      <c r="AQ349" s="3"/>
      <c r="AR349" s="6"/>
      <c r="AS349" s="8"/>
      <c r="BE349" s="11"/>
      <c r="BG349" s="16"/>
      <c r="BH349" s="16"/>
      <c r="BJ349" s="3"/>
      <c r="BK349" s="3"/>
      <c r="BL349" s="6"/>
      <c r="BM349" s="8"/>
      <c r="BY349" s="11"/>
      <c r="CA349" s="16"/>
      <c r="CB349" s="16"/>
      <c r="CD349" s="3"/>
      <c r="CE349" s="3"/>
      <c r="CF349" s="6"/>
      <c r="CG349" s="8"/>
      <c r="CS349" s="11"/>
      <c r="CU349" s="16"/>
      <c r="CV349" s="16"/>
      <c r="CX349" s="3"/>
      <c r="CY349" s="3"/>
      <c r="CZ349" s="6"/>
      <c r="DA349" s="8"/>
      <c r="DM349" s="11"/>
      <c r="DO349" s="16"/>
      <c r="DP349" s="16"/>
      <c r="DR349" s="3"/>
      <c r="DS349" s="3"/>
      <c r="DT349" s="6"/>
      <c r="DU349" s="8"/>
      <c r="EG349" s="11"/>
      <c r="EI349" s="16"/>
      <c r="EJ349" s="16"/>
      <c r="EL349" s="3"/>
      <c r="EM349" s="3"/>
      <c r="EN349" s="6"/>
      <c r="EO349" s="8"/>
      <c r="FA349" s="11"/>
      <c r="FC349" s="16"/>
      <c r="FD349" s="16"/>
      <c r="FF349" s="3"/>
      <c r="FG349" s="3"/>
      <c r="FH349" s="6"/>
      <c r="FI349" s="8"/>
      <c r="FU349" s="11"/>
      <c r="FW349" s="16"/>
      <c r="FX349" s="16"/>
      <c r="FZ349" s="3"/>
      <c r="GA349" s="3"/>
      <c r="GB349" s="6"/>
      <c r="GC349" s="8"/>
      <c r="GO349" s="11"/>
      <c r="GQ349" s="16"/>
      <c r="GR349" s="16"/>
      <c r="GT349" s="3"/>
      <c r="GU349" s="3"/>
      <c r="GV349" s="6"/>
      <c r="GW349" s="8"/>
      <c r="HI349" s="11"/>
      <c r="HK349" s="16"/>
      <c r="HL349" s="16"/>
      <c r="HN349" s="3"/>
      <c r="HO349" s="3"/>
      <c r="HP349" s="6"/>
      <c r="HQ349" s="8"/>
      <c r="IC349" s="11"/>
      <c r="IE349" s="16"/>
      <c r="IF349" s="16"/>
      <c r="IH349" s="3"/>
      <c r="II349" s="3"/>
      <c r="IJ349" s="6"/>
      <c r="IK349" s="8"/>
      <c r="IW349" s="11"/>
      <c r="IY349" s="16"/>
      <c r="IZ349" s="16"/>
      <c r="JB349" s="3"/>
      <c r="JC349" s="3"/>
      <c r="JD349" s="6"/>
      <c r="JE349" s="8"/>
      <c r="JQ349" s="11"/>
      <c r="JS349" s="16"/>
      <c r="JT349" s="16"/>
      <c r="JV349" s="3"/>
      <c r="JW349" s="3"/>
      <c r="JX349" s="6"/>
      <c r="JY349" s="8"/>
      <c r="KK349" s="11"/>
      <c r="KM349" s="16"/>
      <c r="KN349" s="16"/>
      <c r="KP349" s="3"/>
      <c r="KQ349" s="3"/>
      <c r="KR349" s="6"/>
      <c r="KS349" s="8"/>
      <c r="LE349" s="11"/>
      <c r="LG349" s="16"/>
      <c r="LH349" s="16"/>
      <c r="LJ349" s="3"/>
      <c r="LK349" s="3"/>
      <c r="LL349" s="6"/>
      <c r="LM349" s="8"/>
      <c r="LY349" s="11"/>
      <c r="MA349" s="16"/>
      <c r="MB349" s="16"/>
      <c r="MD349" s="3"/>
      <c r="ME349" s="3"/>
      <c r="MF349" s="6"/>
      <c r="MG349" s="8"/>
      <c r="MS349" s="11"/>
      <c r="MU349" s="16"/>
      <c r="MV349" s="16"/>
      <c r="MX349" s="3"/>
      <c r="MY349" s="3"/>
      <c r="MZ349" s="6"/>
      <c r="NA349" s="8"/>
      <c r="NM349" s="11"/>
      <c r="NO349" s="16"/>
      <c r="NP349" s="16"/>
      <c r="NR349" s="3"/>
      <c r="NS349" s="3"/>
      <c r="NT349" s="6"/>
      <c r="NU349" s="8"/>
      <c r="OG349" s="11"/>
      <c r="OI349" s="16"/>
      <c r="OJ349" s="16"/>
      <c r="OL349" s="3"/>
      <c r="OM349" s="3"/>
      <c r="ON349" s="6"/>
      <c r="OO349" s="8"/>
      <c r="PA349" s="11"/>
      <c r="PC349" s="16"/>
      <c r="PD349" s="16"/>
      <c r="PF349" s="3"/>
      <c r="PG349" s="3"/>
      <c r="PH349" s="6"/>
      <c r="PI349" s="8"/>
      <c r="PU349" s="11"/>
      <c r="PW349" s="16"/>
      <c r="PX349" s="16"/>
      <c r="PZ349" s="3"/>
      <c r="QA349" s="3"/>
      <c r="QB349" s="6"/>
      <c r="QC349" s="8"/>
      <c r="QO349" s="11"/>
      <c r="QQ349" s="16"/>
      <c r="QR349" s="16"/>
      <c r="QT349" s="3"/>
      <c r="QU349" s="3"/>
      <c r="QV349" s="6"/>
      <c r="QW349" s="8"/>
      <c r="RI349" s="11"/>
      <c r="RK349" s="16"/>
      <c r="RL349" s="16"/>
      <c r="RN349" s="3"/>
      <c r="RO349" s="3"/>
      <c r="RP349" s="6"/>
      <c r="RQ349" s="8"/>
      <c r="SC349" s="11"/>
      <c r="SE349" s="16"/>
      <c r="SF349" s="16"/>
      <c r="SH349" s="3"/>
      <c r="SI349" s="3"/>
      <c r="SJ349" s="6"/>
      <c r="SK349" s="8"/>
      <c r="SW349" s="11"/>
      <c r="SY349" s="16"/>
      <c r="SZ349" s="16"/>
      <c r="TB349" s="3"/>
      <c r="TC349" s="3"/>
      <c r="TD349" s="6"/>
      <c r="TE349" s="8"/>
      <c r="TQ349" s="11"/>
      <c r="TS349" s="16"/>
      <c r="TT349" s="16"/>
      <c r="TV349" s="3"/>
      <c r="TW349" s="3"/>
      <c r="TX349" s="6"/>
      <c r="TY349" s="8"/>
      <c r="UK349" s="11"/>
      <c r="UM349" s="16"/>
      <c r="UN349" s="16"/>
      <c r="UP349" s="3"/>
      <c r="UQ349" s="3"/>
      <c r="UR349" s="6"/>
      <c r="US349" s="8"/>
      <c r="VE349" s="11"/>
      <c r="VG349" s="16"/>
      <c r="VH349" s="16"/>
      <c r="VJ349" s="3"/>
      <c r="VK349" s="3"/>
      <c r="VL349" s="6"/>
      <c r="VM349" s="8"/>
      <c r="VY349" s="11"/>
      <c r="WA349" s="16"/>
      <c r="WB349" s="16"/>
      <c r="WD349" s="3"/>
      <c r="WE349" s="3"/>
      <c r="WF349" s="6"/>
      <c r="WG349" s="8"/>
      <c r="WS349" s="11"/>
      <c r="WU349" s="16"/>
      <c r="WV349" s="16"/>
      <c r="WX349" s="3"/>
      <c r="WY349" s="3"/>
      <c r="WZ349" s="6"/>
      <c r="XA349" s="8"/>
      <c r="XM349" s="11"/>
      <c r="XO349" s="16"/>
      <c r="XP349" s="16"/>
      <c r="XR349" s="3"/>
      <c r="XS349" s="3"/>
      <c r="XT349" s="6"/>
      <c r="XU349" s="8"/>
      <c r="YG349" s="11"/>
      <c r="YI349" s="16"/>
      <c r="YJ349" s="16"/>
      <c r="YL349" s="3"/>
      <c r="YM349" s="3"/>
      <c r="YN349" s="6"/>
      <c r="YO349" s="8"/>
      <c r="ZA349" s="11"/>
      <c r="ZC349" s="16"/>
      <c r="ZD349" s="16"/>
      <c r="ZF349" s="3"/>
      <c r="ZG349" s="3"/>
      <c r="ZH349" s="6"/>
      <c r="ZI349" s="8"/>
      <c r="ZU349" s="11"/>
      <c r="ZW349" s="16"/>
      <c r="ZX349" s="16"/>
      <c r="ZZ349" s="3"/>
      <c r="AAA349" s="3"/>
      <c r="AAB349" s="6"/>
      <c r="AAC349" s="8"/>
      <c r="AAO349" s="11"/>
      <c r="AAQ349" s="16"/>
      <c r="AAR349" s="16"/>
      <c r="AAT349" s="3"/>
      <c r="AAU349" s="3"/>
      <c r="AAV349" s="6"/>
      <c r="AAW349" s="8"/>
      <c r="ABI349" s="11"/>
      <c r="ABK349" s="16"/>
      <c r="ABL349" s="16"/>
      <c r="ABN349" s="3"/>
      <c r="ABO349" s="3"/>
      <c r="ABP349" s="6"/>
      <c r="ABQ349" s="8"/>
      <c r="ACC349" s="11"/>
      <c r="ACE349" s="16"/>
      <c r="ACF349" s="16"/>
      <c r="ACH349" s="3"/>
      <c r="ACI349" s="3"/>
      <c r="ACJ349" s="6"/>
      <c r="ACK349" s="8"/>
      <c r="ACW349" s="11"/>
      <c r="ACY349" s="16"/>
      <c r="ACZ349" s="16"/>
      <c r="ADB349" s="3"/>
      <c r="ADC349" s="3"/>
      <c r="ADD349" s="6"/>
      <c r="ADE349" s="8"/>
      <c r="ADQ349" s="11"/>
      <c r="ADS349" s="16"/>
      <c r="ADT349" s="16"/>
      <c r="ADV349" s="3"/>
      <c r="ADW349" s="3"/>
      <c r="ADX349" s="6"/>
      <c r="ADY349" s="8"/>
      <c r="AEK349" s="11"/>
      <c r="AEM349" s="16"/>
      <c r="AEN349" s="16"/>
      <c r="AEP349" s="3"/>
      <c r="AEQ349" s="3"/>
      <c r="AER349" s="6"/>
      <c r="AES349" s="8"/>
      <c r="AFE349" s="11"/>
      <c r="AFG349" s="16"/>
      <c r="AFH349" s="16"/>
      <c r="AFJ349" s="3"/>
      <c r="AFK349" s="3"/>
      <c r="AFL349" s="6"/>
      <c r="AFM349" s="8"/>
      <c r="AFY349" s="11"/>
      <c r="AGA349" s="16"/>
      <c r="AGB349" s="16"/>
      <c r="AGD349" s="3"/>
      <c r="AGE349" s="3"/>
      <c r="AGF349" s="6"/>
      <c r="AGG349" s="8"/>
      <c r="AGS349" s="11"/>
      <c r="AGU349" s="16"/>
      <c r="AGV349" s="16"/>
      <c r="AGX349" s="3"/>
      <c r="AGY349" s="3"/>
      <c r="AGZ349" s="6"/>
      <c r="AHA349" s="8"/>
      <c r="AHM349" s="11"/>
      <c r="AHO349" s="16"/>
      <c r="AHP349" s="16"/>
      <c r="AHR349" s="3"/>
      <c r="AHS349" s="3"/>
      <c r="AHT349" s="6"/>
      <c r="AHU349" s="8"/>
      <c r="AIG349" s="11"/>
      <c r="AII349" s="16"/>
      <c r="AIJ349" s="16"/>
      <c r="AIL349" s="3"/>
      <c r="AIM349" s="3"/>
      <c r="AIN349" s="6"/>
      <c r="AIO349" s="8"/>
      <c r="AJA349" s="11"/>
      <c r="AJC349" s="16"/>
      <c r="AJD349" s="16"/>
      <c r="AJF349" s="3"/>
      <c r="AJG349" s="3"/>
      <c r="AJH349" s="6"/>
      <c r="AJI349" s="8"/>
      <c r="AJU349" s="11"/>
      <c r="AJW349" s="16"/>
      <c r="AJX349" s="16"/>
      <c r="AJZ349" s="3"/>
      <c r="AKA349" s="3"/>
      <c r="AKB349" s="6"/>
      <c r="AKC349" s="8"/>
      <c r="AKO349" s="11"/>
      <c r="AKQ349" s="16"/>
      <c r="AKR349" s="16"/>
      <c r="AKT349" s="3"/>
      <c r="AKU349" s="3"/>
      <c r="AKV349" s="6"/>
      <c r="AKW349" s="8"/>
      <c r="ALI349" s="11"/>
      <c r="ALK349" s="16"/>
      <c r="ALL349" s="16"/>
      <c r="ALN349" s="3"/>
      <c r="ALO349" s="3"/>
      <c r="ALP349" s="6"/>
      <c r="ALQ349" s="8"/>
      <c r="AMC349" s="11"/>
      <c r="AME349" s="16"/>
      <c r="AMF349" s="16"/>
      <c r="AMH349" s="3"/>
      <c r="AMI349" s="3"/>
      <c r="AMJ349" s="6"/>
      <c r="AMK349" s="8"/>
      <c r="AMW349" s="11"/>
      <c r="AMY349" s="16"/>
      <c r="AMZ349" s="16"/>
      <c r="ANB349" s="3"/>
      <c r="ANC349" s="3"/>
      <c r="AND349" s="6"/>
      <c r="ANE349" s="8"/>
      <c r="ANQ349" s="11"/>
      <c r="ANS349" s="16"/>
      <c r="ANT349" s="16"/>
      <c r="ANV349" s="3"/>
      <c r="ANW349" s="3"/>
      <c r="ANX349" s="6"/>
      <c r="ANY349" s="8"/>
      <c r="AOK349" s="11"/>
      <c r="AOM349" s="16"/>
      <c r="AON349" s="16"/>
      <c r="AOP349" s="3"/>
      <c r="AOQ349" s="3"/>
      <c r="AOR349" s="6"/>
      <c r="AOS349" s="8"/>
      <c r="APE349" s="11"/>
      <c r="APG349" s="16"/>
      <c r="APH349" s="16"/>
      <c r="APJ349" s="3"/>
      <c r="APK349" s="3"/>
      <c r="APL349" s="6"/>
      <c r="APM349" s="8"/>
      <c r="APY349" s="11"/>
      <c r="AQA349" s="16"/>
      <c r="AQB349" s="16"/>
      <c r="AQD349" s="3"/>
      <c r="AQE349" s="3"/>
      <c r="AQF349" s="6"/>
      <c r="AQG349" s="8"/>
      <c r="AQS349" s="11"/>
      <c r="AQU349" s="16"/>
      <c r="AQV349" s="16"/>
      <c r="AQX349" s="3"/>
      <c r="AQY349" s="3"/>
      <c r="AQZ349" s="6"/>
      <c r="ARA349" s="8"/>
      <c r="ARM349" s="11"/>
      <c r="ARO349" s="16"/>
      <c r="ARP349" s="16"/>
      <c r="ARR349" s="3"/>
      <c r="ARS349" s="3"/>
      <c r="ART349" s="6"/>
      <c r="ARU349" s="8"/>
      <c r="ASG349" s="11"/>
      <c r="ASI349" s="16"/>
      <c r="ASJ349" s="16"/>
      <c r="ASL349" s="3"/>
      <c r="ASM349" s="3"/>
      <c r="ASN349" s="6"/>
      <c r="ASO349" s="8"/>
      <c r="ATA349" s="11"/>
      <c r="ATC349" s="16"/>
      <c r="ATD349" s="16"/>
      <c r="ATF349" s="3"/>
      <c r="ATG349" s="3"/>
      <c r="ATH349" s="6"/>
      <c r="ATI349" s="8"/>
      <c r="ATU349" s="11"/>
      <c r="ATW349" s="16"/>
      <c r="ATX349" s="16"/>
      <c r="ATZ349" s="3"/>
      <c r="AUA349" s="3"/>
      <c r="AUB349" s="6"/>
      <c r="AUC349" s="8"/>
      <c r="AUO349" s="11"/>
      <c r="AUQ349" s="16"/>
      <c r="AUR349" s="16"/>
      <c r="AUT349" s="3"/>
      <c r="AUU349" s="3"/>
      <c r="AUV349" s="6"/>
      <c r="AUW349" s="8"/>
      <c r="AVI349" s="11"/>
      <c r="AVK349" s="16"/>
      <c r="AVL349" s="16"/>
      <c r="AVN349" s="3"/>
      <c r="AVO349" s="3"/>
      <c r="AVP349" s="6"/>
      <c r="AVQ349" s="8"/>
      <c r="AWC349" s="11"/>
      <c r="AWE349" s="16"/>
      <c r="AWF349" s="16"/>
      <c r="AWH349" s="3"/>
      <c r="AWI349" s="3"/>
      <c r="AWJ349" s="6"/>
      <c r="AWK349" s="8"/>
      <c r="AWW349" s="11"/>
      <c r="AWY349" s="16"/>
      <c r="AWZ349" s="16"/>
      <c r="AXB349" s="3"/>
      <c r="AXC349" s="3"/>
      <c r="AXD349" s="6"/>
      <c r="AXE349" s="8"/>
      <c r="AXQ349" s="11"/>
      <c r="AXS349" s="16"/>
      <c r="AXT349" s="16"/>
      <c r="AXV349" s="3"/>
      <c r="AXW349" s="3"/>
      <c r="AXX349" s="6"/>
      <c r="AXY349" s="8"/>
      <c r="AYK349" s="11"/>
      <c r="AYM349" s="16"/>
      <c r="AYN349" s="16"/>
      <c r="AYP349" s="3"/>
      <c r="AYQ349" s="3"/>
      <c r="AYR349" s="6"/>
      <c r="AYS349" s="8"/>
      <c r="AZE349" s="11"/>
      <c r="AZG349" s="16"/>
      <c r="AZH349" s="16"/>
      <c r="AZJ349" s="3"/>
      <c r="AZK349" s="3"/>
      <c r="AZL349" s="6"/>
      <c r="AZM349" s="8"/>
      <c r="AZY349" s="11"/>
      <c r="BAA349" s="16"/>
      <c r="BAB349" s="16"/>
      <c r="BAD349" s="3"/>
      <c r="BAE349" s="3"/>
      <c r="BAF349" s="6"/>
      <c r="BAG349" s="8"/>
      <c r="BAS349" s="11"/>
      <c r="BAU349" s="16"/>
      <c r="BAV349" s="16"/>
      <c r="BAX349" s="3"/>
      <c r="BAY349" s="3"/>
      <c r="BAZ349" s="6"/>
      <c r="BBA349" s="8"/>
      <c r="BBM349" s="11"/>
      <c r="BBO349" s="16"/>
      <c r="BBP349" s="16"/>
      <c r="BBR349" s="3"/>
      <c r="BBS349" s="3"/>
      <c r="BBT349" s="6"/>
      <c r="BBU349" s="8"/>
      <c r="BCG349" s="11"/>
      <c r="BCI349" s="16"/>
      <c r="BCJ349" s="16"/>
      <c r="BCL349" s="3"/>
      <c r="BCM349" s="3"/>
      <c r="BCN349" s="6"/>
      <c r="BCO349" s="8"/>
      <c r="BDA349" s="11"/>
      <c r="BDC349" s="16"/>
      <c r="BDD349" s="16"/>
      <c r="BDF349" s="3"/>
      <c r="BDG349" s="3"/>
      <c r="BDH349" s="6"/>
      <c r="BDI349" s="8"/>
      <c r="BDU349" s="11"/>
      <c r="BDW349" s="16"/>
      <c r="BDX349" s="16"/>
      <c r="BDZ349" s="3"/>
      <c r="BEA349" s="3"/>
      <c r="BEB349" s="6"/>
      <c r="BEC349" s="8"/>
      <c r="BEO349" s="11"/>
      <c r="BEQ349" s="16"/>
      <c r="BER349" s="16"/>
      <c r="BET349" s="3"/>
      <c r="BEU349" s="3"/>
      <c r="BEV349" s="6"/>
      <c r="BEW349" s="8"/>
      <c r="BFI349" s="11"/>
      <c r="BFK349" s="16"/>
      <c r="BFL349" s="16"/>
      <c r="BFN349" s="3"/>
      <c r="BFO349" s="3"/>
      <c r="BFP349" s="6"/>
      <c r="BFQ349" s="8"/>
      <c r="BGC349" s="11"/>
      <c r="BGE349" s="16"/>
      <c r="BGF349" s="16"/>
      <c r="BGH349" s="3"/>
      <c r="BGI349" s="3"/>
      <c r="BGJ349" s="6"/>
      <c r="BGK349" s="8"/>
      <c r="BGW349" s="11"/>
      <c r="BGY349" s="16"/>
      <c r="BGZ349" s="16"/>
      <c r="BHB349" s="3"/>
      <c r="BHC349" s="3"/>
      <c r="BHD349" s="6"/>
      <c r="BHE349" s="8"/>
      <c r="BHQ349" s="11"/>
      <c r="BHS349" s="16"/>
      <c r="BHT349" s="16"/>
      <c r="BHV349" s="3"/>
      <c r="BHW349" s="3"/>
      <c r="BHX349" s="6"/>
      <c r="BHY349" s="8"/>
      <c r="BIK349" s="11"/>
      <c r="BIM349" s="16"/>
      <c r="BIN349" s="16"/>
      <c r="BIP349" s="3"/>
      <c r="BIQ349" s="3"/>
      <c r="BIR349" s="6"/>
      <c r="BIS349" s="8"/>
      <c r="BJE349" s="11"/>
      <c r="BJG349" s="16"/>
      <c r="BJH349" s="16"/>
      <c r="BJJ349" s="3"/>
      <c r="BJK349" s="3"/>
      <c r="BJL349" s="6"/>
      <c r="BJM349" s="8"/>
      <c r="BJY349" s="11"/>
      <c r="BKA349" s="16"/>
      <c r="BKB349" s="16"/>
      <c r="BKD349" s="3"/>
      <c r="BKE349" s="3"/>
      <c r="BKF349" s="6"/>
      <c r="BKG349" s="8"/>
      <c r="BKS349" s="11"/>
      <c r="BKU349" s="16"/>
      <c r="BKV349" s="16"/>
      <c r="BKX349" s="3"/>
      <c r="BKY349" s="3"/>
      <c r="BKZ349" s="6"/>
      <c r="BLA349" s="8"/>
      <c r="BLM349" s="11"/>
      <c r="BLO349" s="16"/>
      <c r="BLP349" s="16"/>
      <c r="BLR349" s="3"/>
      <c r="BLS349" s="3"/>
      <c r="BLT349" s="6"/>
      <c r="BLU349" s="8"/>
      <c r="BMG349" s="11"/>
      <c r="BMI349" s="16"/>
      <c r="BMJ349" s="16"/>
      <c r="BML349" s="3"/>
      <c r="BMM349" s="3"/>
      <c r="BMN349" s="6"/>
      <c r="BMO349" s="8"/>
      <c r="BNA349" s="11"/>
      <c r="BNC349" s="16"/>
      <c r="BND349" s="16"/>
      <c r="BNF349" s="3"/>
      <c r="BNG349" s="3"/>
      <c r="BNH349" s="6"/>
      <c r="BNI349" s="8"/>
      <c r="BNU349" s="11"/>
      <c r="BNW349" s="16"/>
      <c r="BNX349" s="16"/>
      <c r="BNZ349" s="3"/>
      <c r="BOA349" s="3"/>
      <c r="BOB349" s="6"/>
      <c r="BOC349" s="8"/>
      <c r="BOO349" s="11"/>
      <c r="BOQ349" s="16"/>
      <c r="BOR349" s="16"/>
      <c r="BOT349" s="3"/>
      <c r="BOU349" s="3"/>
      <c r="BOV349" s="6"/>
      <c r="BOW349" s="8"/>
      <c r="BPI349" s="11"/>
      <c r="BPK349" s="16"/>
      <c r="BPL349" s="16"/>
      <c r="BPN349" s="3"/>
      <c r="BPO349" s="3"/>
      <c r="BPP349" s="6"/>
      <c r="BPQ349" s="8"/>
      <c r="BQC349" s="11"/>
      <c r="BQE349" s="16"/>
      <c r="BQF349" s="16"/>
      <c r="BQH349" s="3"/>
      <c r="BQI349" s="3"/>
      <c r="BQJ349" s="6"/>
      <c r="BQK349" s="8"/>
      <c r="BQW349" s="11"/>
      <c r="BQY349" s="16"/>
      <c r="BQZ349" s="16"/>
      <c r="BRB349" s="3"/>
      <c r="BRC349" s="3"/>
      <c r="BRD349" s="6"/>
      <c r="BRE349" s="8"/>
      <c r="BRQ349" s="11"/>
      <c r="BRS349" s="16"/>
      <c r="BRT349" s="16"/>
      <c r="BRV349" s="3"/>
      <c r="BRW349" s="3"/>
      <c r="BRX349" s="6"/>
      <c r="BRY349" s="8"/>
      <c r="BSK349" s="11"/>
      <c r="BSM349" s="16"/>
      <c r="BSN349" s="16"/>
      <c r="BSP349" s="3"/>
      <c r="BSQ349" s="3"/>
      <c r="BSR349" s="6"/>
      <c r="BSS349" s="8"/>
      <c r="BTE349" s="11"/>
      <c r="BTG349" s="16"/>
      <c r="BTH349" s="16"/>
      <c r="BTJ349" s="3"/>
      <c r="BTK349" s="3"/>
      <c r="BTL349" s="6"/>
      <c r="BTM349" s="8"/>
      <c r="BTY349" s="11"/>
      <c r="BUA349" s="16"/>
      <c r="BUB349" s="16"/>
      <c r="BUD349" s="3"/>
      <c r="BUE349" s="3"/>
      <c r="BUF349" s="6"/>
      <c r="BUG349" s="8"/>
      <c r="BUS349" s="11"/>
      <c r="BUU349" s="16"/>
      <c r="BUV349" s="16"/>
      <c r="BUX349" s="3"/>
      <c r="BUY349" s="3"/>
      <c r="BUZ349" s="6"/>
      <c r="BVA349" s="8"/>
      <c r="BVM349" s="11"/>
      <c r="BVO349" s="16"/>
      <c r="BVP349" s="16"/>
      <c r="BVR349" s="3"/>
      <c r="BVS349" s="3"/>
      <c r="BVT349" s="6"/>
      <c r="BVU349" s="8"/>
      <c r="BWG349" s="11"/>
      <c r="BWI349" s="16"/>
      <c r="BWJ349" s="16"/>
    </row>
    <row r="350" spans="1:1960" ht="30" x14ac:dyDescent="0.25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1" t="s">
        <v>8315</v>
      </c>
      <c r="R350" t="s">
        <v>8316</v>
      </c>
      <c r="S350" s="16">
        <v>41969.199756944443</v>
      </c>
      <c r="T350" s="16">
        <v>42005.208333333328</v>
      </c>
      <c r="V350" s="3"/>
      <c r="W350" s="3"/>
      <c r="X350" s="6"/>
      <c r="Y350" s="8"/>
      <c r="AK350" s="11"/>
      <c r="AM350" s="16"/>
      <c r="AN350" s="16"/>
      <c r="AP350" s="3"/>
      <c r="AQ350" s="3"/>
      <c r="AR350" s="6"/>
      <c r="AS350" s="8"/>
      <c r="BE350" s="11"/>
      <c r="BG350" s="16"/>
      <c r="BH350" s="16"/>
      <c r="BJ350" s="3"/>
      <c r="BK350" s="3"/>
      <c r="BL350" s="6"/>
      <c r="BM350" s="8"/>
      <c r="BY350" s="11"/>
      <c r="CA350" s="16"/>
      <c r="CB350" s="16"/>
      <c r="CD350" s="3"/>
      <c r="CE350" s="3"/>
      <c r="CF350" s="6"/>
      <c r="CG350" s="8"/>
      <c r="CS350" s="11"/>
      <c r="CU350" s="16"/>
      <c r="CV350" s="16"/>
      <c r="CX350" s="3"/>
      <c r="CY350" s="3"/>
      <c r="CZ350" s="6"/>
      <c r="DA350" s="8"/>
      <c r="DM350" s="11"/>
      <c r="DO350" s="16"/>
      <c r="DP350" s="16"/>
      <c r="DR350" s="3"/>
      <c r="DS350" s="3"/>
      <c r="DT350" s="6"/>
      <c r="DU350" s="8"/>
      <c r="EG350" s="11"/>
      <c r="EI350" s="16"/>
      <c r="EJ350" s="16"/>
      <c r="EL350" s="3"/>
      <c r="EM350" s="3"/>
      <c r="EN350" s="6"/>
      <c r="EO350" s="8"/>
      <c r="FA350" s="11"/>
      <c r="FC350" s="16"/>
      <c r="FD350" s="16"/>
      <c r="FF350" s="3"/>
      <c r="FG350" s="3"/>
      <c r="FH350" s="6"/>
      <c r="FI350" s="8"/>
      <c r="FU350" s="11"/>
      <c r="FW350" s="16"/>
      <c r="FX350" s="16"/>
      <c r="FZ350" s="3"/>
      <c r="GA350" s="3"/>
      <c r="GB350" s="6"/>
      <c r="GC350" s="8"/>
      <c r="GO350" s="11"/>
      <c r="GQ350" s="16"/>
      <c r="GR350" s="16"/>
      <c r="GT350" s="3"/>
      <c r="GU350" s="3"/>
      <c r="GV350" s="6"/>
      <c r="GW350" s="8"/>
      <c r="HI350" s="11"/>
      <c r="HK350" s="16"/>
      <c r="HL350" s="16"/>
      <c r="HN350" s="3"/>
      <c r="HO350" s="3"/>
      <c r="HP350" s="6"/>
      <c r="HQ350" s="8"/>
      <c r="IC350" s="11"/>
      <c r="IE350" s="16"/>
      <c r="IF350" s="16"/>
      <c r="IH350" s="3"/>
      <c r="II350" s="3"/>
      <c r="IJ350" s="6"/>
      <c r="IK350" s="8"/>
      <c r="IW350" s="11"/>
      <c r="IY350" s="16"/>
      <c r="IZ350" s="16"/>
      <c r="JB350" s="3"/>
      <c r="JC350" s="3"/>
      <c r="JD350" s="6"/>
      <c r="JE350" s="8"/>
      <c r="JQ350" s="11"/>
      <c r="JS350" s="16"/>
      <c r="JT350" s="16"/>
      <c r="JV350" s="3"/>
      <c r="JW350" s="3"/>
      <c r="JX350" s="6"/>
      <c r="JY350" s="8"/>
      <c r="KK350" s="11"/>
      <c r="KM350" s="16"/>
      <c r="KN350" s="16"/>
      <c r="KP350" s="3"/>
      <c r="KQ350" s="3"/>
      <c r="KR350" s="6"/>
      <c r="KS350" s="8"/>
      <c r="LE350" s="11"/>
      <c r="LG350" s="16"/>
      <c r="LH350" s="16"/>
      <c r="LJ350" s="3"/>
      <c r="LK350" s="3"/>
      <c r="LL350" s="6"/>
      <c r="LM350" s="8"/>
      <c r="LY350" s="11"/>
      <c r="MA350" s="16"/>
      <c r="MB350" s="16"/>
      <c r="MD350" s="3"/>
      <c r="ME350" s="3"/>
      <c r="MF350" s="6"/>
      <c r="MG350" s="8"/>
      <c r="MS350" s="11"/>
      <c r="MU350" s="16"/>
      <c r="MV350" s="16"/>
      <c r="MX350" s="3"/>
      <c r="MY350" s="3"/>
      <c r="MZ350" s="6"/>
      <c r="NA350" s="8"/>
      <c r="NM350" s="11"/>
      <c r="NO350" s="16"/>
      <c r="NP350" s="16"/>
      <c r="NR350" s="3"/>
      <c r="NS350" s="3"/>
      <c r="NT350" s="6"/>
      <c r="NU350" s="8"/>
      <c r="OG350" s="11"/>
      <c r="OI350" s="16"/>
      <c r="OJ350" s="16"/>
      <c r="OL350" s="3"/>
      <c r="OM350" s="3"/>
      <c r="ON350" s="6"/>
      <c r="OO350" s="8"/>
      <c r="PA350" s="11"/>
      <c r="PC350" s="16"/>
      <c r="PD350" s="16"/>
      <c r="PF350" s="3"/>
      <c r="PG350" s="3"/>
      <c r="PH350" s="6"/>
      <c r="PI350" s="8"/>
      <c r="PU350" s="11"/>
      <c r="PW350" s="16"/>
      <c r="PX350" s="16"/>
      <c r="PZ350" s="3"/>
      <c r="QA350" s="3"/>
      <c r="QB350" s="6"/>
      <c r="QC350" s="8"/>
      <c r="QO350" s="11"/>
      <c r="QQ350" s="16"/>
      <c r="QR350" s="16"/>
      <c r="QT350" s="3"/>
      <c r="QU350" s="3"/>
      <c r="QV350" s="6"/>
      <c r="QW350" s="8"/>
      <c r="RI350" s="11"/>
      <c r="RK350" s="16"/>
      <c r="RL350" s="16"/>
      <c r="RN350" s="3"/>
      <c r="RO350" s="3"/>
      <c r="RP350" s="6"/>
      <c r="RQ350" s="8"/>
      <c r="SC350" s="11"/>
      <c r="SE350" s="16"/>
      <c r="SF350" s="16"/>
      <c r="SH350" s="3"/>
      <c r="SI350" s="3"/>
      <c r="SJ350" s="6"/>
      <c r="SK350" s="8"/>
      <c r="SW350" s="11"/>
      <c r="SY350" s="16"/>
      <c r="SZ350" s="16"/>
      <c r="TB350" s="3"/>
      <c r="TC350" s="3"/>
      <c r="TD350" s="6"/>
      <c r="TE350" s="8"/>
      <c r="TQ350" s="11"/>
      <c r="TS350" s="16"/>
      <c r="TT350" s="16"/>
      <c r="TV350" s="3"/>
      <c r="TW350" s="3"/>
      <c r="TX350" s="6"/>
      <c r="TY350" s="8"/>
      <c r="UK350" s="11"/>
      <c r="UM350" s="16"/>
      <c r="UN350" s="16"/>
      <c r="UP350" s="3"/>
      <c r="UQ350" s="3"/>
      <c r="UR350" s="6"/>
      <c r="US350" s="8"/>
      <c r="VE350" s="11"/>
      <c r="VG350" s="16"/>
      <c r="VH350" s="16"/>
      <c r="VJ350" s="3"/>
      <c r="VK350" s="3"/>
      <c r="VL350" s="6"/>
      <c r="VM350" s="8"/>
      <c r="VY350" s="11"/>
      <c r="WA350" s="16"/>
      <c r="WB350" s="16"/>
      <c r="WD350" s="3"/>
      <c r="WE350" s="3"/>
      <c r="WF350" s="6"/>
      <c r="WG350" s="8"/>
      <c r="WS350" s="11"/>
      <c r="WU350" s="16"/>
      <c r="WV350" s="16"/>
      <c r="WX350" s="3"/>
      <c r="WY350" s="3"/>
      <c r="WZ350" s="6"/>
      <c r="XA350" s="8"/>
      <c r="XM350" s="11"/>
      <c r="XO350" s="16"/>
      <c r="XP350" s="16"/>
      <c r="XR350" s="3"/>
      <c r="XS350" s="3"/>
      <c r="XT350" s="6"/>
      <c r="XU350" s="8"/>
      <c r="YG350" s="11"/>
      <c r="YI350" s="16"/>
      <c r="YJ350" s="16"/>
      <c r="YL350" s="3"/>
      <c r="YM350" s="3"/>
      <c r="YN350" s="6"/>
      <c r="YO350" s="8"/>
      <c r="ZA350" s="11"/>
      <c r="ZC350" s="16"/>
      <c r="ZD350" s="16"/>
      <c r="ZF350" s="3"/>
      <c r="ZG350" s="3"/>
      <c r="ZH350" s="6"/>
      <c r="ZI350" s="8"/>
      <c r="ZU350" s="11"/>
      <c r="ZW350" s="16"/>
      <c r="ZX350" s="16"/>
      <c r="ZZ350" s="3"/>
      <c r="AAA350" s="3"/>
      <c r="AAB350" s="6"/>
      <c r="AAC350" s="8"/>
      <c r="AAO350" s="11"/>
      <c r="AAQ350" s="16"/>
      <c r="AAR350" s="16"/>
      <c r="AAT350" s="3"/>
      <c r="AAU350" s="3"/>
      <c r="AAV350" s="6"/>
      <c r="AAW350" s="8"/>
      <c r="ABI350" s="11"/>
      <c r="ABK350" s="16"/>
      <c r="ABL350" s="16"/>
      <c r="ABN350" s="3"/>
      <c r="ABO350" s="3"/>
      <c r="ABP350" s="6"/>
      <c r="ABQ350" s="8"/>
      <c r="ACC350" s="11"/>
      <c r="ACE350" s="16"/>
      <c r="ACF350" s="16"/>
      <c r="ACH350" s="3"/>
      <c r="ACI350" s="3"/>
      <c r="ACJ350" s="6"/>
      <c r="ACK350" s="8"/>
      <c r="ACW350" s="11"/>
      <c r="ACY350" s="16"/>
      <c r="ACZ350" s="16"/>
      <c r="ADB350" s="3"/>
      <c r="ADC350" s="3"/>
      <c r="ADD350" s="6"/>
      <c r="ADE350" s="8"/>
      <c r="ADQ350" s="11"/>
      <c r="ADS350" s="16"/>
      <c r="ADT350" s="16"/>
      <c r="ADV350" s="3"/>
      <c r="ADW350" s="3"/>
      <c r="ADX350" s="6"/>
      <c r="ADY350" s="8"/>
      <c r="AEK350" s="11"/>
      <c r="AEM350" s="16"/>
      <c r="AEN350" s="16"/>
      <c r="AEP350" s="3"/>
      <c r="AEQ350" s="3"/>
      <c r="AER350" s="6"/>
      <c r="AES350" s="8"/>
      <c r="AFE350" s="11"/>
      <c r="AFG350" s="16"/>
      <c r="AFH350" s="16"/>
      <c r="AFJ350" s="3"/>
      <c r="AFK350" s="3"/>
      <c r="AFL350" s="6"/>
      <c r="AFM350" s="8"/>
      <c r="AFY350" s="11"/>
      <c r="AGA350" s="16"/>
      <c r="AGB350" s="16"/>
      <c r="AGD350" s="3"/>
      <c r="AGE350" s="3"/>
      <c r="AGF350" s="6"/>
      <c r="AGG350" s="8"/>
      <c r="AGS350" s="11"/>
      <c r="AGU350" s="16"/>
      <c r="AGV350" s="16"/>
      <c r="AGX350" s="3"/>
      <c r="AGY350" s="3"/>
      <c r="AGZ350" s="6"/>
      <c r="AHA350" s="8"/>
      <c r="AHM350" s="11"/>
      <c r="AHO350" s="16"/>
      <c r="AHP350" s="16"/>
      <c r="AHR350" s="3"/>
      <c r="AHS350" s="3"/>
      <c r="AHT350" s="6"/>
      <c r="AHU350" s="8"/>
      <c r="AIG350" s="11"/>
      <c r="AII350" s="16"/>
      <c r="AIJ350" s="16"/>
      <c r="AIL350" s="3"/>
      <c r="AIM350" s="3"/>
      <c r="AIN350" s="6"/>
      <c r="AIO350" s="8"/>
      <c r="AJA350" s="11"/>
      <c r="AJC350" s="16"/>
      <c r="AJD350" s="16"/>
      <c r="AJF350" s="3"/>
      <c r="AJG350" s="3"/>
      <c r="AJH350" s="6"/>
      <c r="AJI350" s="8"/>
      <c r="AJU350" s="11"/>
      <c r="AJW350" s="16"/>
      <c r="AJX350" s="16"/>
      <c r="AJZ350" s="3"/>
      <c r="AKA350" s="3"/>
      <c r="AKB350" s="6"/>
      <c r="AKC350" s="8"/>
      <c r="AKO350" s="11"/>
      <c r="AKQ350" s="16"/>
      <c r="AKR350" s="16"/>
      <c r="AKT350" s="3"/>
      <c r="AKU350" s="3"/>
      <c r="AKV350" s="6"/>
      <c r="AKW350" s="8"/>
      <c r="ALI350" s="11"/>
      <c r="ALK350" s="16"/>
      <c r="ALL350" s="16"/>
      <c r="ALN350" s="3"/>
      <c r="ALO350" s="3"/>
      <c r="ALP350" s="6"/>
      <c r="ALQ350" s="8"/>
      <c r="AMC350" s="11"/>
      <c r="AME350" s="16"/>
      <c r="AMF350" s="16"/>
      <c r="AMH350" s="3"/>
      <c r="AMI350" s="3"/>
      <c r="AMJ350" s="6"/>
      <c r="AMK350" s="8"/>
      <c r="AMW350" s="11"/>
      <c r="AMY350" s="16"/>
      <c r="AMZ350" s="16"/>
      <c r="ANB350" s="3"/>
      <c r="ANC350" s="3"/>
      <c r="AND350" s="6"/>
      <c r="ANE350" s="8"/>
      <c r="ANQ350" s="11"/>
      <c r="ANS350" s="16"/>
      <c r="ANT350" s="16"/>
      <c r="ANV350" s="3"/>
      <c r="ANW350" s="3"/>
      <c r="ANX350" s="6"/>
      <c r="ANY350" s="8"/>
      <c r="AOK350" s="11"/>
      <c r="AOM350" s="16"/>
      <c r="AON350" s="16"/>
      <c r="AOP350" s="3"/>
      <c r="AOQ350" s="3"/>
      <c r="AOR350" s="6"/>
      <c r="AOS350" s="8"/>
      <c r="APE350" s="11"/>
      <c r="APG350" s="16"/>
      <c r="APH350" s="16"/>
      <c r="APJ350" s="3"/>
      <c r="APK350" s="3"/>
      <c r="APL350" s="6"/>
      <c r="APM350" s="8"/>
      <c r="APY350" s="11"/>
      <c r="AQA350" s="16"/>
      <c r="AQB350" s="16"/>
      <c r="AQD350" s="3"/>
      <c r="AQE350" s="3"/>
      <c r="AQF350" s="6"/>
      <c r="AQG350" s="8"/>
      <c r="AQS350" s="11"/>
      <c r="AQU350" s="16"/>
      <c r="AQV350" s="16"/>
      <c r="AQX350" s="3"/>
      <c r="AQY350" s="3"/>
      <c r="AQZ350" s="6"/>
      <c r="ARA350" s="8"/>
      <c r="ARM350" s="11"/>
      <c r="ARO350" s="16"/>
      <c r="ARP350" s="16"/>
      <c r="ARR350" s="3"/>
      <c r="ARS350" s="3"/>
      <c r="ART350" s="6"/>
      <c r="ARU350" s="8"/>
      <c r="ASG350" s="11"/>
      <c r="ASI350" s="16"/>
      <c r="ASJ350" s="16"/>
      <c r="ASL350" s="3"/>
      <c r="ASM350" s="3"/>
      <c r="ASN350" s="6"/>
      <c r="ASO350" s="8"/>
      <c r="ATA350" s="11"/>
      <c r="ATC350" s="16"/>
      <c r="ATD350" s="16"/>
      <c r="ATF350" s="3"/>
      <c r="ATG350" s="3"/>
      <c r="ATH350" s="6"/>
      <c r="ATI350" s="8"/>
      <c r="ATU350" s="11"/>
      <c r="ATW350" s="16"/>
      <c r="ATX350" s="16"/>
      <c r="ATZ350" s="3"/>
      <c r="AUA350" s="3"/>
      <c r="AUB350" s="6"/>
      <c r="AUC350" s="8"/>
      <c r="AUO350" s="11"/>
      <c r="AUQ350" s="16"/>
      <c r="AUR350" s="16"/>
      <c r="AUT350" s="3"/>
      <c r="AUU350" s="3"/>
      <c r="AUV350" s="6"/>
      <c r="AUW350" s="8"/>
      <c r="AVI350" s="11"/>
      <c r="AVK350" s="16"/>
      <c r="AVL350" s="16"/>
      <c r="AVN350" s="3"/>
      <c r="AVO350" s="3"/>
      <c r="AVP350" s="6"/>
      <c r="AVQ350" s="8"/>
      <c r="AWC350" s="11"/>
      <c r="AWE350" s="16"/>
      <c r="AWF350" s="16"/>
      <c r="AWH350" s="3"/>
      <c r="AWI350" s="3"/>
      <c r="AWJ350" s="6"/>
      <c r="AWK350" s="8"/>
      <c r="AWW350" s="11"/>
      <c r="AWY350" s="16"/>
      <c r="AWZ350" s="16"/>
      <c r="AXB350" s="3"/>
      <c r="AXC350" s="3"/>
      <c r="AXD350" s="6"/>
      <c r="AXE350" s="8"/>
      <c r="AXQ350" s="11"/>
      <c r="AXS350" s="16"/>
      <c r="AXT350" s="16"/>
      <c r="AXV350" s="3"/>
      <c r="AXW350" s="3"/>
      <c r="AXX350" s="6"/>
      <c r="AXY350" s="8"/>
      <c r="AYK350" s="11"/>
      <c r="AYM350" s="16"/>
      <c r="AYN350" s="16"/>
      <c r="AYP350" s="3"/>
      <c r="AYQ350" s="3"/>
      <c r="AYR350" s="6"/>
      <c r="AYS350" s="8"/>
      <c r="AZE350" s="11"/>
      <c r="AZG350" s="16"/>
      <c r="AZH350" s="16"/>
      <c r="AZJ350" s="3"/>
      <c r="AZK350" s="3"/>
      <c r="AZL350" s="6"/>
      <c r="AZM350" s="8"/>
      <c r="AZY350" s="11"/>
      <c r="BAA350" s="16"/>
      <c r="BAB350" s="16"/>
      <c r="BAD350" s="3"/>
      <c r="BAE350" s="3"/>
      <c r="BAF350" s="6"/>
      <c r="BAG350" s="8"/>
      <c r="BAS350" s="11"/>
      <c r="BAU350" s="16"/>
      <c r="BAV350" s="16"/>
      <c r="BAX350" s="3"/>
      <c r="BAY350" s="3"/>
      <c r="BAZ350" s="6"/>
      <c r="BBA350" s="8"/>
      <c r="BBM350" s="11"/>
      <c r="BBO350" s="16"/>
      <c r="BBP350" s="16"/>
      <c r="BBR350" s="3"/>
      <c r="BBS350" s="3"/>
      <c r="BBT350" s="6"/>
      <c r="BBU350" s="8"/>
      <c r="BCG350" s="11"/>
      <c r="BCI350" s="16"/>
      <c r="BCJ350" s="16"/>
      <c r="BCL350" s="3"/>
      <c r="BCM350" s="3"/>
      <c r="BCN350" s="6"/>
      <c r="BCO350" s="8"/>
      <c r="BDA350" s="11"/>
      <c r="BDC350" s="16"/>
      <c r="BDD350" s="16"/>
      <c r="BDF350" s="3"/>
      <c r="BDG350" s="3"/>
      <c r="BDH350" s="6"/>
      <c r="BDI350" s="8"/>
      <c r="BDU350" s="11"/>
      <c r="BDW350" s="16"/>
      <c r="BDX350" s="16"/>
      <c r="BDZ350" s="3"/>
      <c r="BEA350" s="3"/>
      <c r="BEB350" s="6"/>
      <c r="BEC350" s="8"/>
      <c r="BEO350" s="11"/>
      <c r="BEQ350" s="16"/>
      <c r="BER350" s="16"/>
      <c r="BET350" s="3"/>
      <c r="BEU350" s="3"/>
      <c r="BEV350" s="6"/>
      <c r="BEW350" s="8"/>
      <c r="BFI350" s="11"/>
      <c r="BFK350" s="16"/>
      <c r="BFL350" s="16"/>
      <c r="BFN350" s="3"/>
      <c r="BFO350" s="3"/>
      <c r="BFP350" s="6"/>
      <c r="BFQ350" s="8"/>
      <c r="BGC350" s="11"/>
      <c r="BGE350" s="16"/>
      <c r="BGF350" s="16"/>
      <c r="BGH350" s="3"/>
      <c r="BGI350" s="3"/>
      <c r="BGJ350" s="6"/>
      <c r="BGK350" s="8"/>
      <c r="BGW350" s="11"/>
      <c r="BGY350" s="16"/>
      <c r="BGZ350" s="16"/>
      <c r="BHB350" s="3"/>
      <c r="BHC350" s="3"/>
      <c r="BHD350" s="6"/>
      <c r="BHE350" s="8"/>
      <c r="BHQ350" s="11"/>
      <c r="BHS350" s="16"/>
      <c r="BHT350" s="16"/>
      <c r="BHV350" s="3"/>
      <c r="BHW350" s="3"/>
      <c r="BHX350" s="6"/>
      <c r="BHY350" s="8"/>
      <c r="BIK350" s="11"/>
      <c r="BIM350" s="16"/>
      <c r="BIN350" s="16"/>
      <c r="BIP350" s="3"/>
      <c r="BIQ350" s="3"/>
      <c r="BIR350" s="6"/>
      <c r="BIS350" s="8"/>
      <c r="BJE350" s="11"/>
      <c r="BJG350" s="16"/>
      <c r="BJH350" s="16"/>
      <c r="BJJ350" s="3"/>
      <c r="BJK350" s="3"/>
      <c r="BJL350" s="6"/>
      <c r="BJM350" s="8"/>
      <c r="BJY350" s="11"/>
      <c r="BKA350" s="16"/>
      <c r="BKB350" s="16"/>
      <c r="BKD350" s="3"/>
      <c r="BKE350" s="3"/>
      <c r="BKF350" s="6"/>
      <c r="BKG350" s="8"/>
      <c r="BKS350" s="11"/>
      <c r="BKU350" s="16"/>
      <c r="BKV350" s="16"/>
      <c r="BKX350" s="3"/>
      <c r="BKY350" s="3"/>
      <c r="BKZ350" s="6"/>
      <c r="BLA350" s="8"/>
      <c r="BLM350" s="11"/>
      <c r="BLO350" s="16"/>
      <c r="BLP350" s="16"/>
      <c r="BLR350" s="3"/>
      <c r="BLS350" s="3"/>
      <c r="BLT350" s="6"/>
      <c r="BLU350" s="8"/>
      <c r="BMG350" s="11"/>
      <c r="BMI350" s="16"/>
      <c r="BMJ350" s="16"/>
      <c r="BML350" s="3"/>
      <c r="BMM350" s="3"/>
      <c r="BMN350" s="6"/>
      <c r="BMO350" s="8"/>
      <c r="BNA350" s="11"/>
      <c r="BNC350" s="16"/>
      <c r="BND350" s="16"/>
      <c r="BNF350" s="3"/>
      <c r="BNG350" s="3"/>
      <c r="BNH350" s="6"/>
      <c r="BNI350" s="8"/>
      <c r="BNU350" s="11"/>
      <c r="BNW350" s="16"/>
      <c r="BNX350" s="16"/>
      <c r="BNZ350" s="3"/>
      <c r="BOA350" s="3"/>
      <c r="BOB350" s="6"/>
      <c r="BOC350" s="8"/>
      <c r="BOO350" s="11"/>
      <c r="BOQ350" s="16"/>
      <c r="BOR350" s="16"/>
      <c r="BOT350" s="3"/>
      <c r="BOU350" s="3"/>
      <c r="BOV350" s="6"/>
      <c r="BOW350" s="8"/>
      <c r="BPI350" s="11"/>
      <c r="BPK350" s="16"/>
      <c r="BPL350" s="16"/>
      <c r="BPN350" s="3"/>
      <c r="BPO350" s="3"/>
      <c r="BPP350" s="6"/>
      <c r="BPQ350" s="8"/>
      <c r="BQC350" s="11"/>
      <c r="BQE350" s="16"/>
      <c r="BQF350" s="16"/>
      <c r="BQH350" s="3"/>
      <c r="BQI350" s="3"/>
      <c r="BQJ350" s="6"/>
      <c r="BQK350" s="8"/>
      <c r="BQW350" s="11"/>
      <c r="BQY350" s="16"/>
      <c r="BQZ350" s="16"/>
      <c r="BRB350" s="3"/>
      <c r="BRC350" s="3"/>
      <c r="BRD350" s="6"/>
      <c r="BRE350" s="8"/>
      <c r="BRQ350" s="11"/>
      <c r="BRS350" s="16"/>
      <c r="BRT350" s="16"/>
      <c r="BRV350" s="3"/>
      <c r="BRW350" s="3"/>
      <c r="BRX350" s="6"/>
      <c r="BRY350" s="8"/>
      <c r="BSK350" s="11"/>
      <c r="BSM350" s="16"/>
      <c r="BSN350" s="16"/>
      <c r="BSP350" s="3"/>
      <c r="BSQ350" s="3"/>
      <c r="BSR350" s="6"/>
      <c r="BSS350" s="8"/>
      <c r="BTE350" s="11"/>
      <c r="BTG350" s="16"/>
      <c r="BTH350" s="16"/>
      <c r="BTJ350" s="3"/>
      <c r="BTK350" s="3"/>
      <c r="BTL350" s="6"/>
      <c r="BTM350" s="8"/>
      <c r="BTY350" s="11"/>
      <c r="BUA350" s="16"/>
      <c r="BUB350" s="16"/>
      <c r="BUD350" s="3"/>
      <c r="BUE350" s="3"/>
      <c r="BUF350" s="6"/>
      <c r="BUG350" s="8"/>
      <c r="BUS350" s="11"/>
      <c r="BUU350" s="16"/>
      <c r="BUV350" s="16"/>
      <c r="BUX350" s="3"/>
      <c r="BUY350" s="3"/>
      <c r="BUZ350" s="6"/>
      <c r="BVA350" s="8"/>
      <c r="BVM350" s="11"/>
      <c r="BVO350" s="16"/>
      <c r="BVP350" s="16"/>
      <c r="BVR350" s="3"/>
      <c r="BVS350" s="3"/>
      <c r="BVT350" s="6"/>
      <c r="BVU350" s="8"/>
      <c r="BWG350" s="11"/>
      <c r="BWI350" s="16"/>
      <c r="BWJ350" s="16"/>
    </row>
    <row r="351" spans="1:1960" ht="45" x14ac:dyDescent="0.25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1" t="s">
        <v>8315</v>
      </c>
      <c r="R351" t="s">
        <v>8316</v>
      </c>
      <c r="S351" s="16">
        <v>42219.180393518516</v>
      </c>
      <c r="T351" s="16">
        <v>42249.180393518516</v>
      </c>
      <c r="V351" s="3"/>
      <c r="W351" s="3"/>
      <c r="X351" s="6"/>
      <c r="Y351" s="8"/>
      <c r="AK351" s="11"/>
      <c r="AM351" s="16"/>
      <c r="AN351" s="16"/>
      <c r="AP351" s="3"/>
      <c r="AQ351" s="3"/>
      <c r="AR351" s="6"/>
      <c r="AS351" s="8"/>
      <c r="BE351" s="11"/>
      <c r="BG351" s="16"/>
      <c r="BH351" s="16"/>
      <c r="BJ351" s="3"/>
      <c r="BK351" s="3"/>
      <c r="BL351" s="6"/>
      <c r="BM351" s="8"/>
      <c r="BY351" s="11"/>
      <c r="CA351" s="16"/>
      <c r="CB351" s="16"/>
      <c r="CD351" s="3"/>
      <c r="CE351" s="3"/>
      <c r="CF351" s="6"/>
      <c r="CG351" s="8"/>
      <c r="CS351" s="11"/>
      <c r="CU351" s="16"/>
      <c r="CV351" s="16"/>
      <c r="CX351" s="3"/>
      <c r="CY351" s="3"/>
      <c r="CZ351" s="6"/>
      <c r="DA351" s="8"/>
      <c r="DM351" s="11"/>
      <c r="DO351" s="16"/>
      <c r="DP351" s="16"/>
      <c r="DR351" s="3"/>
      <c r="DS351" s="3"/>
      <c r="DT351" s="6"/>
      <c r="DU351" s="8"/>
      <c r="EG351" s="11"/>
      <c r="EI351" s="16"/>
      <c r="EJ351" s="16"/>
      <c r="EL351" s="3"/>
      <c r="EM351" s="3"/>
      <c r="EN351" s="6"/>
      <c r="EO351" s="8"/>
      <c r="FA351" s="11"/>
      <c r="FC351" s="16"/>
      <c r="FD351" s="16"/>
      <c r="FF351" s="3"/>
      <c r="FG351" s="3"/>
      <c r="FH351" s="6"/>
      <c r="FI351" s="8"/>
      <c r="FU351" s="11"/>
      <c r="FW351" s="16"/>
      <c r="FX351" s="16"/>
      <c r="FZ351" s="3"/>
      <c r="GA351" s="3"/>
      <c r="GB351" s="6"/>
      <c r="GC351" s="8"/>
      <c r="GO351" s="11"/>
      <c r="GQ351" s="16"/>
      <c r="GR351" s="16"/>
      <c r="GT351" s="3"/>
      <c r="GU351" s="3"/>
      <c r="GV351" s="6"/>
      <c r="GW351" s="8"/>
      <c r="HI351" s="11"/>
      <c r="HK351" s="16"/>
      <c r="HL351" s="16"/>
      <c r="HN351" s="3"/>
      <c r="HO351" s="3"/>
      <c r="HP351" s="6"/>
      <c r="HQ351" s="8"/>
      <c r="IC351" s="11"/>
      <c r="IE351" s="16"/>
      <c r="IF351" s="16"/>
      <c r="IH351" s="3"/>
      <c r="II351" s="3"/>
      <c r="IJ351" s="6"/>
      <c r="IK351" s="8"/>
      <c r="IW351" s="11"/>
      <c r="IY351" s="16"/>
      <c r="IZ351" s="16"/>
      <c r="JB351" s="3"/>
      <c r="JC351" s="3"/>
      <c r="JD351" s="6"/>
      <c r="JE351" s="8"/>
      <c r="JQ351" s="11"/>
      <c r="JS351" s="16"/>
      <c r="JT351" s="16"/>
      <c r="JV351" s="3"/>
      <c r="JW351" s="3"/>
      <c r="JX351" s="6"/>
      <c r="JY351" s="8"/>
      <c r="KK351" s="11"/>
      <c r="KM351" s="16"/>
      <c r="KN351" s="16"/>
      <c r="KP351" s="3"/>
      <c r="KQ351" s="3"/>
      <c r="KR351" s="6"/>
      <c r="KS351" s="8"/>
      <c r="LE351" s="11"/>
      <c r="LG351" s="16"/>
      <c r="LH351" s="16"/>
      <c r="LJ351" s="3"/>
      <c r="LK351" s="3"/>
      <c r="LL351" s="6"/>
      <c r="LM351" s="8"/>
      <c r="LY351" s="11"/>
      <c r="MA351" s="16"/>
      <c r="MB351" s="16"/>
      <c r="MD351" s="3"/>
      <c r="ME351" s="3"/>
      <c r="MF351" s="6"/>
      <c r="MG351" s="8"/>
      <c r="MS351" s="11"/>
      <c r="MU351" s="16"/>
      <c r="MV351" s="16"/>
      <c r="MX351" s="3"/>
      <c r="MY351" s="3"/>
      <c r="MZ351" s="6"/>
      <c r="NA351" s="8"/>
      <c r="NM351" s="11"/>
      <c r="NO351" s="16"/>
      <c r="NP351" s="16"/>
      <c r="NR351" s="3"/>
      <c r="NS351" s="3"/>
      <c r="NT351" s="6"/>
      <c r="NU351" s="8"/>
      <c r="OG351" s="11"/>
      <c r="OI351" s="16"/>
      <c r="OJ351" s="16"/>
      <c r="OL351" s="3"/>
      <c r="OM351" s="3"/>
      <c r="ON351" s="6"/>
      <c r="OO351" s="8"/>
      <c r="PA351" s="11"/>
      <c r="PC351" s="16"/>
      <c r="PD351" s="16"/>
      <c r="PF351" s="3"/>
      <c r="PG351" s="3"/>
      <c r="PH351" s="6"/>
      <c r="PI351" s="8"/>
      <c r="PU351" s="11"/>
      <c r="PW351" s="16"/>
      <c r="PX351" s="16"/>
      <c r="PZ351" s="3"/>
      <c r="QA351" s="3"/>
      <c r="QB351" s="6"/>
      <c r="QC351" s="8"/>
      <c r="QO351" s="11"/>
      <c r="QQ351" s="16"/>
      <c r="QR351" s="16"/>
      <c r="QT351" s="3"/>
      <c r="QU351" s="3"/>
      <c r="QV351" s="6"/>
      <c r="QW351" s="8"/>
      <c r="RI351" s="11"/>
      <c r="RK351" s="16"/>
      <c r="RL351" s="16"/>
      <c r="RN351" s="3"/>
      <c r="RO351" s="3"/>
      <c r="RP351" s="6"/>
      <c r="RQ351" s="8"/>
      <c r="SC351" s="11"/>
      <c r="SE351" s="16"/>
      <c r="SF351" s="16"/>
      <c r="SH351" s="3"/>
      <c r="SI351" s="3"/>
      <c r="SJ351" s="6"/>
      <c r="SK351" s="8"/>
      <c r="SW351" s="11"/>
      <c r="SY351" s="16"/>
      <c r="SZ351" s="16"/>
      <c r="TB351" s="3"/>
      <c r="TC351" s="3"/>
      <c r="TD351" s="6"/>
      <c r="TE351" s="8"/>
      <c r="TQ351" s="11"/>
      <c r="TS351" s="16"/>
      <c r="TT351" s="16"/>
      <c r="TV351" s="3"/>
      <c r="TW351" s="3"/>
      <c r="TX351" s="6"/>
      <c r="TY351" s="8"/>
      <c r="UK351" s="11"/>
      <c r="UM351" s="16"/>
      <c r="UN351" s="16"/>
      <c r="UP351" s="3"/>
      <c r="UQ351" s="3"/>
      <c r="UR351" s="6"/>
      <c r="US351" s="8"/>
      <c r="VE351" s="11"/>
      <c r="VG351" s="16"/>
      <c r="VH351" s="16"/>
      <c r="VJ351" s="3"/>
      <c r="VK351" s="3"/>
      <c r="VL351" s="6"/>
      <c r="VM351" s="8"/>
      <c r="VY351" s="11"/>
      <c r="WA351" s="16"/>
      <c r="WB351" s="16"/>
      <c r="WD351" s="3"/>
      <c r="WE351" s="3"/>
      <c r="WF351" s="6"/>
      <c r="WG351" s="8"/>
      <c r="WS351" s="11"/>
      <c r="WU351" s="16"/>
      <c r="WV351" s="16"/>
      <c r="WX351" s="3"/>
      <c r="WY351" s="3"/>
      <c r="WZ351" s="6"/>
      <c r="XA351" s="8"/>
      <c r="XM351" s="11"/>
      <c r="XO351" s="16"/>
      <c r="XP351" s="16"/>
      <c r="XR351" s="3"/>
      <c r="XS351" s="3"/>
      <c r="XT351" s="6"/>
      <c r="XU351" s="8"/>
      <c r="YG351" s="11"/>
      <c r="YI351" s="16"/>
      <c r="YJ351" s="16"/>
      <c r="YL351" s="3"/>
      <c r="YM351" s="3"/>
      <c r="YN351" s="6"/>
      <c r="YO351" s="8"/>
      <c r="ZA351" s="11"/>
      <c r="ZC351" s="16"/>
      <c r="ZD351" s="16"/>
      <c r="ZF351" s="3"/>
      <c r="ZG351" s="3"/>
      <c r="ZH351" s="6"/>
      <c r="ZI351" s="8"/>
      <c r="ZU351" s="11"/>
      <c r="ZW351" s="16"/>
      <c r="ZX351" s="16"/>
      <c r="ZZ351" s="3"/>
      <c r="AAA351" s="3"/>
      <c r="AAB351" s="6"/>
      <c r="AAC351" s="8"/>
      <c r="AAO351" s="11"/>
      <c r="AAQ351" s="16"/>
      <c r="AAR351" s="16"/>
      <c r="AAT351" s="3"/>
      <c r="AAU351" s="3"/>
      <c r="AAV351" s="6"/>
      <c r="AAW351" s="8"/>
      <c r="ABI351" s="11"/>
      <c r="ABK351" s="16"/>
      <c r="ABL351" s="16"/>
      <c r="ABN351" s="3"/>
      <c r="ABO351" s="3"/>
      <c r="ABP351" s="6"/>
      <c r="ABQ351" s="8"/>
      <c r="ACC351" s="11"/>
      <c r="ACE351" s="16"/>
      <c r="ACF351" s="16"/>
      <c r="ACH351" s="3"/>
      <c r="ACI351" s="3"/>
      <c r="ACJ351" s="6"/>
      <c r="ACK351" s="8"/>
      <c r="ACW351" s="11"/>
      <c r="ACY351" s="16"/>
      <c r="ACZ351" s="16"/>
      <c r="ADB351" s="3"/>
      <c r="ADC351" s="3"/>
      <c r="ADD351" s="6"/>
      <c r="ADE351" s="8"/>
      <c r="ADQ351" s="11"/>
      <c r="ADS351" s="16"/>
      <c r="ADT351" s="16"/>
      <c r="ADV351" s="3"/>
      <c r="ADW351" s="3"/>
      <c r="ADX351" s="6"/>
      <c r="ADY351" s="8"/>
      <c r="AEK351" s="11"/>
      <c r="AEM351" s="16"/>
      <c r="AEN351" s="16"/>
      <c r="AEP351" s="3"/>
      <c r="AEQ351" s="3"/>
      <c r="AER351" s="6"/>
      <c r="AES351" s="8"/>
      <c r="AFE351" s="11"/>
      <c r="AFG351" s="16"/>
      <c r="AFH351" s="16"/>
      <c r="AFJ351" s="3"/>
      <c r="AFK351" s="3"/>
      <c r="AFL351" s="6"/>
      <c r="AFM351" s="8"/>
      <c r="AFY351" s="11"/>
      <c r="AGA351" s="16"/>
      <c r="AGB351" s="16"/>
      <c r="AGD351" s="3"/>
      <c r="AGE351" s="3"/>
      <c r="AGF351" s="6"/>
      <c r="AGG351" s="8"/>
      <c r="AGS351" s="11"/>
      <c r="AGU351" s="16"/>
      <c r="AGV351" s="16"/>
      <c r="AGX351" s="3"/>
      <c r="AGY351" s="3"/>
      <c r="AGZ351" s="6"/>
      <c r="AHA351" s="8"/>
      <c r="AHM351" s="11"/>
      <c r="AHO351" s="16"/>
      <c r="AHP351" s="16"/>
      <c r="AHR351" s="3"/>
      <c r="AHS351" s="3"/>
      <c r="AHT351" s="6"/>
      <c r="AHU351" s="8"/>
      <c r="AIG351" s="11"/>
      <c r="AII351" s="16"/>
      <c r="AIJ351" s="16"/>
      <c r="AIL351" s="3"/>
      <c r="AIM351" s="3"/>
      <c r="AIN351" s="6"/>
      <c r="AIO351" s="8"/>
      <c r="AJA351" s="11"/>
      <c r="AJC351" s="16"/>
      <c r="AJD351" s="16"/>
      <c r="AJF351" s="3"/>
      <c r="AJG351" s="3"/>
      <c r="AJH351" s="6"/>
      <c r="AJI351" s="8"/>
      <c r="AJU351" s="11"/>
      <c r="AJW351" s="16"/>
      <c r="AJX351" s="16"/>
      <c r="AJZ351" s="3"/>
      <c r="AKA351" s="3"/>
      <c r="AKB351" s="6"/>
      <c r="AKC351" s="8"/>
      <c r="AKO351" s="11"/>
      <c r="AKQ351" s="16"/>
      <c r="AKR351" s="16"/>
      <c r="AKT351" s="3"/>
      <c r="AKU351" s="3"/>
      <c r="AKV351" s="6"/>
      <c r="AKW351" s="8"/>
      <c r="ALI351" s="11"/>
      <c r="ALK351" s="16"/>
      <c r="ALL351" s="16"/>
      <c r="ALN351" s="3"/>
      <c r="ALO351" s="3"/>
      <c r="ALP351" s="6"/>
      <c r="ALQ351" s="8"/>
      <c r="AMC351" s="11"/>
      <c r="AME351" s="16"/>
      <c r="AMF351" s="16"/>
      <c r="AMH351" s="3"/>
      <c r="AMI351" s="3"/>
      <c r="AMJ351" s="6"/>
      <c r="AMK351" s="8"/>
      <c r="AMW351" s="11"/>
      <c r="AMY351" s="16"/>
      <c r="AMZ351" s="16"/>
      <c r="ANB351" s="3"/>
      <c r="ANC351" s="3"/>
      <c r="AND351" s="6"/>
      <c r="ANE351" s="8"/>
      <c r="ANQ351" s="11"/>
      <c r="ANS351" s="16"/>
      <c r="ANT351" s="16"/>
      <c r="ANV351" s="3"/>
      <c r="ANW351" s="3"/>
      <c r="ANX351" s="6"/>
      <c r="ANY351" s="8"/>
      <c r="AOK351" s="11"/>
      <c r="AOM351" s="16"/>
      <c r="AON351" s="16"/>
      <c r="AOP351" s="3"/>
      <c r="AOQ351" s="3"/>
      <c r="AOR351" s="6"/>
      <c r="AOS351" s="8"/>
      <c r="APE351" s="11"/>
      <c r="APG351" s="16"/>
      <c r="APH351" s="16"/>
      <c r="APJ351" s="3"/>
      <c r="APK351" s="3"/>
      <c r="APL351" s="6"/>
      <c r="APM351" s="8"/>
      <c r="APY351" s="11"/>
      <c r="AQA351" s="16"/>
      <c r="AQB351" s="16"/>
      <c r="AQD351" s="3"/>
      <c r="AQE351" s="3"/>
      <c r="AQF351" s="6"/>
      <c r="AQG351" s="8"/>
      <c r="AQS351" s="11"/>
      <c r="AQU351" s="16"/>
      <c r="AQV351" s="16"/>
      <c r="AQX351" s="3"/>
      <c r="AQY351" s="3"/>
      <c r="AQZ351" s="6"/>
      <c r="ARA351" s="8"/>
      <c r="ARM351" s="11"/>
      <c r="ARO351" s="16"/>
      <c r="ARP351" s="16"/>
      <c r="ARR351" s="3"/>
      <c r="ARS351" s="3"/>
      <c r="ART351" s="6"/>
      <c r="ARU351" s="8"/>
      <c r="ASG351" s="11"/>
      <c r="ASI351" s="16"/>
      <c r="ASJ351" s="16"/>
      <c r="ASL351" s="3"/>
      <c r="ASM351" s="3"/>
      <c r="ASN351" s="6"/>
      <c r="ASO351" s="8"/>
      <c r="ATA351" s="11"/>
      <c r="ATC351" s="16"/>
      <c r="ATD351" s="16"/>
      <c r="ATF351" s="3"/>
      <c r="ATG351" s="3"/>
      <c r="ATH351" s="6"/>
      <c r="ATI351" s="8"/>
      <c r="ATU351" s="11"/>
      <c r="ATW351" s="16"/>
      <c r="ATX351" s="16"/>
      <c r="ATZ351" s="3"/>
      <c r="AUA351" s="3"/>
      <c r="AUB351" s="6"/>
      <c r="AUC351" s="8"/>
      <c r="AUO351" s="11"/>
      <c r="AUQ351" s="16"/>
      <c r="AUR351" s="16"/>
      <c r="AUT351" s="3"/>
      <c r="AUU351" s="3"/>
      <c r="AUV351" s="6"/>
      <c r="AUW351" s="8"/>
      <c r="AVI351" s="11"/>
      <c r="AVK351" s="16"/>
      <c r="AVL351" s="16"/>
      <c r="AVN351" s="3"/>
      <c r="AVO351" s="3"/>
      <c r="AVP351" s="6"/>
      <c r="AVQ351" s="8"/>
      <c r="AWC351" s="11"/>
      <c r="AWE351" s="16"/>
      <c r="AWF351" s="16"/>
      <c r="AWH351" s="3"/>
      <c r="AWI351" s="3"/>
      <c r="AWJ351" s="6"/>
      <c r="AWK351" s="8"/>
      <c r="AWW351" s="11"/>
      <c r="AWY351" s="16"/>
      <c r="AWZ351" s="16"/>
      <c r="AXB351" s="3"/>
      <c r="AXC351" s="3"/>
      <c r="AXD351" s="6"/>
      <c r="AXE351" s="8"/>
      <c r="AXQ351" s="11"/>
      <c r="AXS351" s="16"/>
      <c r="AXT351" s="16"/>
      <c r="AXV351" s="3"/>
      <c r="AXW351" s="3"/>
      <c r="AXX351" s="6"/>
      <c r="AXY351" s="8"/>
      <c r="AYK351" s="11"/>
      <c r="AYM351" s="16"/>
      <c r="AYN351" s="16"/>
      <c r="AYP351" s="3"/>
      <c r="AYQ351" s="3"/>
      <c r="AYR351" s="6"/>
      <c r="AYS351" s="8"/>
      <c r="AZE351" s="11"/>
      <c r="AZG351" s="16"/>
      <c r="AZH351" s="16"/>
      <c r="AZJ351" s="3"/>
      <c r="AZK351" s="3"/>
      <c r="AZL351" s="6"/>
      <c r="AZM351" s="8"/>
      <c r="AZY351" s="11"/>
      <c r="BAA351" s="16"/>
      <c r="BAB351" s="16"/>
      <c r="BAD351" s="3"/>
      <c r="BAE351" s="3"/>
      <c r="BAF351" s="6"/>
      <c r="BAG351" s="8"/>
      <c r="BAS351" s="11"/>
      <c r="BAU351" s="16"/>
      <c r="BAV351" s="16"/>
      <c r="BAX351" s="3"/>
      <c r="BAY351" s="3"/>
      <c r="BAZ351" s="6"/>
      <c r="BBA351" s="8"/>
      <c r="BBM351" s="11"/>
      <c r="BBO351" s="16"/>
      <c r="BBP351" s="16"/>
      <c r="BBR351" s="3"/>
      <c r="BBS351" s="3"/>
      <c r="BBT351" s="6"/>
      <c r="BBU351" s="8"/>
      <c r="BCG351" s="11"/>
      <c r="BCI351" s="16"/>
      <c r="BCJ351" s="16"/>
      <c r="BCL351" s="3"/>
      <c r="BCM351" s="3"/>
      <c r="BCN351" s="6"/>
      <c r="BCO351" s="8"/>
      <c r="BDA351" s="11"/>
      <c r="BDC351" s="16"/>
      <c r="BDD351" s="16"/>
      <c r="BDF351" s="3"/>
      <c r="BDG351" s="3"/>
      <c r="BDH351" s="6"/>
      <c r="BDI351" s="8"/>
      <c r="BDU351" s="11"/>
      <c r="BDW351" s="16"/>
      <c r="BDX351" s="16"/>
      <c r="BDZ351" s="3"/>
      <c r="BEA351" s="3"/>
      <c r="BEB351" s="6"/>
      <c r="BEC351" s="8"/>
      <c r="BEO351" s="11"/>
      <c r="BEQ351" s="16"/>
      <c r="BER351" s="16"/>
      <c r="BET351" s="3"/>
      <c r="BEU351" s="3"/>
      <c r="BEV351" s="6"/>
      <c r="BEW351" s="8"/>
      <c r="BFI351" s="11"/>
      <c r="BFK351" s="16"/>
      <c r="BFL351" s="16"/>
      <c r="BFN351" s="3"/>
      <c r="BFO351" s="3"/>
      <c r="BFP351" s="6"/>
      <c r="BFQ351" s="8"/>
      <c r="BGC351" s="11"/>
      <c r="BGE351" s="16"/>
      <c r="BGF351" s="16"/>
      <c r="BGH351" s="3"/>
      <c r="BGI351" s="3"/>
      <c r="BGJ351" s="6"/>
      <c r="BGK351" s="8"/>
      <c r="BGW351" s="11"/>
      <c r="BGY351" s="16"/>
      <c r="BGZ351" s="16"/>
      <c r="BHB351" s="3"/>
      <c r="BHC351" s="3"/>
      <c r="BHD351" s="6"/>
      <c r="BHE351" s="8"/>
      <c r="BHQ351" s="11"/>
      <c r="BHS351" s="16"/>
      <c r="BHT351" s="16"/>
      <c r="BHV351" s="3"/>
      <c r="BHW351" s="3"/>
      <c r="BHX351" s="6"/>
      <c r="BHY351" s="8"/>
      <c r="BIK351" s="11"/>
      <c r="BIM351" s="16"/>
      <c r="BIN351" s="16"/>
      <c r="BIP351" s="3"/>
      <c r="BIQ351" s="3"/>
      <c r="BIR351" s="6"/>
      <c r="BIS351" s="8"/>
      <c r="BJE351" s="11"/>
      <c r="BJG351" s="16"/>
      <c r="BJH351" s="16"/>
      <c r="BJJ351" s="3"/>
      <c r="BJK351" s="3"/>
      <c r="BJL351" s="6"/>
      <c r="BJM351" s="8"/>
      <c r="BJY351" s="11"/>
      <c r="BKA351" s="16"/>
      <c r="BKB351" s="16"/>
      <c r="BKD351" s="3"/>
      <c r="BKE351" s="3"/>
      <c r="BKF351" s="6"/>
      <c r="BKG351" s="8"/>
      <c r="BKS351" s="11"/>
      <c r="BKU351" s="16"/>
      <c r="BKV351" s="16"/>
      <c r="BKX351" s="3"/>
      <c r="BKY351" s="3"/>
      <c r="BKZ351" s="6"/>
      <c r="BLA351" s="8"/>
      <c r="BLM351" s="11"/>
      <c r="BLO351" s="16"/>
      <c r="BLP351" s="16"/>
      <c r="BLR351" s="3"/>
      <c r="BLS351" s="3"/>
      <c r="BLT351" s="6"/>
      <c r="BLU351" s="8"/>
      <c r="BMG351" s="11"/>
      <c r="BMI351" s="16"/>
      <c r="BMJ351" s="16"/>
      <c r="BML351" s="3"/>
      <c r="BMM351" s="3"/>
      <c r="BMN351" s="6"/>
      <c r="BMO351" s="8"/>
      <c r="BNA351" s="11"/>
      <c r="BNC351" s="16"/>
      <c r="BND351" s="16"/>
      <c r="BNF351" s="3"/>
      <c r="BNG351" s="3"/>
      <c r="BNH351" s="6"/>
      <c r="BNI351" s="8"/>
      <c r="BNU351" s="11"/>
      <c r="BNW351" s="16"/>
      <c r="BNX351" s="16"/>
      <c r="BNZ351" s="3"/>
      <c r="BOA351" s="3"/>
      <c r="BOB351" s="6"/>
      <c r="BOC351" s="8"/>
      <c r="BOO351" s="11"/>
      <c r="BOQ351" s="16"/>
      <c r="BOR351" s="16"/>
      <c r="BOT351" s="3"/>
      <c r="BOU351" s="3"/>
      <c r="BOV351" s="6"/>
      <c r="BOW351" s="8"/>
      <c r="BPI351" s="11"/>
      <c r="BPK351" s="16"/>
      <c r="BPL351" s="16"/>
      <c r="BPN351" s="3"/>
      <c r="BPO351" s="3"/>
      <c r="BPP351" s="6"/>
      <c r="BPQ351" s="8"/>
      <c r="BQC351" s="11"/>
      <c r="BQE351" s="16"/>
      <c r="BQF351" s="16"/>
      <c r="BQH351" s="3"/>
      <c r="BQI351" s="3"/>
      <c r="BQJ351" s="6"/>
      <c r="BQK351" s="8"/>
      <c r="BQW351" s="11"/>
      <c r="BQY351" s="16"/>
      <c r="BQZ351" s="16"/>
      <c r="BRB351" s="3"/>
      <c r="BRC351" s="3"/>
      <c r="BRD351" s="6"/>
      <c r="BRE351" s="8"/>
      <c r="BRQ351" s="11"/>
      <c r="BRS351" s="16"/>
      <c r="BRT351" s="16"/>
      <c r="BRV351" s="3"/>
      <c r="BRW351" s="3"/>
      <c r="BRX351" s="6"/>
      <c r="BRY351" s="8"/>
      <c r="BSK351" s="11"/>
      <c r="BSM351" s="16"/>
      <c r="BSN351" s="16"/>
      <c r="BSP351" s="3"/>
      <c r="BSQ351" s="3"/>
      <c r="BSR351" s="6"/>
      <c r="BSS351" s="8"/>
      <c r="BTE351" s="11"/>
      <c r="BTG351" s="16"/>
      <c r="BTH351" s="16"/>
      <c r="BTJ351" s="3"/>
      <c r="BTK351" s="3"/>
      <c r="BTL351" s="6"/>
      <c r="BTM351" s="8"/>
      <c r="BTY351" s="11"/>
      <c r="BUA351" s="16"/>
      <c r="BUB351" s="16"/>
      <c r="BUD351" s="3"/>
      <c r="BUE351" s="3"/>
      <c r="BUF351" s="6"/>
      <c r="BUG351" s="8"/>
      <c r="BUS351" s="11"/>
      <c r="BUU351" s="16"/>
      <c r="BUV351" s="16"/>
      <c r="BUX351" s="3"/>
      <c r="BUY351" s="3"/>
      <c r="BUZ351" s="6"/>
      <c r="BVA351" s="8"/>
      <c r="BVM351" s="11"/>
      <c r="BVO351" s="16"/>
      <c r="BVP351" s="16"/>
      <c r="BVR351" s="3"/>
      <c r="BVS351" s="3"/>
      <c r="BVT351" s="6"/>
      <c r="BVU351" s="8"/>
      <c r="BWG351" s="11"/>
      <c r="BWI351" s="16"/>
      <c r="BWJ351" s="16"/>
    </row>
    <row r="352" spans="1:1960" ht="45" x14ac:dyDescent="0.25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1" t="s">
        <v>8315</v>
      </c>
      <c r="R352" t="s">
        <v>8316</v>
      </c>
      <c r="S352" s="16">
        <v>42011.202581018515</v>
      </c>
      <c r="T352" s="16">
        <v>42038.185416666667</v>
      </c>
      <c r="V352" s="3"/>
      <c r="W352" s="3"/>
      <c r="X352" s="6"/>
      <c r="Y352" s="8"/>
      <c r="AK352" s="11"/>
      <c r="AM352" s="16"/>
      <c r="AN352" s="16"/>
      <c r="AP352" s="3"/>
      <c r="AQ352" s="3"/>
      <c r="AR352" s="6"/>
      <c r="AS352" s="8"/>
      <c r="BE352" s="11"/>
      <c r="BG352" s="16"/>
      <c r="BH352" s="16"/>
      <c r="BJ352" s="3"/>
      <c r="BK352" s="3"/>
      <c r="BL352" s="6"/>
      <c r="BM352" s="8"/>
      <c r="BY352" s="11"/>
      <c r="CA352" s="16"/>
      <c r="CB352" s="16"/>
      <c r="CD352" s="3"/>
      <c r="CE352" s="3"/>
      <c r="CF352" s="6"/>
      <c r="CG352" s="8"/>
      <c r="CS352" s="11"/>
      <c r="CU352" s="16"/>
      <c r="CV352" s="16"/>
      <c r="CX352" s="3"/>
      <c r="CY352" s="3"/>
      <c r="CZ352" s="6"/>
      <c r="DA352" s="8"/>
      <c r="DM352" s="11"/>
      <c r="DO352" s="16"/>
      <c r="DP352" s="16"/>
      <c r="DR352" s="3"/>
      <c r="DS352" s="3"/>
      <c r="DT352" s="6"/>
      <c r="DU352" s="8"/>
      <c r="EG352" s="11"/>
      <c r="EI352" s="16"/>
      <c r="EJ352" s="16"/>
      <c r="EL352" s="3"/>
      <c r="EM352" s="3"/>
      <c r="EN352" s="6"/>
      <c r="EO352" s="8"/>
      <c r="FA352" s="11"/>
      <c r="FC352" s="16"/>
      <c r="FD352" s="16"/>
      <c r="FF352" s="3"/>
      <c r="FG352" s="3"/>
      <c r="FH352" s="6"/>
      <c r="FI352" s="8"/>
      <c r="FU352" s="11"/>
      <c r="FW352" s="16"/>
      <c r="FX352" s="16"/>
      <c r="FZ352" s="3"/>
      <c r="GA352" s="3"/>
      <c r="GB352" s="6"/>
      <c r="GC352" s="8"/>
      <c r="GO352" s="11"/>
      <c r="GQ352" s="16"/>
      <c r="GR352" s="16"/>
      <c r="GT352" s="3"/>
      <c r="GU352" s="3"/>
      <c r="GV352" s="6"/>
      <c r="GW352" s="8"/>
      <c r="HI352" s="11"/>
      <c r="HK352" s="16"/>
      <c r="HL352" s="16"/>
      <c r="HN352" s="3"/>
      <c r="HO352" s="3"/>
      <c r="HP352" s="6"/>
      <c r="HQ352" s="8"/>
      <c r="IC352" s="11"/>
      <c r="IE352" s="16"/>
      <c r="IF352" s="16"/>
      <c r="IH352" s="3"/>
      <c r="II352" s="3"/>
      <c r="IJ352" s="6"/>
      <c r="IK352" s="8"/>
      <c r="IW352" s="11"/>
      <c r="IY352" s="16"/>
      <c r="IZ352" s="16"/>
      <c r="JB352" s="3"/>
      <c r="JC352" s="3"/>
      <c r="JD352" s="6"/>
      <c r="JE352" s="8"/>
      <c r="JQ352" s="11"/>
      <c r="JS352" s="16"/>
      <c r="JT352" s="16"/>
      <c r="JV352" s="3"/>
      <c r="JW352" s="3"/>
      <c r="JX352" s="6"/>
      <c r="JY352" s="8"/>
      <c r="KK352" s="11"/>
      <c r="KM352" s="16"/>
      <c r="KN352" s="16"/>
      <c r="KP352" s="3"/>
      <c r="KQ352" s="3"/>
      <c r="KR352" s="6"/>
      <c r="KS352" s="8"/>
      <c r="LE352" s="11"/>
      <c r="LG352" s="16"/>
      <c r="LH352" s="16"/>
      <c r="LJ352" s="3"/>
      <c r="LK352" s="3"/>
      <c r="LL352" s="6"/>
      <c r="LM352" s="8"/>
      <c r="LY352" s="11"/>
      <c r="MA352" s="16"/>
      <c r="MB352" s="16"/>
      <c r="MD352" s="3"/>
      <c r="ME352" s="3"/>
      <c r="MF352" s="6"/>
      <c r="MG352" s="8"/>
      <c r="MS352" s="11"/>
      <c r="MU352" s="16"/>
      <c r="MV352" s="16"/>
      <c r="MX352" s="3"/>
      <c r="MY352" s="3"/>
      <c r="MZ352" s="6"/>
      <c r="NA352" s="8"/>
      <c r="NM352" s="11"/>
      <c r="NO352" s="16"/>
      <c r="NP352" s="16"/>
      <c r="NR352" s="3"/>
      <c r="NS352" s="3"/>
      <c r="NT352" s="6"/>
      <c r="NU352" s="8"/>
      <c r="OG352" s="11"/>
      <c r="OI352" s="16"/>
      <c r="OJ352" s="16"/>
      <c r="OL352" s="3"/>
      <c r="OM352" s="3"/>
      <c r="ON352" s="6"/>
      <c r="OO352" s="8"/>
      <c r="PA352" s="11"/>
      <c r="PC352" s="16"/>
      <c r="PD352" s="16"/>
      <c r="PF352" s="3"/>
      <c r="PG352" s="3"/>
      <c r="PH352" s="6"/>
      <c r="PI352" s="8"/>
      <c r="PU352" s="11"/>
      <c r="PW352" s="16"/>
      <c r="PX352" s="16"/>
      <c r="PZ352" s="3"/>
      <c r="QA352" s="3"/>
      <c r="QB352" s="6"/>
      <c r="QC352" s="8"/>
      <c r="QO352" s="11"/>
      <c r="QQ352" s="16"/>
      <c r="QR352" s="16"/>
      <c r="QT352" s="3"/>
      <c r="QU352" s="3"/>
      <c r="QV352" s="6"/>
      <c r="QW352" s="8"/>
      <c r="RI352" s="11"/>
      <c r="RK352" s="16"/>
      <c r="RL352" s="16"/>
      <c r="RN352" s="3"/>
      <c r="RO352" s="3"/>
      <c r="RP352" s="6"/>
      <c r="RQ352" s="8"/>
      <c r="SC352" s="11"/>
      <c r="SE352" s="16"/>
      <c r="SF352" s="16"/>
      <c r="SH352" s="3"/>
      <c r="SI352" s="3"/>
      <c r="SJ352" s="6"/>
      <c r="SK352" s="8"/>
      <c r="SW352" s="11"/>
      <c r="SY352" s="16"/>
      <c r="SZ352" s="16"/>
      <c r="TB352" s="3"/>
      <c r="TC352" s="3"/>
      <c r="TD352" s="6"/>
      <c r="TE352" s="8"/>
      <c r="TQ352" s="11"/>
      <c r="TS352" s="16"/>
      <c r="TT352" s="16"/>
      <c r="TV352" s="3"/>
      <c r="TW352" s="3"/>
      <c r="TX352" s="6"/>
      <c r="TY352" s="8"/>
      <c r="UK352" s="11"/>
      <c r="UM352" s="16"/>
      <c r="UN352" s="16"/>
      <c r="UP352" s="3"/>
      <c r="UQ352" s="3"/>
      <c r="UR352" s="6"/>
      <c r="US352" s="8"/>
      <c r="VE352" s="11"/>
      <c r="VG352" s="16"/>
      <c r="VH352" s="16"/>
      <c r="VJ352" s="3"/>
      <c r="VK352" s="3"/>
      <c r="VL352" s="6"/>
      <c r="VM352" s="8"/>
      <c r="VY352" s="11"/>
      <c r="WA352" s="16"/>
      <c r="WB352" s="16"/>
      <c r="WD352" s="3"/>
      <c r="WE352" s="3"/>
      <c r="WF352" s="6"/>
      <c r="WG352" s="8"/>
      <c r="WS352" s="11"/>
      <c r="WU352" s="16"/>
      <c r="WV352" s="16"/>
      <c r="WX352" s="3"/>
      <c r="WY352" s="3"/>
      <c r="WZ352" s="6"/>
      <c r="XA352" s="8"/>
      <c r="XM352" s="11"/>
      <c r="XO352" s="16"/>
      <c r="XP352" s="16"/>
      <c r="XR352" s="3"/>
      <c r="XS352" s="3"/>
      <c r="XT352" s="6"/>
      <c r="XU352" s="8"/>
      <c r="YG352" s="11"/>
      <c r="YI352" s="16"/>
      <c r="YJ352" s="16"/>
      <c r="YL352" s="3"/>
      <c r="YM352" s="3"/>
      <c r="YN352" s="6"/>
      <c r="YO352" s="8"/>
      <c r="ZA352" s="11"/>
      <c r="ZC352" s="16"/>
      <c r="ZD352" s="16"/>
      <c r="ZF352" s="3"/>
      <c r="ZG352" s="3"/>
      <c r="ZH352" s="6"/>
      <c r="ZI352" s="8"/>
      <c r="ZU352" s="11"/>
      <c r="ZW352" s="16"/>
      <c r="ZX352" s="16"/>
      <c r="ZZ352" s="3"/>
      <c r="AAA352" s="3"/>
      <c r="AAB352" s="6"/>
      <c r="AAC352" s="8"/>
      <c r="AAO352" s="11"/>
      <c r="AAQ352" s="16"/>
      <c r="AAR352" s="16"/>
      <c r="AAT352" s="3"/>
      <c r="AAU352" s="3"/>
      <c r="AAV352" s="6"/>
      <c r="AAW352" s="8"/>
      <c r="ABI352" s="11"/>
      <c r="ABK352" s="16"/>
      <c r="ABL352" s="16"/>
      <c r="ABN352" s="3"/>
      <c r="ABO352" s="3"/>
      <c r="ABP352" s="6"/>
      <c r="ABQ352" s="8"/>
      <c r="ACC352" s="11"/>
      <c r="ACE352" s="16"/>
      <c r="ACF352" s="16"/>
      <c r="ACH352" s="3"/>
      <c r="ACI352" s="3"/>
      <c r="ACJ352" s="6"/>
      <c r="ACK352" s="8"/>
      <c r="ACW352" s="11"/>
      <c r="ACY352" s="16"/>
      <c r="ACZ352" s="16"/>
      <c r="ADB352" s="3"/>
      <c r="ADC352" s="3"/>
      <c r="ADD352" s="6"/>
      <c r="ADE352" s="8"/>
      <c r="ADQ352" s="11"/>
      <c r="ADS352" s="16"/>
      <c r="ADT352" s="16"/>
      <c r="ADV352" s="3"/>
      <c r="ADW352" s="3"/>
      <c r="ADX352" s="6"/>
      <c r="ADY352" s="8"/>
      <c r="AEK352" s="11"/>
      <c r="AEM352" s="16"/>
      <c r="AEN352" s="16"/>
      <c r="AEP352" s="3"/>
      <c r="AEQ352" s="3"/>
      <c r="AER352" s="6"/>
      <c r="AES352" s="8"/>
      <c r="AFE352" s="11"/>
      <c r="AFG352" s="16"/>
      <c r="AFH352" s="16"/>
      <c r="AFJ352" s="3"/>
      <c r="AFK352" s="3"/>
      <c r="AFL352" s="6"/>
      <c r="AFM352" s="8"/>
      <c r="AFY352" s="11"/>
      <c r="AGA352" s="16"/>
      <c r="AGB352" s="16"/>
      <c r="AGD352" s="3"/>
      <c r="AGE352" s="3"/>
      <c r="AGF352" s="6"/>
      <c r="AGG352" s="8"/>
      <c r="AGS352" s="11"/>
      <c r="AGU352" s="16"/>
      <c r="AGV352" s="16"/>
      <c r="AGX352" s="3"/>
      <c r="AGY352" s="3"/>
      <c r="AGZ352" s="6"/>
      <c r="AHA352" s="8"/>
      <c r="AHM352" s="11"/>
      <c r="AHO352" s="16"/>
      <c r="AHP352" s="16"/>
      <c r="AHR352" s="3"/>
      <c r="AHS352" s="3"/>
      <c r="AHT352" s="6"/>
      <c r="AHU352" s="8"/>
      <c r="AIG352" s="11"/>
      <c r="AII352" s="16"/>
      <c r="AIJ352" s="16"/>
      <c r="AIL352" s="3"/>
      <c r="AIM352" s="3"/>
      <c r="AIN352" s="6"/>
      <c r="AIO352" s="8"/>
      <c r="AJA352" s="11"/>
      <c r="AJC352" s="16"/>
      <c r="AJD352" s="16"/>
      <c r="AJF352" s="3"/>
      <c r="AJG352" s="3"/>
      <c r="AJH352" s="6"/>
      <c r="AJI352" s="8"/>
      <c r="AJU352" s="11"/>
      <c r="AJW352" s="16"/>
      <c r="AJX352" s="16"/>
      <c r="AJZ352" s="3"/>
      <c r="AKA352" s="3"/>
      <c r="AKB352" s="6"/>
      <c r="AKC352" s="8"/>
      <c r="AKO352" s="11"/>
      <c r="AKQ352" s="16"/>
      <c r="AKR352" s="16"/>
      <c r="AKT352" s="3"/>
      <c r="AKU352" s="3"/>
      <c r="AKV352" s="6"/>
      <c r="AKW352" s="8"/>
      <c r="ALI352" s="11"/>
      <c r="ALK352" s="16"/>
      <c r="ALL352" s="16"/>
      <c r="ALN352" s="3"/>
      <c r="ALO352" s="3"/>
      <c r="ALP352" s="6"/>
      <c r="ALQ352" s="8"/>
      <c r="AMC352" s="11"/>
      <c r="AME352" s="16"/>
      <c r="AMF352" s="16"/>
      <c r="AMH352" s="3"/>
      <c r="AMI352" s="3"/>
      <c r="AMJ352" s="6"/>
      <c r="AMK352" s="8"/>
      <c r="AMW352" s="11"/>
      <c r="AMY352" s="16"/>
      <c r="AMZ352" s="16"/>
      <c r="ANB352" s="3"/>
      <c r="ANC352" s="3"/>
      <c r="AND352" s="6"/>
      <c r="ANE352" s="8"/>
      <c r="ANQ352" s="11"/>
      <c r="ANS352" s="16"/>
      <c r="ANT352" s="16"/>
      <c r="ANV352" s="3"/>
      <c r="ANW352" s="3"/>
      <c r="ANX352" s="6"/>
      <c r="ANY352" s="8"/>
      <c r="AOK352" s="11"/>
      <c r="AOM352" s="16"/>
      <c r="AON352" s="16"/>
      <c r="AOP352" s="3"/>
      <c r="AOQ352" s="3"/>
      <c r="AOR352" s="6"/>
      <c r="AOS352" s="8"/>
      <c r="APE352" s="11"/>
      <c r="APG352" s="16"/>
      <c r="APH352" s="16"/>
      <c r="APJ352" s="3"/>
      <c r="APK352" s="3"/>
      <c r="APL352" s="6"/>
      <c r="APM352" s="8"/>
      <c r="APY352" s="11"/>
      <c r="AQA352" s="16"/>
      <c r="AQB352" s="16"/>
      <c r="AQD352" s="3"/>
      <c r="AQE352" s="3"/>
      <c r="AQF352" s="6"/>
      <c r="AQG352" s="8"/>
      <c r="AQS352" s="11"/>
      <c r="AQU352" s="16"/>
      <c r="AQV352" s="16"/>
      <c r="AQX352" s="3"/>
      <c r="AQY352" s="3"/>
      <c r="AQZ352" s="6"/>
      <c r="ARA352" s="8"/>
      <c r="ARM352" s="11"/>
      <c r="ARO352" s="16"/>
      <c r="ARP352" s="16"/>
      <c r="ARR352" s="3"/>
      <c r="ARS352" s="3"/>
      <c r="ART352" s="6"/>
      <c r="ARU352" s="8"/>
      <c r="ASG352" s="11"/>
      <c r="ASI352" s="16"/>
      <c r="ASJ352" s="16"/>
      <c r="ASL352" s="3"/>
      <c r="ASM352" s="3"/>
      <c r="ASN352" s="6"/>
      <c r="ASO352" s="8"/>
      <c r="ATA352" s="11"/>
      <c r="ATC352" s="16"/>
      <c r="ATD352" s="16"/>
      <c r="ATF352" s="3"/>
      <c r="ATG352" s="3"/>
      <c r="ATH352" s="6"/>
      <c r="ATI352" s="8"/>
      <c r="ATU352" s="11"/>
      <c r="ATW352" s="16"/>
      <c r="ATX352" s="16"/>
      <c r="ATZ352" s="3"/>
      <c r="AUA352" s="3"/>
      <c r="AUB352" s="6"/>
      <c r="AUC352" s="8"/>
      <c r="AUO352" s="11"/>
      <c r="AUQ352" s="16"/>
      <c r="AUR352" s="16"/>
      <c r="AUT352" s="3"/>
      <c r="AUU352" s="3"/>
      <c r="AUV352" s="6"/>
      <c r="AUW352" s="8"/>
      <c r="AVI352" s="11"/>
      <c r="AVK352" s="16"/>
      <c r="AVL352" s="16"/>
      <c r="AVN352" s="3"/>
      <c r="AVO352" s="3"/>
      <c r="AVP352" s="6"/>
      <c r="AVQ352" s="8"/>
      <c r="AWC352" s="11"/>
      <c r="AWE352" s="16"/>
      <c r="AWF352" s="16"/>
      <c r="AWH352" s="3"/>
      <c r="AWI352" s="3"/>
      <c r="AWJ352" s="6"/>
      <c r="AWK352" s="8"/>
      <c r="AWW352" s="11"/>
      <c r="AWY352" s="16"/>
      <c r="AWZ352" s="16"/>
      <c r="AXB352" s="3"/>
      <c r="AXC352" s="3"/>
      <c r="AXD352" s="6"/>
      <c r="AXE352" s="8"/>
      <c r="AXQ352" s="11"/>
      <c r="AXS352" s="16"/>
      <c r="AXT352" s="16"/>
      <c r="AXV352" s="3"/>
      <c r="AXW352" s="3"/>
      <c r="AXX352" s="6"/>
      <c r="AXY352" s="8"/>
      <c r="AYK352" s="11"/>
      <c r="AYM352" s="16"/>
      <c r="AYN352" s="16"/>
      <c r="AYP352" s="3"/>
      <c r="AYQ352" s="3"/>
      <c r="AYR352" s="6"/>
      <c r="AYS352" s="8"/>
      <c r="AZE352" s="11"/>
      <c r="AZG352" s="16"/>
      <c r="AZH352" s="16"/>
      <c r="AZJ352" s="3"/>
      <c r="AZK352" s="3"/>
      <c r="AZL352" s="6"/>
      <c r="AZM352" s="8"/>
      <c r="AZY352" s="11"/>
      <c r="BAA352" s="16"/>
      <c r="BAB352" s="16"/>
      <c r="BAD352" s="3"/>
      <c r="BAE352" s="3"/>
      <c r="BAF352" s="6"/>
      <c r="BAG352" s="8"/>
      <c r="BAS352" s="11"/>
      <c r="BAU352" s="16"/>
      <c r="BAV352" s="16"/>
      <c r="BAX352" s="3"/>
      <c r="BAY352" s="3"/>
      <c r="BAZ352" s="6"/>
      <c r="BBA352" s="8"/>
      <c r="BBM352" s="11"/>
      <c r="BBO352" s="16"/>
      <c r="BBP352" s="16"/>
      <c r="BBR352" s="3"/>
      <c r="BBS352" s="3"/>
      <c r="BBT352" s="6"/>
      <c r="BBU352" s="8"/>
      <c r="BCG352" s="11"/>
      <c r="BCI352" s="16"/>
      <c r="BCJ352" s="16"/>
      <c r="BCL352" s="3"/>
      <c r="BCM352" s="3"/>
      <c r="BCN352" s="6"/>
      <c r="BCO352" s="8"/>
      <c r="BDA352" s="11"/>
      <c r="BDC352" s="16"/>
      <c r="BDD352" s="16"/>
      <c r="BDF352" s="3"/>
      <c r="BDG352" s="3"/>
      <c r="BDH352" s="6"/>
      <c r="BDI352" s="8"/>
      <c r="BDU352" s="11"/>
      <c r="BDW352" s="16"/>
      <c r="BDX352" s="16"/>
      <c r="BDZ352" s="3"/>
      <c r="BEA352" s="3"/>
      <c r="BEB352" s="6"/>
      <c r="BEC352" s="8"/>
      <c r="BEO352" s="11"/>
      <c r="BEQ352" s="16"/>
      <c r="BER352" s="16"/>
      <c r="BET352" s="3"/>
      <c r="BEU352" s="3"/>
      <c r="BEV352" s="6"/>
      <c r="BEW352" s="8"/>
      <c r="BFI352" s="11"/>
      <c r="BFK352" s="16"/>
      <c r="BFL352" s="16"/>
      <c r="BFN352" s="3"/>
      <c r="BFO352" s="3"/>
      <c r="BFP352" s="6"/>
      <c r="BFQ352" s="8"/>
      <c r="BGC352" s="11"/>
      <c r="BGE352" s="16"/>
      <c r="BGF352" s="16"/>
      <c r="BGH352" s="3"/>
      <c r="BGI352" s="3"/>
      <c r="BGJ352" s="6"/>
      <c r="BGK352" s="8"/>
      <c r="BGW352" s="11"/>
      <c r="BGY352" s="16"/>
      <c r="BGZ352" s="16"/>
      <c r="BHB352" s="3"/>
      <c r="BHC352" s="3"/>
      <c r="BHD352" s="6"/>
      <c r="BHE352" s="8"/>
      <c r="BHQ352" s="11"/>
      <c r="BHS352" s="16"/>
      <c r="BHT352" s="16"/>
      <c r="BHV352" s="3"/>
      <c r="BHW352" s="3"/>
      <c r="BHX352" s="6"/>
      <c r="BHY352" s="8"/>
      <c r="BIK352" s="11"/>
      <c r="BIM352" s="16"/>
      <c r="BIN352" s="16"/>
      <c r="BIP352" s="3"/>
      <c r="BIQ352" s="3"/>
      <c r="BIR352" s="6"/>
      <c r="BIS352" s="8"/>
      <c r="BJE352" s="11"/>
      <c r="BJG352" s="16"/>
      <c r="BJH352" s="16"/>
      <c r="BJJ352" s="3"/>
      <c r="BJK352" s="3"/>
      <c r="BJL352" s="6"/>
      <c r="BJM352" s="8"/>
      <c r="BJY352" s="11"/>
      <c r="BKA352" s="16"/>
      <c r="BKB352" s="16"/>
      <c r="BKD352" s="3"/>
      <c r="BKE352" s="3"/>
      <c r="BKF352" s="6"/>
      <c r="BKG352" s="8"/>
      <c r="BKS352" s="11"/>
      <c r="BKU352" s="16"/>
      <c r="BKV352" s="16"/>
      <c r="BKX352" s="3"/>
      <c r="BKY352" s="3"/>
      <c r="BKZ352" s="6"/>
      <c r="BLA352" s="8"/>
      <c r="BLM352" s="11"/>
      <c r="BLO352" s="16"/>
      <c r="BLP352" s="16"/>
      <c r="BLR352" s="3"/>
      <c r="BLS352" s="3"/>
      <c r="BLT352" s="6"/>
      <c r="BLU352" s="8"/>
      <c r="BMG352" s="11"/>
      <c r="BMI352" s="16"/>
      <c r="BMJ352" s="16"/>
      <c r="BML352" s="3"/>
      <c r="BMM352" s="3"/>
      <c r="BMN352" s="6"/>
      <c r="BMO352" s="8"/>
      <c r="BNA352" s="11"/>
      <c r="BNC352" s="16"/>
      <c r="BND352" s="16"/>
      <c r="BNF352" s="3"/>
      <c r="BNG352" s="3"/>
      <c r="BNH352" s="6"/>
      <c r="BNI352" s="8"/>
      <c r="BNU352" s="11"/>
      <c r="BNW352" s="16"/>
      <c r="BNX352" s="16"/>
      <c r="BNZ352" s="3"/>
      <c r="BOA352" s="3"/>
      <c r="BOB352" s="6"/>
      <c r="BOC352" s="8"/>
      <c r="BOO352" s="11"/>
      <c r="BOQ352" s="16"/>
      <c r="BOR352" s="16"/>
      <c r="BOT352" s="3"/>
      <c r="BOU352" s="3"/>
      <c r="BOV352" s="6"/>
      <c r="BOW352" s="8"/>
      <c r="BPI352" s="11"/>
      <c r="BPK352" s="16"/>
      <c r="BPL352" s="16"/>
      <c r="BPN352" s="3"/>
      <c r="BPO352" s="3"/>
      <c r="BPP352" s="6"/>
      <c r="BPQ352" s="8"/>
      <c r="BQC352" s="11"/>
      <c r="BQE352" s="16"/>
      <c r="BQF352" s="16"/>
      <c r="BQH352" s="3"/>
      <c r="BQI352" s="3"/>
      <c r="BQJ352" s="6"/>
      <c r="BQK352" s="8"/>
      <c r="BQW352" s="11"/>
      <c r="BQY352" s="16"/>
      <c r="BQZ352" s="16"/>
      <c r="BRB352" s="3"/>
      <c r="BRC352" s="3"/>
      <c r="BRD352" s="6"/>
      <c r="BRE352" s="8"/>
      <c r="BRQ352" s="11"/>
      <c r="BRS352" s="16"/>
      <c r="BRT352" s="16"/>
      <c r="BRV352" s="3"/>
      <c r="BRW352" s="3"/>
      <c r="BRX352" s="6"/>
      <c r="BRY352" s="8"/>
      <c r="BSK352" s="11"/>
      <c r="BSM352" s="16"/>
      <c r="BSN352" s="16"/>
      <c r="BSP352" s="3"/>
      <c r="BSQ352" s="3"/>
      <c r="BSR352" s="6"/>
      <c r="BSS352" s="8"/>
      <c r="BTE352" s="11"/>
      <c r="BTG352" s="16"/>
      <c r="BTH352" s="16"/>
      <c r="BTJ352" s="3"/>
      <c r="BTK352" s="3"/>
      <c r="BTL352" s="6"/>
      <c r="BTM352" s="8"/>
      <c r="BTY352" s="11"/>
      <c r="BUA352" s="16"/>
      <c r="BUB352" s="16"/>
      <c r="BUD352" s="3"/>
      <c r="BUE352" s="3"/>
      <c r="BUF352" s="6"/>
      <c r="BUG352" s="8"/>
      <c r="BUS352" s="11"/>
      <c r="BUU352" s="16"/>
      <c r="BUV352" s="16"/>
      <c r="BUX352" s="3"/>
      <c r="BUY352" s="3"/>
      <c r="BUZ352" s="6"/>
      <c r="BVA352" s="8"/>
      <c r="BVM352" s="11"/>
      <c r="BVO352" s="16"/>
      <c r="BVP352" s="16"/>
      <c r="BVR352" s="3"/>
      <c r="BVS352" s="3"/>
      <c r="BVT352" s="6"/>
      <c r="BVU352" s="8"/>
      <c r="BWG352" s="11"/>
      <c r="BWI352" s="16"/>
      <c r="BWJ352" s="16"/>
    </row>
    <row r="353" spans="1:1960" ht="45" x14ac:dyDescent="0.25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1" t="s">
        <v>8315</v>
      </c>
      <c r="R353" t="s">
        <v>8316</v>
      </c>
      <c r="S353" s="16">
        <v>42283.864351851851</v>
      </c>
      <c r="T353" s="16">
        <v>42313.906018518523</v>
      </c>
      <c r="V353" s="3"/>
      <c r="W353" s="3"/>
      <c r="X353" s="6"/>
      <c r="Y353" s="8"/>
      <c r="AK353" s="11"/>
      <c r="AM353" s="16"/>
      <c r="AN353" s="16"/>
      <c r="AP353" s="3"/>
      <c r="AQ353" s="3"/>
      <c r="AR353" s="6"/>
      <c r="AS353" s="8"/>
      <c r="BE353" s="11"/>
      <c r="BG353" s="16"/>
      <c r="BH353" s="16"/>
      <c r="BJ353" s="3"/>
      <c r="BK353" s="3"/>
      <c r="BL353" s="6"/>
      <c r="BM353" s="8"/>
      <c r="BY353" s="11"/>
      <c r="CA353" s="16"/>
      <c r="CB353" s="16"/>
      <c r="CD353" s="3"/>
      <c r="CE353" s="3"/>
      <c r="CF353" s="6"/>
      <c r="CG353" s="8"/>
      <c r="CS353" s="11"/>
      <c r="CU353" s="16"/>
      <c r="CV353" s="16"/>
      <c r="CX353" s="3"/>
      <c r="CY353" s="3"/>
      <c r="CZ353" s="6"/>
      <c r="DA353" s="8"/>
      <c r="DM353" s="11"/>
      <c r="DO353" s="16"/>
      <c r="DP353" s="16"/>
      <c r="DR353" s="3"/>
      <c r="DS353" s="3"/>
      <c r="DT353" s="6"/>
      <c r="DU353" s="8"/>
      <c r="EG353" s="11"/>
      <c r="EI353" s="16"/>
      <c r="EJ353" s="16"/>
      <c r="EL353" s="3"/>
      <c r="EM353" s="3"/>
      <c r="EN353" s="6"/>
      <c r="EO353" s="8"/>
      <c r="FA353" s="11"/>
      <c r="FC353" s="16"/>
      <c r="FD353" s="16"/>
      <c r="FF353" s="3"/>
      <c r="FG353" s="3"/>
      <c r="FH353" s="6"/>
      <c r="FI353" s="8"/>
      <c r="FU353" s="11"/>
      <c r="FW353" s="16"/>
      <c r="FX353" s="16"/>
      <c r="FZ353" s="3"/>
      <c r="GA353" s="3"/>
      <c r="GB353" s="6"/>
      <c r="GC353" s="8"/>
      <c r="GO353" s="11"/>
      <c r="GQ353" s="16"/>
      <c r="GR353" s="16"/>
      <c r="GT353" s="3"/>
      <c r="GU353" s="3"/>
      <c r="GV353" s="6"/>
      <c r="GW353" s="8"/>
      <c r="HI353" s="11"/>
      <c r="HK353" s="16"/>
      <c r="HL353" s="16"/>
      <c r="HN353" s="3"/>
      <c r="HO353" s="3"/>
      <c r="HP353" s="6"/>
      <c r="HQ353" s="8"/>
      <c r="IC353" s="11"/>
      <c r="IE353" s="16"/>
      <c r="IF353" s="16"/>
      <c r="IH353" s="3"/>
      <c r="II353" s="3"/>
      <c r="IJ353" s="6"/>
      <c r="IK353" s="8"/>
      <c r="IW353" s="11"/>
      <c r="IY353" s="16"/>
      <c r="IZ353" s="16"/>
      <c r="JB353" s="3"/>
      <c r="JC353" s="3"/>
      <c r="JD353" s="6"/>
      <c r="JE353" s="8"/>
      <c r="JQ353" s="11"/>
      <c r="JS353" s="16"/>
      <c r="JT353" s="16"/>
      <c r="JV353" s="3"/>
      <c r="JW353" s="3"/>
      <c r="JX353" s="6"/>
      <c r="JY353" s="8"/>
      <c r="KK353" s="11"/>
      <c r="KM353" s="16"/>
      <c r="KN353" s="16"/>
      <c r="KP353" s="3"/>
      <c r="KQ353" s="3"/>
      <c r="KR353" s="6"/>
      <c r="KS353" s="8"/>
      <c r="LE353" s="11"/>
      <c r="LG353" s="16"/>
      <c r="LH353" s="16"/>
      <c r="LJ353" s="3"/>
      <c r="LK353" s="3"/>
      <c r="LL353" s="6"/>
      <c r="LM353" s="8"/>
      <c r="LY353" s="11"/>
      <c r="MA353" s="16"/>
      <c r="MB353" s="16"/>
      <c r="MD353" s="3"/>
      <c r="ME353" s="3"/>
      <c r="MF353" s="6"/>
      <c r="MG353" s="8"/>
      <c r="MS353" s="11"/>
      <c r="MU353" s="16"/>
      <c r="MV353" s="16"/>
      <c r="MX353" s="3"/>
      <c r="MY353" s="3"/>
      <c r="MZ353" s="6"/>
      <c r="NA353" s="8"/>
      <c r="NM353" s="11"/>
      <c r="NO353" s="16"/>
      <c r="NP353" s="16"/>
      <c r="NR353" s="3"/>
      <c r="NS353" s="3"/>
      <c r="NT353" s="6"/>
      <c r="NU353" s="8"/>
      <c r="OG353" s="11"/>
      <c r="OI353" s="16"/>
      <c r="OJ353" s="16"/>
      <c r="OL353" s="3"/>
      <c r="OM353" s="3"/>
      <c r="ON353" s="6"/>
      <c r="OO353" s="8"/>
      <c r="PA353" s="11"/>
      <c r="PC353" s="16"/>
      <c r="PD353" s="16"/>
      <c r="PF353" s="3"/>
      <c r="PG353" s="3"/>
      <c r="PH353" s="6"/>
      <c r="PI353" s="8"/>
      <c r="PU353" s="11"/>
      <c r="PW353" s="16"/>
      <c r="PX353" s="16"/>
      <c r="PZ353" s="3"/>
      <c r="QA353" s="3"/>
      <c r="QB353" s="6"/>
      <c r="QC353" s="8"/>
      <c r="QO353" s="11"/>
      <c r="QQ353" s="16"/>
      <c r="QR353" s="16"/>
      <c r="QT353" s="3"/>
      <c r="QU353" s="3"/>
      <c r="QV353" s="6"/>
      <c r="QW353" s="8"/>
      <c r="RI353" s="11"/>
      <c r="RK353" s="16"/>
      <c r="RL353" s="16"/>
      <c r="RN353" s="3"/>
      <c r="RO353" s="3"/>
      <c r="RP353" s="6"/>
      <c r="RQ353" s="8"/>
      <c r="SC353" s="11"/>
      <c r="SE353" s="16"/>
      <c r="SF353" s="16"/>
      <c r="SH353" s="3"/>
      <c r="SI353" s="3"/>
      <c r="SJ353" s="6"/>
      <c r="SK353" s="8"/>
      <c r="SW353" s="11"/>
      <c r="SY353" s="16"/>
      <c r="SZ353" s="16"/>
      <c r="TB353" s="3"/>
      <c r="TC353" s="3"/>
      <c r="TD353" s="6"/>
      <c r="TE353" s="8"/>
      <c r="TQ353" s="11"/>
      <c r="TS353" s="16"/>
      <c r="TT353" s="16"/>
      <c r="TV353" s="3"/>
      <c r="TW353" s="3"/>
      <c r="TX353" s="6"/>
      <c r="TY353" s="8"/>
      <c r="UK353" s="11"/>
      <c r="UM353" s="16"/>
      <c r="UN353" s="16"/>
      <c r="UP353" s="3"/>
      <c r="UQ353" s="3"/>
      <c r="UR353" s="6"/>
      <c r="US353" s="8"/>
      <c r="VE353" s="11"/>
      <c r="VG353" s="16"/>
      <c r="VH353" s="16"/>
      <c r="VJ353" s="3"/>
      <c r="VK353" s="3"/>
      <c r="VL353" s="6"/>
      <c r="VM353" s="8"/>
      <c r="VY353" s="11"/>
      <c r="WA353" s="16"/>
      <c r="WB353" s="16"/>
      <c r="WD353" s="3"/>
      <c r="WE353" s="3"/>
      <c r="WF353" s="6"/>
      <c r="WG353" s="8"/>
      <c r="WS353" s="11"/>
      <c r="WU353" s="16"/>
      <c r="WV353" s="16"/>
      <c r="WX353" s="3"/>
      <c r="WY353" s="3"/>
      <c r="WZ353" s="6"/>
      <c r="XA353" s="8"/>
      <c r="XM353" s="11"/>
      <c r="XO353" s="16"/>
      <c r="XP353" s="16"/>
      <c r="XR353" s="3"/>
      <c r="XS353" s="3"/>
      <c r="XT353" s="6"/>
      <c r="XU353" s="8"/>
      <c r="YG353" s="11"/>
      <c r="YI353" s="16"/>
      <c r="YJ353" s="16"/>
      <c r="YL353" s="3"/>
      <c r="YM353" s="3"/>
      <c r="YN353" s="6"/>
      <c r="YO353" s="8"/>
      <c r="ZA353" s="11"/>
      <c r="ZC353" s="16"/>
      <c r="ZD353" s="16"/>
      <c r="ZF353" s="3"/>
      <c r="ZG353" s="3"/>
      <c r="ZH353" s="6"/>
      <c r="ZI353" s="8"/>
      <c r="ZU353" s="11"/>
      <c r="ZW353" s="16"/>
      <c r="ZX353" s="16"/>
      <c r="ZZ353" s="3"/>
      <c r="AAA353" s="3"/>
      <c r="AAB353" s="6"/>
      <c r="AAC353" s="8"/>
      <c r="AAO353" s="11"/>
      <c r="AAQ353" s="16"/>
      <c r="AAR353" s="16"/>
      <c r="AAT353" s="3"/>
      <c r="AAU353" s="3"/>
      <c r="AAV353" s="6"/>
      <c r="AAW353" s="8"/>
      <c r="ABI353" s="11"/>
      <c r="ABK353" s="16"/>
      <c r="ABL353" s="16"/>
      <c r="ABN353" s="3"/>
      <c r="ABO353" s="3"/>
      <c r="ABP353" s="6"/>
      <c r="ABQ353" s="8"/>
      <c r="ACC353" s="11"/>
      <c r="ACE353" s="16"/>
      <c r="ACF353" s="16"/>
      <c r="ACH353" s="3"/>
      <c r="ACI353" s="3"/>
      <c r="ACJ353" s="6"/>
      <c r="ACK353" s="8"/>
      <c r="ACW353" s="11"/>
      <c r="ACY353" s="16"/>
      <c r="ACZ353" s="16"/>
      <c r="ADB353" s="3"/>
      <c r="ADC353" s="3"/>
      <c r="ADD353" s="6"/>
      <c r="ADE353" s="8"/>
      <c r="ADQ353" s="11"/>
      <c r="ADS353" s="16"/>
      <c r="ADT353" s="16"/>
      <c r="ADV353" s="3"/>
      <c r="ADW353" s="3"/>
      <c r="ADX353" s="6"/>
      <c r="ADY353" s="8"/>
      <c r="AEK353" s="11"/>
      <c r="AEM353" s="16"/>
      <c r="AEN353" s="16"/>
      <c r="AEP353" s="3"/>
      <c r="AEQ353" s="3"/>
      <c r="AER353" s="6"/>
      <c r="AES353" s="8"/>
      <c r="AFE353" s="11"/>
      <c r="AFG353" s="16"/>
      <c r="AFH353" s="16"/>
      <c r="AFJ353" s="3"/>
      <c r="AFK353" s="3"/>
      <c r="AFL353" s="6"/>
      <c r="AFM353" s="8"/>
      <c r="AFY353" s="11"/>
      <c r="AGA353" s="16"/>
      <c r="AGB353" s="16"/>
      <c r="AGD353" s="3"/>
      <c r="AGE353" s="3"/>
      <c r="AGF353" s="6"/>
      <c r="AGG353" s="8"/>
      <c r="AGS353" s="11"/>
      <c r="AGU353" s="16"/>
      <c r="AGV353" s="16"/>
      <c r="AGX353" s="3"/>
      <c r="AGY353" s="3"/>
      <c r="AGZ353" s="6"/>
      <c r="AHA353" s="8"/>
      <c r="AHM353" s="11"/>
      <c r="AHO353" s="16"/>
      <c r="AHP353" s="16"/>
      <c r="AHR353" s="3"/>
      <c r="AHS353" s="3"/>
      <c r="AHT353" s="6"/>
      <c r="AHU353" s="8"/>
      <c r="AIG353" s="11"/>
      <c r="AII353" s="16"/>
      <c r="AIJ353" s="16"/>
      <c r="AIL353" s="3"/>
      <c r="AIM353" s="3"/>
      <c r="AIN353" s="6"/>
      <c r="AIO353" s="8"/>
      <c r="AJA353" s="11"/>
      <c r="AJC353" s="16"/>
      <c r="AJD353" s="16"/>
      <c r="AJF353" s="3"/>
      <c r="AJG353" s="3"/>
      <c r="AJH353" s="6"/>
      <c r="AJI353" s="8"/>
      <c r="AJU353" s="11"/>
      <c r="AJW353" s="16"/>
      <c r="AJX353" s="16"/>
      <c r="AJZ353" s="3"/>
      <c r="AKA353" s="3"/>
      <c r="AKB353" s="6"/>
      <c r="AKC353" s="8"/>
      <c r="AKO353" s="11"/>
      <c r="AKQ353" s="16"/>
      <c r="AKR353" s="16"/>
      <c r="AKT353" s="3"/>
      <c r="AKU353" s="3"/>
      <c r="AKV353" s="6"/>
      <c r="AKW353" s="8"/>
      <c r="ALI353" s="11"/>
      <c r="ALK353" s="16"/>
      <c r="ALL353" s="16"/>
      <c r="ALN353" s="3"/>
      <c r="ALO353" s="3"/>
      <c r="ALP353" s="6"/>
      <c r="ALQ353" s="8"/>
      <c r="AMC353" s="11"/>
      <c r="AME353" s="16"/>
      <c r="AMF353" s="16"/>
      <c r="AMH353" s="3"/>
      <c r="AMI353" s="3"/>
      <c r="AMJ353" s="6"/>
      <c r="AMK353" s="8"/>
      <c r="AMW353" s="11"/>
      <c r="AMY353" s="16"/>
      <c r="AMZ353" s="16"/>
      <c r="ANB353" s="3"/>
      <c r="ANC353" s="3"/>
      <c r="AND353" s="6"/>
      <c r="ANE353" s="8"/>
      <c r="ANQ353" s="11"/>
      <c r="ANS353" s="16"/>
      <c r="ANT353" s="16"/>
      <c r="ANV353" s="3"/>
      <c r="ANW353" s="3"/>
      <c r="ANX353" s="6"/>
      <c r="ANY353" s="8"/>
      <c r="AOK353" s="11"/>
      <c r="AOM353" s="16"/>
      <c r="AON353" s="16"/>
      <c r="AOP353" s="3"/>
      <c r="AOQ353" s="3"/>
      <c r="AOR353" s="6"/>
      <c r="AOS353" s="8"/>
      <c r="APE353" s="11"/>
      <c r="APG353" s="16"/>
      <c r="APH353" s="16"/>
      <c r="APJ353" s="3"/>
      <c r="APK353" s="3"/>
      <c r="APL353" s="6"/>
      <c r="APM353" s="8"/>
      <c r="APY353" s="11"/>
      <c r="AQA353" s="16"/>
      <c r="AQB353" s="16"/>
      <c r="AQD353" s="3"/>
      <c r="AQE353" s="3"/>
      <c r="AQF353" s="6"/>
      <c r="AQG353" s="8"/>
      <c r="AQS353" s="11"/>
      <c r="AQU353" s="16"/>
      <c r="AQV353" s="16"/>
      <c r="AQX353" s="3"/>
      <c r="AQY353" s="3"/>
      <c r="AQZ353" s="6"/>
      <c r="ARA353" s="8"/>
      <c r="ARM353" s="11"/>
      <c r="ARO353" s="16"/>
      <c r="ARP353" s="16"/>
      <c r="ARR353" s="3"/>
      <c r="ARS353" s="3"/>
      <c r="ART353" s="6"/>
      <c r="ARU353" s="8"/>
      <c r="ASG353" s="11"/>
      <c r="ASI353" s="16"/>
      <c r="ASJ353" s="16"/>
      <c r="ASL353" s="3"/>
      <c r="ASM353" s="3"/>
      <c r="ASN353" s="6"/>
      <c r="ASO353" s="8"/>
      <c r="ATA353" s="11"/>
      <c r="ATC353" s="16"/>
      <c r="ATD353" s="16"/>
      <c r="ATF353" s="3"/>
      <c r="ATG353" s="3"/>
      <c r="ATH353" s="6"/>
      <c r="ATI353" s="8"/>
      <c r="ATU353" s="11"/>
      <c r="ATW353" s="16"/>
      <c r="ATX353" s="16"/>
      <c r="ATZ353" s="3"/>
      <c r="AUA353" s="3"/>
      <c r="AUB353" s="6"/>
      <c r="AUC353" s="8"/>
      <c r="AUO353" s="11"/>
      <c r="AUQ353" s="16"/>
      <c r="AUR353" s="16"/>
      <c r="AUT353" s="3"/>
      <c r="AUU353" s="3"/>
      <c r="AUV353" s="6"/>
      <c r="AUW353" s="8"/>
      <c r="AVI353" s="11"/>
      <c r="AVK353" s="16"/>
      <c r="AVL353" s="16"/>
      <c r="AVN353" s="3"/>
      <c r="AVO353" s="3"/>
      <c r="AVP353" s="6"/>
      <c r="AVQ353" s="8"/>
      <c r="AWC353" s="11"/>
      <c r="AWE353" s="16"/>
      <c r="AWF353" s="16"/>
      <c r="AWH353" s="3"/>
      <c r="AWI353" s="3"/>
      <c r="AWJ353" s="6"/>
      <c r="AWK353" s="8"/>
      <c r="AWW353" s="11"/>
      <c r="AWY353" s="16"/>
      <c r="AWZ353" s="16"/>
      <c r="AXB353" s="3"/>
      <c r="AXC353" s="3"/>
      <c r="AXD353" s="6"/>
      <c r="AXE353" s="8"/>
      <c r="AXQ353" s="11"/>
      <c r="AXS353" s="16"/>
      <c r="AXT353" s="16"/>
      <c r="AXV353" s="3"/>
      <c r="AXW353" s="3"/>
      <c r="AXX353" s="6"/>
      <c r="AXY353" s="8"/>
      <c r="AYK353" s="11"/>
      <c r="AYM353" s="16"/>
      <c r="AYN353" s="16"/>
      <c r="AYP353" s="3"/>
      <c r="AYQ353" s="3"/>
      <c r="AYR353" s="6"/>
      <c r="AYS353" s="8"/>
      <c r="AZE353" s="11"/>
      <c r="AZG353" s="16"/>
      <c r="AZH353" s="16"/>
      <c r="AZJ353" s="3"/>
      <c r="AZK353" s="3"/>
      <c r="AZL353" s="6"/>
      <c r="AZM353" s="8"/>
      <c r="AZY353" s="11"/>
      <c r="BAA353" s="16"/>
      <c r="BAB353" s="16"/>
      <c r="BAD353" s="3"/>
      <c r="BAE353" s="3"/>
      <c r="BAF353" s="6"/>
      <c r="BAG353" s="8"/>
      <c r="BAS353" s="11"/>
      <c r="BAU353" s="16"/>
      <c r="BAV353" s="16"/>
      <c r="BAX353" s="3"/>
      <c r="BAY353" s="3"/>
      <c r="BAZ353" s="6"/>
      <c r="BBA353" s="8"/>
      <c r="BBM353" s="11"/>
      <c r="BBO353" s="16"/>
      <c r="BBP353" s="16"/>
      <c r="BBR353" s="3"/>
      <c r="BBS353" s="3"/>
      <c r="BBT353" s="6"/>
      <c r="BBU353" s="8"/>
      <c r="BCG353" s="11"/>
      <c r="BCI353" s="16"/>
      <c r="BCJ353" s="16"/>
      <c r="BCL353" s="3"/>
      <c r="BCM353" s="3"/>
      <c r="BCN353" s="6"/>
      <c r="BCO353" s="8"/>
      <c r="BDA353" s="11"/>
      <c r="BDC353" s="16"/>
      <c r="BDD353" s="16"/>
      <c r="BDF353" s="3"/>
      <c r="BDG353" s="3"/>
      <c r="BDH353" s="6"/>
      <c r="BDI353" s="8"/>
      <c r="BDU353" s="11"/>
      <c r="BDW353" s="16"/>
      <c r="BDX353" s="16"/>
      <c r="BDZ353" s="3"/>
      <c r="BEA353" s="3"/>
      <c r="BEB353" s="6"/>
      <c r="BEC353" s="8"/>
      <c r="BEO353" s="11"/>
      <c r="BEQ353" s="16"/>
      <c r="BER353" s="16"/>
      <c r="BET353" s="3"/>
      <c r="BEU353" s="3"/>
      <c r="BEV353" s="6"/>
      <c r="BEW353" s="8"/>
      <c r="BFI353" s="11"/>
      <c r="BFK353" s="16"/>
      <c r="BFL353" s="16"/>
      <c r="BFN353" s="3"/>
      <c r="BFO353" s="3"/>
      <c r="BFP353" s="6"/>
      <c r="BFQ353" s="8"/>
      <c r="BGC353" s="11"/>
      <c r="BGE353" s="16"/>
      <c r="BGF353" s="16"/>
      <c r="BGH353" s="3"/>
      <c r="BGI353" s="3"/>
      <c r="BGJ353" s="6"/>
      <c r="BGK353" s="8"/>
      <c r="BGW353" s="11"/>
      <c r="BGY353" s="16"/>
      <c r="BGZ353" s="16"/>
      <c r="BHB353" s="3"/>
      <c r="BHC353" s="3"/>
      <c r="BHD353" s="6"/>
      <c r="BHE353" s="8"/>
      <c r="BHQ353" s="11"/>
      <c r="BHS353" s="16"/>
      <c r="BHT353" s="16"/>
      <c r="BHV353" s="3"/>
      <c r="BHW353" s="3"/>
      <c r="BHX353" s="6"/>
      <c r="BHY353" s="8"/>
      <c r="BIK353" s="11"/>
      <c r="BIM353" s="16"/>
      <c r="BIN353" s="16"/>
      <c r="BIP353" s="3"/>
      <c r="BIQ353" s="3"/>
      <c r="BIR353" s="6"/>
      <c r="BIS353" s="8"/>
      <c r="BJE353" s="11"/>
      <c r="BJG353" s="16"/>
      <c r="BJH353" s="16"/>
      <c r="BJJ353" s="3"/>
      <c r="BJK353" s="3"/>
      <c r="BJL353" s="6"/>
      <c r="BJM353" s="8"/>
      <c r="BJY353" s="11"/>
      <c r="BKA353" s="16"/>
      <c r="BKB353" s="16"/>
      <c r="BKD353" s="3"/>
      <c r="BKE353" s="3"/>
      <c r="BKF353" s="6"/>
      <c r="BKG353" s="8"/>
      <c r="BKS353" s="11"/>
      <c r="BKU353" s="16"/>
      <c r="BKV353" s="16"/>
      <c r="BKX353" s="3"/>
      <c r="BKY353" s="3"/>
      <c r="BKZ353" s="6"/>
      <c r="BLA353" s="8"/>
      <c r="BLM353" s="11"/>
      <c r="BLO353" s="16"/>
      <c r="BLP353" s="16"/>
      <c r="BLR353" s="3"/>
      <c r="BLS353" s="3"/>
      <c r="BLT353" s="6"/>
      <c r="BLU353" s="8"/>
      <c r="BMG353" s="11"/>
      <c r="BMI353" s="16"/>
      <c r="BMJ353" s="16"/>
      <c r="BML353" s="3"/>
      <c r="BMM353" s="3"/>
      <c r="BMN353" s="6"/>
      <c r="BMO353" s="8"/>
      <c r="BNA353" s="11"/>
      <c r="BNC353" s="16"/>
      <c r="BND353" s="16"/>
      <c r="BNF353" s="3"/>
      <c r="BNG353" s="3"/>
      <c r="BNH353" s="6"/>
      <c r="BNI353" s="8"/>
      <c r="BNU353" s="11"/>
      <c r="BNW353" s="16"/>
      <c r="BNX353" s="16"/>
      <c r="BNZ353" s="3"/>
      <c r="BOA353" s="3"/>
      <c r="BOB353" s="6"/>
      <c r="BOC353" s="8"/>
      <c r="BOO353" s="11"/>
      <c r="BOQ353" s="16"/>
      <c r="BOR353" s="16"/>
      <c r="BOT353" s="3"/>
      <c r="BOU353" s="3"/>
      <c r="BOV353" s="6"/>
      <c r="BOW353" s="8"/>
      <c r="BPI353" s="11"/>
      <c r="BPK353" s="16"/>
      <c r="BPL353" s="16"/>
      <c r="BPN353" s="3"/>
      <c r="BPO353" s="3"/>
      <c r="BPP353" s="6"/>
      <c r="BPQ353" s="8"/>
      <c r="BQC353" s="11"/>
      <c r="BQE353" s="16"/>
      <c r="BQF353" s="16"/>
      <c r="BQH353" s="3"/>
      <c r="BQI353" s="3"/>
      <c r="BQJ353" s="6"/>
      <c r="BQK353" s="8"/>
      <c r="BQW353" s="11"/>
      <c r="BQY353" s="16"/>
      <c r="BQZ353" s="16"/>
      <c r="BRB353" s="3"/>
      <c r="BRC353" s="3"/>
      <c r="BRD353" s="6"/>
      <c r="BRE353" s="8"/>
      <c r="BRQ353" s="11"/>
      <c r="BRS353" s="16"/>
      <c r="BRT353" s="16"/>
      <c r="BRV353" s="3"/>
      <c r="BRW353" s="3"/>
      <c r="BRX353" s="6"/>
      <c r="BRY353" s="8"/>
      <c r="BSK353" s="11"/>
      <c r="BSM353" s="16"/>
      <c r="BSN353" s="16"/>
      <c r="BSP353" s="3"/>
      <c r="BSQ353" s="3"/>
      <c r="BSR353" s="6"/>
      <c r="BSS353" s="8"/>
      <c r="BTE353" s="11"/>
      <c r="BTG353" s="16"/>
      <c r="BTH353" s="16"/>
      <c r="BTJ353" s="3"/>
      <c r="BTK353" s="3"/>
      <c r="BTL353" s="6"/>
      <c r="BTM353" s="8"/>
      <c r="BTY353" s="11"/>
      <c r="BUA353" s="16"/>
      <c r="BUB353" s="16"/>
      <c r="BUD353" s="3"/>
      <c r="BUE353" s="3"/>
      <c r="BUF353" s="6"/>
      <c r="BUG353" s="8"/>
      <c r="BUS353" s="11"/>
      <c r="BUU353" s="16"/>
      <c r="BUV353" s="16"/>
      <c r="BUX353" s="3"/>
      <c r="BUY353" s="3"/>
      <c r="BUZ353" s="6"/>
      <c r="BVA353" s="8"/>
      <c r="BVM353" s="11"/>
      <c r="BVO353" s="16"/>
      <c r="BVP353" s="16"/>
      <c r="BVR353" s="3"/>
      <c r="BVS353" s="3"/>
      <c r="BVT353" s="6"/>
      <c r="BVU353" s="8"/>
      <c r="BWG353" s="11"/>
      <c r="BWI353" s="16"/>
      <c r="BWJ353" s="16"/>
    </row>
    <row r="354" spans="1:1960" ht="45" x14ac:dyDescent="0.25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1" t="s">
        <v>8315</v>
      </c>
      <c r="R354" t="s">
        <v>8316</v>
      </c>
      <c r="S354" s="16">
        <v>41842.607592592591</v>
      </c>
      <c r="T354" s="16">
        <v>41864.916666666664</v>
      </c>
      <c r="V354" s="3"/>
      <c r="W354" s="3"/>
      <c r="X354" s="6"/>
      <c r="Y354" s="8"/>
      <c r="AK354" s="11"/>
      <c r="AM354" s="16"/>
      <c r="AN354" s="16"/>
      <c r="AP354" s="3"/>
      <c r="AQ354" s="3"/>
      <c r="AR354" s="6"/>
      <c r="AS354" s="8"/>
      <c r="BE354" s="11"/>
      <c r="BG354" s="16"/>
      <c r="BH354" s="16"/>
      <c r="BJ354" s="3"/>
      <c r="BK354" s="3"/>
      <c r="BL354" s="6"/>
      <c r="BM354" s="8"/>
      <c r="BY354" s="11"/>
      <c r="CA354" s="16"/>
      <c r="CB354" s="16"/>
      <c r="CD354" s="3"/>
      <c r="CE354" s="3"/>
      <c r="CF354" s="6"/>
      <c r="CG354" s="8"/>
      <c r="CS354" s="11"/>
      <c r="CU354" s="16"/>
      <c r="CV354" s="16"/>
      <c r="CX354" s="3"/>
      <c r="CY354" s="3"/>
      <c r="CZ354" s="6"/>
      <c r="DA354" s="8"/>
      <c r="DM354" s="11"/>
      <c r="DO354" s="16"/>
      <c r="DP354" s="16"/>
      <c r="DR354" s="3"/>
      <c r="DS354" s="3"/>
      <c r="DT354" s="6"/>
      <c r="DU354" s="8"/>
      <c r="EG354" s="11"/>
      <c r="EI354" s="16"/>
      <c r="EJ354" s="16"/>
      <c r="EL354" s="3"/>
      <c r="EM354" s="3"/>
      <c r="EN354" s="6"/>
      <c r="EO354" s="8"/>
      <c r="FA354" s="11"/>
      <c r="FC354" s="16"/>
      <c r="FD354" s="16"/>
      <c r="FF354" s="3"/>
      <c r="FG354" s="3"/>
      <c r="FH354" s="6"/>
      <c r="FI354" s="8"/>
      <c r="FU354" s="11"/>
      <c r="FW354" s="16"/>
      <c r="FX354" s="16"/>
      <c r="FZ354" s="3"/>
      <c r="GA354" s="3"/>
      <c r="GB354" s="6"/>
      <c r="GC354" s="8"/>
      <c r="GO354" s="11"/>
      <c r="GQ354" s="16"/>
      <c r="GR354" s="16"/>
      <c r="GT354" s="3"/>
      <c r="GU354" s="3"/>
      <c r="GV354" s="6"/>
      <c r="GW354" s="8"/>
      <c r="HI354" s="11"/>
      <c r="HK354" s="16"/>
      <c r="HL354" s="16"/>
      <c r="HN354" s="3"/>
      <c r="HO354" s="3"/>
      <c r="HP354" s="6"/>
      <c r="HQ354" s="8"/>
      <c r="IC354" s="11"/>
      <c r="IE354" s="16"/>
      <c r="IF354" s="16"/>
      <c r="IH354" s="3"/>
      <c r="II354" s="3"/>
      <c r="IJ354" s="6"/>
      <c r="IK354" s="8"/>
      <c r="IW354" s="11"/>
      <c r="IY354" s="16"/>
      <c r="IZ354" s="16"/>
      <c r="JB354" s="3"/>
      <c r="JC354" s="3"/>
      <c r="JD354" s="6"/>
      <c r="JE354" s="8"/>
      <c r="JQ354" s="11"/>
      <c r="JS354" s="16"/>
      <c r="JT354" s="16"/>
      <c r="JV354" s="3"/>
      <c r="JW354" s="3"/>
      <c r="JX354" s="6"/>
      <c r="JY354" s="8"/>
      <c r="KK354" s="11"/>
      <c r="KM354" s="16"/>
      <c r="KN354" s="16"/>
      <c r="KP354" s="3"/>
      <c r="KQ354" s="3"/>
      <c r="KR354" s="6"/>
      <c r="KS354" s="8"/>
      <c r="LE354" s="11"/>
      <c r="LG354" s="16"/>
      <c r="LH354" s="16"/>
      <c r="LJ354" s="3"/>
      <c r="LK354" s="3"/>
      <c r="LL354" s="6"/>
      <c r="LM354" s="8"/>
      <c r="LY354" s="11"/>
      <c r="MA354" s="16"/>
      <c r="MB354" s="16"/>
      <c r="MD354" s="3"/>
      <c r="ME354" s="3"/>
      <c r="MF354" s="6"/>
      <c r="MG354" s="8"/>
      <c r="MS354" s="11"/>
      <c r="MU354" s="16"/>
      <c r="MV354" s="16"/>
      <c r="MX354" s="3"/>
      <c r="MY354" s="3"/>
      <c r="MZ354" s="6"/>
      <c r="NA354" s="8"/>
      <c r="NM354" s="11"/>
      <c r="NO354" s="16"/>
      <c r="NP354" s="16"/>
      <c r="NR354" s="3"/>
      <c r="NS354" s="3"/>
      <c r="NT354" s="6"/>
      <c r="NU354" s="8"/>
      <c r="OG354" s="11"/>
      <c r="OI354" s="16"/>
      <c r="OJ354" s="16"/>
      <c r="OL354" s="3"/>
      <c r="OM354" s="3"/>
      <c r="ON354" s="6"/>
      <c r="OO354" s="8"/>
      <c r="PA354" s="11"/>
      <c r="PC354" s="16"/>
      <c r="PD354" s="16"/>
      <c r="PF354" s="3"/>
      <c r="PG354" s="3"/>
      <c r="PH354" s="6"/>
      <c r="PI354" s="8"/>
      <c r="PU354" s="11"/>
      <c r="PW354" s="16"/>
      <c r="PX354" s="16"/>
      <c r="PZ354" s="3"/>
      <c r="QA354" s="3"/>
      <c r="QB354" s="6"/>
      <c r="QC354" s="8"/>
      <c r="QO354" s="11"/>
      <c r="QQ354" s="16"/>
      <c r="QR354" s="16"/>
      <c r="QT354" s="3"/>
      <c r="QU354" s="3"/>
      <c r="QV354" s="6"/>
      <c r="QW354" s="8"/>
      <c r="RI354" s="11"/>
      <c r="RK354" s="16"/>
      <c r="RL354" s="16"/>
      <c r="RN354" s="3"/>
      <c r="RO354" s="3"/>
      <c r="RP354" s="6"/>
      <c r="RQ354" s="8"/>
      <c r="SC354" s="11"/>
      <c r="SE354" s="16"/>
      <c r="SF354" s="16"/>
      <c r="SH354" s="3"/>
      <c r="SI354" s="3"/>
      <c r="SJ354" s="6"/>
      <c r="SK354" s="8"/>
      <c r="SW354" s="11"/>
      <c r="SY354" s="16"/>
      <c r="SZ354" s="16"/>
      <c r="TB354" s="3"/>
      <c r="TC354" s="3"/>
      <c r="TD354" s="6"/>
      <c r="TE354" s="8"/>
      <c r="TQ354" s="11"/>
      <c r="TS354" s="16"/>
      <c r="TT354" s="16"/>
      <c r="TV354" s="3"/>
      <c r="TW354" s="3"/>
      <c r="TX354" s="6"/>
      <c r="TY354" s="8"/>
      <c r="UK354" s="11"/>
      <c r="UM354" s="16"/>
      <c r="UN354" s="16"/>
      <c r="UP354" s="3"/>
      <c r="UQ354" s="3"/>
      <c r="UR354" s="6"/>
      <c r="US354" s="8"/>
      <c r="VE354" s="11"/>
      <c r="VG354" s="16"/>
      <c r="VH354" s="16"/>
      <c r="VJ354" s="3"/>
      <c r="VK354" s="3"/>
      <c r="VL354" s="6"/>
      <c r="VM354" s="8"/>
      <c r="VY354" s="11"/>
      <c r="WA354" s="16"/>
      <c r="WB354" s="16"/>
      <c r="WD354" s="3"/>
      <c r="WE354" s="3"/>
      <c r="WF354" s="6"/>
      <c r="WG354" s="8"/>
      <c r="WS354" s="11"/>
      <c r="WU354" s="16"/>
      <c r="WV354" s="16"/>
      <c r="WX354" s="3"/>
      <c r="WY354" s="3"/>
      <c r="WZ354" s="6"/>
      <c r="XA354" s="8"/>
      <c r="XM354" s="11"/>
      <c r="XO354" s="16"/>
      <c r="XP354" s="16"/>
      <c r="XR354" s="3"/>
      <c r="XS354" s="3"/>
      <c r="XT354" s="6"/>
      <c r="XU354" s="8"/>
      <c r="YG354" s="11"/>
      <c r="YI354" s="16"/>
      <c r="YJ354" s="16"/>
      <c r="YL354" s="3"/>
      <c r="YM354" s="3"/>
      <c r="YN354" s="6"/>
      <c r="YO354" s="8"/>
      <c r="ZA354" s="11"/>
      <c r="ZC354" s="16"/>
      <c r="ZD354" s="16"/>
      <c r="ZF354" s="3"/>
      <c r="ZG354" s="3"/>
      <c r="ZH354" s="6"/>
      <c r="ZI354" s="8"/>
      <c r="ZU354" s="11"/>
      <c r="ZW354" s="16"/>
      <c r="ZX354" s="16"/>
      <c r="ZZ354" s="3"/>
      <c r="AAA354" s="3"/>
      <c r="AAB354" s="6"/>
      <c r="AAC354" s="8"/>
      <c r="AAO354" s="11"/>
      <c r="AAQ354" s="16"/>
      <c r="AAR354" s="16"/>
      <c r="AAT354" s="3"/>
      <c r="AAU354" s="3"/>
      <c r="AAV354" s="6"/>
      <c r="AAW354" s="8"/>
      <c r="ABI354" s="11"/>
      <c r="ABK354" s="16"/>
      <c r="ABL354" s="16"/>
      <c r="ABN354" s="3"/>
      <c r="ABO354" s="3"/>
      <c r="ABP354" s="6"/>
      <c r="ABQ354" s="8"/>
      <c r="ACC354" s="11"/>
      <c r="ACE354" s="16"/>
      <c r="ACF354" s="16"/>
      <c r="ACH354" s="3"/>
      <c r="ACI354" s="3"/>
      <c r="ACJ354" s="6"/>
      <c r="ACK354" s="8"/>
      <c r="ACW354" s="11"/>
      <c r="ACY354" s="16"/>
      <c r="ACZ354" s="16"/>
      <c r="ADB354" s="3"/>
      <c r="ADC354" s="3"/>
      <c r="ADD354" s="6"/>
      <c r="ADE354" s="8"/>
      <c r="ADQ354" s="11"/>
      <c r="ADS354" s="16"/>
      <c r="ADT354" s="16"/>
      <c r="ADV354" s="3"/>
      <c r="ADW354" s="3"/>
      <c r="ADX354" s="6"/>
      <c r="ADY354" s="8"/>
      <c r="AEK354" s="11"/>
      <c r="AEM354" s="16"/>
      <c r="AEN354" s="16"/>
      <c r="AEP354" s="3"/>
      <c r="AEQ354" s="3"/>
      <c r="AER354" s="6"/>
      <c r="AES354" s="8"/>
      <c r="AFE354" s="11"/>
      <c r="AFG354" s="16"/>
      <c r="AFH354" s="16"/>
      <c r="AFJ354" s="3"/>
      <c r="AFK354" s="3"/>
      <c r="AFL354" s="6"/>
      <c r="AFM354" s="8"/>
      <c r="AFY354" s="11"/>
      <c r="AGA354" s="16"/>
      <c r="AGB354" s="16"/>
      <c r="AGD354" s="3"/>
      <c r="AGE354" s="3"/>
      <c r="AGF354" s="6"/>
      <c r="AGG354" s="8"/>
      <c r="AGS354" s="11"/>
      <c r="AGU354" s="16"/>
      <c r="AGV354" s="16"/>
      <c r="AGX354" s="3"/>
      <c r="AGY354" s="3"/>
      <c r="AGZ354" s="6"/>
      <c r="AHA354" s="8"/>
      <c r="AHM354" s="11"/>
      <c r="AHO354" s="16"/>
      <c r="AHP354" s="16"/>
      <c r="AHR354" s="3"/>
      <c r="AHS354" s="3"/>
      <c r="AHT354" s="6"/>
      <c r="AHU354" s="8"/>
      <c r="AIG354" s="11"/>
      <c r="AII354" s="16"/>
      <c r="AIJ354" s="16"/>
      <c r="AIL354" s="3"/>
      <c r="AIM354" s="3"/>
      <c r="AIN354" s="6"/>
      <c r="AIO354" s="8"/>
      <c r="AJA354" s="11"/>
      <c r="AJC354" s="16"/>
      <c r="AJD354" s="16"/>
      <c r="AJF354" s="3"/>
      <c r="AJG354" s="3"/>
      <c r="AJH354" s="6"/>
      <c r="AJI354" s="8"/>
      <c r="AJU354" s="11"/>
      <c r="AJW354" s="16"/>
      <c r="AJX354" s="16"/>
      <c r="AJZ354" s="3"/>
      <c r="AKA354" s="3"/>
      <c r="AKB354" s="6"/>
      <c r="AKC354" s="8"/>
      <c r="AKO354" s="11"/>
      <c r="AKQ354" s="16"/>
      <c r="AKR354" s="16"/>
      <c r="AKT354" s="3"/>
      <c r="AKU354" s="3"/>
      <c r="AKV354" s="6"/>
      <c r="AKW354" s="8"/>
      <c r="ALI354" s="11"/>
      <c r="ALK354" s="16"/>
      <c r="ALL354" s="16"/>
      <c r="ALN354" s="3"/>
      <c r="ALO354" s="3"/>
      <c r="ALP354" s="6"/>
      <c r="ALQ354" s="8"/>
      <c r="AMC354" s="11"/>
      <c r="AME354" s="16"/>
      <c r="AMF354" s="16"/>
      <c r="AMH354" s="3"/>
      <c r="AMI354" s="3"/>
      <c r="AMJ354" s="6"/>
      <c r="AMK354" s="8"/>
      <c r="AMW354" s="11"/>
      <c r="AMY354" s="16"/>
      <c r="AMZ354" s="16"/>
      <c r="ANB354" s="3"/>
      <c r="ANC354" s="3"/>
      <c r="AND354" s="6"/>
      <c r="ANE354" s="8"/>
      <c r="ANQ354" s="11"/>
      <c r="ANS354" s="16"/>
      <c r="ANT354" s="16"/>
      <c r="ANV354" s="3"/>
      <c r="ANW354" s="3"/>
      <c r="ANX354" s="6"/>
      <c r="ANY354" s="8"/>
      <c r="AOK354" s="11"/>
      <c r="AOM354" s="16"/>
      <c r="AON354" s="16"/>
      <c r="AOP354" s="3"/>
      <c r="AOQ354" s="3"/>
      <c r="AOR354" s="6"/>
      <c r="AOS354" s="8"/>
      <c r="APE354" s="11"/>
      <c r="APG354" s="16"/>
      <c r="APH354" s="16"/>
      <c r="APJ354" s="3"/>
      <c r="APK354" s="3"/>
      <c r="APL354" s="6"/>
      <c r="APM354" s="8"/>
      <c r="APY354" s="11"/>
      <c r="AQA354" s="16"/>
      <c r="AQB354" s="16"/>
      <c r="AQD354" s="3"/>
      <c r="AQE354" s="3"/>
      <c r="AQF354" s="6"/>
      <c r="AQG354" s="8"/>
      <c r="AQS354" s="11"/>
      <c r="AQU354" s="16"/>
      <c r="AQV354" s="16"/>
      <c r="AQX354" s="3"/>
      <c r="AQY354" s="3"/>
      <c r="AQZ354" s="6"/>
      <c r="ARA354" s="8"/>
      <c r="ARM354" s="11"/>
      <c r="ARO354" s="16"/>
      <c r="ARP354" s="16"/>
      <c r="ARR354" s="3"/>
      <c r="ARS354" s="3"/>
      <c r="ART354" s="6"/>
      <c r="ARU354" s="8"/>
      <c r="ASG354" s="11"/>
      <c r="ASI354" s="16"/>
      <c r="ASJ354" s="16"/>
      <c r="ASL354" s="3"/>
      <c r="ASM354" s="3"/>
      <c r="ASN354" s="6"/>
      <c r="ASO354" s="8"/>
      <c r="ATA354" s="11"/>
      <c r="ATC354" s="16"/>
      <c r="ATD354" s="16"/>
      <c r="ATF354" s="3"/>
      <c r="ATG354" s="3"/>
      <c r="ATH354" s="6"/>
      <c r="ATI354" s="8"/>
      <c r="ATU354" s="11"/>
      <c r="ATW354" s="16"/>
      <c r="ATX354" s="16"/>
      <c r="ATZ354" s="3"/>
      <c r="AUA354" s="3"/>
      <c r="AUB354" s="6"/>
      <c r="AUC354" s="8"/>
      <c r="AUO354" s="11"/>
      <c r="AUQ354" s="16"/>
      <c r="AUR354" s="16"/>
      <c r="AUT354" s="3"/>
      <c r="AUU354" s="3"/>
      <c r="AUV354" s="6"/>
      <c r="AUW354" s="8"/>
      <c r="AVI354" s="11"/>
      <c r="AVK354" s="16"/>
      <c r="AVL354" s="16"/>
      <c r="AVN354" s="3"/>
      <c r="AVO354" s="3"/>
      <c r="AVP354" s="6"/>
      <c r="AVQ354" s="8"/>
      <c r="AWC354" s="11"/>
      <c r="AWE354" s="16"/>
      <c r="AWF354" s="16"/>
      <c r="AWH354" s="3"/>
      <c r="AWI354" s="3"/>
      <c r="AWJ354" s="6"/>
      <c r="AWK354" s="8"/>
      <c r="AWW354" s="11"/>
      <c r="AWY354" s="16"/>
      <c r="AWZ354" s="16"/>
      <c r="AXB354" s="3"/>
      <c r="AXC354" s="3"/>
      <c r="AXD354" s="6"/>
      <c r="AXE354" s="8"/>
      <c r="AXQ354" s="11"/>
      <c r="AXS354" s="16"/>
      <c r="AXT354" s="16"/>
      <c r="AXV354" s="3"/>
      <c r="AXW354" s="3"/>
      <c r="AXX354" s="6"/>
      <c r="AXY354" s="8"/>
      <c r="AYK354" s="11"/>
      <c r="AYM354" s="16"/>
      <c r="AYN354" s="16"/>
      <c r="AYP354" s="3"/>
      <c r="AYQ354" s="3"/>
      <c r="AYR354" s="6"/>
      <c r="AYS354" s="8"/>
      <c r="AZE354" s="11"/>
      <c r="AZG354" s="16"/>
      <c r="AZH354" s="16"/>
      <c r="AZJ354" s="3"/>
      <c r="AZK354" s="3"/>
      <c r="AZL354" s="6"/>
      <c r="AZM354" s="8"/>
      <c r="AZY354" s="11"/>
      <c r="BAA354" s="16"/>
      <c r="BAB354" s="16"/>
      <c r="BAD354" s="3"/>
      <c r="BAE354" s="3"/>
      <c r="BAF354" s="6"/>
      <c r="BAG354" s="8"/>
      <c r="BAS354" s="11"/>
      <c r="BAU354" s="16"/>
      <c r="BAV354" s="16"/>
      <c r="BAX354" s="3"/>
      <c r="BAY354" s="3"/>
      <c r="BAZ354" s="6"/>
      <c r="BBA354" s="8"/>
      <c r="BBM354" s="11"/>
      <c r="BBO354" s="16"/>
      <c r="BBP354" s="16"/>
      <c r="BBR354" s="3"/>
      <c r="BBS354" s="3"/>
      <c r="BBT354" s="6"/>
      <c r="BBU354" s="8"/>
      <c r="BCG354" s="11"/>
      <c r="BCI354" s="16"/>
      <c r="BCJ354" s="16"/>
      <c r="BCL354" s="3"/>
      <c r="BCM354" s="3"/>
      <c r="BCN354" s="6"/>
      <c r="BCO354" s="8"/>
      <c r="BDA354" s="11"/>
      <c r="BDC354" s="16"/>
      <c r="BDD354" s="16"/>
      <c r="BDF354" s="3"/>
      <c r="BDG354" s="3"/>
      <c r="BDH354" s="6"/>
      <c r="BDI354" s="8"/>
      <c r="BDU354" s="11"/>
      <c r="BDW354" s="16"/>
      <c r="BDX354" s="16"/>
      <c r="BDZ354" s="3"/>
      <c r="BEA354" s="3"/>
      <c r="BEB354" s="6"/>
      <c r="BEC354" s="8"/>
      <c r="BEO354" s="11"/>
      <c r="BEQ354" s="16"/>
      <c r="BER354" s="16"/>
      <c r="BET354" s="3"/>
      <c r="BEU354" s="3"/>
      <c r="BEV354" s="6"/>
      <c r="BEW354" s="8"/>
      <c r="BFI354" s="11"/>
      <c r="BFK354" s="16"/>
      <c r="BFL354" s="16"/>
      <c r="BFN354" s="3"/>
      <c r="BFO354" s="3"/>
      <c r="BFP354" s="6"/>
      <c r="BFQ354" s="8"/>
      <c r="BGC354" s="11"/>
      <c r="BGE354" s="16"/>
      <c r="BGF354" s="16"/>
      <c r="BGH354" s="3"/>
      <c r="BGI354" s="3"/>
      <c r="BGJ354" s="6"/>
      <c r="BGK354" s="8"/>
      <c r="BGW354" s="11"/>
      <c r="BGY354" s="16"/>
      <c r="BGZ354" s="16"/>
      <c r="BHB354" s="3"/>
      <c r="BHC354" s="3"/>
      <c r="BHD354" s="6"/>
      <c r="BHE354" s="8"/>
      <c r="BHQ354" s="11"/>
      <c r="BHS354" s="16"/>
      <c r="BHT354" s="16"/>
      <c r="BHV354" s="3"/>
      <c r="BHW354" s="3"/>
      <c r="BHX354" s="6"/>
      <c r="BHY354" s="8"/>
      <c r="BIK354" s="11"/>
      <c r="BIM354" s="16"/>
      <c r="BIN354" s="16"/>
      <c r="BIP354" s="3"/>
      <c r="BIQ354" s="3"/>
      <c r="BIR354" s="6"/>
      <c r="BIS354" s="8"/>
      <c r="BJE354" s="11"/>
      <c r="BJG354" s="16"/>
      <c r="BJH354" s="16"/>
      <c r="BJJ354" s="3"/>
      <c r="BJK354" s="3"/>
      <c r="BJL354" s="6"/>
      <c r="BJM354" s="8"/>
      <c r="BJY354" s="11"/>
      <c r="BKA354" s="16"/>
      <c r="BKB354" s="16"/>
      <c r="BKD354" s="3"/>
      <c r="BKE354" s="3"/>
      <c r="BKF354" s="6"/>
      <c r="BKG354" s="8"/>
      <c r="BKS354" s="11"/>
      <c r="BKU354" s="16"/>
      <c r="BKV354" s="16"/>
      <c r="BKX354" s="3"/>
      <c r="BKY354" s="3"/>
      <c r="BKZ354" s="6"/>
      <c r="BLA354" s="8"/>
      <c r="BLM354" s="11"/>
      <c r="BLO354" s="16"/>
      <c r="BLP354" s="16"/>
      <c r="BLR354" s="3"/>
      <c r="BLS354" s="3"/>
      <c r="BLT354" s="6"/>
      <c r="BLU354" s="8"/>
      <c r="BMG354" s="11"/>
      <c r="BMI354" s="16"/>
      <c r="BMJ354" s="16"/>
      <c r="BML354" s="3"/>
      <c r="BMM354" s="3"/>
      <c r="BMN354" s="6"/>
      <c r="BMO354" s="8"/>
      <c r="BNA354" s="11"/>
      <c r="BNC354" s="16"/>
      <c r="BND354" s="16"/>
      <c r="BNF354" s="3"/>
      <c r="BNG354" s="3"/>
      <c r="BNH354" s="6"/>
      <c r="BNI354" s="8"/>
      <c r="BNU354" s="11"/>
      <c r="BNW354" s="16"/>
      <c r="BNX354" s="16"/>
      <c r="BNZ354" s="3"/>
      <c r="BOA354" s="3"/>
      <c r="BOB354" s="6"/>
      <c r="BOC354" s="8"/>
      <c r="BOO354" s="11"/>
      <c r="BOQ354" s="16"/>
      <c r="BOR354" s="16"/>
      <c r="BOT354" s="3"/>
      <c r="BOU354" s="3"/>
      <c r="BOV354" s="6"/>
      <c r="BOW354" s="8"/>
      <c r="BPI354" s="11"/>
      <c r="BPK354" s="16"/>
      <c r="BPL354" s="16"/>
      <c r="BPN354" s="3"/>
      <c r="BPO354" s="3"/>
      <c r="BPP354" s="6"/>
      <c r="BPQ354" s="8"/>
      <c r="BQC354" s="11"/>
      <c r="BQE354" s="16"/>
      <c r="BQF354" s="16"/>
      <c r="BQH354" s="3"/>
      <c r="BQI354" s="3"/>
      <c r="BQJ354" s="6"/>
      <c r="BQK354" s="8"/>
      <c r="BQW354" s="11"/>
      <c r="BQY354" s="16"/>
      <c r="BQZ354" s="16"/>
      <c r="BRB354" s="3"/>
      <c r="BRC354" s="3"/>
      <c r="BRD354" s="6"/>
      <c r="BRE354" s="8"/>
      <c r="BRQ354" s="11"/>
      <c r="BRS354" s="16"/>
      <c r="BRT354" s="16"/>
      <c r="BRV354" s="3"/>
      <c r="BRW354" s="3"/>
      <c r="BRX354" s="6"/>
      <c r="BRY354" s="8"/>
      <c r="BSK354" s="11"/>
      <c r="BSM354" s="16"/>
      <c r="BSN354" s="16"/>
      <c r="BSP354" s="3"/>
      <c r="BSQ354" s="3"/>
      <c r="BSR354" s="6"/>
      <c r="BSS354" s="8"/>
      <c r="BTE354" s="11"/>
      <c r="BTG354" s="16"/>
      <c r="BTH354" s="16"/>
      <c r="BTJ354" s="3"/>
      <c r="BTK354" s="3"/>
      <c r="BTL354" s="6"/>
      <c r="BTM354" s="8"/>
      <c r="BTY354" s="11"/>
      <c r="BUA354" s="16"/>
      <c r="BUB354" s="16"/>
      <c r="BUD354" s="3"/>
      <c r="BUE354" s="3"/>
      <c r="BUF354" s="6"/>
      <c r="BUG354" s="8"/>
      <c r="BUS354" s="11"/>
      <c r="BUU354" s="16"/>
      <c r="BUV354" s="16"/>
      <c r="BUX354" s="3"/>
      <c r="BUY354" s="3"/>
      <c r="BUZ354" s="6"/>
      <c r="BVA354" s="8"/>
      <c r="BVM354" s="11"/>
      <c r="BVO354" s="16"/>
      <c r="BVP354" s="16"/>
      <c r="BVR354" s="3"/>
      <c r="BVS354" s="3"/>
      <c r="BVT354" s="6"/>
      <c r="BVU354" s="8"/>
      <c r="BWG354" s="11"/>
      <c r="BWI354" s="16"/>
      <c r="BWJ354" s="16"/>
    </row>
    <row r="355" spans="1:1960" x14ac:dyDescent="0.25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1" t="s">
        <v>8315</v>
      </c>
      <c r="R355" t="s">
        <v>8316</v>
      </c>
      <c r="S355" s="16">
        <v>42155.920219907406</v>
      </c>
      <c r="T355" s="16">
        <v>42176.888888888891</v>
      </c>
      <c r="V355" s="3"/>
      <c r="W355" s="3"/>
      <c r="X355" s="6"/>
      <c r="Y355" s="8"/>
      <c r="AK355" s="11"/>
      <c r="AM355" s="16"/>
      <c r="AN355" s="16"/>
      <c r="AP355" s="3"/>
      <c r="AQ355" s="3"/>
      <c r="AR355" s="6"/>
      <c r="AS355" s="8"/>
      <c r="BE355" s="11"/>
      <c r="BG355" s="16"/>
      <c r="BH355" s="16"/>
      <c r="BJ355" s="3"/>
      <c r="BK355" s="3"/>
      <c r="BL355" s="6"/>
      <c r="BM355" s="8"/>
      <c r="BY355" s="11"/>
      <c r="CA355" s="16"/>
      <c r="CB355" s="16"/>
      <c r="CD355" s="3"/>
      <c r="CE355" s="3"/>
      <c r="CF355" s="6"/>
      <c r="CG355" s="8"/>
      <c r="CS355" s="11"/>
      <c r="CU355" s="16"/>
      <c r="CV355" s="16"/>
      <c r="CX355" s="3"/>
      <c r="CY355" s="3"/>
      <c r="CZ355" s="6"/>
      <c r="DA355" s="8"/>
      <c r="DM355" s="11"/>
      <c r="DO355" s="16"/>
      <c r="DP355" s="16"/>
      <c r="DR355" s="3"/>
      <c r="DS355" s="3"/>
      <c r="DT355" s="6"/>
      <c r="DU355" s="8"/>
      <c r="EG355" s="11"/>
      <c r="EI355" s="16"/>
      <c r="EJ355" s="16"/>
      <c r="EL355" s="3"/>
      <c r="EM355" s="3"/>
      <c r="EN355" s="6"/>
      <c r="EO355" s="8"/>
      <c r="FA355" s="11"/>
      <c r="FC355" s="16"/>
      <c r="FD355" s="16"/>
      <c r="FF355" s="3"/>
      <c r="FG355" s="3"/>
      <c r="FH355" s="6"/>
      <c r="FI355" s="8"/>
      <c r="FU355" s="11"/>
      <c r="FW355" s="16"/>
      <c r="FX355" s="16"/>
      <c r="FZ355" s="3"/>
      <c r="GA355" s="3"/>
      <c r="GB355" s="6"/>
      <c r="GC355" s="8"/>
      <c r="GO355" s="11"/>
      <c r="GQ355" s="16"/>
      <c r="GR355" s="16"/>
      <c r="GT355" s="3"/>
      <c r="GU355" s="3"/>
      <c r="GV355" s="6"/>
      <c r="GW355" s="8"/>
      <c r="HI355" s="11"/>
      <c r="HK355" s="16"/>
      <c r="HL355" s="16"/>
      <c r="HN355" s="3"/>
      <c r="HO355" s="3"/>
      <c r="HP355" s="6"/>
      <c r="HQ355" s="8"/>
      <c r="IC355" s="11"/>
      <c r="IE355" s="16"/>
      <c r="IF355" s="16"/>
      <c r="IH355" s="3"/>
      <c r="II355" s="3"/>
      <c r="IJ355" s="6"/>
      <c r="IK355" s="8"/>
      <c r="IW355" s="11"/>
      <c r="IY355" s="16"/>
      <c r="IZ355" s="16"/>
      <c r="JB355" s="3"/>
      <c r="JC355" s="3"/>
      <c r="JD355" s="6"/>
      <c r="JE355" s="8"/>
      <c r="JQ355" s="11"/>
      <c r="JS355" s="16"/>
      <c r="JT355" s="16"/>
      <c r="JV355" s="3"/>
      <c r="JW355" s="3"/>
      <c r="JX355" s="6"/>
      <c r="JY355" s="8"/>
      <c r="KK355" s="11"/>
      <c r="KM355" s="16"/>
      <c r="KN355" s="16"/>
      <c r="KP355" s="3"/>
      <c r="KQ355" s="3"/>
      <c r="KR355" s="6"/>
      <c r="KS355" s="8"/>
      <c r="LE355" s="11"/>
      <c r="LG355" s="16"/>
      <c r="LH355" s="16"/>
      <c r="LJ355" s="3"/>
      <c r="LK355" s="3"/>
      <c r="LL355" s="6"/>
      <c r="LM355" s="8"/>
      <c r="LY355" s="11"/>
      <c r="MA355" s="16"/>
      <c r="MB355" s="16"/>
      <c r="MD355" s="3"/>
      <c r="ME355" s="3"/>
      <c r="MF355" s="6"/>
      <c r="MG355" s="8"/>
      <c r="MS355" s="11"/>
      <c r="MU355" s="16"/>
      <c r="MV355" s="16"/>
      <c r="MX355" s="3"/>
      <c r="MY355" s="3"/>
      <c r="MZ355" s="6"/>
      <c r="NA355" s="8"/>
      <c r="NM355" s="11"/>
      <c r="NO355" s="16"/>
      <c r="NP355" s="16"/>
      <c r="NR355" s="3"/>
      <c r="NS355" s="3"/>
      <c r="NT355" s="6"/>
      <c r="NU355" s="8"/>
      <c r="OG355" s="11"/>
      <c r="OI355" s="16"/>
      <c r="OJ355" s="16"/>
      <c r="OL355" s="3"/>
      <c r="OM355" s="3"/>
      <c r="ON355" s="6"/>
      <c r="OO355" s="8"/>
      <c r="PA355" s="11"/>
      <c r="PC355" s="16"/>
      <c r="PD355" s="16"/>
      <c r="PF355" s="3"/>
      <c r="PG355" s="3"/>
      <c r="PH355" s="6"/>
      <c r="PI355" s="8"/>
      <c r="PU355" s="11"/>
      <c r="PW355" s="16"/>
      <c r="PX355" s="16"/>
      <c r="PZ355" s="3"/>
      <c r="QA355" s="3"/>
      <c r="QB355" s="6"/>
      <c r="QC355" s="8"/>
      <c r="QO355" s="11"/>
      <c r="QQ355" s="16"/>
      <c r="QR355" s="16"/>
      <c r="QT355" s="3"/>
      <c r="QU355" s="3"/>
      <c r="QV355" s="6"/>
      <c r="QW355" s="8"/>
      <c r="RI355" s="11"/>
      <c r="RK355" s="16"/>
      <c r="RL355" s="16"/>
      <c r="RN355" s="3"/>
      <c r="RO355" s="3"/>
      <c r="RP355" s="6"/>
      <c r="RQ355" s="8"/>
      <c r="SC355" s="11"/>
      <c r="SE355" s="16"/>
      <c r="SF355" s="16"/>
      <c r="SH355" s="3"/>
      <c r="SI355" s="3"/>
      <c r="SJ355" s="6"/>
      <c r="SK355" s="8"/>
      <c r="SW355" s="11"/>
      <c r="SY355" s="16"/>
      <c r="SZ355" s="16"/>
      <c r="TB355" s="3"/>
      <c r="TC355" s="3"/>
      <c r="TD355" s="6"/>
      <c r="TE355" s="8"/>
      <c r="TQ355" s="11"/>
      <c r="TS355" s="16"/>
      <c r="TT355" s="16"/>
      <c r="TV355" s="3"/>
      <c r="TW355" s="3"/>
      <c r="TX355" s="6"/>
      <c r="TY355" s="8"/>
      <c r="UK355" s="11"/>
      <c r="UM355" s="16"/>
      <c r="UN355" s="16"/>
      <c r="UP355" s="3"/>
      <c r="UQ355" s="3"/>
      <c r="UR355" s="6"/>
      <c r="US355" s="8"/>
      <c r="VE355" s="11"/>
      <c r="VG355" s="16"/>
      <c r="VH355" s="16"/>
      <c r="VJ355" s="3"/>
      <c r="VK355" s="3"/>
      <c r="VL355" s="6"/>
      <c r="VM355" s="8"/>
      <c r="VY355" s="11"/>
      <c r="WA355" s="16"/>
      <c r="WB355" s="16"/>
      <c r="WD355" s="3"/>
      <c r="WE355" s="3"/>
      <c r="WF355" s="6"/>
      <c r="WG355" s="8"/>
      <c r="WS355" s="11"/>
      <c r="WU355" s="16"/>
      <c r="WV355" s="16"/>
      <c r="WX355" s="3"/>
      <c r="WY355" s="3"/>
      <c r="WZ355" s="6"/>
      <c r="XA355" s="8"/>
      <c r="XM355" s="11"/>
      <c r="XO355" s="16"/>
      <c r="XP355" s="16"/>
      <c r="XR355" s="3"/>
      <c r="XS355" s="3"/>
      <c r="XT355" s="6"/>
      <c r="XU355" s="8"/>
      <c r="YG355" s="11"/>
      <c r="YI355" s="16"/>
      <c r="YJ355" s="16"/>
      <c r="YL355" s="3"/>
      <c r="YM355" s="3"/>
      <c r="YN355" s="6"/>
      <c r="YO355" s="8"/>
      <c r="ZA355" s="11"/>
      <c r="ZC355" s="16"/>
      <c r="ZD355" s="16"/>
      <c r="ZF355" s="3"/>
      <c r="ZG355" s="3"/>
      <c r="ZH355" s="6"/>
      <c r="ZI355" s="8"/>
      <c r="ZU355" s="11"/>
      <c r="ZW355" s="16"/>
      <c r="ZX355" s="16"/>
      <c r="ZZ355" s="3"/>
      <c r="AAA355" s="3"/>
      <c r="AAB355" s="6"/>
      <c r="AAC355" s="8"/>
      <c r="AAO355" s="11"/>
      <c r="AAQ355" s="16"/>
      <c r="AAR355" s="16"/>
      <c r="AAT355" s="3"/>
      <c r="AAU355" s="3"/>
      <c r="AAV355" s="6"/>
      <c r="AAW355" s="8"/>
      <c r="ABI355" s="11"/>
      <c r="ABK355" s="16"/>
      <c r="ABL355" s="16"/>
      <c r="ABN355" s="3"/>
      <c r="ABO355" s="3"/>
      <c r="ABP355" s="6"/>
      <c r="ABQ355" s="8"/>
      <c r="ACC355" s="11"/>
      <c r="ACE355" s="16"/>
      <c r="ACF355" s="16"/>
      <c r="ACH355" s="3"/>
      <c r="ACI355" s="3"/>
      <c r="ACJ355" s="6"/>
      <c r="ACK355" s="8"/>
      <c r="ACW355" s="11"/>
      <c r="ACY355" s="16"/>
      <c r="ACZ355" s="16"/>
      <c r="ADB355" s="3"/>
      <c r="ADC355" s="3"/>
      <c r="ADD355" s="6"/>
      <c r="ADE355" s="8"/>
      <c r="ADQ355" s="11"/>
      <c r="ADS355" s="16"/>
      <c r="ADT355" s="16"/>
      <c r="ADV355" s="3"/>
      <c r="ADW355" s="3"/>
      <c r="ADX355" s="6"/>
      <c r="ADY355" s="8"/>
      <c r="AEK355" s="11"/>
      <c r="AEM355" s="16"/>
      <c r="AEN355" s="16"/>
      <c r="AEP355" s="3"/>
      <c r="AEQ355" s="3"/>
      <c r="AER355" s="6"/>
      <c r="AES355" s="8"/>
      <c r="AFE355" s="11"/>
      <c r="AFG355" s="16"/>
      <c r="AFH355" s="16"/>
      <c r="AFJ355" s="3"/>
      <c r="AFK355" s="3"/>
      <c r="AFL355" s="6"/>
      <c r="AFM355" s="8"/>
      <c r="AFY355" s="11"/>
      <c r="AGA355" s="16"/>
      <c r="AGB355" s="16"/>
      <c r="AGD355" s="3"/>
      <c r="AGE355" s="3"/>
      <c r="AGF355" s="6"/>
      <c r="AGG355" s="8"/>
      <c r="AGS355" s="11"/>
      <c r="AGU355" s="16"/>
      <c r="AGV355" s="16"/>
      <c r="AGX355" s="3"/>
      <c r="AGY355" s="3"/>
      <c r="AGZ355" s="6"/>
      <c r="AHA355" s="8"/>
      <c r="AHM355" s="11"/>
      <c r="AHO355" s="16"/>
      <c r="AHP355" s="16"/>
      <c r="AHR355" s="3"/>
      <c r="AHS355" s="3"/>
      <c r="AHT355" s="6"/>
      <c r="AHU355" s="8"/>
      <c r="AIG355" s="11"/>
      <c r="AII355" s="16"/>
      <c r="AIJ355" s="16"/>
      <c r="AIL355" s="3"/>
      <c r="AIM355" s="3"/>
      <c r="AIN355" s="6"/>
      <c r="AIO355" s="8"/>
      <c r="AJA355" s="11"/>
      <c r="AJC355" s="16"/>
      <c r="AJD355" s="16"/>
      <c r="AJF355" s="3"/>
      <c r="AJG355" s="3"/>
      <c r="AJH355" s="6"/>
      <c r="AJI355" s="8"/>
      <c r="AJU355" s="11"/>
      <c r="AJW355" s="16"/>
      <c r="AJX355" s="16"/>
      <c r="AJZ355" s="3"/>
      <c r="AKA355" s="3"/>
      <c r="AKB355" s="6"/>
      <c r="AKC355" s="8"/>
      <c r="AKO355" s="11"/>
      <c r="AKQ355" s="16"/>
      <c r="AKR355" s="16"/>
      <c r="AKT355" s="3"/>
      <c r="AKU355" s="3"/>
      <c r="AKV355" s="6"/>
      <c r="AKW355" s="8"/>
      <c r="ALI355" s="11"/>
      <c r="ALK355" s="16"/>
      <c r="ALL355" s="16"/>
      <c r="ALN355" s="3"/>
      <c r="ALO355" s="3"/>
      <c r="ALP355" s="6"/>
      <c r="ALQ355" s="8"/>
      <c r="AMC355" s="11"/>
      <c r="AME355" s="16"/>
      <c r="AMF355" s="16"/>
      <c r="AMH355" s="3"/>
      <c r="AMI355" s="3"/>
      <c r="AMJ355" s="6"/>
      <c r="AMK355" s="8"/>
      <c r="AMW355" s="11"/>
      <c r="AMY355" s="16"/>
      <c r="AMZ355" s="16"/>
      <c r="ANB355" s="3"/>
      <c r="ANC355" s="3"/>
      <c r="AND355" s="6"/>
      <c r="ANE355" s="8"/>
      <c r="ANQ355" s="11"/>
      <c r="ANS355" s="16"/>
      <c r="ANT355" s="16"/>
      <c r="ANV355" s="3"/>
      <c r="ANW355" s="3"/>
      <c r="ANX355" s="6"/>
      <c r="ANY355" s="8"/>
      <c r="AOK355" s="11"/>
      <c r="AOM355" s="16"/>
      <c r="AON355" s="16"/>
      <c r="AOP355" s="3"/>
      <c r="AOQ355" s="3"/>
      <c r="AOR355" s="6"/>
      <c r="AOS355" s="8"/>
      <c r="APE355" s="11"/>
      <c r="APG355" s="16"/>
      <c r="APH355" s="16"/>
      <c r="APJ355" s="3"/>
      <c r="APK355" s="3"/>
      <c r="APL355" s="6"/>
      <c r="APM355" s="8"/>
      <c r="APY355" s="11"/>
      <c r="AQA355" s="16"/>
      <c r="AQB355" s="16"/>
      <c r="AQD355" s="3"/>
      <c r="AQE355" s="3"/>
      <c r="AQF355" s="6"/>
      <c r="AQG355" s="8"/>
      <c r="AQS355" s="11"/>
      <c r="AQU355" s="16"/>
      <c r="AQV355" s="16"/>
      <c r="AQX355" s="3"/>
      <c r="AQY355" s="3"/>
      <c r="AQZ355" s="6"/>
      <c r="ARA355" s="8"/>
      <c r="ARM355" s="11"/>
      <c r="ARO355" s="16"/>
      <c r="ARP355" s="16"/>
      <c r="ARR355" s="3"/>
      <c r="ARS355" s="3"/>
      <c r="ART355" s="6"/>
      <c r="ARU355" s="8"/>
      <c r="ASG355" s="11"/>
      <c r="ASI355" s="16"/>
      <c r="ASJ355" s="16"/>
      <c r="ASL355" s="3"/>
      <c r="ASM355" s="3"/>
      <c r="ASN355" s="6"/>
      <c r="ASO355" s="8"/>
      <c r="ATA355" s="11"/>
      <c r="ATC355" s="16"/>
      <c r="ATD355" s="16"/>
      <c r="ATF355" s="3"/>
      <c r="ATG355" s="3"/>
      <c r="ATH355" s="6"/>
      <c r="ATI355" s="8"/>
      <c r="ATU355" s="11"/>
      <c r="ATW355" s="16"/>
      <c r="ATX355" s="16"/>
      <c r="ATZ355" s="3"/>
      <c r="AUA355" s="3"/>
      <c r="AUB355" s="6"/>
      <c r="AUC355" s="8"/>
      <c r="AUO355" s="11"/>
      <c r="AUQ355" s="16"/>
      <c r="AUR355" s="16"/>
      <c r="AUT355" s="3"/>
      <c r="AUU355" s="3"/>
      <c r="AUV355" s="6"/>
      <c r="AUW355" s="8"/>
      <c r="AVI355" s="11"/>
      <c r="AVK355" s="16"/>
      <c r="AVL355" s="16"/>
      <c r="AVN355" s="3"/>
      <c r="AVO355" s="3"/>
      <c r="AVP355" s="6"/>
      <c r="AVQ355" s="8"/>
      <c r="AWC355" s="11"/>
      <c r="AWE355" s="16"/>
      <c r="AWF355" s="16"/>
      <c r="AWH355" s="3"/>
      <c r="AWI355" s="3"/>
      <c r="AWJ355" s="6"/>
      <c r="AWK355" s="8"/>
      <c r="AWW355" s="11"/>
      <c r="AWY355" s="16"/>
      <c r="AWZ355" s="16"/>
      <c r="AXB355" s="3"/>
      <c r="AXC355" s="3"/>
      <c r="AXD355" s="6"/>
      <c r="AXE355" s="8"/>
      <c r="AXQ355" s="11"/>
      <c r="AXS355" s="16"/>
      <c r="AXT355" s="16"/>
      <c r="AXV355" s="3"/>
      <c r="AXW355" s="3"/>
      <c r="AXX355" s="6"/>
      <c r="AXY355" s="8"/>
      <c r="AYK355" s="11"/>
      <c r="AYM355" s="16"/>
      <c r="AYN355" s="16"/>
      <c r="AYP355" s="3"/>
      <c r="AYQ355" s="3"/>
      <c r="AYR355" s="6"/>
      <c r="AYS355" s="8"/>
      <c r="AZE355" s="11"/>
      <c r="AZG355" s="16"/>
      <c r="AZH355" s="16"/>
      <c r="AZJ355" s="3"/>
      <c r="AZK355" s="3"/>
      <c r="AZL355" s="6"/>
      <c r="AZM355" s="8"/>
      <c r="AZY355" s="11"/>
      <c r="BAA355" s="16"/>
      <c r="BAB355" s="16"/>
      <c r="BAD355" s="3"/>
      <c r="BAE355" s="3"/>
      <c r="BAF355" s="6"/>
      <c r="BAG355" s="8"/>
      <c r="BAS355" s="11"/>
      <c r="BAU355" s="16"/>
      <c r="BAV355" s="16"/>
      <c r="BAX355" s="3"/>
      <c r="BAY355" s="3"/>
      <c r="BAZ355" s="6"/>
      <c r="BBA355" s="8"/>
      <c r="BBM355" s="11"/>
      <c r="BBO355" s="16"/>
      <c r="BBP355" s="16"/>
      <c r="BBR355" s="3"/>
      <c r="BBS355" s="3"/>
      <c r="BBT355" s="6"/>
      <c r="BBU355" s="8"/>
      <c r="BCG355" s="11"/>
      <c r="BCI355" s="16"/>
      <c r="BCJ355" s="16"/>
      <c r="BCL355" s="3"/>
      <c r="BCM355" s="3"/>
      <c r="BCN355" s="6"/>
      <c r="BCO355" s="8"/>
      <c r="BDA355" s="11"/>
      <c r="BDC355" s="16"/>
      <c r="BDD355" s="16"/>
      <c r="BDF355" s="3"/>
      <c r="BDG355" s="3"/>
      <c r="BDH355" s="6"/>
      <c r="BDI355" s="8"/>
      <c r="BDU355" s="11"/>
      <c r="BDW355" s="16"/>
      <c r="BDX355" s="16"/>
      <c r="BDZ355" s="3"/>
      <c r="BEA355" s="3"/>
      <c r="BEB355" s="6"/>
      <c r="BEC355" s="8"/>
      <c r="BEO355" s="11"/>
      <c r="BEQ355" s="16"/>
      <c r="BER355" s="16"/>
      <c r="BET355" s="3"/>
      <c r="BEU355" s="3"/>
      <c r="BEV355" s="6"/>
      <c r="BEW355" s="8"/>
      <c r="BFI355" s="11"/>
      <c r="BFK355" s="16"/>
      <c r="BFL355" s="16"/>
      <c r="BFN355" s="3"/>
      <c r="BFO355" s="3"/>
      <c r="BFP355" s="6"/>
      <c r="BFQ355" s="8"/>
      <c r="BGC355" s="11"/>
      <c r="BGE355" s="16"/>
      <c r="BGF355" s="16"/>
      <c r="BGH355" s="3"/>
      <c r="BGI355" s="3"/>
      <c r="BGJ355" s="6"/>
      <c r="BGK355" s="8"/>
      <c r="BGW355" s="11"/>
      <c r="BGY355" s="16"/>
      <c r="BGZ355" s="16"/>
      <c r="BHB355" s="3"/>
      <c r="BHC355" s="3"/>
      <c r="BHD355" s="6"/>
      <c r="BHE355" s="8"/>
      <c r="BHQ355" s="11"/>
      <c r="BHS355" s="16"/>
      <c r="BHT355" s="16"/>
      <c r="BHV355" s="3"/>
      <c r="BHW355" s="3"/>
      <c r="BHX355" s="6"/>
      <c r="BHY355" s="8"/>
      <c r="BIK355" s="11"/>
      <c r="BIM355" s="16"/>
      <c r="BIN355" s="16"/>
      <c r="BIP355" s="3"/>
      <c r="BIQ355" s="3"/>
      <c r="BIR355" s="6"/>
      <c r="BIS355" s="8"/>
      <c r="BJE355" s="11"/>
      <c r="BJG355" s="16"/>
      <c r="BJH355" s="16"/>
      <c r="BJJ355" s="3"/>
      <c r="BJK355" s="3"/>
      <c r="BJL355" s="6"/>
      <c r="BJM355" s="8"/>
      <c r="BJY355" s="11"/>
      <c r="BKA355" s="16"/>
      <c r="BKB355" s="16"/>
      <c r="BKD355" s="3"/>
      <c r="BKE355" s="3"/>
      <c r="BKF355" s="6"/>
      <c r="BKG355" s="8"/>
      <c r="BKS355" s="11"/>
      <c r="BKU355" s="16"/>
      <c r="BKV355" s="16"/>
      <c r="BKX355" s="3"/>
      <c r="BKY355" s="3"/>
      <c r="BKZ355" s="6"/>
      <c r="BLA355" s="8"/>
      <c r="BLM355" s="11"/>
      <c r="BLO355" s="16"/>
      <c r="BLP355" s="16"/>
      <c r="BLR355" s="3"/>
      <c r="BLS355" s="3"/>
      <c r="BLT355" s="6"/>
      <c r="BLU355" s="8"/>
      <c r="BMG355" s="11"/>
      <c r="BMI355" s="16"/>
      <c r="BMJ355" s="16"/>
      <c r="BML355" s="3"/>
      <c r="BMM355" s="3"/>
      <c r="BMN355" s="6"/>
      <c r="BMO355" s="8"/>
      <c r="BNA355" s="11"/>
      <c r="BNC355" s="16"/>
      <c r="BND355" s="16"/>
      <c r="BNF355" s="3"/>
      <c r="BNG355" s="3"/>
      <c r="BNH355" s="6"/>
      <c r="BNI355" s="8"/>
      <c r="BNU355" s="11"/>
      <c r="BNW355" s="16"/>
      <c r="BNX355" s="16"/>
      <c r="BNZ355" s="3"/>
      <c r="BOA355" s="3"/>
      <c r="BOB355" s="6"/>
      <c r="BOC355" s="8"/>
      <c r="BOO355" s="11"/>
      <c r="BOQ355" s="16"/>
      <c r="BOR355" s="16"/>
      <c r="BOT355" s="3"/>
      <c r="BOU355" s="3"/>
      <c r="BOV355" s="6"/>
      <c r="BOW355" s="8"/>
      <c r="BPI355" s="11"/>
      <c r="BPK355" s="16"/>
      <c r="BPL355" s="16"/>
      <c r="BPN355" s="3"/>
      <c r="BPO355" s="3"/>
      <c r="BPP355" s="6"/>
      <c r="BPQ355" s="8"/>
      <c r="BQC355" s="11"/>
      <c r="BQE355" s="16"/>
      <c r="BQF355" s="16"/>
      <c r="BQH355" s="3"/>
      <c r="BQI355" s="3"/>
      <c r="BQJ355" s="6"/>
      <c r="BQK355" s="8"/>
      <c r="BQW355" s="11"/>
      <c r="BQY355" s="16"/>
      <c r="BQZ355" s="16"/>
      <c r="BRB355" s="3"/>
      <c r="BRC355" s="3"/>
      <c r="BRD355" s="6"/>
      <c r="BRE355" s="8"/>
      <c r="BRQ355" s="11"/>
      <c r="BRS355" s="16"/>
      <c r="BRT355" s="16"/>
      <c r="BRV355" s="3"/>
      <c r="BRW355" s="3"/>
      <c r="BRX355" s="6"/>
      <c r="BRY355" s="8"/>
      <c r="BSK355" s="11"/>
      <c r="BSM355" s="16"/>
      <c r="BSN355" s="16"/>
      <c r="BSP355" s="3"/>
      <c r="BSQ355" s="3"/>
      <c r="BSR355" s="6"/>
      <c r="BSS355" s="8"/>
      <c r="BTE355" s="11"/>
      <c r="BTG355" s="16"/>
      <c r="BTH355" s="16"/>
      <c r="BTJ355" s="3"/>
      <c r="BTK355" s="3"/>
      <c r="BTL355" s="6"/>
      <c r="BTM355" s="8"/>
      <c r="BTY355" s="11"/>
      <c r="BUA355" s="16"/>
      <c r="BUB355" s="16"/>
      <c r="BUD355" s="3"/>
      <c r="BUE355" s="3"/>
      <c r="BUF355" s="6"/>
      <c r="BUG355" s="8"/>
      <c r="BUS355" s="11"/>
      <c r="BUU355" s="16"/>
      <c r="BUV355" s="16"/>
      <c r="BUX355" s="3"/>
      <c r="BUY355" s="3"/>
      <c r="BUZ355" s="6"/>
      <c r="BVA355" s="8"/>
      <c r="BVM355" s="11"/>
      <c r="BVO355" s="16"/>
      <c r="BVP355" s="16"/>
      <c r="BVR355" s="3"/>
      <c r="BVS355" s="3"/>
      <c r="BVT355" s="6"/>
      <c r="BVU355" s="8"/>
      <c r="BWG355" s="11"/>
      <c r="BWI355" s="16"/>
      <c r="BWJ355" s="16"/>
    </row>
    <row r="356" spans="1:1960" ht="30" x14ac:dyDescent="0.25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1" t="s">
        <v>8315</v>
      </c>
      <c r="R356" t="s">
        <v>8316</v>
      </c>
      <c r="S356" s="16">
        <v>42086.614942129629</v>
      </c>
      <c r="T356" s="16">
        <v>42117.290972222225</v>
      </c>
      <c r="V356" s="3"/>
      <c r="W356" s="3"/>
      <c r="X356" s="6"/>
      <c r="Y356" s="8"/>
      <c r="AK356" s="11"/>
      <c r="AM356" s="16"/>
      <c r="AN356" s="16"/>
      <c r="AP356" s="3"/>
      <c r="AQ356" s="3"/>
      <c r="AR356" s="6"/>
      <c r="AS356" s="8"/>
      <c r="BE356" s="11"/>
      <c r="BG356" s="16"/>
      <c r="BH356" s="16"/>
      <c r="BJ356" s="3"/>
      <c r="BK356" s="3"/>
      <c r="BL356" s="6"/>
      <c r="BM356" s="8"/>
      <c r="BY356" s="11"/>
      <c r="CA356" s="16"/>
      <c r="CB356" s="16"/>
      <c r="CD356" s="3"/>
      <c r="CE356" s="3"/>
      <c r="CF356" s="6"/>
      <c r="CG356" s="8"/>
      <c r="CS356" s="11"/>
      <c r="CU356" s="16"/>
      <c r="CV356" s="16"/>
      <c r="CX356" s="3"/>
      <c r="CY356" s="3"/>
      <c r="CZ356" s="6"/>
      <c r="DA356" s="8"/>
      <c r="DM356" s="11"/>
      <c r="DO356" s="16"/>
      <c r="DP356" s="16"/>
      <c r="DR356" s="3"/>
      <c r="DS356" s="3"/>
      <c r="DT356" s="6"/>
      <c r="DU356" s="8"/>
      <c r="EG356" s="11"/>
      <c r="EI356" s="16"/>
      <c r="EJ356" s="16"/>
      <c r="EL356" s="3"/>
      <c r="EM356" s="3"/>
      <c r="EN356" s="6"/>
      <c r="EO356" s="8"/>
      <c r="FA356" s="11"/>
      <c r="FC356" s="16"/>
      <c r="FD356" s="16"/>
      <c r="FF356" s="3"/>
      <c r="FG356" s="3"/>
      <c r="FH356" s="6"/>
      <c r="FI356" s="8"/>
      <c r="FU356" s="11"/>
      <c r="FW356" s="16"/>
      <c r="FX356" s="16"/>
      <c r="FZ356" s="3"/>
      <c r="GA356" s="3"/>
      <c r="GB356" s="6"/>
      <c r="GC356" s="8"/>
      <c r="GO356" s="11"/>
      <c r="GQ356" s="16"/>
      <c r="GR356" s="16"/>
      <c r="GT356" s="3"/>
      <c r="GU356" s="3"/>
      <c r="GV356" s="6"/>
      <c r="GW356" s="8"/>
      <c r="HI356" s="11"/>
      <c r="HK356" s="16"/>
      <c r="HL356" s="16"/>
      <c r="HN356" s="3"/>
      <c r="HO356" s="3"/>
      <c r="HP356" s="6"/>
      <c r="HQ356" s="8"/>
      <c r="IC356" s="11"/>
      <c r="IE356" s="16"/>
      <c r="IF356" s="16"/>
      <c r="IH356" s="3"/>
      <c r="II356" s="3"/>
      <c r="IJ356" s="6"/>
      <c r="IK356" s="8"/>
      <c r="IW356" s="11"/>
      <c r="IY356" s="16"/>
      <c r="IZ356" s="16"/>
      <c r="JB356" s="3"/>
      <c r="JC356" s="3"/>
      <c r="JD356" s="6"/>
      <c r="JE356" s="8"/>
      <c r="JQ356" s="11"/>
      <c r="JS356" s="16"/>
      <c r="JT356" s="16"/>
      <c r="JV356" s="3"/>
      <c r="JW356" s="3"/>
      <c r="JX356" s="6"/>
      <c r="JY356" s="8"/>
      <c r="KK356" s="11"/>
      <c r="KM356" s="16"/>
      <c r="KN356" s="16"/>
      <c r="KP356" s="3"/>
      <c r="KQ356" s="3"/>
      <c r="KR356" s="6"/>
      <c r="KS356" s="8"/>
      <c r="LE356" s="11"/>
      <c r="LG356" s="16"/>
      <c r="LH356" s="16"/>
      <c r="LJ356" s="3"/>
      <c r="LK356" s="3"/>
      <c r="LL356" s="6"/>
      <c r="LM356" s="8"/>
      <c r="LY356" s="11"/>
      <c r="MA356" s="16"/>
      <c r="MB356" s="16"/>
      <c r="MD356" s="3"/>
      <c r="ME356" s="3"/>
      <c r="MF356" s="6"/>
      <c r="MG356" s="8"/>
      <c r="MS356" s="11"/>
      <c r="MU356" s="16"/>
      <c r="MV356" s="16"/>
      <c r="MX356" s="3"/>
      <c r="MY356" s="3"/>
      <c r="MZ356" s="6"/>
      <c r="NA356" s="8"/>
      <c r="NM356" s="11"/>
      <c r="NO356" s="16"/>
      <c r="NP356" s="16"/>
      <c r="NR356" s="3"/>
      <c r="NS356" s="3"/>
      <c r="NT356" s="6"/>
      <c r="NU356" s="8"/>
      <c r="OG356" s="11"/>
      <c r="OI356" s="16"/>
      <c r="OJ356" s="16"/>
      <c r="OL356" s="3"/>
      <c r="OM356" s="3"/>
      <c r="ON356" s="6"/>
      <c r="OO356" s="8"/>
      <c r="PA356" s="11"/>
      <c r="PC356" s="16"/>
      <c r="PD356" s="16"/>
      <c r="PF356" s="3"/>
      <c r="PG356" s="3"/>
      <c r="PH356" s="6"/>
      <c r="PI356" s="8"/>
      <c r="PU356" s="11"/>
      <c r="PW356" s="16"/>
      <c r="PX356" s="16"/>
      <c r="PZ356" s="3"/>
      <c r="QA356" s="3"/>
      <c r="QB356" s="6"/>
      <c r="QC356" s="8"/>
      <c r="QO356" s="11"/>
      <c r="QQ356" s="16"/>
      <c r="QR356" s="16"/>
      <c r="QT356" s="3"/>
      <c r="QU356" s="3"/>
      <c r="QV356" s="6"/>
      <c r="QW356" s="8"/>
      <c r="RI356" s="11"/>
      <c r="RK356" s="16"/>
      <c r="RL356" s="16"/>
      <c r="RN356" s="3"/>
      <c r="RO356" s="3"/>
      <c r="RP356" s="6"/>
      <c r="RQ356" s="8"/>
      <c r="SC356" s="11"/>
      <c r="SE356" s="16"/>
      <c r="SF356" s="16"/>
      <c r="SH356" s="3"/>
      <c r="SI356" s="3"/>
      <c r="SJ356" s="6"/>
      <c r="SK356" s="8"/>
      <c r="SW356" s="11"/>
      <c r="SY356" s="16"/>
      <c r="SZ356" s="16"/>
      <c r="TB356" s="3"/>
      <c r="TC356" s="3"/>
      <c r="TD356" s="6"/>
      <c r="TE356" s="8"/>
      <c r="TQ356" s="11"/>
      <c r="TS356" s="16"/>
      <c r="TT356" s="16"/>
      <c r="TV356" s="3"/>
      <c r="TW356" s="3"/>
      <c r="TX356" s="6"/>
      <c r="TY356" s="8"/>
      <c r="UK356" s="11"/>
      <c r="UM356" s="16"/>
      <c r="UN356" s="16"/>
      <c r="UP356" s="3"/>
      <c r="UQ356" s="3"/>
      <c r="UR356" s="6"/>
      <c r="US356" s="8"/>
      <c r="VE356" s="11"/>
      <c r="VG356" s="16"/>
      <c r="VH356" s="16"/>
      <c r="VJ356" s="3"/>
      <c r="VK356" s="3"/>
      <c r="VL356" s="6"/>
      <c r="VM356" s="8"/>
      <c r="VY356" s="11"/>
      <c r="WA356" s="16"/>
      <c r="WB356" s="16"/>
      <c r="WD356" s="3"/>
      <c r="WE356" s="3"/>
      <c r="WF356" s="6"/>
      <c r="WG356" s="8"/>
      <c r="WS356" s="11"/>
      <c r="WU356" s="16"/>
      <c r="WV356" s="16"/>
      <c r="WX356" s="3"/>
      <c r="WY356" s="3"/>
      <c r="WZ356" s="6"/>
      <c r="XA356" s="8"/>
      <c r="XM356" s="11"/>
      <c r="XO356" s="16"/>
      <c r="XP356" s="16"/>
      <c r="XR356" s="3"/>
      <c r="XS356" s="3"/>
      <c r="XT356" s="6"/>
      <c r="XU356" s="8"/>
      <c r="YG356" s="11"/>
      <c r="YI356" s="16"/>
      <c r="YJ356" s="16"/>
      <c r="YL356" s="3"/>
      <c r="YM356" s="3"/>
      <c r="YN356" s="6"/>
      <c r="YO356" s="8"/>
      <c r="ZA356" s="11"/>
      <c r="ZC356" s="16"/>
      <c r="ZD356" s="16"/>
      <c r="ZF356" s="3"/>
      <c r="ZG356" s="3"/>
      <c r="ZH356" s="6"/>
      <c r="ZI356" s="8"/>
      <c r="ZU356" s="11"/>
      <c r="ZW356" s="16"/>
      <c r="ZX356" s="16"/>
      <c r="ZZ356" s="3"/>
      <c r="AAA356" s="3"/>
      <c r="AAB356" s="6"/>
      <c r="AAC356" s="8"/>
      <c r="AAO356" s="11"/>
      <c r="AAQ356" s="16"/>
      <c r="AAR356" s="16"/>
      <c r="AAT356" s="3"/>
      <c r="AAU356" s="3"/>
      <c r="AAV356" s="6"/>
      <c r="AAW356" s="8"/>
      <c r="ABI356" s="11"/>
      <c r="ABK356" s="16"/>
      <c r="ABL356" s="16"/>
      <c r="ABN356" s="3"/>
      <c r="ABO356" s="3"/>
      <c r="ABP356" s="6"/>
      <c r="ABQ356" s="8"/>
      <c r="ACC356" s="11"/>
      <c r="ACE356" s="16"/>
      <c r="ACF356" s="16"/>
      <c r="ACH356" s="3"/>
      <c r="ACI356" s="3"/>
      <c r="ACJ356" s="6"/>
      <c r="ACK356" s="8"/>
      <c r="ACW356" s="11"/>
      <c r="ACY356" s="16"/>
      <c r="ACZ356" s="16"/>
      <c r="ADB356" s="3"/>
      <c r="ADC356" s="3"/>
      <c r="ADD356" s="6"/>
      <c r="ADE356" s="8"/>
      <c r="ADQ356" s="11"/>
      <c r="ADS356" s="16"/>
      <c r="ADT356" s="16"/>
      <c r="ADV356" s="3"/>
      <c r="ADW356" s="3"/>
      <c r="ADX356" s="6"/>
      <c r="ADY356" s="8"/>
      <c r="AEK356" s="11"/>
      <c r="AEM356" s="16"/>
      <c r="AEN356" s="16"/>
      <c r="AEP356" s="3"/>
      <c r="AEQ356" s="3"/>
      <c r="AER356" s="6"/>
      <c r="AES356" s="8"/>
      <c r="AFE356" s="11"/>
      <c r="AFG356" s="16"/>
      <c r="AFH356" s="16"/>
      <c r="AFJ356" s="3"/>
      <c r="AFK356" s="3"/>
      <c r="AFL356" s="6"/>
      <c r="AFM356" s="8"/>
      <c r="AFY356" s="11"/>
      <c r="AGA356" s="16"/>
      <c r="AGB356" s="16"/>
      <c r="AGD356" s="3"/>
      <c r="AGE356" s="3"/>
      <c r="AGF356" s="6"/>
      <c r="AGG356" s="8"/>
      <c r="AGS356" s="11"/>
      <c r="AGU356" s="16"/>
      <c r="AGV356" s="16"/>
      <c r="AGX356" s="3"/>
      <c r="AGY356" s="3"/>
      <c r="AGZ356" s="6"/>
      <c r="AHA356" s="8"/>
      <c r="AHM356" s="11"/>
      <c r="AHO356" s="16"/>
      <c r="AHP356" s="16"/>
      <c r="AHR356" s="3"/>
      <c r="AHS356" s="3"/>
      <c r="AHT356" s="6"/>
      <c r="AHU356" s="8"/>
      <c r="AIG356" s="11"/>
      <c r="AII356" s="16"/>
      <c r="AIJ356" s="16"/>
      <c r="AIL356" s="3"/>
      <c r="AIM356" s="3"/>
      <c r="AIN356" s="6"/>
      <c r="AIO356" s="8"/>
      <c r="AJA356" s="11"/>
      <c r="AJC356" s="16"/>
      <c r="AJD356" s="16"/>
      <c r="AJF356" s="3"/>
      <c r="AJG356" s="3"/>
      <c r="AJH356" s="6"/>
      <c r="AJI356" s="8"/>
      <c r="AJU356" s="11"/>
      <c r="AJW356" s="16"/>
      <c r="AJX356" s="16"/>
      <c r="AJZ356" s="3"/>
      <c r="AKA356" s="3"/>
      <c r="AKB356" s="6"/>
      <c r="AKC356" s="8"/>
      <c r="AKO356" s="11"/>
      <c r="AKQ356" s="16"/>
      <c r="AKR356" s="16"/>
      <c r="AKT356" s="3"/>
      <c r="AKU356" s="3"/>
      <c r="AKV356" s="6"/>
      <c r="AKW356" s="8"/>
      <c r="ALI356" s="11"/>
      <c r="ALK356" s="16"/>
      <c r="ALL356" s="16"/>
      <c r="ALN356" s="3"/>
      <c r="ALO356" s="3"/>
      <c r="ALP356" s="6"/>
      <c r="ALQ356" s="8"/>
      <c r="AMC356" s="11"/>
      <c r="AME356" s="16"/>
      <c r="AMF356" s="16"/>
      <c r="AMH356" s="3"/>
      <c r="AMI356" s="3"/>
      <c r="AMJ356" s="6"/>
      <c r="AMK356" s="8"/>
      <c r="AMW356" s="11"/>
      <c r="AMY356" s="16"/>
      <c r="AMZ356" s="16"/>
      <c r="ANB356" s="3"/>
      <c r="ANC356" s="3"/>
      <c r="AND356" s="6"/>
      <c r="ANE356" s="8"/>
      <c r="ANQ356" s="11"/>
      <c r="ANS356" s="16"/>
      <c r="ANT356" s="16"/>
      <c r="ANV356" s="3"/>
      <c r="ANW356" s="3"/>
      <c r="ANX356" s="6"/>
      <c r="ANY356" s="8"/>
      <c r="AOK356" s="11"/>
      <c r="AOM356" s="16"/>
      <c r="AON356" s="16"/>
      <c r="AOP356" s="3"/>
      <c r="AOQ356" s="3"/>
      <c r="AOR356" s="6"/>
      <c r="AOS356" s="8"/>
      <c r="APE356" s="11"/>
      <c r="APG356" s="16"/>
      <c r="APH356" s="16"/>
      <c r="APJ356" s="3"/>
      <c r="APK356" s="3"/>
      <c r="APL356" s="6"/>
      <c r="APM356" s="8"/>
      <c r="APY356" s="11"/>
      <c r="AQA356" s="16"/>
      <c r="AQB356" s="16"/>
      <c r="AQD356" s="3"/>
      <c r="AQE356" s="3"/>
      <c r="AQF356" s="6"/>
      <c r="AQG356" s="8"/>
      <c r="AQS356" s="11"/>
      <c r="AQU356" s="16"/>
      <c r="AQV356" s="16"/>
      <c r="AQX356" s="3"/>
      <c r="AQY356" s="3"/>
      <c r="AQZ356" s="6"/>
      <c r="ARA356" s="8"/>
      <c r="ARM356" s="11"/>
      <c r="ARO356" s="16"/>
      <c r="ARP356" s="16"/>
      <c r="ARR356" s="3"/>
      <c r="ARS356" s="3"/>
      <c r="ART356" s="6"/>
      <c r="ARU356" s="8"/>
      <c r="ASG356" s="11"/>
      <c r="ASI356" s="16"/>
      <c r="ASJ356" s="16"/>
      <c r="ASL356" s="3"/>
      <c r="ASM356" s="3"/>
      <c r="ASN356" s="6"/>
      <c r="ASO356" s="8"/>
      <c r="ATA356" s="11"/>
      <c r="ATC356" s="16"/>
      <c r="ATD356" s="16"/>
      <c r="ATF356" s="3"/>
      <c r="ATG356" s="3"/>
      <c r="ATH356" s="6"/>
      <c r="ATI356" s="8"/>
      <c r="ATU356" s="11"/>
      <c r="ATW356" s="16"/>
      <c r="ATX356" s="16"/>
      <c r="ATZ356" s="3"/>
      <c r="AUA356" s="3"/>
      <c r="AUB356" s="6"/>
      <c r="AUC356" s="8"/>
      <c r="AUO356" s="11"/>
      <c r="AUQ356" s="16"/>
      <c r="AUR356" s="16"/>
      <c r="AUT356" s="3"/>
      <c r="AUU356" s="3"/>
      <c r="AUV356" s="6"/>
      <c r="AUW356" s="8"/>
      <c r="AVI356" s="11"/>
      <c r="AVK356" s="16"/>
      <c r="AVL356" s="16"/>
      <c r="AVN356" s="3"/>
      <c r="AVO356" s="3"/>
      <c r="AVP356" s="6"/>
      <c r="AVQ356" s="8"/>
      <c r="AWC356" s="11"/>
      <c r="AWE356" s="16"/>
      <c r="AWF356" s="16"/>
      <c r="AWH356" s="3"/>
      <c r="AWI356" s="3"/>
      <c r="AWJ356" s="6"/>
      <c r="AWK356" s="8"/>
      <c r="AWW356" s="11"/>
      <c r="AWY356" s="16"/>
      <c r="AWZ356" s="16"/>
      <c r="AXB356" s="3"/>
      <c r="AXC356" s="3"/>
      <c r="AXD356" s="6"/>
      <c r="AXE356" s="8"/>
      <c r="AXQ356" s="11"/>
      <c r="AXS356" s="16"/>
      <c r="AXT356" s="16"/>
      <c r="AXV356" s="3"/>
      <c r="AXW356" s="3"/>
      <c r="AXX356" s="6"/>
      <c r="AXY356" s="8"/>
      <c r="AYK356" s="11"/>
      <c r="AYM356" s="16"/>
      <c r="AYN356" s="16"/>
      <c r="AYP356" s="3"/>
      <c r="AYQ356" s="3"/>
      <c r="AYR356" s="6"/>
      <c r="AYS356" s="8"/>
      <c r="AZE356" s="11"/>
      <c r="AZG356" s="16"/>
      <c r="AZH356" s="16"/>
      <c r="AZJ356" s="3"/>
      <c r="AZK356" s="3"/>
      <c r="AZL356" s="6"/>
      <c r="AZM356" s="8"/>
      <c r="AZY356" s="11"/>
      <c r="BAA356" s="16"/>
      <c r="BAB356" s="16"/>
      <c r="BAD356" s="3"/>
      <c r="BAE356" s="3"/>
      <c r="BAF356" s="6"/>
      <c r="BAG356" s="8"/>
      <c r="BAS356" s="11"/>
      <c r="BAU356" s="16"/>
      <c r="BAV356" s="16"/>
      <c r="BAX356" s="3"/>
      <c r="BAY356" s="3"/>
      <c r="BAZ356" s="6"/>
      <c r="BBA356" s="8"/>
      <c r="BBM356" s="11"/>
      <c r="BBO356" s="16"/>
      <c r="BBP356" s="16"/>
      <c r="BBR356" s="3"/>
      <c r="BBS356" s="3"/>
      <c r="BBT356" s="6"/>
      <c r="BBU356" s="8"/>
      <c r="BCG356" s="11"/>
      <c r="BCI356" s="16"/>
      <c r="BCJ356" s="16"/>
      <c r="BCL356" s="3"/>
      <c r="BCM356" s="3"/>
      <c r="BCN356" s="6"/>
      <c r="BCO356" s="8"/>
      <c r="BDA356" s="11"/>
      <c r="BDC356" s="16"/>
      <c r="BDD356" s="16"/>
      <c r="BDF356" s="3"/>
      <c r="BDG356" s="3"/>
      <c r="BDH356" s="6"/>
      <c r="BDI356" s="8"/>
      <c r="BDU356" s="11"/>
      <c r="BDW356" s="16"/>
      <c r="BDX356" s="16"/>
      <c r="BDZ356" s="3"/>
      <c r="BEA356" s="3"/>
      <c r="BEB356" s="6"/>
      <c r="BEC356" s="8"/>
      <c r="BEO356" s="11"/>
      <c r="BEQ356" s="16"/>
      <c r="BER356" s="16"/>
      <c r="BET356" s="3"/>
      <c r="BEU356" s="3"/>
      <c r="BEV356" s="6"/>
      <c r="BEW356" s="8"/>
      <c r="BFI356" s="11"/>
      <c r="BFK356" s="16"/>
      <c r="BFL356" s="16"/>
      <c r="BFN356" s="3"/>
      <c r="BFO356" s="3"/>
      <c r="BFP356" s="6"/>
      <c r="BFQ356" s="8"/>
      <c r="BGC356" s="11"/>
      <c r="BGE356" s="16"/>
      <c r="BGF356" s="16"/>
      <c r="BGH356" s="3"/>
      <c r="BGI356" s="3"/>
      <c r="BGJ356" s="6"/>
      <c r="BGK356" s="8"/>
      <c r="BGW356" s="11"/>
      <c r="BGY356" s="16"/>
      <c r="BGZ356" s="16"/>
      <c r="BHB356" s="3"/>
      <c r="BHC356" s="3"/>
      <c r="BHD356" s="6"/>
      <c r="BHE356" s="8"/>
      <c r="BHQ356" s="11"/>
      <c r="BHS356" s="16"/>
      <c r="BHT356" s="16"/>
      <c r="BHV356" s="3"/>
      <c r="BHW356" s="3"/>
      <c r="BHX356" s="6"/>
      <c r="BHY356" s="8"/>
      <c r="BIK356" s="11"/>
      <c r="BIM356" s="16"/>
      <c r="BIN356" s="16"/>
      <c r="BIP356" s="3"/>
      <c r="BIQ356" s="3"/>
      <c r="BIR356" s="6"/>
      <c r="BIS356" s="8"/>
      <c r="BJE356" s="11"/>
      <c r="BJG356" s="16"/>
      <c r="BJH356" s="16"/>
      <c r="BJJ356" s="3"/>
      <c r="BJK356" s="3"/>
      <c r="BJL356" s="6"/>
      <c r="BJM356" s="8"/>
      <c r="BJY356" s="11"/>
      <c r="BKA356" s="16"/>
      <c r="BKB356" s="16"/>
      <c r="BKD356" s="3"/>
      <c r="BKE356" s="3"/>
      <c r="BKF356" s="6"/>
      <c r="BKG356" s="8"/>
      <c r="BKS356" s="11"/>
      <c r="BKU356" s="16"/>
      <c r="BKV356" s="16"/>
      <c r="BKX356" s="3"/>
      <c r="BKY356" s="3"/>
      <c r="BKZ356" s="6"/>
      <c r="BLA356" s="8"/>
      <c r="BLM356" s="11"/>
      <c r="BLO356" s="16"/>
      <c r="BLP356" s="16"/>
      <c r="BLR356" s="3"/>
      <c r="BLS356" s="3"/>
      <c r="BLT356" s="6"/>
      <c r="BLU356" s="8"/>
      <c r="BMG356" s="11"/>
      <c r="BMI356" s="16"/>
      <c r="BMJ356" s="16"/>
      <c r="BML356" s="3"/>
      <c r="BMM356" s="3"/>
      <c r="BMN356" s="6"/>
      <c r="BMO356" s="8"/>
      <c r="BNA356" s="11"/>
      <c r="BNC356" s="16"/>
      <c r="BND356" s="16"/>
      <c r="BNF356" s="3"/>
      <c r="BNG356" s="3"/>
      <c r="BNH356" s="6"/>
      <c r="BNI356" s="8"/>
      <c r="BNU356" s="11"/>
      <c r="BNW356" s="16"/>
      <c r="BNX356" s="16"/>
      <c r="BNZ356" s="3"/>
      <c r="BOA356" s="3"/>
      <c r="BOB356" s="6"/>
      <c r="BOC356" s="8"/>
      <c r="BOO356" s="11"/>
      <c r="BOQ356" s="16"/>
      <c r="BOR356" s="16"/>
      <c r="BOT356" s="3"/>
      <c r="BOU356" s="3"/>
      <c r="BOV356" s="6"/>
      <c r="BOW356" s="8"/>
      <c r="BPI356" s="11"/>
      <c r="BPK356" s="16"/>
      <c r="BPL356" s="16"/>
      <c r="BPN356" s="3"/>
      <c r="BPO356" s="3"/>
      <c r="BPP356" s="6"/>
      <c r="BPQ356" s="8"/>
      <c r="BQC356" s="11"/>
      <c r="BQE356" s="16"/>
      <c r="BQF356" s="16"/>
      <c r="BQH356" s="3"/>
      <c r="BQI356" s="3"/>
      <c r="BQJ356" s="6"/>
      <c r="BQK356" s="8"/>
      <c r="BQW356" s="11"/>
      <c r="BQY356" s="16"/>
      <c r="BQZ356" s="16"/>
      <c r="BRB356" s="3"/>
      <c r="BRC356" s="3"/>
      <c r="BRD356" s="6"/>
      <c r="BRE356" s="8"/>
      <c r="BRQ356" s="11"/>
      <c r="BRS356" s="16"/>
      <c r="BRT356" s="16"/>
      <c r="BRV356" s="3"/>
      <c r="BRW356" s="3"/>
      <c r="BRX356" s="6"/>
      <c r="BRY356" s="8"/>
      <c r="BSK356" s="11"/>
      <c r="BSM356" s="16"/>
      <c r="BSN356" s="16"/>
      <c r="BSP356" s="3"/>
      <c r="BSQ356" s="3"/>
      <c r="BSR356" s="6"/>
      <c r="BSS356" s="8"/>
      <c r="BTE356" s="11"/>
      <c r="BTG356" s="16"/>
      <c r="BTH356" s="16"/>
      <c r="BTJ356" s="3"/>
      <c r="BTK356" s="3"/>
      <c r="BTL356" s="6"/>
      <c r="BTM356" s="8"/>
      <c r="BTY356" s="11"/>
      <c r="BUA356" s="16"/>
      <c r="BUB356" s="16"/>
      <c r="BUD356" s="3"/>
      <c r="BUE356" s="3"/>
      <c r="BUF356" s="6"/>
      <c r="BUG356" s="8"/>
      <c r="BUS356" s="11"/>
      <c r="BUU356" s="16"/>
      <c r="BUV356" s="16"/>
      <c r="BUX356" s="3"/>
      <c r="BUY356" s="3"/>
      <c r="BUZ356" s="6"/>
      <c r="BVA356" s="8"/>
      <c r="BVM356" s="11"/>
      <c r="BVO356" s="16"/>
      <c r="BVP356" s="16"/>
      <c r="BVR356" s="3"/>
      <c r="BVS356" s="3"/>
      <c r="BVT356" s="6"/>
      <c r="BVU356" s="8"/>
      <c r="BWG356" s="11"/>
      <c r="BWI356" s="16"/>
      <c r="BWJ356" s="16"/>
    </row>
    <row r="357" spans="1:1960" ht="45" x14ac:dyDescent="0.25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1" t="s">
        <v>8315</v>
      </c>
      <c r="R357" t="s">
        <v>8316</v>
      </c>
      <c r="S357" s="16">
        <v>42746.261782407411</v>
      </c>
      <c r="T357" s="16">
        <v>42784.207638888889</v>
      </c>
      <c r="V357" s="3"/>
      <c r="W357" s="3"/>
      <c r="X357" s="6"/>
      <c r="Y357" s="8"/>
      <c r="AK357" s="11"/>
      <c r="AM357" s="16"/>
      <c r="AN357" s="16"/>
      <c r="AP357" s="3"/>
      <c r="AQ357" s="3"/>
      <c r="AR357" s="6"/>
      <c r="AS357" s="8"/>
      <c r="BE357" s="11"/>
      <c r="BG357" s="16"/>
      <c r="BH357" s="16"/>
      <c r="BJ357" s="3"/>
      <c r="BK357" s="3"/>
      <c r="BL357" s="6"/>
      <c r="BM357" s="8"/>
      <c r="BY357" s="11"/>
      <c r="CA357" s="16"/>
      <c r="CB357" s="16"/>
      <c r="CD357" s="3"/>
      <c r="CE357" s="3"/>
      <c r="CF357" s="6"/>
      <c r="CG357" s="8"/>
      <c r="CS357" s="11"/>
      <c r="CU357" s="16"/>
      <c r="CV357" s="16"/>
      <c r="CX357" s="3"/>
      <c r="CY357" s="3"/>
      <c r="CZ357" s="6"/>
      <c r="DA357" s="8"/>
      <c r="DM357" s="11"/>
      <c r="DO357" s="16"/>
      <c r="DP357" s="16"/>
      <c r="DR357" s="3"/>
      <c r="DS357" s="3"/>
      <c r="DT357" s="6"/>
      <c r="DU357" s="8"/>
      <c r="EG357" s="11"/>
      <c r="EI357" s="16"/>
      <c r="EJ357" s="16"/>
      <c r="EL357" s="3"/>
      <c r="EM357" s="3"/>
      <c r="EN357" s="6"/>
      <c r="EO357" s="8"/>
      <c r="FA357" s="11"/>
      <c r="FC357" s="16"/>
      <c r="FD357" s="16"/>
      <c r="FF357" s="3"/>
      <c r="FG357" s="3"/>
      <c r="FH357" s="6"/>
      <c r="FI357" s="8"/>
      <c r="FU357" s="11"/>
      <c r="FW357" s="16"/>
      <c r="FX357" s="16"/>
      <c r="FZ357" s="3"/>
      <c r="GA357" s="3"/>
      <c r="GB357" s="6"/>
      <c r="GC357" s="8"/>
      <c r="GO357" s="11"/>
      <c r="GQ357" s="16"/>
      <c r="GR357" s="16"/>
      <c r="GT357" s="3"/>
      <c r="GU357" s="3"/>
      <c r="GV357" s="6"/>
      <c r="GW357" s="8"/>
      <c r="HI357" s="11"/>
      <c r="HK357" s="16"/>
      <c r="HL357" s="16"/>
      <c r="HN357" s="3"/>
      <c r="HO357" s="3"/>
      <c r="HP357" s="6"/>
      <c r="HQ357" s="8"/>
      <c r="IC357" s="11"/>
      <c r="IE357" s="16"/>
      <c r="IF357" s="16"/>
      <c r="IH357" s="3"/>
      <c r="II357" s="3"/>
      <c r="IJ357" s="6"/>
      <c r="IK357" s="8"/>
      <c r="IW357" s="11"/>
      <c r="IY357" s="16"/>
      <c r="IZ357" s="16"/>
      <c r="JB357" s="3"/>
      <c r="JC357" s="3"/>
      <c r="JD357" s="6"/>
      <c r="JE357" s="8"/>
      <c r="JQ357" s="11"/>
      <c r="JS357" s="16"/>
      <c r="JT357" s="16"/>
      <c r="JV357" s="3"/>
      <c r="JW357" s="3"/>
      <c r="JX357" s="6"/>
      <c r="JY357" s="8"/>
      <c r="KK357" s="11"/>
      <c r="KM357" s="16"/>
      <c r="KN357" s="16"/>
      <c r="KP357" s="3"/>
      <c r="KQ357" s="3"/>
      <c r="KR357" s="6"/>
      <c r="KS357" s="8"/>
      <c r="LE357" s="11"/>
      <c r="LG357" s="16"/>
      <c r="LH357" s="16"/>
      <c r="LJ357" s="3"/>
      <c r="LK357" s="3"/>
      <c r="LL357" s="6"/>
      <c r="LM357" s="8"/>
      <c r="LY357" s="11"/>
      <c r="MA357" s="16"/>
      <c r="MB357" s="16"/>
      <c r="MD357" s="3"/>
      <c r="ME357" s="3"/>
      <c r="MF357" s="6"/>
      <c r="MG357" s="8"/>
      <c r="MS357" s="11"/>
      <c r="MU357" s="16"/>
      <c r="MV357" s="16"/>
      <c r="MX357" s="3"/>
      <c r="MY357" s="3"/>
      <c r="MZ357" s="6"/>
      <c r="NA357" s="8"/>
      <c r="NM357" s="11"/>
      <c r="NO357" s="16"/>
      <c r="NP357" s="16"/>
      <c r="NR357" s="3"/>
      <c r="NS357" s="3"/>
      <c r="NT357" s="6"/>
      <c r="NU357" s="8"/>
      <c r="OG357" s="11"/>
      <c r="OI357" s="16"/>
      <c r="OJ357" s="16"/>
      <c r="OL357" s="3"/>
      <c r="OM357" s="3"/>
      <c r="ON357" s="6"/>
      <c r="OO357" s="8"/>
      <c r="PA357" s="11"/>
      <c r="PC357" s="16"/>
      <c r="PD357" s="16"/>
      <c r="PF357" s="3"/>
      <c r="PG357" s="3"/>
      <c r="PH357" s="6"/>
      <c r="PI357" s="8"/>
      <c r="PU357" s="11"/>
      <c r="PW357" s="16"/>
      <c r="PX357" s="16"/>
      <c r="PZ357" s="3"/>
      <c r="QA357" s="3"/>
      <c r="QB357" s="6"/>
      <c r="QC357" s="8"/>
      <c r="QO357" s="11"/>
      <c r="QQ357" s="16"/>
      <c r="QR357" s="16"/>
      <c r="QT357" s="3"/>
      <c r="QU357" s="3"/>
      <c r="QV357" s="6"/>
      <c r="QW357" s="8"/>
      <c r="RI357" s="11"/>
      <c r="RK357" s="16"/>
      <c r="RL357" s="16"/>
      <c r="RN357" s="3"/>
      <c r="RO357" s="3"/>
      <c r="RP357" s="6"/>
      <c r="RQ357" s="8"/>
      <c r="SC357" s="11"/>
      <c r="SE357" s="16"/>
      <c r="SF357" s="16"/>
      <c r="SH357" s="3"/>
      <c r="SI357" s="3"/>
      <c r="SJ357" s="6"/>
      <c r="SK357" s="8"/>
      <c r="SW357" s="11"/>
      <c r="SY357" s="16"/>
      <c r="SZ357" s="16"/>
      <c r="TB357" s="3"/>
      <c r="TC357" s="3"/>
      <c r="TD357" s="6"/>
      <c r="TE357" s="8"/>
      <c r="TQ357" s="11"/>
      <c r="TS357" s="16"/>
      <c r="TT357" s="16"/>
      <c r="TV357" s="3"/>
      <c r="TW357" s="3"/>
      <c r="TX357" s="6"/>
      <c r="TY357" s="8"/>
      <c r="UK357" s="11"/>
      <c r="UM357" s="16"/>
      <c r="UN357" s="16"/>
      <c r="UP357" s="3"/>
      <c r="UQ357" s="3"/>
      <c r="UR357" s="6"/>
      <c r="US357" s="8"/>
      <c r="VE357" s="11"/>
      <c r="VG357" s="16"/>
      <c r="VH357" s="16"/>
      <c r="VJ357" s="3"/>
      <c r="VK357" s="3"/>
      <c r="VL357" s="6"/>
      <c r="VM357" s="8"/>
      <c r="VY357" s="11"/>
      <c r="WA357" s="16"/>
      <c r="WB357" s="16"/>
      <c r="WD357" s="3"/>
      <c r="WE357" s="3"/>
      <c r="WF357" s="6"/>
      <c r="WG357" s="8"/>
      <c r="WS357" s="11"/>
      <c r="WU357" s="16"/>
      <c r="WV357" s="16"/>
      <c r="WX357" s="3"/>
      <c r="WY357" s="3"/>
      <c r="WZ357" s="6"/>
      <c r="XA357" s="8"/>
      <c r="XM357" s="11"/>
      <c r="XO357" s="16"/>
      <c r="XP357" s="16"/>
      <c r="XR357" s="3"/>
      <c r="XS357" s="3"/>
      <c r="XT357" s="6"/>
      <c r="XU357" s="8"/>
      <c r="YG357" s="11"/>
      <c r="YI357" s="16"/>
      <c r="YJ357" s="16"/>
      <c r="YL357" s="3"/>
      <c r="YM357" s="3"/>
      <c r="YN357" s="6"/>
      <c r="YO357" s="8"/>
      <c r="ZA357" s="11"/>
      <c r="ZC357" s="16"/>
      <c r="ZD357" s="16"/>
      <c r="ZF357" s="3"/>
      <c r="ZG357" s="3"/>
      <c r="ZH357" s="6"/>
      <c r="ZI357" s="8"/>
      <c r="ZU357" s="11"/>
      <c r="ZW357" s="16"/>
      <c r="ZX357" s="16"/>
      <c r="ZZ357" s="3"/>
      <c r="AAA357" s="3"/>
      <c r="AAB357" s="6"/>
      <c r="AAC357" s="8"/>
      <c r="AAO357" s="11"/>
      <c r="AAQ357" s="16"/>
      <c r="AAR357" s="16"/>
      <c r="AAT357" s="3"/>
      <c r="AAU357" s="3"/>
      <c r="AAV357" s="6"/>
      <c r="AAW357" s="8"/>
      <c r="ABI357" s="11"/>
      <c r="ABK357" s="16"/>
      <c r="ABL357" s="16"/>
      <c r="ABN357" s="3"/>
      <c r="ABO357" s="3"/>
      <c r="ABP357" s="6"/>
      <c r="ABQ357" s="8"/>
      <c r="ACC357" s="11"/>
      <c r="ACE357" s="16"/>
      <c r="ACF357" s="16"/>
      <c r="ACH357" s="3"/>
      <c r="ACI357" s="3"/>
      <c r="ACJ357" s="6"/>
      <c r="ACK357" s="8"/>
      <c r="ACW357" s="11"/>
      <c r="ACY357" s="16"/>
      <c r="ACZ357" s="16"/>
      <c r="ADB357" s="3"/>
      <c r="ADC357" s="3"/>
      <c r="ADD357" s="6"/>
      <c r="ADE357" s="8"/>
      <c r="ADQ357" s="11"/>
      <c r="ADS357" s="16"/>
      <c r="ADT357" s="16"/>
      <c r="ADV357" s="3"/>
      <c r="ADW357" s="3"/>
      <c r="ADX357" s="6"/>
      <c r="ADY357" s="8"/>
      <c r="AEK357" s="11"/>
      <c r="AEM357" s="16"/>
      <c r="AEN357" s="16"/>
      <c r="AEP357" s="3"/>
      <c r="AEQ357" s="3"/>
      <c r="AER357" s="6"/>
      <c r="AES357" s="8"/>
      <c r="AFE357" s="11"/>
      <c r="AFG357" s="16"/>
      <c r="AFH357" s="16"/>
      <c r="AFJ357" s="3"/>
      <c r="AFK357" s="3"/>
      <c r="AFL357" s="6"/>
      <c r="AFM357" s="8"/>
      <c r="AFY357" s="11"/>
      <c r="AGA357" s="16"/>
      <c r="AGB357" s="16"/>
      <c r="AGD357" s="3"/>
      <c r="AGE357" s="3"/>
      <c r="AGF357" s="6"/>
      <c r="AGG357" s="8"/>
      <c r="AGS357" s="11"/>
      <c r="AGU357" s="16"/>
      <c r="AGV357" s="16"/>
      <c r="AGX357" s="3"/>
      <c r="AGY357" s="3"/>
      <c r="AGZ357" s="6"/>
      <c r="AHA357" s="8"/>
      <c r="AHM357" s="11"/>
      <c r="AHO357" s="16"/>
      <c r="AHP357" s="16"/>
      <c r="AHR357" s="3"/>
      <c r="AHS357" s="3"/>
      <c r="AHT357" s="6"/>
      <c r="AHU357" s="8"/>
      <c r="AIG357" s="11"/>
      <c r="AII357" s="16"/>
      <c r="AIJ357" s="16"/>
      <c r="AIL357" s="3"/>
      <c r="AIM357" s="3"/>
      <c r="AIN357" s="6"/>
      <c r="AIO357" s="8"/>
      <c r="AJA357" s="11"/>
      <c r="AJC357" s="16"/>
      <c r="AJD357" s="16"/>
      <c r="AJF357" s="3"/>
      <c r="AJG357" s="3"/>
      <c r="AJH357" s="6"/>
      <c r="AJI357" s="8"/>
      <c r="AJU357" s="11"/>
      <c r="AJW357" s="16"/>
      <c r="AJX357" s="16"/>
      <c r="AJZ357" s="3"/>
      <c r="AKA357" s="3"/>
      <c r="AKB357" s="6"/>
      <c r="AKC357" s="8"/>
      <c r="AKO357" s="11"/>
      <c r="AKQ357" s="16"/>
      <c r="AKR357" s="16"/>
      <c r="AKT357" s="3"/>
      <c r="AKU357" s="3"/>
      <c r="AKV357" s="6"/>
      <c r="AKW357" s="8"/>
      <c r="ALI357" s="11"/>
      <c r="ALK357" s="16"/>
      <c r="ALL357" s="16"/>
      <c r="ALN357" s="3"/>
      <c r="ALO357" s="3"/>
      <c r="ALP357" s="6"/>
      <c r="ALQ357" s="8"/>
      <c r="AMC357" s="11"/>
      <c r="AME357" s="16"/>
      <c r="AMF357" s="16"/>
      <c r="AMH357" s="3"/>
      <c r="AMI357" s="3"/>
      <c r="AMJ357" s="6"/>
      <c r="AMK357" s="8"/>
      <c r="AMW357" s="11"/>
      <c r="AMY357" s="16"/>
      <c r="AMZ357" s="16"/>
      <c r="ANB357" s="3"/>
      <c r="ANC357" s="3"/>
      <c r="AND357" s="6"/>
      <c r="ANE357" s="8"/>
      <c r="ANQ357" s="11"/>
      <c r="ANS357" s="16"/>
      <c r="ANT357" s="16"/>
      <c r="ANV357" s="3"/>
      <c r="ANW357" s="3"/>
      <c r="ANX357" s="6"/>
      <c r="ANY357" s="8"/>
      <c r="AOK357" s="11"/>
      <c r="AOM357" s="16"/>
      <c r="AON357" s="16"/>
      <c r="AOP357" s="3"/>
      <c r="AOQ357" s="3"/>
      <c r="AOR357" s="6"/>
      <c r="AOS357" s="8"/>
      <c r="APE357" s="11"/>
      <c r="APG357" s="16"/>
      <c r="APH357" s="16"/>
      <c r="APJ357" s="3"/>
      <c r="APK357" s="3"/>
      <c r="APL357" s="6"/>
      <c r="APM357" s="8"/>
      <c r="APY357" s="11"/>
      <c r="AQA357" s="16"/>
      <c r="AQB357" s="16"/>
      <c r="AQD357" s="3"/>
      <c r="AQE357" s="3"/>
      <c r="AQF357" s="6"/>
      <c r="AQG357" s="8"/>
      <c r="AQS357" s="11"/>
      <c r="AQU357" s="16"/>
      <c r="AQV357" s="16"/>
      <c r="AQX357" s="3"/>
      <c r="AQY357" s="3"/>
      <c r="AQZ357" s="6"/>
      <c r="ARA357" s="8"/>
      <c r="ARM357" s="11"/>
      <c r="ARO357" s="16"/>
      <c r="ARP357" s="16"/>
      <c r="ARR357" s="3"/>
      <c r="ARS357" s="3"/>
      <c r="ART357" s="6"/>
      <c r="ARU357" s="8"/>
      <c r="ASG357" s="11"/>
      <c r="ASI357" s="16"/>
      <c r="ASJ357" s="16"/>
      <c r="ASL357" s="3"/>
      <c r="ASM357" s="3"/>
      <c r="ASN357" s="6"/>
      <c r="ASO357" s="8"/>
      <c r="ATA357" s="11"/>
      <c r="ATC357" s="16"/>
      <c r="ATD357" s="16"/>
      <c r="ATF357" s="3"/>
      <c r="ATG357" s="3"/>
      <c r="ATH357" s="6"/>
      <c r="ATI357" s="8"/>
      <c r="ATU357" s="11"/>
      <c r="ATW357" s="16"/>
      <c r="ATX357" s="16"/>
      <c r="ATZ357" s="3"/>
      <c r="AUA357" s="3"/>
      <c r="AUB357" s="6"/>
      <c r="AUC357" s="8"/>
      <c r="AUO357" s="11"/>
      <c r="AUQ357" s="16"/>
      <c r="AUR357" s="16"/>
      <c r="AUT357" s="3"/>
      <c r="AUU357" s="3"/>
      <c r="AUV357" s="6"/>
      <c r="AUW357" s="8"/>
      <c r="AVI357" s="11"/>
      <c r="AVK357" s="16"/>
      <c r="AVL357" s="16"/>
      <c r="AVN357" s="3"/>
      <c r="AVO357" s="3"/>
      <c r="AVP357" s="6"/>
      <c r="AVQ357" s="8"/>
      <c r="AWC357" s="11"/>
      <c r="AWE357" s="16"/>
      <c r="AWF357" s="16"/>
      <c r="AWH357" s="3"/>
      <c r="AWI357" s="3"/>
      <c r="AWJ357" s="6"/>
      <c r="AWK357" s="8"/>
      <c r="AWW357" s="11"/>
      <c r="AWY357" s="16"/>
      <c r="AWZ357" s="16"/>
      <c r="AXB357" s="3"/>
      <c r="AXC357" s="3"/>
      <c r="AXD357" s="6"/>
      <c r="AXE357" s="8"/>
      <c r="AXQ357" s="11"/>
      <c r="AXS357" s="16"/>
      <c r="AXT357" s="16"/>
      <c r="AXV357" s="3"/>
      <c r="AXW357" s="3"/>
      <c r="AXX357" s="6"/>
      <c r="AXY357" s="8"/>
      <c r="AYK357" s="11"/>
      <c r="AYM357" s="16"/>
      <c r="AYN357" s="16"/>
      <c r="AYP357" s="3"/>
      <c r="AYQ357" s="3"/>
      <c r="AYR357" s="6"/>
      <c r="AYS357" s="8"/>
      <c r="AZE357" s="11"/>
      <c r="AZG357" s="16"/>
      <c r="AZH357" s="16"/>
      <c r="AZJ357" s="3"/>
      <c r="AZK357" s="3"/>
      <c r="AZL357" s="6"/>
      <c r="AZM357" s="8"/>
      <c r="AZY357" s="11"/>
      <c r="BAA357" s="16"/>
      <c r="BAB357" s="16"/>
      <c r="BAD357" s="3"/>
      <c r="BAE357" s="3"/>
      <c r="BAF357" s="6"/>
      <c r="BAG357" s="8"/>
      <c r="BAS357" s="11"/>
      <c r="BAU357" s="16"/>
      <c r="BAV357" s="16"/>
      <c r="BAX357" s="3"/>
      <c r="BAY357" s="3"/>
      <c r="BAZ357" s="6"/>
      <c r="BBA357" s="8"/>
      <c r="BBM357" s="11"/>
      <c r="BBO357" s="16"/>
      <c r="BBP357" s="16"/>
      <c r="BBR357" s="3"/>
      <c r="BBS357" s="3"/>
      <c r="BBT357" s="6"/>
      <c r="BBU357" s="8"/>
      <c r="BCG357" s="11"/>
      <c r="BCI357" s="16"/>
      <c r="BCJ357" s="16"/>
      <c r="BCL357" s="3"/>
      <c r="BCM357" s="3"/>
      <c r="BCN357" s="6"/>
      <c r="BCO357" s="8"/>
      <c r="BDA357" s="11"/>
      <c r="BDC357" s="16"/>
      <c r="BDD357" s="16"/>
      <c r="BDF357" s="3"/>
      <c r="BDG357" s="3"/>
      <c r="BDH357" s="6"/>
      <c r="BDI357" s="8"/>
      <c r="BDU357" s="11"/>
      <c r="BDW357" s="16"/>
      <c r="BDX357" s="16"/>
      <c r="BDZ357" s="3"/>
      <c r="BEA357" s="3"/>
      <c r="BEB357" s="6"/>
      <c r="BEC357" s="8"/>
      <c r="BEO357" s="11"/>
      <c r="BEQ357" s="16"/>
      <c r="BER357" s="16"/>
      <c r="BET357" s="3"/>
      <c r="BEU357" s="3"/>
      <c r="BEV357" s="6"/>
      <c r="BEW357" s="8"/>
      <c r="BFI357" s="11"/>
      <c r="BFK357" s="16"/>
      <c r="BFL357" s="16"/>
      <c r="BFN357" s="3"/>
      <c r="BFO357" s="3"/>
      <c r="BFP357" s="6"/>
      <c r="BFQ357" s="8"/>
      <c r="BGC357" s="11"/>
      <c r="BGE357" s="16"/>
      <c r="BGF357" s="16"/>
      <c r="BGH357" s="3"/>
      <c r="BGI357" s="3"/>
      <c r="BGJ357" s="6"/>
      <c r="BGK357" s="8"/>
      <c r="BGW357" s="11"/>
      <c r="BGY357" s="16"/>
      <c r="BGZ357" s="16"/>
      <c r="BHB357" s="3"/>
      <c r="BHC357" s="3"/>
      <c r="BHD357" s="6"/>
      <c r="BHE357" s="8"/>
      <c r="BHQ357" s="11"/>
      <c r="BHS357" s="16"/>
      <c r="BHT357" s="16"/>
      <c r="BHV357" s="3"/>
      <c r="BHW357" s="3"/>
      <c r="BHX357" s="6"/>
      <c r="BHY357" s="8"/>
      <c r="BIK357" s="11"/>
      <c r="BIM357" s="16"/>
      <c r="BIN357" s="16"/>
      <c r="BIP357" s="3"/>
      <c r="BIQ357" s="3"/>
      <c r="BIR357" s="6"/>
      <c r="BIS357" s="8"/>
      <c r="BJE357" s="11"/>
      <c r="BJG357" s="16"/>
      <c r="BJH357" s="16"/>
      <c r="BJJ357" s="3"/>
      <c r="BJK357" s="3"/>
      <c r="BJL357" s="6"/>
      <c r="BJM357" s="8"/>
      <c r="BJY357" s="11"/>
      <c r="BKA357" s="16"/>
      <c r="BKB357" s="16"/>
      <c r="BKD357" s="3"/>
      <c r="BKE357" s="3"/>
      <c r="BKF357" s="6"/>
      <c r="BKG357" s="8"/>
      <c r="BKS357" s="11"/>
      <c r="BKU357" s="16"/>
      <c r="BKV357" s="16"/>
      <c r="BKX357" s="3"/>
      <c r="BKY357" s="3"/>
      <c r="BKZ357" s="6"/>
      <c r="BLA357" s="8"/>
      <c r="BLM357" s="11"/>
      <c r="BLO357" s="16"/>
      <c r="BLP357" s="16"/>
      <c r="BLR357" s="3"/>
      <c r="BLS357" s="3"/>
      <c r="BLT357" s="6"/>
      <c r="BLU357" s="8"/>
      <c r="BMG357" s="11"/>
      <c r="BMI357" s="16"/>
      <c r="BMJ357" s="16"/>
      <c r="BML357" s="3"/>
      <c r="BMM357" s="3"/>
      <c r="BMN357" s="6"/>
      <c r="BMO357" s="8"/>
      <c r="BNA357" s="11"/>
      <c r="BNC357" s="16"/>
      <c r="BND357" s="16"/>
      <c r="BNF357" s="3"/>
      <c r="BNG357" s="3"/>
      <c r="BNH357" s="6"/>
      <c r="BNI357" s="8"/>
      <c r="BNU357" s="11"/>
      <c r="BNW357" s="16"/>
      <c r="BNX357" s="16"/>
      <c r="BNZ357" s="3"/>
      <c r="BOA357" s="3"/>
      <c r="BOB357" s="6"/>
      <c r="BOC357" s="8"/>
      <c r="BOO357" s="11"/>
      <c r="BOQ357" s="16"/>
      <c r="BOR357" s="16"/>
      <c r="BOT357" s="3"/>
      <c r="BOU357" s="3"/>
      <c r="BOV357" s="6"/>
      <c r="BOW357" s="8"/>
      <c r="BPI357" s="11"/>
      <c r="BPK357" s="16"/>
      <c r="BPL357" s="16"/>
      <c r="BPN357" s="3"/>
      <c r="BPO357" s="3"/>
      <c r="BPP357" s="6"/>
      <c r="BPQ357" s="8"/>
      <c r="BQC357" s="11"/>
      <c r="BQE357" s="16"/>
      <c r="BQF357" s="16"/>
      <c r="BQH357" s="3"/>
      <c r="BQI357" s="3"/>
      <c r="BQJ357" s="6"/>
      <c r="BQK357" s="8"/>
      <c r="BQW357" s="11"/>
      <c r="BQY357" s="16"/>
      <c r="BQZ357" s="16"/>
      <c r="BRB357" s="3"/>
      <c r="BRC357" s="3"/>
      <c r="BRD357" s="6"/>
      <c r="BRE357" s="8"/>
      <c r="BRQ357" s="11"/>
      <c r="BRS357" s="16"/>
      <c r="BRT357" s="16"/>
      <c r="BRV357" s="3"/>
      <c r="BRW357" s="3"/>
      <c r="BRX357" s="6"/>
      <c r="BRY357" s="8"/>
      <c r="BSK357" s="11"/>
      <c r="BSM357" s="16"/>
      <c r="BSN357" s="16"/>
      <c r="BSP357" s="3"/>
      <c r="BSQ357" s="3"/>
      <c r="BSR357" s="6"/>
      <c r="BSS357" s="8"/>
      <c r="BTE357" s="11"/>
      <c r="BTG357" s="16"/>
      <c r="BTH357" s="16"/>
      <c r="BTJ357" s="3"/>
      <c r="BTK357" s="3"/>
      <c r="BTL357" s="6"/>
      <c r="BTM357" s="8"/>
      <c r="BTY357" s="11"/>
      <c r="BUA357" s="16"/>
      <c r="BUB357" s="16"/>
      <c r="BUD357" s="3"/>
      <c r="BUE357" s="3"/>
      <c r="BUF357" s="6"/>
      <c r="BUG357" s="8"/>
      <c r="BUS357" s="11"/>
      <c r="BUU357" s="16"/>
      <c r="BUV357" s="16"/>
      <c r="BUX357" s="3"/>
      <c r="BUY357" s="3"/>
      <c r="BUZ357" s="6"/>
      <c r="BVA357" s="8"/>
      <c r="BVM357" s="11"/>
      <c r="BVO357" s="16"/>
      <c r="BVP357" s="16"/>
      <c r="BVR357" s="3"/>
      <c r="BVS357" s="3"/>
      <c r="BVT357" s="6"/>
      <c r="BVU357" s="8"/>
      <c r="BWG357" s="11"/>
      <c r="BWI357" s="16"/>
      <c r="BWJ357" s="16"/>
    </row>
    <row r="358" spans="1:1960" ht="45" x14ac:dyDescent="0.25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1" t="s">
        <v>8315</v>
      </c>
      <c r="R358" t="s">
        <v>8316</v>
      </c>
      <c r="S358" s="16">
        <v>42556.504490740743</v>
      </c>
      <c r="T358" s="16">
        <v>42595.290972222225</v>
      </c>
      <c r="V358" s="3"/>
      <c r="W358" s="3"/>
      <c r="X358" s="6"/>
      <c r="Y358" s="8"/>
      <c r="AK358" s="11"/>
      <c r="AM358" s="16"/>
      <c r="AN358" s="16"/>
      <c r="AP358" s="3"/>
      <c r="AQ358" s="3"/>
      <c r="AR358" s="6"/>
      <c r="AS358" s="8"/>
      <c r="BE358" s="11"/>
      <c r="BG358" s="16"/>
      <c r="BH358" s="16"/>
      <c r="BJ358" s="3"/>
      <c r="BK358" s="3"/>
      <c r="BL358" s="6"/>
      <c r="BM358" s="8"/>
      <c r="BY358" s="11"/>
      <c r="CA358" s="16"/>
      <c r="CB358" s="16"/>
      <c r="CD358" s="3"/>
      <c r="CE358" s="3"/>
      <c r="CF358" s="6"/>
      <c r="CG358" s="8"/>
      <c r="CS358" s="11"/>
      <c r="CU358" s="16"/>
      <c r="CV358" s="16"/>
      <c r="CX358" s="3"/>
      <c r="CY358" s="3"/>
      <c r="CZ358" s="6"/>
      <c r="DA358" s="8"/>
      <c r="DM358" s="11"/>
      <c r="DO358" s="16"/>
      <c r="DP358" s="16"/>
      <c r="DR358" s="3"/>
      <c r="DS358" s="3"/>
      <c r="DT358" s="6"/>
      <c r="DU358" s="8"/>
      <c r="EG358" s="11"/>
      <c r="EI358" s="16"/>
      <c r="EJ358" s="16"/>
      <c r="EL358" s="3"/>
      <c r="EM358" s="3"/>
      <c r="EN358" s="6"/>
      <c r="EO358" s="8"/>
      <c r="FA358" s="11"/>
      <c r="FC358" s="16"/>
      <c r="FD358" s="16"/>
      <c r="FF358" s="3"/>
      <c r="FG358" s="3"/>
      <c r="FH358" s="6"/>
      <c r="FI358" s="8"/>
      <c r="FU358" s="11"/>
      <c r="FW358" s="16"/>
      <c r="FX358" s="16"/>
      <c r="FZ358" s="3"/>
      <c r="GA358" s="3"/>
      <c r="GB358" s="6"/>
      <c r="GC358" s="8"/>
      <c r="GO358" s="11"/>
      <c r="GQ358" s="16"/>
      <c r="GR358" s="16"/>
      <c r="GT358" s="3"/>
      <c r="GU358" s="3"/>
      <c r="GV358" s="6"/>
      <c r="GW358" s="8"/>
      <c r="HI358" s="11"/>
      <c r="HK358" s="16"/>
      <c r="HL358" s="16"/>
      <c r="HN358" s="3"/>
      <c r="HO358" s="3"/>
      <c r="HP358" s="6"/>
      <c r="HQ358" s="8"/>
      <c r="IC358" s="11"/>
      <c r="IE358" s="16"/>
      <c r="IF358" s="16"/>
      <c r="IH358" s="3"/>
      <c r="II358" s="3"/>
      <c r="IJ358" s="6"/>
      <c r="IK358" s="8"/>
      <c r="IW358" s="11"/>
      <c r="IY358" s="16"/>
      <c r="IZ358" s="16"/>
      <c r="JB358" s="3"/>
      <c r="JC358" s="3"/>
      <c r="JD358" s="6"/>
      <c r="JE358" s="8"/>
      <c r="JQ358" s="11"/>
      <c r="JS358" s="16"/>
      <c r="JT358" s="16"/>
      <c r="JV358" s="3"/>
      <c r="JW358" s="3"/>
      <c r="JX358" s="6"/>
      <c r="JY358" s="8"/>
      <c r="KK358" s="11"/>
      <c r="KM358" s="16"/>
      <c r="KN358" s="16"/>
      <c r="KP358" s="3"/>
      <c r="KQ358" s="3"/>
      <c r="KR358" s="6"/>
      <c r="KS358" s="8"/>
      <c r="LE358" s="11"/>
      <c r="LG358" s="16"/>
      <c r="LH358" s="16"/>
      <c r="LJ358" s="3"/>
      <c r="LK358" s="3"/>
      <c r="LL358" s="6"/>
      <c r="LM358" s="8"/>
      <c r="LY358" s="11"/>
      <c r="MA358" s="16"/>
      <c r="MB358" s="16"/>
      <c r="MD358" s="3"/>
      <c r="ME358" s="3"/>
      <c r="MF358" s="6"/>
      <c r="MG358" s="8"/>
      <c r="MS358" s="11"/>
      <c r="MU358" s="16"/>
      <c r="MV358" s="16"/>
      <c r="MX358" s="3"/>
      <c r="MY358" s="3"/>
      <c r="MZ358" s="6"/>
      <c r="NA358" s="8"/>
      <c r="NM358" s="11"/>
      <c r="NO358" s="16"/>
      <c r="NP358" s="16"/>
      <c r="NR358" s="3"/>
      <c r="NS358" s="3"/>
      <c r="NT358" s="6"/>
      <c r="NU358" s="8"/>
      <c r="OG358" s="11"/>
      <c r="OI358" s="16"/>
      <c r="OJ358" s="16"/>
      <c r="OL358" s="3"/>
      <c r="OM358" s="3"/>
      <c r="ON358" s="6"/>
      <c r="OO358" s="8"/>
      <c r="PA358" s="11"/>
      <c r="PC358" s="16"/>
      <c r="PD358" s="16"/>
      <c r="PF358" s="3"/>
      <c r="PG358" s="3"/>
      <c r="PH358" s="6"/>
      <c r="PI358" s="8"/>
      <c r="PU358" s="11"/>
      <c r="PW358" s="16"/>
      <c r="PX358" s="16"/>
      <c r="PZ358" s="3"/>
      <c r="QA358" s="3"/>
      <c r="QB358" s="6"/>
      <c r="QC358" s="8"/>
      <c r="QO358" s="11"/>
      <c r="QQ358" s="16"/>
      <c r="QR358" s="16"/>
      <c r="QT358" s="3"/>
      <c r="QU358" s="3"/>
      <c r="QV358" s="6"/>
      <c r="QW358" s="8"/>
      <c r="RI358" s="11"/>
      <c r="RK358" s="16"/>
      <c r="RL358" s="16"/>
      <c r="RN358" s="3"/>
      <c r="RO358" s="3"/>
      <c r="RP358" s="6"/>
      <c r="RQ358" s="8"/>
      <c r="SC358" s="11"/>
      <c r="SE358" s="16"/>
      <c r="SF358" s="16"/>
      <c r="SH358" s="3"/>
      <c r="SI358" s="3"/>
      <c r="SJ358" s="6"/>
      <c r="SK358" s="8"/>
      <c r="SW358" s="11"/>
      <c r="SY358" s="16"/>
      <c r="SZ358" s="16"/>
      <c r="TB358" s="3"/>
      <c r="TC358" s="3"/>
      <c r="TD358" s="6"/>
      <c r="TE358" s="8"/>
      <c r="TQ358" s="11"/>
      <c r="TS358" s="16"/>
      <c r="TT358" s="16"/>
      <c r="TV358" s="3"/>
      <c r="TW358" s="3"/>
      <c r="TX358" s="6"/>
      <c r="TY358" s="8"/>
      <c r="UK358" s="11"/>
      <c r="UM358" s="16"/>
      <c r="UN358" s="16"/>
      <c r="UP358" s="3"/>
      <c r="UQ358" s="3"/>
      <c r="UR358" s="6"/>
      <c r="US358" s="8"/>
      <c r="VE358" s="11"/>
      <c r="VG358" s="16"/>
      <c r="VH358" s="16"/>
      <c r="VJ358" s="3"/>
      <c r="VK358" s="3"/>
      <c r="VL358" s="6"/>
      <c r="VM358" s="8"/>
      <c r="VY358" s="11"/>
      <c r="WA358" s="16"/>
      <c r="WB358" s="16"/>
      <c r="WD358" s="3"/>
      <c r="WE358" s="3"/>
      <c r="WF358" s="6"/>
      <c r="WG358" s="8"/>
      <c r="WS358" s="11"/>
      <c r="WU358" s="16"/>
      <c r="WV358" s="16"/>
      <c r="WX358" s="3"/>
      <c r="WY358" s="3"/>
      <c r="WZ358" s="6"/>
      <c r="XA358" s="8"/>
      <c r="XM358" s="11"/>
      <c r="XO358" s="16"/>
      <c r="XP358" s="16"/>
      <c r="XR358" s="3"/>
      <c r="XS358" s="3"/>
      <c r="XT358" s="6"/>
      <c r="XU358" s="8"/>
      <c r="YG358" s="11"/>
      <c r="YI358" s="16"/>
      <c r="YJ358" s="16"/>
      <c r="YL358" s="3"/>
      <c r="YM358" s="3"/>
      <c r="YN358" s="6"/>
      <c r="YO358" s="8"/>
      <c r="ZA358" s="11"/>
      <c r="ZC358" s="16"/>
      <c r="ZD358" s="16"/>
      <c r="ZF358" s="3"/>
      <c r="ZG358" s="3"/>
      <c r="ZH358" s="6"/>
      <c r="ZI358" s="8"/>
      <c r="ZU358" s="11"/>
      <c r="ZW358" s="16"/>
      <c r="ZX358" s="16"/>
      <c r="ZZ358" s="3"/>
      <c r="AAA358" s="3"/>
      <c r="AAB358" s="6"/>
      <c r="AAC358" s="8"/>
      <c r="AAO358" s="11"/>
      <c r="AAQ358" s="16"/>
      <c r="AAR358" s="16"/>
      <c r="AAT358" s="3"/>
      <c r="AAU358" s="3"/>
      <c r="AAV358" s="6"/>
      <c r="AAW358" s="8"/>
      <c r="ABI358" s="11"/>
      <c r="ABK358" s="16"/>
      <c r="ABL358" s="16"/>
      <c r="ABN358" s="3"/>
      <c r="ABO358" s="3"/>
      <c r="ABP358" s="6"/>
      <c r="ABQ358" s="8"/>
      <c r="ACC358" s="11"/>
      <c r="ACE358" s="16"/>
      <c r="ACF358" s="16"/>
      <c r="ACH358" s="3"/>
      <c r="ACI358" s="3"/>
      <c r="ACJ358" s="6"/>
      <c r="ACK358" s="8"/>
      <c r="ACW358" s="11"/>
      <c r="ACY358" s="16"/>
      <c r="ACZ358" s="16"/>
      <c r="ADB358" s="3"/>
      <c r="ADC358" s="3"/>
      <c r="ADD358" s="6"/>
      <c r="ADE358" s="8"/>
      <c r="ADQ358" s="11"/>
      <c r="ADS358" s="16"/>
      <c r="ADT358" s="16"/>
      <c r="ADV358" s="3"/>
      <c r="ADW358" s="3"/>
      <c r="ADX358" s="6"/>
      <c r="ADY358" s="8"/>
      <c r="AEK358" s="11"/>
      <c r="AEM358" s="16"/>
      <c r="AEN358" s="16"/>
      <c r="AEP358" s="3"/>
      <c r="AEQ358" s="3"/>
      <c r="AER358" s="6"/>
      <c r="AES358" s="8"/>
      <c r="AFE358" s="11"/>
      <c r="AFG358" s="16"/>
      <c r="AFH358" s="16"/>
      <c r="AFJ358" s="3"/>
      <c r="AFK358" s="3"/>
      <c r="AFL358" s="6"/>
      <c r="AFM358" s="8"/>
      <c r="AFY358" s="11"/>
      <c r="AGA358" s="16"/>
      <c r="AGB358" s="16"/>
      <c r="AGD358" s="3"/>
      <c r="AGE358" s="3"/>
      <c r="AGF358" s="6"/>
      <c r="AGG358" s="8"/>
      <c r="AGS358" s="11"/>
      <c r="AGU358" s="16"/>
      <c r="AGV358" s="16"/>
      <c r="AGX358" s="3"/>
      <c r="AGY358" s="3"/>
      <c r="AGZ358" s="6"/>
      <c r="AHA358" s="8"/>
      <c r="AHM358" s="11"/>
      <c r="AHO358" s="16"/>
      <c r="AHP358" s="16"/>
      <c r="AHR358" s="3"/>
      <c r="AHS358" s="3"/>
      <c r="AHT358" s="6"/>
      <c r="AHU358" s="8"/>
      <c r="AIG358" s="11"/>
      <c r="AII358" s="16"/>
      <c r="AIJ358" s="16"/>
      <c r="AIL358" s="3"/>
      <c r="AIM358" s="3"/>
      <c r="AIN358" s="6"/>
      <c r="AIO358" s="8"/>
      <c r="AJA358" s="11"/>
      <c r="AJC358" s="16"/>
      <c r="AJD358" s="16"/>
      <c r="AJF358" s="3"/>
      <c r="AJG358" s="3"/>
      <c r="AJH358" s="6"/>
      <c r="AJI358" s="8"/>
      <c r="AJU358" s="11"/>
      <c r="AJW358" s="16"/>
      <c r="AJX358" s="16"/>
      <c r="AJZ358" s="3"/>
      <c r="AKA358" s="3"/>
      <c r="AKB358" s="6"/>
      <c r="AKC358" s="8"/>
      <c r="AKO358" s="11"/>
      <c r="AKQ358" s="16"/>
      <c r="AKR358" s="16"/>
      <c r="AKT358" s="3"/>
      <c r="AKU358" s="3"/>
      <c r="AKV358" s="6"/>
      <c r="AKW358" s="8"/>
      <c r="ALI358" s="11"/>
      <c r="ALK358" s="16"/>
      <c r="ALL358" s="16"/>
      <c r="ALN358" s="3"/>
      <c r="ALO358" s="3"/>
      <c r="ALP358" s="6"/>
      <c r="ALQ358" s="8"/>
      <c r="AMC358" s="11"/>
      <c r="AME358" s="16"/>
      <c r="AMF358" s="16"/>
      <c r="AMH358" s="3"/>
      <c r="AMI358" s="3"/>
      <c r="AMJ358" s="6"/>
      <c r="AMK358" s="8"/>
      <c r="AMW358" s="11"/>
      <c r="AMY358" s="16"/>
      <c r="AMZ358" s="16"/>
      <c r="ANB358" s="3"/>
      <c r="ANC358" s="3"/>
      <c r="AND358" s="6"/>
      <c r="ANE358" s="8"/>
      <c r="ANQ358" s="11"/>
      <c r="ANS358" s="16"/>
      <c r="ANT358" s="16"/>
      <c r="ANV358" s="3"/>
      <c r="ANW358" s="3"/>
      <c r="ANX358" s="6"/>
      <c r="ANY358" s="8"/>
      <c r="AOK358" s="11"/>
      <c r="AOM358" s="16"/>
      <c r="AON358" s="16"/>
      <c r="AOP358" s="3"/>
      <c r="AOQ358" s="3"/>
      <c r="AOR358" s="6"/>
      <c r="AOS358" s="8"/>
      <c r="APE358" s="11"/>
      <c r="APG358" s="16"/>
      <c r="APH358" s="16"/>
      <c r="APJ358" s="3"/>
      <c r="APK358" s="3"/>
      <c r="APL358" s="6"/>
      <c r="APM358" s="8"/>
      <c r="APY358" s="11"/>
      <c r="AQA358" s="16"/>
      <c r="AQB358" s="16"/>
      <c r="AQD358" s="3"/>
      <c r="AQE358" s="3"/>
      <c r="AQF358" s="6"/>
      <c r="AQG358" s="8"/>
      <c r="AQS358" s="11"/>
      <c r="AQU358" s="16"/>
      <c r="AQV358" s="16"/>
      <c r="AQX358" s="3"/>
      <c r="AQY358" s="3"/>
      <c r="AQZ358" s="6"/>
      <c r="ARA358" s="8"/>
      <c r="ARM358" s="11"/>
      <c r="ARO358" s="16"/>
      <c r="ARP358" s="16"/>
      <c r="ARR358" s="3"/>
      <c r="ARS358" s="3"/>
      <c r="ART358" s="6"/>
      <c r="ARU358" s="8"/>
      <c r="ASG358" s="11"/>
      <c r="ASI358" s="16"/>
      <c r="ASJ358" s="16"/>
      <c r="ASL358" s="3"/>
      <c r="ASM358" s="3"/>
      <c r="ASN358" s="6"/>
      <c r="ASO358" s="8"/>
      <c r="ATA358" s="11"/>
      <c r="ATC358" s="16"/>
      <c r="ATD358" s="16"/>
      <c r="ATF358" s="3"/>
      <c r="ATG358" s="3"/>
      <c r="ATH358" s="6"/>
      <c r="ATI358" s="8"/>
      <c r="ATU358" s="11"/>
      <c r="ATW358" s="16"/>
      <c r="ATX358" s="16"/>
      <c r="ATZ358" s="3"/>
      <c r="AUA358" s="3"/>
      <c r="AUB358" s="6"/>
      <c r="AUC358" s="8"/>
      <c r="AUO358" s="11"/>
      <c r="AUQ358" s="16"/>
      <c r="AUR358" s="16"/>
      <c r="AUT358" s="3"/>
      <c r="AUU358" s="3"/>
      <c r="AUV358" s="6"/>
      <c r="AUW358" s="8"/>
      <c r="AVI358" s="11"/>
      <c r="AVK358" s="16"/>
      <c r="AVL358" s="16"/>
      <c r="AVN358" s="3"/>
      <c r="AVO358" s="3"/>
      <c r="AVP358" s="6"/>
      <c r="AVQ358" s="8"/>
      <c r="AWC358" s="11"/>
      <c r="AWE358" s="16"/>
      <c r="AWF358" s="16"/>
      <c r="AWH358" s="3"/>
      <c r="AWI358" s="3"/>
      <c r="AWJ358" s="6"/>
      <c r="AWK358" s="8"/>
      <c r="AWW358" s="11"/>
      <c r="AWY358" s="16"/>
      <c r="AWZ358" s="16"/>
      <c r="AXB358" s="3"/>
      <c r="AXC358" s="3"/>
      <c r="AXD358" s="6"/>
      <c r="AXE358" s="8"/>
      <c r="AXQ358" s="11"/>
      <c r="AXS358" s="16"/>
      <c r="AXT358" s="16"/>
      <c r="AXV358" s="3"/>
      <c r="AXW358" s="3"/>
      <c r="AXX358" s="6"/>
      <c r="AXY358" s="8"/>
      <c r="AYK358" s="11"/>
      <c r="AYM358" s="16"/>
      <c r="AYN358" s="16"/>
      <c r="AYP358" s="3"/>
      <c r="AYQ358" s="3"/>
      <c r="AYR358" s="6"/>
      <c r="AYS358" s="8"/>
      <c r="AZE358" s="11"/>
      <c r="AZG358" s="16"/>
      <c r="AZH358" s="16"/>
      <c r="AZJ358" s="3"/>
      <c r="AZK358" s="3"/>
      <c r="AZL358" s="6"/>
      <c r="AZM358" s="8"/>
      <c r="AZY358" s="11"/>
      <c r="BAA358" s="16"/>
      <c r="BAB358" s="16"/>
      <c r="BAD358" s="3"/>
      <c r="BAE358" s="3"/>
      <c r="BAF358" s="6"/>
      <c r="BAG358" s="8"/>
      <c r="BAS358" s="11"/>
      <c r="BAU358" s="16"/>
      <c r="BAV358" s="16"/>
      <c r="BAX358" s="3"/>
      <c r="BAY358" s="3"/>
      <c r="BAZ358" s="6"/>
      <c r="BBA358" s="8"/>
      <c r="BBM358" s="11"/>
      <c r="BBO358" s="16"/>
      <c r="BBP358" s="16"/>
      <c r="BBR358" s="3"/>
      <c r="BBS358" s="3"/>
      <c r="BBT358" s="6"/>
      <c r="BBU358" s="8"/>
      <c r="BCG358" s="11"/>
      <c r="BCI358" s="16"/>
      <c r="BCJ358" s="16"/>
      <c r="BCL358" s="3"/>
      <c r="BCM358" s="3"/>
      <c r="BCN358" s="6"/>
      <c r="BCO358" s="8"/>
      <c r="BDA358" s="11"/>
      <c r="BDC358" s="16"/>
      <c r="BDD358" s="16"/>
      <c r="BDF358" s="3"/>
      <c r="BDG358" s="3"/>
      <c r="BDH358" s="6"/>
      <c r="BDI358" s="8"/>
      <c r="BDU358" s="11"/>
      <c r="BDW358" s="16"/>
      <c r="BDX358" s="16"/>
      <c r="BDZ358" s="3"/>
      <c r="BEA358" s="3"/>
      <c r="BEB358" s="6"/>
      <c r="BEC358" s="8"/>
      <c r="BEO358" s="11"/>
      <c r="BEQ358" s="16"/>
      <c r="BER358" s="16"/>
      <c r="BET358" s="3"/>
      <c r="BEU358" s="3"/>
      <c r="BEV358" s="6"/>
      <c r="BEW358" s="8"/>
      <c r="BFI358" s="11"/>
      <c r="BFK358" s="16"/>
      <c r="BFL358" s="16"/>
      <c r="BFN358" s="3"/>
      <c r="BFO358" s="3"/>
      <c r="BFP358" s="6"/>
      <c r="BFQ358" s="8"/>
      <c r="BGC358" s="11"/>
      <c r="BGE358" s="16"/>
      <c r="BGF358" s="16"/>
      <c r="BGH358" s="3"/>
      <c r="BGI358" s="3"/>
      <c r="BGJ358" s="6"/>
      <c r="BGK358" s="8"/>
      <c r="BGW358" s="11"/>
      <c r="BGY358" s="16"/>
      <c r="BGZ358" s="16"/>
      <c r="BHB358" s="3"/>
      <c r="BHC358" s="3"/>
      <c r="BHD358" s="6"/>
      <c r="BHE358" s="8"/>
      <c r="BHQ358" s="11"/>
      <c r="BHS358" s="16"/>
      <c r="BHT358" s="16"/>
      <c r="BHV358" s="3"/>
      <c r="BHW358" s="3"/>
      <c r="BHX358" s="6"/>
      <c r="BHY358" s="8"/>
      <c r="BIK358" s="11"/>
      <c r="BIM358" s="16"/>
      <c r="BIN358" s="16"/>
      <c r="BIP358" s="3"/>
      <c r="BIQ358" s="3"/>
      <c r="BIR358" s="6"/>
      <c r="BIS358" s="8"/>
      <c r="BJE358" s="11"/>
      <c r="BJG358" s="16"/>
      <c r="BJH358" s="16"/>
      <c r="BJJ358" s="3"/>
      <c r="BJK358" s="3"/>
      <c r="BJL358" s="6"/>
      <c r="BJM358" s="8"/>
      <c r="BJY358" s="11"/>
      <c r="BKA358" s="16"/>
      <c r="BKB358" s="16"/>
      <c r="BKD358" s="3"/>
      <c r="BKE358" s="3"/>
      <c r="BKF358" s="6"/>
      <c r="BKG358" s="8"/>
      <c r="BKS358" s="11"/>
      <c r="BKU358" s="16"/>
      <c r="BKV358" s="16"/>
      <c r="BKX358" s="3"/>
      <c r="BKY358" s="3"/>
      <c r="BKZ358" s="6"/>
      <c r="BLA358" s="8"/>
      <c r="BLM358" s="11"/>
      <c r="BLO358" s="16"/>
      <c r="BLP358" s="16"/>
      <c r="BLR358" s="3"/>
      <c r="BLS358" s="3"/>
      <c r="BLT358" s="6"/>
      <c r="BLU358" s="8"/>
      <c r="BMG358" s="11"/>
      <c r="BMI358" s="16"/>
      <c r="BMJ358" s="16"/>
      <c r="BML358" s="3"/>
      <c r="BMM358" s="3"/>
      <c r="BMN358" s="6"/>
      <c r="BMO358" s="8"/>
      <c r="BNA358" s="11"/>
      <c r="BNC358" s="16"/>
      <c r="BND358" s="16"/>
      <c r="BNF358" s="3"/>
      <c r="BNG358" s="3"/>
      <c r="BNH358" s="6"/>
      <c r="BNI358" s="8"/>
      <c r="BNU358" s="11"/>
      <c r="BNW358" s="16"/>
      <c r="BNX358" s="16"/>
      <c r="BNZ358" s="3"/>
      <c r="BOA358" s="3"/>
      <c r="BOB358" s="6"/>
      <c r="BOC358" s="8"/>
      <c r="BOO358" s="11"/>
      <c r="BOQ358" s="16"/>
      <c r="BOR358" s="16"/>
      <c r="BOT358" s="3"/>
      <c r="BOU358" s="3"/>
      <c r="BOV358" s="6"/>
      <c r="BOW358" s="8"/>
      <c r="BPI358" s="11"/>
      <c r="BPK358" s="16"/>
      <c r="BPL358" s="16"/>
      <c r="BPN358" s="3"/>
      <c r="BPO358" s="3"/>
      <c r="BPP358" s="6"/>
      <c r="BPQ358" s="8"/>
      <c r="BQC358" s="11"/>
      <c r="BQE358" s="16"/>
      <c r="BQF358" s="16"/>
      <c r="BQH358" s="3"/>
      <c r="BQI358" s="3"/>
      <c r="BQJ358" s="6"/>
      <c r="BQK358" s="8"/>
      <c r="BQW358" s="11"/>
      <c r="BQY358" s="16"/>
      <c r="BQZ358" s="16"/>
      <c r="BRB358" s="3"/>
      <c r="BRC358" s="3"/>
      <c r="BRD358" s="6"/>
      <c r="BRE358" s="8"/>
      <c r="BRQ358" s="11"/>
      <c r="BRS358" s="16"/>
      <c r="BRT358" s="16"/>
      <c r="BRV358" s="3"/>
      <c r="BRW358" s="3"/>
      <c r="BRX358" s="6"/>
      <c r="BRY358" s="8"/>
      <c r="BSK358" s="11"/>
      <c r="BSM358" s="16"/>
      <c r="BSN358" s="16"/>
      <c r="BSP358" s="3"/>
      <c r="BSQ358" s="3"/>
      <c r="BSR358" s="6"/>
      <c r="BSS358" s="8"/>
      <c r="BTE358" s="11"/>
      <c r="BTG358" s="16"/>
      <c r="BTH358" s="16"/>
      <c r="BTJ358" s="3"/>
      <c r="BTK358" s="3"/>
      <c r="BTL358" s="6"/>
      <c r="BTM358" s="8"/>
      <c r="BTY358" s="11"/>
      <c r="BUA358" s="16"/>
      <c r="BUB358" s="16"/>
      <c r="BUD358" s="3"/>
      <c r="BUE358" s="3"/>
      <c r="BUF358" s="6"/>
      <c r="BUG358" s="8"/>
      <c r="BUS358" s="11"/>
      <c r="BUU358" s="16"/>
      <c r="BUV358" s="16"/>
      <c r="BUX358" s="3"/>
      <c r="BUY358" s="3"/>
      <c r="BUZ358" s="6"/>
      <c r="BVA358" s="8"/>
      <c r="BVM358" s="11"/>
      <c r="BVO358" s="16"/>
      <c r="BVP358" s="16"/>
      <c r="BVR358" s="3"/>
      <c r="BVS358" s="3"/>
      <c r="BVT358" s="6"/>
      <c r="BVU358" s="8"/>
      <c r="BWG358" s="11"/>
      <c r="BWI358" s="16"/>
      <c r="BWJ358" s="16"/>
    </row>
    <row r="359" spans="1:1960" ht="45" x14ac:dyDescent="0.2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1" t="s">
        <v>8315</v>
      </c>
      <c r="R359" t="s">
        <v>8316</v>
      </c>
      <c r="S359" s="16">
        <v>41884.599849537037</v>
      </c>
      <c r="T359" s="16">
        <v>41900.165972222225</v>
      </c>
      <c r="V359" s="3"/>
      <c r="W359" s="3"/>
      <c r="X359" s="6"/>
      <c r="Y359" s="8"/>
      <c r="AK359" s="11"/>
      <c r="AM359" s="16"/>
      <c r="AN359" s="16"/>
      <c r="AP359" s="3"/>
      <c r="AQ359" s="3"/>
      <c r="AR359" s="6"/>
      <c r="AS359" s="8"/>
      <c r="BE359" s="11"/>
      <c r="BG359" s="16"/>
      <c r="BH359" s="16"/>
      <c r="BJ359" s="3"/>
      <c r="BK359" s="3"/>
      <c r="BL359" s="6"/>
      <c r="BM359" s="8"/>
      <c r="BY359" s="11"/>
      <c r="CA359" s="16"/>
      <c r="CB359" s="16"/>
      <c r="CD359" s="3"/>
      <c r="CE359" s="3"/>
      <c r="CF359" s="6"/>
      <c r="CG359" s="8"/>
      <c r="CS359" s="11"/>
      <c r="CU359" s="16"/>
      <c r="CV359" s="16"/>
      <c r="CX359" s="3"/>
      <c r="CY359" s="3"/>
      <c r="CZ359" s="6"/>
      <c r="DA359" s="8"/>
      <c r="DM359" s="11"/>
      <c r="DO359" s="16"/>
      <c r="DP359" s="16"/>
      <c r="DR359" s="3"/>
      <c r="DS359" s="3"/>
      <c r="DT359" s="6"/>
      <c r="DU359" s="8"/>
      <c r="EG359" s="11"/>
      <c r="EI359" s="16"/>
      <c r="EJ359" s="16"/>
      <c r="EL359" s="3"/>
      <c r="EM359" s="3"/>
      <c r="EN359" s="6"/>
      <c r="EO359" s="8"/>
      <c r="FA359" s="11"/>
      <c r="FC359" s="16"/>
      <c r="FD359" s="16"/>
      <c r="FF359" s="3"/>
      <c r="FG359" s="3"/>
      <c r="FH359" s="6"/>
      <c r="FI359" s="8"/>
      <c r="FU359" s="11"/>
      <c r="FW359" s="16"/>
      <c r="FX359" s="16"/>
      <c r="FZ359" s="3"/>
      <c r="GA359" s="3"/>
      <c r="GB359" s="6"/>
      <c r="GC359" s="8"/>
      <c r="GO359" s="11"/>
      <c r="GQ359" s="16"/>
      <c r="GR359" s="16"/>
      <c r="GT359" s="3"/>
      <c r="GU359" s="3"/>
      <c r="GV359" s="6"/>
      <c r="GW359" s="8"/>
      <c r="HI359" s="11"/>
      <c r="HK359" s="16"/>
      <c r="HL359" s="16"/>
      <c r="HN359" s="3"/>
      <c r="HO359" s="3"/>
      <c r="HP359" s="6"/>
      <c r="HQ359" s="8"/>
      <c r="IC359" s="11"/>
      <c r="IE359" s="16"/>
      <c r="IF359" s="16"/>
      <c r="IH359" s="3"/>
      <c r="II359" s="3"/>
      <c r="IJ359" s="6"/>
      <c r="IK359" s="8"/>
      <c r="IW359" s="11"/>
      <c r="IY359" s="16"/>
      <c r="IZ359" s="16"/>
      <c r="JB359" s="3"/>
      <c r="JC359" s="3"/>
      <c r="JD359" s="6"/>
      <c r="JE359" s="8"/>
      <c r="JQ359" s="11"/>
      <c r="JS359" s="16"/>
      <c r="JT359" s="16"/>
      <c r="JV359" s="3"/>
      <c r="JW359" s="3"/>
      <c r="JX359" s="6"/>
      <c r="JY359" s="8"/>
      <c r="KK359" s="11"/>
      <c r="KM359" s="16"/>
      <c r="KN359" s="16"/>
      <c r="KP359" s="3"/>
      <c r="KQ359" s="3"/>
      <c r="KR359" s="6"/>
      <c r="KS359" s="8"/>
      <c r="LE359" s="11"/>
      <c r="LG359" s="16"/>
      <c r="LH359" s="16"/>
      <c r="LJ359" s="3"/>
      <c r="LK359" s="3"/>
      <c r="LL359" s="6"/>
      <c r="LM359" s="8"/>
      <c r="LY359" s="11"/>
      <c r="MA359" s="16"/>
      <c r="MB359" s="16"/>
      <c r="MD359" s="3"/>
      <c r="ME359" s="3"/>
      <c r="MF359" s="6"/>
      <c r="MG359" s="8"/>
      <c r="MS359" s="11"/>
      <c r="MU359" s="16"/>
      <c r="MV359" s="16"/>
      <c r="MX359" s="3"/>
      <c r="MY359" s="3"/>
      <c r="MZ359" s="6"/>
      <c r="NA359" s="8"/>
      <c r="NM359" s="11"/>
      <c r="NO359" s="16"/>
      <c r="NP359" s="16"/>
      <c r="NR359" s="3"/>
      <c r="NS359" s="3"/>
      <c r="NT359" s="6"/>
      <c r="NU359" s="8"/>
      <c r="OG359" s="11"/>
      <c r="OI359" s="16"/>
      <c r="OJ359" s="16"/>
      <c r="OL359" s="3"/>
      <c r="OM359" s="3"/>
      <c r="ON359" s="6"/>
      <c r="OO359" s="8"/>
      <c r="PA359" s="11"/>
      <c r="PC359" s="16"/>
      <c r="PD359" s="16"/>
      <c r="PF359" s="3"/>
      <c r="PG359" s="3"/>
      <c r="PH359" s="6"/>
      <c r="PI359" s="8"/>
      <c r="PU359" s="11"/>
      <c r="PW359" s="16"/>
      <c r="PX359" s="16"/>
      <c r="PZ359" s="3"/>
      <c r="QA359" s="3"/>
      <c r="QB359" s="6"/>
      <c r="QC359" s="8"/>
      <c r="QO359" s="11"/>
      <c r="QQ359" s="16"/>
      <c r="QR359" s="16"/>
      <c r="QT359" s="3"/>
      <c r="QU359" s="3"/>
      <c r="QV359" s="6"/>
      <c r="QW359" s="8"/>
      <c r="RI359" s="11"/>
      <c r="RK359" s="16"/>
      <c r="RL359" s="16"/>
      <c r="RN359" s="3"/>
      <c r="RO359" s="3"/>
      <c r="RP359" s="6"/>
      <c r="RQ359" s="8"/>
      <c r="SC359" s="11"/>
      <c r="SE359" s="16"/>
      <c r="SF359" s="16"/>
      <c r="SH359" s="3"/>
      <c r="SI359" s="3"/>
      <c r="SJ359" s="6"/>
      <c r="SK359" s="8"/>
      <c r="SW359" s="11"/>
      <c r="SY359" s="16"/>
      <c r="SZ359" s="16"/>
      <c r="TB359" s="3"/>
      <c r="TC359" s="3"/>
      <c r="TD359" s="6"/>
      <c r="TE359" s="8"/>
      <c r="TQ359" s="11"/>
      <c r="TS359" s="16"/>
      <c r="TT359" s="16"/>
      <c r="TV359" s="3"/>
      <c r="TW359" s="3"/>
      <c r="TX359" s="6"/>
      <c r="TY359" s="8"/>
      <c r="UK359" s="11"/>
      <c r="UM359" s="16"/>
      <c r="UN359" s="16"/>
      <c r="UP359" s="3"/>
      <c r="UQ359" s="3"/>
      <c r="UR359" s="6"/>
      <c r="US359" s="8"/>
      <c r="VE359" s="11"/>
      <c r="VG359" s="16"/>
      <c r="VH359" s="16"/>
      <c r="VJ359" s="3"/>
      <c r="VK359" s="3"/>
      <c r="VL359" s="6"/>
      <c r="VM359" s="8"/>
      <c r="VY359" s="11"/>
      <c r="WA359" s="16"/>
      <c r="WB359" s="16"/>
      <c r="WD359" s="3"/>
      <c r="WE359" s="3"/>
      <c r="WF359" s="6"/>
      <c r="WG359" s="8"/>
      <c r="WS359" s="11"/>
      <c r="WU359" s="16"/>
      <c r="WV359" s="16"/>
      <c r="WX359" s="3"/>
      <c r="WY359" s="3"/>
      <c r="WZ359" s="6"/>
      <c r="XA359" s="8"/>
      <c r="XM359" s="11"/>
      <c r="XO359" s="16"/>
      <c r="XP359" s="16"/>
      <c r="XR359" s="3"/>
      <c r="XS359" s="3"/>
      <c r="XT359" s="6"/>
      <c r="XU359" s="8"/>
      <c r="YG359" s="11"/>
      <c r="YI359" s="16"/>
      <c r="YJ359" s="16"/>
      <c r="YL359" s="3"/>
      <c r="YM359" s="3"/>
      <c r="YN359" s="6"/>
      <c r="YO359" s="8"/>
      <c r="ZA359" s="11"/>
      <c r="ZC359" s="16"/>
      <c r="ZD359" s="16"/>
      <c r="ZF359" s="3"/>
      <c r="ZG359" s="3"/>
      <c r="ZH359" s="6"/>
      <c r="ZI359" s="8"/>
      <c r="ZU359" s="11"/>
      <c r="ZW359" s="16"/>
      <c r="ZX359" s="16"/>
      <c r="ZZ359" s="3"/>
      <c r="AAA359" s="3"/>
      <c r="AAB359" s="6"/>
      <c r="AAC359" s="8"/>
      <c r="AAO359" s="11"/>
      <c r="AAQ359" s="16"/>
      <c r="AAR359" s="16"/>
      <c r="AAT359" s="3"/>
      <c r="AAU359" s="3"/>
      <c r="AAV359" s="6"/>
      <c r="AAW359" s="8"/>
      <c r="ABI359" s="11"/>
      <c r="ABK359" s="16"/>
      <c r="ABL359" s="16"/>
      <c r="ABN359" s="3"/>
      <c r="ABO359" s="3"/>
      <c r="ABP359" s="6"/>
      <c r="ABQ359" s="8"/>
      <c r="ACC359" s="11"/>
      <c r="ACE359" s="16"/>
      <c r="ACF359" s="16"/>
      <c r="ACH359" s="3"/>
      <c r="ACI359" s="3"/>
      <c r="ACJ359" s="6"/>
      <c r="ACK359" s="8"/>
      <c r="ACW359" s="11"/>
      <c r="ACY359" s="16"/>
      <c r="ACZ359" s="16"/>
      <c r="ADB359" s="3"/>
      <c r="ADC359" s="3"/>
      <c r="ADD359" s="6"/>
      <c r="ADE359" s="8"/>
      <c r="ADQ359" s="11"/>
      <c r="ADS359" s="16"/>
      <c r="ADT359" s="16"/>
      <c r="ADV359" s="3"/>
      <c r="ADW359" s="3"/>
      <c r="ADX359" s="6"/>
      <c r="ADY359" s="8"/>
      <c r="AEK359" s="11"/>
      <c r="AEM359" s="16"/>
      <c r="AEN359" s="16"/>
      <c r="AEP359" s="3"/>
      <c r="AEQ359" s="3"/>
      <c r="AER359" s="6"/>
      <c r="AES359" s="8"/>
      <c r="AFE359" s="11"/>
      <c r="AFG359" s="16"/>
      <c r="AFH359" s="16"/>
      <c r="AFJ359" s="3"/>
      <c r="AFK359" s="3"/>
      <c r="AFL359" s="6"/>
      <c r="AFM359" s="8"/>
      <c r="AFY359" s="11"/>
      <c r="AGA359" s="16"/>
      <c r="AGB359" s="16"/>
      <c r="AGD359" s="3"/>
      <c r="AGE359" s="3"/>
      <c r="AGF359" s="6"/>
      <c r="AGG359" s="8"/>
      <c r="AGS359" s="11"/>
      <c r="AGU359" s="16"/>
      <c r="AGV359" s="16"/>
      <c r="AGX359" s="3"/>
      <c r="AGY359" s="3"/>
      <c r="AGZ359" s="6"/>
      <c r="AHA359" s="8"/>
      <c r="AHM359" s="11"/>
      <c r="AHO359" s="16"/>
      <c r="AHP359" s="16"/>
      <c r="AHR359" s="3"/>
      <c r="AHS359" s="3"/>
      <c r="AHT359" s="6"/>
      <c r="AHU359" s="8"/>
      <c r="AIG359" s="11"/>
      <c r="AII359" s="16"/>
      <c r="AIJ359" s="16"/>
      <c r="AIL359" s="3"/>
      <c r="AIM359" s="3"/>
      <c r="AIN359" s="6"/>
      <c r="AIO359" s="8"/>
      <c r="AJA359" s="11"/>
      <c r="AJC359" s="16"/>
      <c r="AJD359" s="16"/>
      <c r="AJF359" s="3"/>
      <c r="AJG359" s="3"/>
      <c r="AJH359" s="6"/>
      <c r="AJI359" s="8"/>
      <c r="AJU359" s="11"/>
      <c r="AJW359" s="16"/>
      <c r="AJX359" s="16"/>
      <c r="AJZ359" s="3"/>
      <c r="AKA359" s="3"/>
      <c r="AKB359" s="6"/>
      <c r="AKC359" s="8"/>
      <c r="AKO359" s="11"/>
      <c r="AKQ359" s="16"/>
      <c r="AKR359" s="16"/>
      <c r="AKT359" s="3"/>
      <c r="AKU359" s="3"/>
      <c r="AKV359" s="6"/>
      <c r="AKW359" s="8"/>
      <c r="ALI359" s="11"/>
      <c r="ALK359" s="16"/>
      <c r="ALL359" s="16"/>
      <c r="ALN359" s="3"/>
      <c r="ALO359" s="3"/>
      <c r="ALP359" s="6"/>
      <c r="ALQ359" s="8"/>
      <c r="AMC359" s="11"/>
      <c r="AME359" s="16"/>
      <c r="AMF359" s="16"/>
      <c r="AMH359" s="3"/>
      <c r="AMI359" s="3"/>
      <c r="AMJ359" s="6"/>
      <c r="AMK359" s="8"/>
      <c r="AMW359" s="11"/>
      <c r="AMY359" s="16"/>
      <c r="AMZ359" s="16"/>
      <c r="ANB359" s="3"/>
      <c r="ANC359" s="3"/>
      <c r="AND359" s="6"/>
      <c r="ANE359" s="8"/>
      <c r="ANQ359" s="11"/>
      <c r="ANS359" s="16"/>
      <c r="ANT359" s="16"/>
      <c r="ANV359" s="3"/>
      <c r="ANW359" s="3"/>
      <c r="ANX359" s="6"/>
      <c r="ANY359" s="8"/>
      <c r="AOK359" s="11"/>
      <c r="AOM359" s="16"/>
      <c r="AON359" s="16"/>
      <c r="AOP359" s="3"/>
      <c r="AOQ359" s="3"/>
      <c r="AOR359" s="6"/>
      <c r="AOS359" s="8"/>
      <c r="APE359" s="11"/>
      <c r="APG359" s="16"/>
      <c r="APH359" s="16"/>
      <c r="APJ359" s="3"/>
      <c r="APK359" s="3"/>
      <c r="APL359" s="6"/>
      <c r="APM359" s="8"/>
      <c r="APY359" s="11"/>
      <c r="AQA359" s="16"/>
      <c r="AQB359" s="16"/>
      <c r="AQD359" s="3"/>
      <c r="AQE359" s="3"/>
      <c r="AQF359" s="6"/>
      <c r="AQG359" s="8"/>
      <c r="AQS359" s="11"/>
      <c r="AQU359" s="16"/>
      <c r="AQV359" s="16"/>
      <c r="AQX359" s="3"/>
      <c r="AQY359" s="3"/>
      <c r="AQZ359" s="6"/>
      <c r="ARA359" s="8"/>
      <c r="ARM359" s="11"/>
      <c r="ARO359" s="16"/>
      <c r="ARP359" s="16"/>
      <c r="ARR359" s="3"/>
      <c r="ARS359" s="3"/>
      <c r="ART359" s="6"/>
      <c r="ARU359" s="8"/>
      <c r="ASG359" s="11"/>
      <c r="ASI359" s="16"/>
      <c r="ASJ359" s="16"/>
      <c r="ASL359" s="3"/>
      <c r="ASM359" s="3"/>
      <c r="ASN359" s="6"/>
      <c r="ASO359" s="8"/>
      <c r="ATA359" s="11"/>
      <c r="ATC359" s="16"/>
      <c r="ATD359" s="16"/>
      <c r="ATF359" s="3"/>
      <c r="ATG359" s="3"/>
      <c r="ATH359" s="6"/>
      <c r="ATI359" s="8"/>
      <c r="ATU359" s="11"/>
      <c r="ATW359" s="16"/>
      <c r="ATX359" s="16"/>
      <c r="ATZ359" s="3"/>
      <c r="AUA359" s="3"/>
      <c r="AUB359" s="6"/>
      <c r="AUC359" s="8"/>
      <c r="AUO359" s="11"/>
      <c r="AUQ359" s="16"/>
      <c r="AUR359" s="16"/>
      <c r="AUT359" s="3"/>
      <c r="AUU359" s="3"/>
      <c r="AUV359" s="6"/>
      <c r="AUW359" s="8"/>
      <c r="AVI359" s="11"/>
      <c r="AVK359" s="16"/>
      <c r="AVL359" s="16"/>
      <c r="AVN359" s="3"/>
      <c r="AVO359" s="3"/>
      <c r="AVP359" s="6"/>
      <c r="AVQ359" s="8"/>
      <c r="AWC359" s="11"/>
      <c r="AWE359" s="16"/>
      <c r="AWF359" s="16"/>
      <c r="AWH359" s="3"/>
      <c r="AWI359" s="3"/>
      <c r="AWJ359" s="6"/>
      <c r="AWK359" s="8"/>
      <c r="AWW359" s="11"/>
      <c r="AWY359" s="16"/>
      <c r="AWZ359" s="16"/>
      <c r="AXB359" s="3"/>
      <c r="AXC359" s="3"/>
      <c r="AXD359" s="6"/>
      <c r="AXE359" s="8"/>
      <c r="AXQ359" s="11"/>
      <c r="AXS359" s="16"/>
      <c r="AXT359" s="16"/>
      <c r="AXV359" s="3"/>
      <c r="AXW359" s="3"/>
      <c r="AXX359" s="6"/>
      <c r="AXY359" s="8"/>
      <c r="AYK359" s="11"/>
      <c r="AYM359" s="16"/>
      <c r="AYN359" s="16"/>
      <c r="AYP359" s="3"/>
      <c r="AYQ359" s="3"/>
      <c r="AYR359" s="6"/>
      <c r="AYS359" s="8"/>
      <c r="AZE359" s="11"/>
      <c r="AZG359" s="16"/>
      <c r="AZH359" s="16"/>
      <c r="AZJ359" s="3"/>
      <c r="AZK359" s="3"/>
      <c r="AZL359" s="6"/>
      <c r="AZM359" s="8"/>
      <c r="AZY359" s="11"/>
      <c r="BAA359" s="16"/>
      <c r="BAB359" s="16"/>
      <c r="BAD359" s="3"/>
      <c r="BAE359" s="3"/>
      <c r="BAF359" s="6"/>
      <c r="BAG359" s="8"/>
      <c r="BAS359" s="11"/>
      <c r="BAU359" s="16"/>
      <c r="BAV359" s="16"/>
      <c r="BAX359" s="3"/>
      <c r="BAY359" s="3"/>
      <c r="BAZ359" s="6"/>
      <c r="BBA359" s="8"/>
      <c r="BBM359" s="11"/>
      <c r="BBO359" s="16"/>
      <c r="BBP359" s="16"/>
      <c r="BBR359" s="3"/>
      <c r="BBS359" s="3"/>
      <c r="BBT359" s="6"/>
      <c r="BBU359" s="8"/>
      <c r="BCG359" s="11"/>
      <c r="BCI359" s="16"/>
      <c r="BCJ359" s="16"/>
      <c r="BCL359" s="3"/>
      <c r="BCM359" s="3"/>
      <c r="BCN359" s="6"/>
      <c r="BCO359" s="8"/>
      <c r="BDA359" s="11"/>
      <c r="BDC359" s="16"/>
      <c r="BDD359" s="16"/>
      <c r="BDF359" s="3"/>
      <c r="BDG359" s="3"/>
      <c r="BDH359" s="6"/>
      <c r="BDI359" s="8"/>
      <c r="BDU359" s="11"/>
      <c r="BDW359" s="16"/>
      <c r="BDX359" s="16"/>
      <c r="BDZ359" s="3"/>
      <c r="BEA359" s="3"/>
      <c r="BEB359" s="6"/>
      <c r="BEC359" s="8"/>
      <c r="BEO359" s="11"/>
      <c r="BEQ359" s="16"/>
      <c r="BER359" s="16"/>
      <c r="BET359" s="3"/>
      <c r="BEU359" s="3"/>
      <c r="BEV359" s="6"/>
      <c r="BEW359" s="8"/>
      <c r="BFI359" s="11"/>
      <c r="BFK359" s="16"/>
      <c r="BFL359" s="16"/>
      <c r="BFN359" s="3"/>
      <c r="BFO359" s="3"/>
      <c r="BFP359" s="6"/>
      <c r="BFQ359" s="8"/>
      <c r="BGC359" s="11"/>
      <c r="BGE359" s="16"/>
      <c r="BGF359" s="16"/>
      <c r="BGH359" s="3"/>
      <c r="BGI359" s="3"/>
      <c r="BGJ359" s="6"/>
      <c r="BGK359" s="8"/>
      <c r="BGW359" s="11"/>
      <c r="BGY359" s="16"/>
      <c r="BGZ359" s="16"/>
      <c r="BHB359" s="3"/>
      <c r="BHC359" s="3"/>
      <c r="BHD359" s="6"/>
      <c r="BHE359" s="8"/>
      <c r="BHQ359" s="11"/>
      <c r="BHS359" s="16"/>
      <c r="BHT359" s="16"/>
      <c r="BHV359" s="3"/>
      <c r="BHW359" s="3"/>
      <c r="BHX359" s="6"/>
      <c r="BHY359" s="8"/>
      <c r="BIK359" s="11"/>
      <c r="BIM359" s="16"/>
      <c r="BIN359" s="16"/>
      <c r="BIP359" s="3"/>
      <c r="BIQ359" s="3"/>
      <c r="BIR359" s="6"/>
      <c r="BIS359" s="8"/>
      <c r="BJE359" s="11"/>
      <c r="BJG359" s="16"/>
      <c r="BJH359" s="16"/>
      <c r="BJJ359" s="3"/>
      <c r="BJK359" s="3"/>
      <c r="BJL359" s="6"/>
      <c r="BJM359" s="8"/>
      <c r="BJY359" s="11"/>
      <c r="BKA359" s="16"/>
      <c r="BKB359" s="16"/>
      <c r="BKD359" s="3"/>
      <c r="BKE359" s="3"/>
      <c r="BKF359" s="6"/>
      <c r="BKG359" s="8"/>
      <c r="BKS359" s="11"/>
      <c r="BKU359" s="16"/>
      <c r="BKV359" s="16"/>
      <c r="BKX359" s="3"/>
      <c r="BKY359" s="3"/>
      <c r="BKZ359" s="6"/>
      <c r="BLA359" s="8"/>
      <c r="BLM359" s="11"/>
      <c r="BLO359" s="16"/>
      <c r="BLP359" s="16"/>
      <c r="BLR359" s="3"/>
      <c r="BLS359" s="3"/>
      <c r="BLT359" s="6"/>
      <c r="BLU359" s="8"/>
      <c r="BMG359" s="11"/>
      <c r="BMI359" s="16"/>
      <c r="BMJ359" s="16"/>
      <c r="BML359" s="3"/>
      <c r="BMM359" s="3"/>
      <c r="BMN359" s="6"/>
      <c r="BMO359" s="8"/>
      <c r="BNA359" s="11"/>
      <c r="BNC359" s="16"/>
      <c r="BND359" s="16"/>
      <c r="BNF359" s="3"/>
      <c r="BNG359" s="3"/>
      <c r="BNH359" s="6"/>
      <c r="BNI359" s="8"/>
      <c r="BNU359" s="11"/>
      <c r="BNW359" s="16"/>
      <c r="BNX359" s="16"/>
      <c r="BNZ359" s="3"/>
      <c r="BOA359" s="3"/>
      <c r="BOB359" s="6"/>
      <c r="BOC359" s="8"/>
      <c r="BOO359" s="11"/>
      <c r="BOQ359" s="16"/>
      <c r="BOR359" s="16"/>
      <c r="BOT359" s="3"/>
      <c r="BOU359" s="3"/>
      <c r="BOV359" s="6"/>
      <c r="BOW359" s="8"/>
      <c r="BPI359" s="11"/>
      <c r="BPK359" s="16"/>
      <c r="BPL359" s="16"/>
      <c r="BPN359" s="3"/>
      <c r="BPO359" s="3"/>
      <c r="BPP359" s="6"/>
      <c r="BPQ359" s="8"/>
      <c r="BQC359" s="11"/>
      <c r="BQE359" s="16"/>
      <c r="BQF359" s="16"/>
      <c r="BQH359" s="3"/>
      <c r="BQI359" s="3"/>
      <c r="BQJ359" s="6"/>
      <c r="BQK359" s="8"/>
      <c r="BQW359" s="11"/>
      <c r="BQY359" s="16"/>
      <c r="BQZ359" s="16"/>
      <c r="BRB359" s="3"/>
      <c r="BRC359" s="3"/>
      <c r="BRD359" s="6"/>
      <c r="BRE359" s="8"/>
      <c r="BRQ359" s="11"/>
      <c r="BRS359" s="16"/>
      <c r="BRT359" s="16"/>
      <c r="BRV359" s="3"/>
      <c r="BRW359" s="3"/>
      <c r="BRX359" s="6"/>
      <c r="BRY359" s="8"/>
      <c r="BSK359" s="11"/>
      <c r="BSM359" s="16"/>
      <c r="BSN359" s="16"/>
      <c r="BSP359" s="3"/>
      <c r="BSQ359" s="3"/>
      <c r="BSR359" s="6"/>
      <c r="BSS359" s="8"/>
      <c r="BTE359" s="11"/>
      <c r="BTG359" s="16"/>
      <c r="BTH359" s="16"/>
      <c r="BTJ359" s="3"/>
      <c r="BTK359" s="3"/>
      <c r="BTL359" s="6"/>
      <c r="BTM359" s="8"/>
      <c r="BTY359" s="11"/>
      <c r="BUA359" s="16"/>
      <c r="BUB359" s="16"/>
      <c r="BUD359" s="3"/>
      <c r="BUE359" s="3"/>
      <c r="BUF359" s="6"/>
      <c r="BUG359" s="8"/>
      <c r="BUS359" s="11"/>
      <c r="BUU359" s="16"/>
      <c r="BUV359" s="16"/>
      <c r="BUX359" s="3"/>
      <c r="BUY359" s="3"/>
      <c r="BUZ359" s="6"/>
      <c r="BVA359" s="8"/>
      <c r="BVM359" s="11"/>
      <c r="BVO359" s="16"/>
      <c r="BVP359" s="16"/>
      <c r="BVR359" s="3"/>
      <c r="BVS359" s="3"/>
      <c r="BVT359" s="6"/>
      <c r="BVU359" s="8"/>
      <c r="BWG359" s="11"/>
      <c r="BWI359" s="16"/>
      <c r="BWJ359" s="16"/>
    </row>
    <row r="360" spans="1:1960" ht="45" x14ac:dyDescent="0.25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1" t="s">
        <v>8315</v>
      </c>
      <c r="R360" t="s">
        <v>8316</v>
      </c>
      <c r="S360" s="16">
        <v>41753.593275462961</v>
      </c>
      <c r="T360" s="16">
        <v>41778.875</v>
      </c>
      <c r="V360" s="3"/>
      <c r="W360" s="3"/>
      <c r="X360" s="6"/>
      <c r="Y360" s="8"/>
      <c r="AK360" s="11"/>
      <c r="AM360" s="16"/>
      <c r="AN360" s="16"/>
      <c r="AP360" s="3"/>
      <c r="AQ360" s="3"/>
      <c r="AR360" s="6"/>
      <c r="AS360" s="8"/>
      <c r="BE360" s="11"/>
      <c r="BG360" s="16"/>
      <c r="BH360" s="16"/>
      <c r="BJ360" s="3"/>
      <c r="BK360" s="3"/>
      <c r="BL360" s="6"/>
      <c r="BM360" s="8"/>
      <c r="BY360" s="11"/>
      <c r="CA360" s="16"/>
      <c r="CB360" s="16"/>
      <c r="CD360" s="3"/>
      <c r="CE360" s="3"/>
      <c r="CF360" s="6"/>
      <c r="CG360" s="8"/>
      <c r="CS360" s="11"/>
      <c r="CU360" s="16"/>
      <c r="CV360" s="16"/>
      <c r="CX360" s="3"/>
      <c r="CY360" s="3"/>
      <c r="CZ360" s="6"/>
      <c r="DA360" s="8"/>
      <c r="DM360" s="11"/>
      <c r="DO360" s="16"/>
      <c r="DP360" s="16"/>
      <c r="DR360" s="3"/>
      <c r="DS360" s="3"/>
      <c r="DT360" s="6"/>
      <c r="DU360" s="8"/>
      <c r="EG360" s="11"/>
      <c r="EI360" s="16"/>
      <c r="EJ360" s="16"/>
      <c r="EL360" s="3"/>
      <c r="EM360" s="3"/>
      <c r="EN360" s="6"/>
      <c r="EO360" s="8"/>
      <c r="FA360" s="11"/>
      <c r="FC360" s="16"/>
      <c r="FD360" s="16"/>
      <c r="FF360" s="3"/>
      <c r="FG360" s="3"/>
      <c r="FH360" s="6"/>
      <c r="FI360" s="8"/>
      <c r="FU360" s="11"/>
      <c r="FW360" s="16"/>
      <c r="FX360" s="16"/>
      <c r="FZ360" s="3"/>
      <c r="GA360" s="3"/>
      <c r="GB360" s="6"/>
      <c r="GC360" s="8"/>
      <c r="GO360" s="11"/>
      <c r="GQ360" s="16"/>
      <c r="GR360" s="16"/>
      <c r="GT360" s="3"/>
      <c r="GU360" s="3"/>
      <c r="GV360" s="6"/>
      <c r="GW360" s="8"/>
      <c r="HI360" s="11"/>
      <c r="HK360" s="16"/>
      <c r="HL360" s="16"/>
      <c r="HN360" s="3"/>
      <c r="HO360" s="3"/>
      <c r="HP360" s="6"/>
      <c r="HQ360" s="8"/>
      <c r="IC360" s="11"/>
      <c r="IE360" s="16"/>
      <c r="IF360" s="16"/>
      <c r="IH360" s="3"/>
      <c r="II360" s="3"/>
      <c r="IJ360" s="6"/>
      <c r="IK360" s="8"/>
      <c r="IW360" s="11"/>
      <c r="IY360" s="16"/>
      <c r="IZ360" s="16"/>
      <c r="JB360" s="3"/>
      <c r="JC360" s="3"/>
      <c r="JD360" s="6"/>
      <c r="JE360" s="8"/>
      <c r="JQ360" s="11"/>
      <c r="JS360" s="16"/>
      <c r="JT360" s="16"/>
      <c r="JV360" s="3"/>
      <c r="JW360" s="3"/>
      <c r="JX360" s="6"/>
      <c r="JY360" s="8"/>
      <c r="KK360" s="11"/>
      <c r="KM360" s="16"/>
      <c r="KN360" s="16"/>
      <c r="KP360" s="3"/>
      <c r="KQ360" s="3"/>
      <c r="KR360" s="6"/>
      <c r="KS360" s="8"/>
      <c r="LE360" s="11"/>
      <c r="LG360" s="16"/>
      <c r="LH360" s="16"/>
      <c r="LJ360" s="3"/>
      <c r="LK360" s="3"/>
      <c r="LL360" s="6"/>
      <c r="LM360" s="8"/>
      <c r="LY360" s="11"/>
      <c r="MA360" s="16"/>
      <c r="MB360" s="16"/>
      <c r="MD360" s="3"/>
      <c r="ME360" s="3"/>
      <c r="MF360" s="6"/>
      <c r="MG360" s="8"/>
      <c r="MS360" s="11"/>
      <c r="MU360" s="16"/>
      <c r="MV360" s="16"/>
      <c r="MX360" s="3"/>
      <c r="MY360" s="3"/>
      <c r="MZ360" s="6"/>
      <c r="NA360" s="8"/>
      <c r="NM360" s="11"/>
      <c r="NO360" s="16"/>
      <c r="NP360" s="16"/>
      <c r="NR360" s="3"/>
      <c r="NS360" s="3"/>
      <c r="NT360" s="6"/>
      <c r="NU360" s="8"/>
      <c r="OG360" s="11"/>
      <c r="OI360" s="16"/>
      <c r="OJ360" s="16"/>
      <c r="OL360" s="3"/>
      <c r="OM360" s="3"/>
      <c r="ON360" s="6"/>
      <c r="OO360" s="8"/>
      <c r="PA360" s="11"/>
      <c r="PC360" s="16"/>
      <c r="PD360" s="16"/>
      <c r="PF360" s="3"/>
      <c r="PG360" s="3"/>
      <c r="PH360" s="6"/>
      <c r="PI360" s="8"/>
      <c r="PU360" s="11"/>
      <c r="PW360" s="16"/>
      <c r="PX360" s="16"/>
      <c r="PZ360" s="3"/>
      <c r="QA360" s="3"/>
      <c r="QB360" s="6"/>
      <c r="QC360" s="8"/>
      <c r="QO360" s="11"/>
      <c r="QQ360" s="16"/>
      <c r="QR360" s="16"/>
      <c r="QT360" s="3"/>
      <c r="QU360" s="3"/>
      <c r="QV360" s="6"/>
      <c r="QW360" s="8"/>
      <c r="RI360" s="11"/>
      <c r="RK360" s="16"/>
      <c r="RL360" s="16"/>
      <c r="RN360" s="3"/>
      <c r="RO360" s="3"/>
      <c r="RP360" s="6"/>
      <c r="RQ360" s="8"/>
      <c r="SC360" s="11"/>
      <c r="SE360" s="16"/>
      <c r="SF360" s="16"/>
      <c r="SH360" s="3"/>
      <c r="SI360" s="3"/>
      <c r="SJ360" s="6"/>
      <c r="SK360" s="8"/>
      <c r="SW360" s="11"/>
      <c r="SY360" s="16"/>
      <c r="SZ360" s="16"/>
      <c r="TB360" s="3"/>
      <c r="TC360" s="3"/>
      <c r="TD360" s="6"/>
      <c r="TE360" s="8"/>
      <c r="TQ360" s="11"/>
      <c r="TS360" s="16"/>
      <c r="TT360" s="16"/>
      <c r="TV360" s="3"/>
      <c r="TW360" s="3"/>
      <c r="TX360" s="6"/>
      <c r="TY360" s="8"/>
      <c r="UK360" s="11"/>
      <c r="UM360" s="16"/>
      <c r="UN360" s="16"/>
      <c r="UP360" s="3"/>
      <c r="UQ360" s="3"/>
      <c r="UR360" s="6"/>
      <c r="US360" s="8"/>
      <c r="VE360" s="11"/>
      <c r="VG360" s="16"/>
      <c r="VH360" s="16"/>
      <c r="VJ360" s="3"/>
      <c r="VK360" s="3"/>
      <c r="VL360" s="6"/>
      <c r="VM360" s="8"/>
      <c r="VY360" s="11"/>
      <c r="WA360" s="16"/>
      <c r="WB360" s="16"/>
      <c r="WD360" s="3"/>
      <c r="WE360" s="3"/>
      <c r="WF360" s="6"/>
      <c r="WG360" s="8"/>
      <c r="WS360" s="11"/>
      <c r="WU360" s="16"/>
      <c r="WV360" s="16"/>
      <c r="WX360" s="3"/>
      <c r="WY360" s="3"/>
      <c r="WZ360" s="6"/>
      <c r="XA360" s="8"/>
      <c r="XM360" s="11"/>
      <c r="XO360" s="16"/>
      <c r="XP360" s="16"/>
      <c r="XR360" s="3"/>
      <c r="XS360" s="3"/>
      <c r="XT360" s="6"/>
      <c r="XU360" s="8"/>
      <c r="YG360" s="11"/>
      <c r="YI360" s="16"/>
      <c r="YJ360" s="16"/>
      <c r="YL360" s="3"/>
      <c r="YM360" s="3"/>
      <c r="YN360" s="6"/>
      <c r="YO360" s="8"/>
      <c r="ZA360" s="11"/>
      <c r="ZC360" s="16"/>
      <c r="ZD360" s="16"/>
      <c r="ZF360" s="3"/>
      <c r="ZG360" s="3"/>
      <c r="ZH360" s="6"/>
      <c r="ZI360" s="8"/>
      <c r="ZU360" s="11"/>
      <c r="ZW360" s="16"/>
      <c r="ZX360" s="16"/>
      <c r="ZZ360" s="3"/>
      <c r="AAA360" s="3"/>
      <c r="AAB360" s="6"/>
      <c r="AAC360" s="8"/>
      <c r="AAO360" s="11"/>
      <c r="AAQ360" s="16"/>
      <c r="AAR360" s="16"/>
      <c r="AAT360" s="3"/>
      <c r="AAU360" s="3"/>
      <c r="AAV360" s="6"/>
      <c r="AAW360" s="8"/>
      <c r="ABI360" s="11"/>
      <c r="ABK360" s="16"/>
      <c r="ABL360" s="16"/>
      <c r="ABN360" s="3"/>
      <c r="ABO360" s="3"/>
      <c r="ABP360" s="6"/>
      <c r="ABQ360" s="8"/>
      <c r="ACC360" s="11"/>
      <c r="ACE360" s="16"/>
      <c r="ACF360" s="16"/>
      <c r="ACH360" s="3"/>
      <c r="ACI360" s="3"/>
      <c r="ACJ360" s="6"/>
      <c r="ACK360" s="8"/>
      <c r="ACW360" s="11"/>
      <c r="ACY360" s="16"/>
      <c r="ACZ360" s="16"/>
      <c r="ADB360" s="3"/>
      <c r="ADC360" s="3"/>
      <c r="ADD360" s="6"/>
      <c r="ADE360" s="8"/>
      <c r="ADQ360" s="11"/>
      <c r="ADS360" s="16"/>
      <c r="ADT360" s="16"/>
      <c r="ADV360" s="3"/>
      <c r="ADW360" s="3"/>
      <c r="ADX360" s="6"/>
      <c r="ADY360" s="8"/>
      <c r="AEK360" s="11"/>
      <c r="AEM360" s="16"/>
      <c r="AEN360" s="16"/>
      <c r="AEP360" s="3"/>
      <c r="AEQ360" s="3"/>
      <c r="AER360" s="6"/>
      <c r="AES360" s="8"/>
      <c r="AFE360" s="11"/>
      <c r="AFG360" s="16"/>
      <c r="AFH360" s="16"/>
      <c r="AFJ360" s="3"/>
      <c r="AFK360" s="3"/>
      <c r="AFL360" s="6"/>
      <c r="AFM360" s="8"/>
      <c r="AFY360" s="11"/>
      <c r="AGA360" s="16"/>
      <c r="AGB360" s="16"/>
      <c r="AGD360" s="3"/>
      <c r="AGE360" s="3"/>
      <c r="AGF360" s="6"/>
      <c r="AGG360" s="8"/>
      <c r="AGS360" s="11"/>
      <c r="AGU360" s="16"/>
      <c r="AGV360" s="16"/>
      <c r="AGX360" s="3"/>
      <c r="AGY360" s="3"/>
      <c r="AGZ360" s="6"/>
      <c r="AHA360" s="8"/>
      <c r="AHM360" s="11"/>
      <c r="AHO360" s="16"/>
      <c r="AHP360" s="16"/>
      <c r="AHR360" s="3"/>
      <c r="AHS360" s="3"/>
      <c r="AHT360" s="6"/>
      <c r="AHU360" s="8"/>
      <c r="AIG360" s="11"/>
      <c r="AII360" s="16"/>
      <c r="AIJ360" s="16"/>
      <c r="AIL360" s="3"/>
      <c r="AIM360" s="3"/>
      <c r="AIN360" s="6"/>
      <c r="AIO360" s="8"/>
      <c r="AJA360" s="11"/>
      <c r="AJC360" s="16"/>
      <c r="AJD360" s="16"/>
      <c r="AJF360" s="3"/>
      <c r="AJG360" s="3"/>
      <c r="AJH360" s="6"/>
      <c r="AJI360" s="8"/>
      <c r="AJU360" s="11"/>
      <c r="AJW360" s="16"/>
      <c r="AJX360" s="16"/>
      <c r="AJZ360" s="3"/>
      <c r="AKA360" s="3"/>
      <c r="AKB360" s="6"/>
      <c r="AKC360" s="8"/>
      <c r="AKO360" s="11"/>
      <c r="AKQ360" s="16"/>
      <c r="AKR360" s="16"/>
      <c r="AKT360" s="3"/>
      <c r="AKU360" s="3"/>
      <c r="AKV360" s="6"/>
      <c r="AKW360" s="8"/>
      <c r="ALI360" s="11"/>
      <c r="ALK360" s="16"/>
      <c r="ALL360" s="16"/>
      <c r="ALN360" s="3"/>
      <c r="ALO360" s="3"/>
      <c r="ALP360" s="6"/>
      <c r="ALQ360" s="8"/>
      <c r="AMC360" s="11"/>
      <c r="AME360" s="16"/>
      <c r="AMF360" s="16"/>
      <c r="AMH360" s="3"/>
      <c r="AMI360" s="3"/>
      <c r="AMJ360" s="6"/>
      <c r="AMK360" s="8"/>
      <c r="AMW360" s="11"/>
      <c r="AMY360" s="16"/>
      <c r="AMZ360" s="16"/>
      <c r="ANB360" s="3"/>
      <c r="ANC360" s="3"/>
      <c r="AND360" s="6"/>
      <c r="ANE360" s="8"/>
      <c r="ANQ360" s="11"/>
      <c r="ANS360" s="16"/>
      <c r="ANT360" s="16"/>
      <c r="ANV360" s="3"/>
      <c r="ANW360" s="3"/>
      <c r="ANX360" s="6"/>
      <c r="ANY360" s="8"/>
      <c r="AOK360" s="11"/>
      <c r="AOM360" s="16"/>
      <c r="AON360" s="16"/>
      <c r="AOP360" s="3"/>
      <c r="AOQ360" s="3"/>
      <c r="AOR360" s="6"/>
      <c r="AOS360" s="8"/>
      <c r="APE360" s="11"/>
      <c r="APG360" s="16"/>
      <c r="APH360" s="16"/>
      <c r="APJ360" s="3"/>
      <c r="APK360" s="3"/>
      <c r="APL360" s="6"/>
      <c r="APM360" s="8"/>
      <c r="APY360" s="11"/>
      <c r="AQA360" s="16"/>
      <c r="AQB360" s="16"/>
      <c r="AQD360" s="3"/>
      <c r="AQE360" s="3"/>
      <c r="AQF360" s="6"/>
      <c r="AQG360" s="8"/>
      <c r="AQS360" s="11"/>
      <c r="AQU360" s="16"/>
      <c r="AQV360" s="16"/>
      <c r="AQX360" s="3"/>
      <c r="AQY360" s="3"/>
      <c r="AQZ360" s="6"/>
      <c r="ARA360" s="8"/>
      <c r="ARM360" s="11"/>
      <c r="ARO360" s="16"/>
      <c r="ARP360" s="16"/>
      <c r="ARR360" s="3"/>
      <c r="ARS360" s="3"/>
      <c r="ART360" s="6"/>
      <c r="ARU360" s="8"/>
      <c r="ASG360" s="11"/>
      <c r="ASI360" s="16"/>
      <c r="ASJ360" s="16"/>
      <c r="ASL360" s="3"/>
      <c r="ASM360" s="3"/>
      <c r="ASN360" s="6"/>
      <c r="ASO360" s="8"/>
      <c r="ATA360" s="11"/>
      <c r="ATC360" s="16"/>
      <c r="ATD360" s="16"/>
      <c r="ATF360" s="3"/>
      <c r="ATG360" s="3"/>
      <c r="ATH360" s="6"/>
      <c r="ATI360" s="8"/>
      <c r="ATU360" s="11"/>
      <c r="ATW360" s="16"/>
      <c r="ATX360" s="16"/>
      <c r="ATZ360" s="3"/>
      <c r="AUA360" s="3"/>
      <c r="AUB360" s="6"/>
      <c r="AUC360" s="8"/>
      <c r="AUO360" s="11"/>
      <c r="AUQ360" s="16"/>
      <c r="AUR360" s="16"/>
      <c r="AUT360" s="3"/>
      <c r="AUU360" s="3"/>
      <c r="AUV360" s="6"/>
      <c r="AUW360" s="8"/>
      <c r="AVI360" s="11"/>
      <c r="AVK360" s="16"/>
      <c r="AVL360" s="16"/>
      <c r="AVN360" s="3"/>
      <c r="AVO360" s="3"/>
      <c r="AVP360" s="6"/>
      <c r="AVQ360" s="8"/>
      <c r="AWC360" s="11"/>
      <c r="AWE360" s="16"/>
      <c r="AWF360" s="16"/>
      <c r="AWH360" s="3"/>
      <c r="AWI360" s="3"/>
      <c r="AWJ360" s="6"/>
      <c r="AWK360" s="8"/>
      <c r="AWW360" s="11"/>
      <c r="AWY360" s="16"/>
      <c r="AWZ360" s="16"/>
      <c r="AXB360" s="3"/>
      <c r="AXC360" s="3"/>
      <c r="AXD360" s="6"/>
      <c r="AXE360" s="8"/>
      <c r="AXQ360" s="11"/>
      <c r="AXS360" s="16"/>
      <c r="AXT360" s="16"/>
      <c r="AXV360" s="3"/>
      <c r="AXW360" s="3"/>
      <c r="AXX360" s="6"/>
      <c r="AXY360" s="8"/>
      <c r="AYK360" s="11"/>
      <c r="AYM360" s="16"/>
      <c r="AYN360" s="16"/>
      <c r="AYP360" s="3"/>
      <c r="AYQ360" s="3"/>
      <c r="AYR360" s="6"/>
      <c r="AYS360" s="8"/>
      <c r="AZE360" s="11"/>
      <c r="AZG360" s="16"/>
      <c r="AZH360" s="16"/>
      <c r="AZJ360" s="3"/>
      <c r="AZK360" s="3"/>
      <c r="AZL360" s="6"/>
      <c r="AZM360" s="8"/>
      <c r="AZY360" s="11"/>
      <c r="BAA360" s="16"/>
      <c r="BAB360" s="16"/>
      <c r="BAD360" s="3"/>
      <c r="BAE360" s="3"/>
      <c r="BAF360" s="6"/>
      <c r="BAG360" s="8"/>
      <c r="BAS360" s="11"/>
      <c r="BAU360" s="16"/>
      <c r="BAV360" s="16"/>
      <c r="BAX360" s="3"/>
      <c r="BAY360" s="3"/>
      <c r="BAZ360" s="6"/>
      <c r="BBA360" s="8"/>
      <c r="BBM360" s="11"/>
      <c r="BBO360" s="16"/>
      <c r="BBP360" s="16"/>
      <c r="BBR360" s="3"/>
      <c r="BBS360" s="3"/>
      <c r="BBT360" s="6"/>
      <c r="BBU360" s="8"/>
      <c r="BCG360" s="11"/>
      <c r="BCI360" s="16"/>
      <c r="BCJ360" s="16"/>
      <c r="BCL360" s="3"/>
      <c r="BCM360" s="3"/>
      <c r="BCN360" s="6"/>
      <c r="BCO360" s="8"/>
      <c r="BDA360" s="11"/>
      <c r="BDC360" s="16"/>
      <c r="BDD360" s="16"/>
      <c r="BDF360" s="3"/>
      <c r="BDG360" s="3"/>
      <c r="BDH360" s="6"/>
      <c r="BDI360" s="8"/>
      <c r="BDU360" s="11"/>
      <c r="BDW360" s="16"/>
      <c r="BDX360" s="16"/>
      <c r="BDZ360" s="3"/>
      <c r="BEA360" s="3"/>
      <c r="BEB360" s="6"/>
      <c r="BEC360" s="8"/>
      <c r="BEO360" s="11"/>
      <c r="BEQ360" s="16"/>
      <c r="BER360" s="16"/>
      <c r="BET360" s="3"/>
      <c r="BEU360" s="3"/>
      <c r="BEV360" s="6"/>
      <c r="BEW360" s="8"/>
      <c r="BFI360" s="11"/>
      <c r="BFK360" s="16"/>
      <c r="BFL360" s="16"/>
      <c r="BFN360" s="3"/>
      <c r="BFO360" s="3"/>
      <c r="BFP360" s="6"/>
      <c r="BFQ360" s="8"/>
      <c r="BGC360" s="11"/>
      <c r="BGE360" s="16"/>
      <c r="BGF360" s="16"/>
      <c r="BGH360" s="3"/>
      <c r="BGI360" s="3"/>
      <c r="BGJ360" s="6"/>
      <c r="BGK360" s="8"/>
      <c r="BGW360" s="11"/>
      <c r="BGY360" s="16"/>
      <c r="BGZ360" s="16"/>
      <c r="BHB360" s="3"/>
      <c r="BHC360" s="3"/>
      <c r="BHD360" s="6"/>
      <c r="BHE360" s="8"/>
      <c r="BHQ360" s="11"/>
      <c r="BHS360" s="16"/>
      <c r="BHT360" s="16"/>
      <c r="BHV360" s="3"/>
      <c r="BHW360" s="3"/>
      <c r="BHX360" s="6"/>
      <c r="BHY360" s="8"/>
      <c r="BIK360" s="11"/>
      <c r="BIM360" s="16"/>
      <c r="BIN360" s="16"/>
      <c r="BIP360" s="3"/>
      <c r="BIQ360" s="3"/>
      <c r="BIR360" s="6"/>
      <c r="BIS360" s="8"/>
      <c r="BJE360" s="11"/>
      <c r="BJG360" s="16"/>
      <c r="BJH360" s="16"/>
      <c r="BJJ360" s="3"/>
      <c r="BJK360" s="3"/>
      <c r="BJL360" s="6"/>
      <c r="BJM360" s="8"/>
      <c r="BJY360" s="11"/>
      <c r="BKA360" s="16"/>
      <c r="BKB360" s="16"/>
      <c r="BKD360" s="3"/>
      <c r="BKE360" s="3"/>
      <c r="BKF360" s="6"/>
      <c r="BKG360" s="8"/>
      <c r="BKS360" s="11"/>
      <c r="BKU360" s="16"/>
      <c r="BKV360" s="16"/>
      <c r="BKX360" s="3"/>
      <c r="BKY360" s="3"/>
      <c r="BKZ360" s="6"/>
      <c r="BLA360" s="8"/>
      <c r="BLM360" s="11"/>
      <c r="BLO360" s="16"/>
      <c r="BLP360" s="16"/>
      <c r="BLR360" s="3"/>
      <c r="BLS360" s="3"/>
      <c r="BLT360" s="6"/>
      <c r="BLU360" s="8"/>
      <c r="BMG360" s="11"/>
      <c r="BMI360" s="16"/>
      <c r="BMJ360" s="16"/>
      <c r="BML360" s="3"/>
      <c r="BMM360" s="3"/>
      <c r="BMN360" s="6"/>
      <c r="BMO360" s="8"/>
      <c r="BNA360" s="11"/>
      <c r="BNC360" s="16"/>
      <c r="BND360" s="16"/>
      <c r="BNF360" s="3"/>
      <c r="BNG360" s="3"/>
      <c r="BNH360" s="6"/>
      <c r="BNI360" s="8"/>
      <c r="BNU360" s="11"/>
      <c r="BNW360" s="16"/>
      <c r="BNX360" s="16"/>
      <c r="BNZ360" s="3"/>
      <c r="BOA360" s="3"/>
      <c r="BOB360" s="6"/>
      <c r="BOC360" s="8"/>
      <c r="BOO360" s="11"/>
      <c r="BOQ360" s="16"/>
      <c r="BOR360" s="16"/>
      <c r="BOT360" s="3"/>
      <c r="BOU360" s="3"/>
      <c r="BOV360" s="6"/>
      <c r="BOW360" s="8"/>
      <c r="BPI360" s="11"/>
      <c r="BPK360" s="16"/>
      <c r="BPL360" s="16"/>
      <c r="BPN360" s="3"/>
      <c r="BPO360" s="3"/>
      <c r="BPP360" s="6"/>
      <c r="BPQ360" s="8"/>
      <c r="BQC360" s="11"/>
      <c r="BQE360" s="16"/>
      <c r="BQF360" s="16"/>
      <c r="BQH360" s="3"/>
      <c r="BQI360" s="3"/>
      <c r="BQJ360" s="6"/>
      <c r="BQK360" s="8"/>
      <c r="BQW360" s="11"/>
      <c r="BQY360" s="16"/>
      <c r="BQZ360" s="16"/>
      <c r="BRB360" s="3"/>
      <c r="BRC360" s="3"/>
      <c r="BRD360" s="6"/>
      <c r="BRE360" s="8"/>
      <c r="BRQ360" s="11"/>
      <c r="BRS360" s="16"/>
      <c r="BRT360" s="16"/>
      <c r="BRV360" s="3"/>
      <c r="BRW360" s="3"/>
      <c r="BRX360" s="6"/>
      <c r="BRY360" s="8"/>
      <c r="BSK360" s="11"/>
      <c r="BSM360" s="16"/>
      <c r="BSN360" s="16"/>
      <c r="BSP360" s="3"/>
      <c r="BSQ360" s="3"/>
      <c r="BSR360" s="6"/>
      <c r="BSS360" s="8"/>
      <c r="BTE360" s="11"/>
      <c r="BTG360" s="16"/>
      <c r="BTH360" s="16"/>
      <c r="BTJ360" s="3"/>
      <c r="BTK360" s="3"/>
      <c r="BTL360" s="6"/>
      <c r="BTM360" s="8"/>
      <c r="BTY360" s="11"/>
      <c r="BUA360" s="16"/>
      <c r="BUB360" s="16"/>
      <c r="BUD360" s="3"/>
      <c r="BUE360" s="3"/>
      <c r="BUF360" s="6"/>
      <c r="BUG360" s="8"/>
      <c r="BUS360" s="11"/>
      <c r="BUU360" s="16"/>
      <c r="BUV360" s="16"/>
      <c r="BUX360" s="3"/>
      <c r="BUY360" s="3"/>
      <c r="BUZ360" s="6"/>
      <c r="BVA360" s="8"/>
      <c r="BVM360" s="11"/>
      <c r="BVO360" s="16"/>
      <c r="BVP360" s="16"/>
      <c r="BVR360" s="3"/>
      <c r="BVS360" s="3"/>
      <c r="BVT360" s="6"/>
      <c r="BVU360" s="8"/>
      <c r="BWG360" s="11"/>
      <c r="BWI360" s="16"/>
      <c r="BWJ360" s="16"/>
    </row>
    <row r="361" spans="1:1960" ht="45" x14ac:dyDescent="0.25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1" t="s">
        <v>8315</v>
      </c>
      <c r="R361" t="s">
        <v>8316</v>
      </c>
      <c r="S361" s="16">
        <v>42162.729548611111</v>
      </c>
      <c r="T361" s="16">
        <v>42192.729548611111</v>
      </c>
      <c r="V361" s="3"/>
      <c r="W361" s="3"/>
      <c r="X361" s="6"/>
      <c r="Y361" s="8"/>
      <c r="AK361" s="11"/>
      <c r="AM361" s="16"/>
      <c r="AN361" s="16"/>
      <c r="AP361" s="3"/>
      <c r="AQ361" s="3"/>
      <c r="AR361" s="6"/>
      <c r="AS361" s="8"/>
      <c r="BE361" s="11"/>
      <c r="BG361" s="16"/>
      <c r="BH361" s="16"/>
      <c r="BJ361" s="3"/>
      <c r="BK361" s="3"/>
      <c r="BL361" s="6"/>
      <c r="BM361" s="8"/>
      <c r="BY361" s="11"/>
      <c r="CA361" s="16"/>
      <c r="CB361" s="16"/>
      <c r="CD361" s="3"/>
      <c r="CE361" s="3"/>
      <c r="CF361" s="6"/>
      <c r="CG361" s="8"/>
      <c r="CS361" s="11"/>
      <c r="CU361" s="16"/>
      <c r="CV361" s="16"/>
      <c r="CX361" s="3"/>
      <c r="CY361" s="3"/>
      <c r="CZ361" s="6"/>
      <c r="DA361" s="8"/>
      <c r="DM361" s="11"/>
      <c r="DO361" s="16"/>
      <c r="DP361" s="16"/>
      <c r="DR361" s="3"/>
      <c r="DS361" s="3"/>
      <c r="DT361" s="6"/>
      <c r="DU361" s="8"/>
      <c r="EG361" s="11"/>
      <c r="EI361" s="16"/>
      <c r="EJ361" s="16"/>
      <c r="EL361" s="3"/>
      <c r="EM361" s="3"/>
      <c r="EN361" s="6"/>
      <c r="EO361" s="8"/>
      <c r="FA361" s="11"/>
      <c r="FC361" s="16"/>
      <c r="FD361" s="16"/>
      <c r="FF361" s="3"/>
      <c r="FG361" s="3"/>
      <c r="FH361" s="6"/>
      <c r="FI361" s="8"/>
      <c r="FU361" s="11"/>
      <c r="FW361" s="16"/>
      <c r="FX361" s="16"/>
      <c r="FZ361" s="3"/>
      <c r="GA361" s="3"/>
      <c r="GB361" s="6"/>
      <c r="GC361" s="8"/>
      <c r="GO361" s="11"/>
      <c r="GQ361" s="16"/>
      <c r="GR361" s="16"/>
      <c r="GT361" s="3"/>
      <c r="GU361" s="3"/>
      <c r="GV361" s="6"/>
      <c r="GW361" s="8"/>
      <c r="HI361" s="11"/>
      <c r="HK361" s="16"/>
      <c r="HL361" s="16"/>
      <c r="HN361" s="3"/>
      <c r="HO361" s="3"/>
      <c r="HP361" s="6"/>
      <c r="HQ361" s="8"/>
      <c r="IC361" s="11"/>
      <c r="IE361" s="16"/>
      <c r="IF361" s="16"/>
      <c r="IH361" s="3"/>
      <c r="II361" s="3"/>
      <c r="IJ361" s="6"/>
      <c r="IK361" s="8"/>
      <c r="IW361" s="11"/>
      <c r="IY361" s="16"/>
      <c r="IZ361" s="16"/>
      <c r="JB361" s="3"/>
      <c r="JC361" s="3"/>
      <c r="JD361" s="6"/>
      <c r="JE361" s="8"/>
      <c r="JQ361" s="11"/>
      <c r="JS361" s="16"/>
      <c r="JT361" s="16"/>
      <c r="JV361" s="3"/>
      <c r="JW361" s="3"/>
      <c r="JX361" s="6"/>
      <c r="JY361" s="8"/>
      <c r="KK361" s="11"/>
      <c r="KM361" s="16"/>
      <c r="KN361" s="16"/>
      <c r="KP361" s="3"/>
      <c r="KQ361" s="3"/>
      <c r="KR361" s="6"/>
      <c r="KS361" s="8"/>
      <c r="LE361" s="11"/>
      <c r="LG361" s="16"/>
      <c r="LH361" s="16"/>
      <c r="LJ361" s="3"/>
      <c r="LK361" s="3"/>
      <c r="LL361" s="6"/>
      <c r="LM361" s="8"/>
      <c r="LY361" s="11"/>
      <c r="MA361" s="16"/>
      <c r="MB361" s="16"/>
      <c r="MD361" s="3"/>
      <c r="ME361" s="3"/>
      <c r="MF361" s="6"/>
      <c r="MG361" s="8"/>
      <c r="MS361" s="11"/>
      <c r="MU361" s="16"/>
      <c r="MV361" s="16"/>
      <c r="MX361" s="3"/>
      <c r="MY361" s="3"/>
      <c r="MZ361" s="6"/>
      <c r="NA361" s="8"/>
      <c r="NM361" s="11"/>
      <c r="NO361" s="16"/>
      <c r="NP361" s="16"/>
      <c r="NR361" s="3"/>
      <c r="NS361" s="3"/>
      <c r="NT361" s="6"/>
      <c r="NU361" s="8"/>
      <c r="OG361" s="11"/>
      <c r="OI361" s="16"/>
      <c r="OJ361" s="16"/>
      <c r="OL361" s="3"/>
      <c r="OM361" s="3"/>
      <c r="ON361" s="6"/>
      <c r="OO361" s="8"/>
      <c r="PA361" s="11"/>
      <c r="PC361" s="16"/>
      <c r="PD361" s="16"/>
      <c r="PF361" s="3"/>
      <c r="PG361" s="3"/>
      <c r="PH361" s="6"/>
      <c r="PI361" s="8"/>
      <c r="PU361" s="11"/>
      <c r="PW361" s="16"/>
      <c r="PX361" s="16"/>
      <c r="PZ361" s="3"/>
      <c r="QA361" s="3"/>
      <c r="QB361" s="6"/>
      <c r="QC361" s="8"/>
      <c r="QO361" s="11"/>
      <c r="QQ361" s="16"/>
      <c r="QR361" s="16"/>
      <c r="QT361" s="3"/>
      <c r="QU361" s="3"/>
      <c r="QV361" s="6"/>
      <c r="QW361" s="8"/>
      <c r="RI361" s="11"/>
      <c r="RK361" s="16"/>
      <c r="RL361" s="16"/>
      <c r="RN361" s="3"/>
      <c r="RO361" s="3"/>
      <c r="RP361" s="6"/>
      <c r="RQ361" s="8"/>
      <c r="SC361" s="11"/>
      <c r="SE361" s="16"/>
      <c r="SF361" s="16"/>
      <c r="SH361" s="3"/>
      <c r="SI361" s="3"/>
      <c r="SJ361" s="6"/>
      <c r="SK361" s="8"/>
      <c r="SW361" s="11"/>
      <c r="SY361" s="16"/>
      <c r="SZ361" s="16"/>
      <c r="TB361" s="3"/>
      <c r="TC361" s="3"/>
      <c r="TD361" s="6"/>
      <c r="TE361" s="8"/>
      <c r="TQ361" s="11"/>
      <c r="TS361" s="16"/>
      <c r="TT361" s="16"/>
      <c r="TV361" s="3"/>
      <c r="TW361" s="3"/>
      <c r="TX361" s="6"/>
      <c r="TY361" s="8"/>
      <c r="UK361" s="11"/>
      <c r="UM361" s="16"/>
      <c r="UN361" s="16"/>
      <c r="UP361" s="3"/>
      <c r="UQ361" s="3"/>
      <c r="UR361" s="6"/>
      <c r="US361" s="8"/>
      <c r="VE361" s="11"/>
      <c r="VG361" s="16"/>
      <c r="VH361" s="16"/>
      <c r="VJ361" s="3"/>
      <c r="VK361" s="3"/>
      <c r="VL361" s="6"/>
      <c r="VM361" s="8"/>
      <c r="VY361" s="11"/>
      <c r="WA361" s="16"/>
      <c r="WB361" s="16"/>
      <c r="WD361" s="3"/>
      <c r="WE361" s="3"/>
      <c r="WF361" s="6"/>
      <c r="WG361" s="8"/>
      <c r="WS361" s="11"/>
      <c r="WU361" s="16"/>
      <c r="WV361" s="16"/>
      <c r="WX361" s="3"/>
      <c r="WY361" s="3"/>
      <c r="WZ361" s="6"/>
      <c r="XA361" s="8"/>
      <c r="XM361" s="11"/>
      <c r="XO361" s="16"/>
      <c r="XP361" s="16"/>
      <c r="XR361" s="3"/>
      <c r="XS361" s="3"/>
      <c r="XT361" s="6"/>
      <c r="XU361" s="8"/>
      <c r="YG361" s="11"/>
      <c r="YI361" s="16"/>
      <c r="YJ361" s="16"/>
      <c r="YL361" s="3"/>
      <c r="YM361" s="3"/>
      <c r="YN361" s="6"/>
      <c r="YO361" s="8"/>
      <c r="ZA361" s="11"/>
      <c r="ZC361" s="16"/>
      <c r="ZD361" s="16"/>
      <c r="ZF361" s="3"/>
      <c r="ZG361" s="3"/>
      <c r="ZH361" s="6"/>
      <c r="ZI361" s="8"/>
      <c r="ZU361" s="11"/>
      <c r="ZW361" s="16"/>
      <c r="ZX361" s="16"/>
      <c r="ZZ361" s="3"/>
      <c r="AAA361" s="3"/>
      <c r="AAB361" s="6"/>
      <c r="AAC361" s="8"/>
      <c r="AAO361" s="11"/>
      <c r="AAQ361" s="16"/>
      <c r="AAR361" s="16"/>
      <c r="AAT361" s="3"/>
      <c r="AAU361" s="3"/>
      <c r="AAV361" s="6"/>
      <c r="AAW361" s="8"/>
      <c r="ABI361" s="11"/>
      <c r="ABK361" s="16"/>
      <c r="ABL361" s="16"/>
      <c r="ABN361" s="3"/>
      <c r="ABO361" s="3"/>
      <c r="ABP361" s="6"/>
      <c r="ABQ361" s="8"/>
      <c r="ACC361" s="11"/>
      <c r="ACE361" s="16"/>
      <c r="ACF361" s="16"/>
      <c r="ACH361" s="3"/>
      <c r="ACI361" s="3"/>
      <c r="ACJ361" s="6"/>
      <c r="ACK361" s="8"/>
      <c r="ACW361" s="11"/>
      <c r="ACY361" s="16"/>
      <c r="ACZ361" s="16"/>
      <c r="ADB361" s="3"/>
      <c r="ADC361" s="3"/>
      <c r="ADD361" s="6"/>
      <c r="ADE361" s="8"/>
      <c r="ADQ361" s="11"/>
      <c r="ADS361" s="16"/>
      <c r="ADT361" s="16"/>
      <c r="ADV361" s="3"/>
      <c r="ADW361" s="3"/>
      <c r="ADX361" s="6"/>
      <c r="ADY361" s="8"/>
      <c r="AEK361" s="11"/>
      <c r="AEM361" s="16"/>
      <c r="AEN361" s="16"/>
      <c r="AEP361" s="3"/>
      <c r="AEQ361" s="3"/>
      <c r="AER361" s="6"/>
      <c r="AES361" s="8"/>
      <c r="AFE361" s="11"/>
      <c r="AFG361" s="16"/>
      <c r="AFH361" s="16"/>
      <c r="AFJ361" s="3"/>
      <c r="AFK361" s="3"/>
      <c r="AFL361" s="6"/>
      <c r="AFM361" s="8"/>
      <c r="AFY361" s="11"/>
      <c r="AGA361" s="16"/>
      <c r="AGB361" s="16"/>
      <c r="AGD361" s="3"/>
      <c r="AGE361" s="3"/>
      <c r="AGF361" s="6"/>
      <c r="AGG361" s="8"/>
      <c r="AGS361" s="11"/>
      <c r="AGU361" s="16"/>
      <c r="AGV361" s="16"/>
      <c r="AGX361" s="3"/>
      <c r="AGY361" s="3"/>
      <c r="AGZ361" s="6"/>
      <c r="AHA361" s="8"/>
      <c r="AHM361" s="11"/>
      <c r="AHO361" s="16"/>
      <c r="AHP361" s="16"/>
      <c r="AHR361" s="3"/>
      <c r="AHS361" s="3"/>
      <c r="AHT361" s="6"/>
      <c r="AHU361" s="8"/>
      <c r="AIG361" s="11"/>
      <c r="AII361" s="16"/>
      <c r="AIJ361" s="16"/>
      <c r="AIL361" s="3"/>
      <c r="AIM361" s="3"/>
      <c r="AIN361" s="6"/>
      <c r="AIO361" s="8"/>
      <c r="AJA361" s="11"/>
      <c r="AJC361" s="16"/>
      <c r="AJD361" s="16"/>
      <c r="AJF361" s="3"/>
      <c r="AJG361" s="3"/>
      <c r="AJH361" s="6"/>
      <c r="AJI361" s="8"/>
      <c r="AJU361" s="11"/>
      <c r="AJW361" s="16"/>
      <c r="AJX361" s="16"/>
      <c r="AJZ361" s="3"/>
      <c r="AKA361" s="3"/>
      <c r="AKB361" s="6"/>
      <c r="AKC361" s="8"/>
      <c r="AKO361" s="11"/>
      <c r="AKQ361" s="16"/>
      <c r="AKR361" s="16"/>
      <c r="AKT361" s="3"/>
      <c r="AKU361" s="3"/>
      <c r="AKV361" s="6"/>
      <c r="AKW361" s="8"/>
      <c r="ALI361" s="11"/>
      <c r="ALK361" s="16"/>
      <c r="ALL361" s="16"/>
      <c r="ALN361" s="3"/>
      <c r="ALO361" s="3"/>
      <c r="ALP361" s="6"/>
      <c r="ALQ361" s="8"/>
      <c r="AMC361" s="11"/>
      <c r="AME361" s="16"/>
      <c r="AMF361" s="16"/>
      <c r="AMH361" s="3"/>
      <c r="AMI361" s="3"/>
      <c r="AMJ361" s="6"/>
      <c r="AMK361" s="8"/>
      <c r="AMW361" s="11"/>
      <c r="AMY361" s="16"/>
      <c r="AMZ361" s="16"/>
      <c r="ANB361" s="3"/>
      <c r="ANC361" s="3"/>
      <c r="AND361" s="6"/>
      <c r="ANE361" s="8"/>
      <c r="ANQ361" s="11"/>
      <c r="ANS361" s="16"/>
      <c r="ANT361" s="16"/>
      <c r="ANV361" s="3"/>
      <c r="ANW361" s="3"/>
      <c r="ANX361" s="6"/>
      <c r="ANY361" s="8"/>
      <c r="AOK361" s="11"/>
      <c r="AOM361" s="16"/>
      <c r="AON361" s="16"/>
      <c r="AOP361" s="3"/>
      <c r="AOQ361" s="3"/>
      <c r="AOR361" s="6"/>
      <c r="AOS361" s="8"/>
      <c r="APE361" s="11"/>
      <c r="APG361" s="16"/>
      <c r="APH361" s="16"/>
      <c r="APJ361" s="3"/>
      <c r="APK361" s="3"/>
      <c r="APL361" s="6"/>
      <c r="APM361" s="8"/>
      <c r="APY361" s="11"/>
      <c r="AQA361" s="16"/>
      <c r="AQB361" s="16"/>
      <c r="AQD361" s="3"/>
      <c r="AQE361" s="3"/>
      <c r="AQF361" s="6"/>
      <c r="AQG361" s="8"/>
      <c r="AQS361" s="11"/>
      <c r="AQU361" s="16"/>
      <c r="AQV361" s="16"/>
      <c r="AQX361" s="3"/>
      <c r="AQY361" s="3"/>
      <c r="AQZ361" s="6"/>
      <c r="ARA361" s="8"/>
      <c r="ARM361" s="11"/>
      <c r="ARO361" s="16"/>
      <c r="ARP361" s="16"/>
      <c r="ARR361" s="3"/>
      <c r="ARS361" s="3"/>
      <c r="ART361" s="6"/>
      <c r="ARU361" s="8"/>
      <c r="ASG361" s="11"/>
      <c r="ASI361" s="16"/>
      <c r="ASJ361" s="16"/>
      <c r="ASL361" s="3"/>
      <c r="ASM361" s="3"/>
      <c r="ASN361" s="6"/>
      <c r="ASO361" s="8"/>
      <c r="ATA361" s="11"/>
      <c r="ATC361" s="16"/>
      <c r="ATD361" s="16"/>
      <c r="ATF361" s="3"/>
      <c r="ATG361" s="3"/>
      <c r="ATH361" s="6"/>
      <c r="ATI361" s="8"/>
      <c r="ATU361" s="11"/>
      <c r="ATW361" s="16"/>
      <c r="ATX361" s="16"/>
      <c r="ATZ361" s="3"/>
      <c r="AUA361" s="3"/>
      <c r="AUB361" s="6"/>
      <c r="AUC361" s="8"/>
      <c r="AUO361" s="11"/>
      <c r="AUQ361" s="16"/>
      <c r="AUR361" s="16"/>
      <c r="AUT361" s="3"/>
      <c r="AUU361" s="3"/>
      <c r="AUV361" s="6"/>
      <c r="AUW361" s="8"/>
      <c r="AVI361" s="11"/>
      <c r="AVK361" s="16"/>
      <c r="AVL361" s="16"/>
      <c r="AVN361" s="3"/>
      <c r="AVO361" s="3"/>
      <c r="AVP361" s="6"/>
      <c r="AVQ361" s="8"/>
      <c r="AWC361" s="11"/>
      <c r="AWE361" s="16"/>
      <c r="AWF361" s="16"/>
      <c r="AWH361" s="3"/>
      <c r="AWI361" s="3"/>
      <c r="AWJ361" s="6"/>
      <c r="AWK361" s="8"/>
      <c r="AWW361" s="11"/>
      <c r="AWY361" s="16"/>
      <c r="AWZ361" s="16"/>
      <c r="AXB361" s="3"/>
      <c r="AXC361" s="3"/>
      <c r="AXD361" s="6"/>
      <c r="AXE361" s="8"/>
      <c r="AXQ361" s="11"/>
      <c r="AXS361" s="16"/>
      <c r="AXT361" s="16"/>
      <c r="AXV361" s="3"/>
      <c r="AXW361" s="3"/>
      <c r="AXX361" s="6"/>
      <c r="AXY361" s="8"/>
      <c r="AYK361" s="11"/>
      <c r="AYM361" s="16"/>
      <c r="AYN361" s="16"/>
      <c r="AYP361" s="3"/>
      <c r="AYQ361" s="3"/>
      <c r="AYR361" s="6"/>
      <c r="AYS361" s="8"/>
      <c r="AZE361" s="11"/>
      <c r="AZG361" s="16"/>
      <c r="AZH361" s="16"/>
      <c r="AZJ361" s="3"/>
      <c r="AZK361" s="3"/>
      <c r="AZL361" s="6"/>
      <c r="AZM361" s="8"/>
      <c r="AZY361" s="11"/>
      <c r="BAA361" s="16"/>
      <c r="BAB361" s="16"/>
      <c r="BAD361" s="3"/>
      <c r="BAE361" s="3"/>
      <c r="BAF361" s="6"/>
      <c r="BAG361" s="8"/>
      <c r="BAS361" s="11"/>
      <c r="BAU361" s="16"/>
      <c r="BAV361" s="16"/>
      <c r="BAX361" s="3"/>
      <c r="BAY361" s="3"/>
      <c r="BAZ361" s="6"/>
      <c r="BBA361" s="8"/>
      <c r="BBM361" s="11"/>
      <c r="BBO361" s="16"/>
      <c r="BBP361" s="16"/>
      <c r="BBR361" s="3"/>
      <c r="BBS361" s="3"/>
      <c r="BBT361" s="6"/>
      <c r="BBU361" s="8"/>
      <c r="BCG361" s="11"/>
      <c r="BCI361" s="16"/>
      <c r="BCJ361" s="16"/>
      <c r="BCL361" s="3"/>
      <c r="BCM361" s="3"/>
      <c r="BCN361" s="6"/>
      <c r="BCO361" s="8"/>
      <c r="BDA361" s="11"/>
      <c r="BDC361" s="16"/>
      <c r="BDD361" s="16"/>
      <c r="BDF361" s="3"/>
      <c r="BDG361" s="3"/>
      <c r="BDH361" s="6"/>
      <c r="BDI361" s="8"/>
      <c r="BDU361" s="11"/>
      <c r="BDW361" s="16"/>
      <c r="BDX361" s="16"/>
      <c r="BDZ361" s="3"/>
      <c r="BEA361" s="3"/>
      <c r="BEB361" s="6"/>
      <c r="BEC361" s="8"/>
      <c r="BEO361" s="11"/>
      <c r="BEQ361" s="16"/>
      <c r="BER361" s="16"/>
      <c r="BET361" s="3"/>
      <c r="BEU361" s="3"/>
      <c r="BEV361" s="6"/>
      <c r="BEW361" s="8"/>
      <c r="BFI361" s="11"/>
      <c r="BFK361" s="16"/>
      <c r="BFL361" s="16"/>
      <c r="BFN361" s="3"/>
      <c r="BFO361" s="3"/>
      <c r="BFP361" s="6"/>
      <c r="BFQ361" s="8"/>
      <c r="BGC361" s="11"/>
      <c r="BGE361" s="16"/>
      <c r="BGF361" s="16"/>
      <c r="BGH361" s="3"/>
      <c r="BGI361" s="3"/>
      <c r="BGJ361" s="6"/>
      <c r="BGK361" s="8"/>
      <c r="BGW361" s="11"/>
      <c r="BGY361" s="16"/>
      <c r="BGZ361" s="16"/>
      <c r="BHB361" s="3"/>
      <c r="BHC361" s="3"/>
      <c r="BHD361" s="6"/>
      <c r="BHE361" s="8"/>
      <c r="BHQ361" s="11"/>
      <c r="BHS361" s="16"/>
      <c r="BHT361" s="16"/>
      <c r="BHV361" s="3"/>
      <c r="BHW361" s="3"/>
      <c r="BHX361" s="6"/>
      <c r="BHY361" s="8"/>
      <c r="BIK361" s="11"/>
      <c r="BIM361" s="16"/>
      <c r="BIN361" s="16"/>
      <c r="BIP361" s="3"/>
      <c r="BIQ361" s="3"/>
      <c r="BIR361" s="6"/>
      <c r="BIS361" s="8"/>
      <c r="BJE361" s="11"/>
      <c r="BJG361" s="16"/>
      <c r="BJH361" s="16"/>
      <c r="BJJ361" s="3"/>
      <c r="BJK361" s="3"/>
      <c r="BJL361" s="6"/>
      <c r="BJM361" s="8"/>
      <c r="BJY361" s="11"/>
      <c r="BKA361" s="16"/>
      <c r="BKB361" s="16"/>
      <c r="BKD361" s="3"/>
      <c r="BKE361" s="3"/>
      <c r="BKF361" s="6"/>
      <c r="BKG361" s="8"/>
      <c r="BKS361" s="11"/>
      <c r="BKU361" s="16"/>
      <c r="BKV361" s="16"/>
      <c r="BKX361" s="3"/>
      <c r="BKY361" s="3"/>
      <c r="BKZ361" s="6"/>
      <c r="BLA361" s="8"/>
      <c r="BLM361" s="11"/>
      <c r="BLO361" s="16"/>
      <c r="BLP361" s="16"/>
      <c r="BLR361" s="3"/>
      <c r="BLS361" s="3"/>
      <c r="BLT361" s="6"/>
      <c r="BLU361" s="8"/>
      <c r="BMG361" s="11"/>
      <c r="BMI361" s="16"/>
      <c r="BMJ361" s="16"/>
      <c r="BML361" s="3"/>
      <c r="BMM361" s="3"/>
      <c r="BMN361" s="6"/>
      <c r="BMO361" s="8"/>
      <c r="BNA361" s="11"/>
      <c r="BNC361" s="16"/>
      <c r="BND361" s="16"/>
      <c r="BNF361" s="3"/>
      <c r="BNG361" s="3"/>
      <c r="BNH361" s="6"/>
      <c r="BNI361" s="8"/>
      <c r="BNU361" s="11"/>
      <c r="BNW361" s="16"/>
      <c r="BNX361" s="16"/>
      <c r="BNZ361" s="3"/>
      <c r="BOA361" s="3"/>
      <c r="BOB361" s="6"/>
      <c r="BOC361" s="8"/>
      <c r="BOO361" s="11"/>
      <c r="BOQ361" s="16"/>
      <c r="BOR361" s="16"/>
      <c r="BOT361" s="3"/>
      <c r="BOU361" s="3"/>
      <c r="BOV361" s="6"/>
      <c r="BOW361" s="8"/>
      <c r="BPI361" s="11"/>
      <c r="BPK361" s="16"/>
      <c r="BPL361" s="16"/>
      <c r="BPN361" s="3"/>
      <c r="BPO361" s="3"/>
      <c r="BPP361" s="6"/>
      <c r="BPQ361" s="8"/>
      <c r="BQC361" s="11"/>
      <c r="BQE361" s="16"/>
      <c r="BQF361" s="16"/>
      <c r="BQH361" s="3"/>
      <c r="BQI361" s="3"/>
      <c r="BQJ361" s="6"/>
      <c r="BQK361" s="8"/>
      <c r="BQW361" s="11"/>
      <c r="BQY361" s="16"/>
      <c r="BQZ361" s="16"/>
      <c r="BRB361" s="3"/>
      <c r="BRC361" s="3"/>
      <c r="BRD361" s="6"/>
      <c r="BRE361" s="8"/>
      <c r="BRQ361" s="11"/>
      <c r="BRS361" s="16"/>
      <c r="BRT361" s="16"/>
      <c r="BRV361" s="3"/>
      <c r="BRW361" s="3"/>
      <c r="BRX361" s="6"/>
      <c r="BRY361" s="8"/>
      <c r="BSK361" s="11"/>
      <c r="BSM361" s="16"/>
      <c r="BSN361" s="16"/>
      <c r="BSP361" s="3"/>
      <c r="BSQ361" s="3"/>
      <c r="BSR361" s="6"/>
      <c r="BSS361" s="8"/>
      <c r="BTE361" s="11"/>
      <c r="BTG361" s="16"/>
      <c r="BTH361" s="16"/>
      <c r="BTJ361" s="3"/>
      <c r="BTK361" s="3"/>
      <c r="BTL361" s="6"/>
      <c r="BTM361" s="8"/>
      <c r="BTY361" s="11"/>
      <c r="BUA361" s="16"/>
      <c r="BUB361" s="16"/>
      <c r="BUD361" s="3"/>
      <c r="BUE361" s="3"/>
      <c r="BUF361" s="6"/>
      <c r="BUG361" s="8"/>
      <c r="BUS361" s="11"/>
      <c r="BUU361" s="16"/>
      <c r="BUV361" s="16"/>
      <c r="BUX361" s="3"/>
      <c r="BUY361" s="3"/>
      <c r="BUZ361" s="6"/>
      <c r="BVA361" s="8"/>
      <c r="BVM361" s="11"/>
      <c r="BVO361" s="16"/>
      <c r="BVP361" s="16"/>
      <c r="BVR361" s="3"/>
      <c r="BVS361" s="3"/>
      <c r="BVT361" s="6"/>
      <c r="BVU361" s="8"/>
      <c r="BWG361" s="11"/>
      <c r="BWI361" s="16"/>
      <c r="BWJ361" s="16"/>
    </row>
    <row r="362" spans="1:1960" ht="30" x14ac:dyDescent="0.25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1" t="s">
        <v>8315</v>
      </c>
      <c r="R362" t="s">
        <v>8316</v>
      </c>
      <c r="S362" s="16">
        <v>40633.154363425929</v>
      </c>
      <c r="T362" s="16">
        <v>40664.207638888889</v>
      </c>
      <c r="V362" s="3"/>
      <c r="W362" s="3"/>
      <c r="X362" s="6"/>
      <c r="Y362" s="8"/>
      <c r="AK362" s="11"/>
      <c r="AM362" s="16"/>
      <c r="AN362" s="16"/>
      <c r="AP362" s="3"/>
      <c r="AQ362" s="3"/>
      <c r="AR362" s="6"/>
      <c r="AS362" s="8"/>
      <c r="BE362" s="11"/>
      <c r="BG362" s="16"/>
      <c r="BH362" s="16"/>
      <c r="BJ362" s="3"/>
      <c r="BK362" s="3"/>
      <c r="BL362" s="6"/>
      <c r="BM362" s="8"/>
      <c r="BY362" s="11"/>
      <c r="CA362" s="16"/>
      <c r="CB362" s="16"/>
      <c r="CD362" s="3"/>
      <c r="CE362" s="3"/>
      <c r="CF362" s="6"/>
      <c r="CG362" s="8"/>
      <c r="CS362" s="11"/>
      <c r="CU362" s="16"/>
      <c r="CV362" s="16"/>
      <c r="CX362" s="3"/>
      <c r="CY362" s="3"/>
      <c r="CZ362" s="6"/>
      <c r="DA362" s="8"/>
      <c r="DM362" s="11"/>
      <c r="DO362" s="16"/>
      <c r="DP362" s="16"/>
      <c r="DR362" s="3"/>
      <c r="DS362" s="3"/>
      <c r="DT362" s="6"/>
      <c r="DU362" s="8"/>
      <c r="EG362" s="11"/>
      <c r="EI362" s="16"/>
      <c r="EJ362" s="16"/>
      <c r="EL362" s="3"/>
      <c r="EM362" s="3"/>
      <c r="EN362" s="6"/>
      <c r="EO362" s="8"/>
      <c r="FA362" s="11"/>
      <c r="FC362" s="16"/>
      <c r="FD362" s="16"/>
      <c r="FF362" s="3"/>
      <c r="FG362" s="3"/>
      <c r="FH362" s="6"/>
      <c r="FI362" s="8"/>
      <c r="FU362" s="11"/>
      <c r="FW362" s="16"/>
      <c r="FX362" s="16"/>
      <c r="FZ362" s="3"/>
      <c r="GA362" s="3"/>
      <c r="GB362" s="6"/>
      <c r="GC362" s="8"/>
      <c r="GO362" s="11"/>
      <c r="GQ362" s="16"/>
      <c r="GR362" s="16"/>
      <c r="GT362" s="3"/>
      <c r="GU362" s="3"/>
      <c r="GV362" s="6"/>
      <c r="GW362" s="8"/>
      <c r="HI362" s="11"/>
      <c r="HK362" s="16"/>
      <c r="HL362" s="16"/>
      <c r="HN362" s="3"/>
      <c r="HO362" s="3"/>
      <c r="HP362" s="6"/>
      <c r="HQ362" s="8"/>
      <c r="IC362" s="11"/>
      <c r="IE362" s="16"/>
      <c r="IF362" s="16"/>
      <c r="IH362" s="3"/>
      <c r="II362" s="3"/>
      <c r="IJ362" s="6"/>
      <c r="IK362" s="8"/>
      <c r="IW362" s="11"/>
      <c r="IY362" s="16"/>
      <c r="IZ362" s="16"/>
      <c r="JB362" s="3"/>
      <c r="JC362" s="3"/>
      <c r="JD362" s="6"/>
      <c r="JE362" s="8"/>
      <c r="JQ362" s="11"/>
      <c r="JS362" s="16"/>
      <c r="JT362" s="16"/>
      <c r="JV362" s="3"/>
      <c r="JW362" s="3"/>
      <c r="JX362" s="6"/>
      <c r="JY362" s="8"/>
      <c r="KK362" s="11"/>
      <c r="KM362" s="16"/>
      <c r="KN362" s="16"/>
      <c r="KP362" s="3"/>
      <c r="KQ362" s="3"/>
      <c r="KR362" s="6"/>
      <c r="KS362" s="8"/>
      <c r="LE362" s="11"/>
      <c r="LG362" s="16"/>
      <c r="LH362" s="16"/>
      <c r="LJ362" s="3"/>
      <c r="LK362" s="3"/>
      <c r="LL362" s="6"/>
      <c r="LM362" s="8"/>
      <c r="LY362" s="11"/>
      <c r="MA362" s="16"/>
      <c r="MB362" s="16"/>
      <c r="MD362" s="3"/>
      <c r="ME362" s="3"/>
      <c r="MF362" s="6"/>
      <c r="MG362" s="8"/>
      <c r="MS362" s="11"/>
      <c r="MU362" s="16"/>
      <c r="MV362" s="16"/>
      <c r="MX362" s="3"/>
      <c r="MY362" s="3"/>
      <c r="MZ362" s="6"/>
      <c r="NA362" s="8"/>
      <c r="NM362" s="11"/>
      <c r="NO362" s="16"/>
      <c r="NP362" s="16"/>
      <c r="NR362" s="3"/>
      <c r="NS362" s="3"/>
      <c r="NT362" s="6"/>
      <c r="NU362" s="8"/>
      <c r="OG362" s="11"/>
      <c r="OI362" s="16"/>
      <c r="OJ362" s="16"/>
      <c r="OL362" s="3"/>
      <c r="OM362" s="3"/>
      <c r="ON362" s="6"/>
      <c r="OO362" s="8"/>
      <c r="PA362" s="11"/>
      <c r="PC362" s="16"/>
      <c r="PD362" s="16"/>
      <c r="PF362" s="3"/>
      <c r="PG362" s="3"/>
      <c r="PH362" s="6"/>
      <c r="PI362" s="8"/>
      <c r="PU362" s="11"/>
      <c r="PW362" s="16"/>
      <c r="PX362" s="16"/>
      <c r="PZ362" s="3"/>
      <c r="QA362" s="3"/>
      <c r="QB362" s="6"/>
      <c r="QC362" s="8"/>
      <c r="QO362" s="11"/>
      <c r="QQ362" s="16"/>
      <c r="QR362" s="16"/>
      <c r="QT362" s="3"/>
      <c r="QU362" s="3"/>
      <c r="QV362" s="6"/>
      <c r="QW362" s="8"/>
      <c r="RI362" s="11"/>
      <c r="RK362" s="16"/>
      <c r="RL362" s="16"/>
      <c r="RN362" s="3"/>
      <c r="RO362" s="3"/>
      <c r="RP362" s="6"/>
      <c r="RQ362" s="8"/>
      <c r="SC362" s="11"/>
      <c r="SE362" s="16"/>
      <c r="SF362" s="16"/>
      <c r="SH362" s="3"/>
      <c r="SI362" s="3"/>
      <c r="SJ362" s="6"/>
      <c r="SK362" s="8"/>
      <c r="SW362" s="11"/>
      <c r="SY362" s="16"/>
      <c r="SZ362" s="16"/>
      <c r="TB362" s="3"/>
      <c r="TC362" s="3"/>
      <c r="TD362" s="6"/>
      <c r="TE362" s="8"/>
      <c r="TQ362" s="11"/>
      <c r="TS362" s="16"/>
      <c r="TT362" s="16"/>
      <c r="TV362" s="3"/>
      <c r="TW362" s="3"/>
      <c r="TX362" s="6"/>
      <c r="TY362" s="8"/>
      <c r="UK362" s="11"/>
      <c r="UM362" s="16"/>
      <c r="UN362" s="16"/>
      <c r="UP362" s="3"/>
      <c r="UQ362" s="3"/>
      <c r="UR362" s="6"/>
      <c r="US362" s="8"/>
      <c r="VE362" s="11"/>
      <c r="VG362" s="16"/>
      <c r="VH362" s="16"/>
      <c r="VJ362" s="3"/>
      <c r="VK362" s="3"/>
      <c r="VL362" s="6"/>
      <c r="VM362" s="8"/>
      <c r="VY362" s="11"/>
      <c r="WA362" s="16"/>
      <c r="WB362" s="16"/>
      <c r="WD362" s="3"/>
      <c r="WE362" s="3"/>
      <c r="WF362" s="6"/>
      <c r="WG362" s="8"/>
      <c r="WS362" s="11"/>
      <c r="WU362" s="16"/>
      <c r="WV362" s="16"/>
      <c r="WX362" s="3"/>
      <c r="WY362" s="3"/>
      <c r="WZ362" s="6"/>
      <c r="XA362" s="8"/>
      <c r="XM362" s="11"/>
      <c r="XO362" s="16"/>
      <c r="XP362" s="16"/>
      <c r="XR362" s="3"/>
      <c r="XS362" s="3"/>
      <c r="XT362" s="6"/>
      <c r="XU362" s="8"/>
      <c r="YG362" s="11"/>
      <c r="YI362" s="16"/>
      <c r="YJ362" s="16"/>
      <c r="YL362" s="3"/>
      <c r="YM362" s="3"/>
      <c r="YN362" s="6"/>
      <c r="YO362" s="8"/>
      <c r="ZA362" s="11"/>
      <c r="ZC362" s="16"/>
      <c r="ZD362" s="16"/>
      <c r="ZF362" s="3"/>
      <c r="ZG362" s="3"/>
      <c r="ZH362" s="6"/>
      <c r="ZI362" s="8"/>
      <c r="ZU362" s="11"/>
      <c r="ZW362" s="16"/>
      <c r="ZX362" s="16"/>
      <c r="ZZ362" s="3"/>
      <c r="AAA362" s="3"/>
      <c r="AAB362" s="6"/>
      <c r="AAC362" s="8"/>
      <c r="AAO362" s="11"/>
      <c r="AAQ362" s="16"/>
      <c r="AAR362" s="16"/>
      <c r="AAT362" s="3"/>
      <c r="AAU362" s="3"/>
      <c r="AAV362" s="6"/>
      <c r="AAW362" s="8"/>
      <c r="ABI362" s="11"/>
      <c r="ABK362" s="16"/>
      <c r="ABL362" s="16"/>
      <c r="ABN362" s="3"/>
      <c r="ABO362" s="3"/>
      <c r="ABP362" s="6"/>
      <c r="ABQ362" s="8"/>
      <c r="ACC362" s="11"/>
      <c r="ACE362" s="16"/>
      <c r="ACF362" s="16"/>
      <c r="ACH362" s="3"/>
      <c r="ACI362" s="3"/>
      <c r="ACJ362" s="6"/>
      <c r="ACK362" s="8"/>
      <c r="ACW362" s="11"/>
      <c r="ACY362" s="16"/>
      <c r="ACZ362" s="16"/>
      <c r="ADB362" s="3"/>
      <c r="ADC362" s="3"/>
      <c r="ADD362" s="6"/>
      <c r="ADE362" s="8"/>
      <c r="ADQ362" s="11"/>
      <c r="ADS362" s="16"/>
      <c r="ADT362" s="16"/>
      <c r="ADV362" s="3"/>
      <c r="ADW362" s="3"/>
      <c r="ADX362" s="6"/>
      <c r="ADY362" s="8"/>
      <c r="AEK362" s="11"/>
      <c r="AEM362" s="16"/>
      <c r="AEN362" s="16"/>
      <c r="AEP362" s="3"/>
      <c r="AEQ362" s="3"/>
      <c r="AER362" s="6"/>
      <c r="AES362" s="8"/>
      <c r="AFE362" s="11"/>
      <c r="AFG362" s="16"/>
      <c r="AFH362" s="16"/>
      <c r="AFJ362" s="3"/>
      <c r="AFK362" s="3"/>
      <c r="AFL362" s="6"/>
      <c r="AFM362" s="8"/>
      <c r="AFY362" s="11"/>
      <c r="AGA362" s="16"/>
      <c r="AGB362" s="16"/>
      <c r="AGD362" s="3"/>
      <c r="AGE362" s="3"/>
      <c r="AGF362" s="6"/>
      <c r="AGG362" s="8"/>
      <c r="AGS362" s="11"/>
      <c r="AGU362" s="16"/>
      <c r="AGV362" s="16"/>
      <c r="AGX362" s="3"/>
      <c r="AGY362" s="3"/>
      <c r="AGZ362" s="6"/>
      <c r="AHA362" s="8"/>
      <c r="AHM362" s="11"/>
      <c r="AHO362" s="16"/>
      <c r="AHP362" s="16"/>
      <c r="AHR362" s="3"/>
      <c r="AHS362" s="3"/>
      <c r="AHT362" s="6"/>
      <c r="AHU362" s="8"/>
      <c r="AIG362" s="11"/>
      <c r="AII362" s="16"/>
      <c r="AIJ362" s="16"/>
      <c r="AIL362" s="3"/>
      <c r="AIM362" s="3"/>
      <c r="AIN362" s="6"/>
      <c r="AIO362" s="8"/>
      <c r="AJA362" s="11"/>
      <c r="AJC362" s="16"/>
      <c r="AJD362" s="16"/>
      <c r="AJF362" s="3"/>
      <c r="AJG362" s="3"/>
      <c r="AJH362" s="6"/>
      <c r="AJI362" s="8"/>
      <c r="AJU362" s="11"/>
      <c r="AJW362" s="16"/>
      <c r="AJX362" s="16"/>
      <c r="AJZ362" s="3"/>
      <c r="AKA362" s="3"/>
      <c r="AKB362" s="6"/>
      <c r="AKC362" s="8"/>
      <c r="AKO362" s="11"/>
      <c r="AKQ362" s="16"/>
      <c r="AKR362" s="16"/>
      <c r="AKT362" s="3"/>
      <c r="AKU362" s="3"/>
      <c r="AKV362" s="6"/>
      <c r="AKW362" s="8"/>
      <c r="ALI362" s="11"/>
      <c r="ALK362" s="16"/>
      <c r="ALL362" s="16"/>
      <c r="ALN362" s="3"/>
      <c r="ALO362" s="3"/>
      <c r="ALP362" s="6"/>
      <c r="ALQ362" s="8"/>
      <c r="AMC362" s="11"/>
      <c r="AME362" s="16"/>
      <c r="AMF362" s="16"/>
      <c r="AMH362" s="3"/>
      <c r="AMI362" s="3"/>
      <c r="AMJ362" s="6"/>
      <c r="AMK362" s="8"/>
      <c r="AMW362" s="11"/>
      <c r="AMY362" s="16"/>
      <c r="AMZ362" s="16"/>
      <c r="ANB362" s="3"/>
      <c r="ANC362" s="3"/>
      <c r="AND362" s="6"/>
      <c r="ANE362" s="8"/>
      <c r="ANQ362" s="11"/>
      <c r="ANS362" s="16"/>
      <c r="ANT362" s="16"/>
      <c r="ANV362" s="3"/>
      <c r="ANW362" s="3"/>
      <c r="ANX362" s="6"/>
      <c r="ANY362" s="8"/>
      <c r="AOK362" s="11"/>
      <c r="AOM362" s="16"/>
      <c r="AON362" s="16"/>
      <c r="AOP362" s="3"/>
      <c r="AOQ362" s="3"/>
      <c r="AOR362" s="6"/>
      <c r="AOS362" s="8"/>
      <c r="APE362" s="11"/>
      <c r="APG362" s="16"/>
      <c r="APH362" s="16"/>
      <c r="APJ362" s="3"/>
      <c r="APK362" s="3"/>
      <c r="APL362" s="6"/>
      <c r="APM362" s="8"/>
      <c r="APY362" s="11"/>
      <c r="AQA362" s="16"/>
      <c r="AQB362" s="16"/>
      <c r="AQD362" s="3"/>
      <c r="AQE362" s="3"/>
      <c r="AQF362" s="6"/>
      <c r="AQG362" s="8"/>
      <c r="AQS362" s="11"/>
      <c r="AQU362" s="16"/>
      <c r="AQV362" s="16"/>
      <c r="AQX362" s="3"/>
      <c r="AQY362" s="3"/>
      <c r="AQZ362" s="6"/>
      <c r="ARA362" s="8"/>
      <c r="ARM362" s="11"/>
      <c r="ARO362" s="16"/>
      <c r="ARP362" s="16"/>
      <c r="ARR362" s="3"/>
      <c r="ARS362" s="3"/>
      <c r="ART362" s="6"/>
      <c r="ARU362" s="8"/>
      <c r="ASG362" s="11"/>
      <c r="ASI362" s="16"/>
      <c r="ASJ362" s="16"/>
      <c r="ASL362" s="3"/>
      <c r="ASM362" s="3"/>
      <c r="ASN362" s="6"/>
      <c r="ASO362" s="8"/>
      <c r="ATA362" s="11"/>
      <c r="ATC362" s="16"/>
      <c r="ATD362" s="16"/>
      <c r="ATF362" s="3"/>
      <c r="ATG362" s="3"/>
      <c r="ATH362" s="6"/>
      <c r="ATI362" s="8"/>
      <c r="ATU362" s="11"/>
      <c r="ATW362" s="16"/>
      <c r="ATX362" s="16"/>
      <c r="ATZ362" s="3"/>
      <c r="AUA362" s="3"/>
      <c r="AUB362" s="6"/>
      <c r="AUC362" s="8"/>
      <c r="AUO362" s="11"/>
      <c r="AUQ362" s="16"/>
      <c r="AUR362" s="16"/>
      <c r="AUT362" s="3"/>
      <c r="AUU362" s="3"/>
      <c r="AUV362" s="6"/>
      <c r="AUW362" s="8"/>
      <c r="AVI362" s="11"/>
      <c r="AVK362" s="16"/>
      <c r="AVL362" s="16"/>
      <c r="AVN362" s="3"/>
      <c r="AVO362" s="3"/>
      <c r="AVP362" s="6"/>
      <c r="AVQ362" s="8"/>
      <c r="AWC362" s="11"/>
      <c r="AWE362" s="16"/>
      <c r="AWF362" s="16"/>
      <c r="AWH362" s="3"/>
      <c r="AWI362" s="3"/>
      <c r="AWJ362" s="6"/>
      <c r="AWK362" s="8"/>
      <c r="AWW362" s="11"/>
      <c r="AWY362" s="16"/>
      <c r="AWZ362" s="16"/>
      <c r="AXB362" s="3"/>
      <c r="AXC362" s="3"/>
      <c r="AXD362" s="6"/>
      <c r="AXE362" s="8"/>
      <c r="AXQ362" s="11"/>
      <c r="AXS362" s="16"/>
      <c r="AXT362" s="16"/>
      <c r="AXV362" s="3"/>
      <c r="AXW362" s="3"/>
      <c r="AXX362" s="6"/>
      <c r="AXY362" s="8"/>
      <c r="AYK362" s="11"/>
      <c r="AYM362" s="16"/>
      <c r="AYN362" s="16"/>
      <c r="AYP362" s="3"/>
      <c r="AYQ362" s="3"/>
      <c r="AYR362" s="6"/>
      <c r="AYS362" s="8"/>
      <c r="AZE362" s="11"/>
      <c r="AZG362" s="16"/>
      <c r="AZH362" s="16"/>
      <c r="AZJ362" s="3"/>
      <c r="AZK362" s="3"/>
      <c r="AZL362" s="6"/>
      <c r="AZM362" s="8"/>
      <c r="AZY362" s="11"/>
      <c r="BAA362" s="16"/>
      <c r="BAB362" s="16"/>
      <c r="BAD362" s="3"/>
      <c r="BAE362" s="3"/>
      <c r="BAF362" s="6"/>
      <c r="BAG362" s="8"/>
      <c r="BAS362" s="11"/>
      <c r="BAU362" s="16"/>
      <c r="BAV362" s="16"/>
      <c r="BAX362" s="3"/>
      <c r="BAY362" s="3"/>
      <c r="BAZ362" s="6"/>
      <c r="BBA362" s="8"/>
      <c r="BBM362" s="11"/>
      <c r="BBO362" s="16"/>
      <c r="BBP362" s="16"/>
      <c r="BBR362" s="3"/>
      <c r="BBS362" s="3"/>
      <c r="BBT362" s="6"/>
      <c r="BBU362" s="8"/>
      <c r="BCG362" s="11"/>
      <c r="BCI362" s="16"/>
      <c r="BCJ362" s="16"/>
      <c r="BCL362" s="3"/>
      <c r="BCM362" s="3"/>
      <c r="BCN362" s="6"/>
      <c r="BCO362" s="8"/>
      <c r="BDA362" s="11"/>
      <c r="BDC362" s="16"/>
      <c r="BDD362" s="16"/>
      <c r="BDF362" s="3"/>
      <c r="BDG362" s="3"/>
      <c r="BDH362" s="6"/>
      <c r="BDI362" s="8"/>
      <c r="BDU362" s="11"/>
      <c r="BDW362" s="16"/>
      <c r="BDX362" s="16"/>
      <c r="BDZ362" s="3"/>
      <c r="BEA362" s="3"/>
      <c r="BEB362" s="6"/>
      <c r="BEC362" s="8"/>
      <c r="BEO362" s="11"/>
      <c r="BEQ362" s="16"/>
      <c r="BER362" s="16"/>
      <c r="BET362" s="3"/>
      <c r="BEU362" s="3"/>
      <c r="BEV362" s="6"/>
      <c r="BEW362" s="8"/>
      <c r="BFI362" s="11"/>
      <c r="BFK362" s="16"/>
      <c r="BFL362" s="16"/>
      <c r="BFN362" s="3"/>
      <c r="BFO362" s="3"/>
      <c r="BFP362" s="6"/>
      <c r="BFQ362" s="8"/>
      <c r="BGC362" s="11"/>
      <c r="BGE362" s="16"/>
      <c r="BGF362" s="16"/>
      <c r="BGH362" s="3"/>
      <c r="BGI362" s="3"/>
      <c r="BGJ362" s="6"/>
      <c r="BGK362" s="8"/>
      <c r="BGW362" s="11"/>
      <c r="BGY362" s="16"/>
      <c r="BGZ362" s="16"/>
      <c r="BHB362" s="3"/>
      <c r="BHC362" s="3"/>
      <c r="BHD362" s="6"/>
      <c r="BHE362" s="8"/>
      <c r="BHQ362" s="11"/>
      <c r="BHS362" s="16"/>
      <c r="BHT362" s="16"/>
      <c r="BHV362" s="3"/>
      <c r="BHW362" s="3"/>
      <c r="BHX362" s="6"/>
      <c r="BHY362" s="8"/>
      <c r="BIK362" s="11"/>
      <c r="BIM362" s="16"/>
      <c r="BIN362" s="16"/>
      <c r="BIP362" s="3"/>
      <c r="BIQ362" s="3"/>
      <c r="BIR362" s="6"/>
      <c r="BIS362" s="8"/>
      <c r="BJE362" s="11"/>
      <c r="BJG362" s="16"/>
      <c r="BJH362" s="16"/>
      <c r="BJJ362" s="3"/>
      <c r="BJK362" s="3"/>
      <c r="BJL362" s="6"/>
      <c r="BJM362" s="8"/>
      <c r="BJY362" s="11"/>
      <c r="BKA362" s="16"/>
      <c r="BKB362" s="16"/>
      <c r="BKD362" s="3"/>
      <c r="BKE362" s="3"/>
      <c r="BKF362" s="6"/>
      <c r="BKG362" s="8"/>
      <c r="BKS362" s="11"/>
      <c r="BKU362" s="16"/>
      <c r="BKV362" s="16"/>
      <c r="BKX362" s="3"/>
      <c r="BKY362" s="3"/>
      <c r="BKZ362" s="6"/>
      <c r="BLA362" s="8"/>
      <c r="BLM362" s="11"/>
      <c r="BLO362" s="16"/>
      <c r="BLP362" s="16"/>
      <c r="BLR362" s="3"/>
      <c r="BLS362" s="3"/>
      <c r="BLT362" s="6"/>
      <c r="BLU362" s="8"/>
      <c r="BMG362" s="11"/>
      <c r="BMI362" s="16"/>
      <c r="BMJ362" s="16"/>
      <c r="BML362" s="3"/>
      <c r="BMM362" s="3"/>
      <c r="BMN362" s="6"/>
      <c r="BMO362" s="8"/>
      <c r="BNA362" s="11"/>
      <c r="BNC362" s="16"/>
      <c r="BND362" s="16"/>
      <c r="BNF362" s="3"/>
      <c r="BNG362" s="3"/>
      <c r="BNH362" s="6"/>
      <c r="BNI362" s="8"/>
      <c r="BNU362" s="11"/>
      <c r="BNW362" s="16"/>
      <c r="BNX362" s="16"/>
      <c r="BNZ362" s="3"/>
      <c r="BOA362" s="3"/>
      <c r="BOB362" s="6"/>
      <c r="BOC362" s="8"/>
      <c r="BOO362" s="11"/>
      <c r="BOQ362" s="16"/>
      <c r="BOR362" s="16"/>
      <c r="BOT362" s="3"/>
      <c r="BOU362" s="3"/>
      <c r="BOV362" s="6"/>
      <c r="BOW362" s="8"/>
      <c r="BPI362" s="11"/>
      <c r="BPK362" s="16"/>
      <c r="BPL362" s="16"/>
      <c r="BPN362" s="3"/>
      <c r="BPO362" s="3"/>
      <c r="BPP362" s="6"/>
      <c r="BPQ362" s="8"/>
      <c r="BQC362" s="11"/>
      <c r="BQE362" s="16"/>
      <c r="BQF362" s="16"/>
      <c r="BQH362" s="3"/>
      <c r="BQI362" s="3"/>
      <c r="BQJ362" s="6"/>
      <c r="BQK362" s="8"/>
      <c r="BQW362" s="11"/>
      <c r="BQY362" s="16"/>
      <c r="BQZ362" s="16"/>
      <c r="BRB362" s="3"/>
      <c r="BRC362" s="3"/>
      <c r="BRD362" s="6"/>
      <c r="BRE362" s="8"/>
      <c r="BRQ362" s="11"/>
      <c r="BRS362" s="16"/>
      <c r="BRT362" s="16"/>
      <c r="BRV362" s="3"/>
      <c r="BRW362" s="3"/>
      <c r="BRX362" s="6"/>
      <c r="BRY362" s="8"/>
      <c r="BSK362" s="11"/>
      <c r="BSM362" s="16"/>
      <c r="BSN362" s="16"/>
      <c r="BSP362" s="3"/>
      <c r="BSQ362" s="3"/>
      <c r="BSR362" s="6"/>
      <c r="BSS362" s="8"/>
      <c r="BTE362" s="11"/>
      <c r="BTG362" s="16"/>
      <c r="BTH362" s="16"/>
      <c r="BTJ362" s="3"/>
      <c r="BTK362" s="3"/>
      <c r="BTL362" s="6"/>
      <c r="BTM362" s="8"/>
      <c r="BTY362" s="11"/>
      <c r="BUA362" s="16"/>
      <c r="BUB362" s="16"/>
      <c r="BUD362" s="3"/>
      <c r="BUE362" s="3"/>
      <c r="BUF362" s="6"/>
      <c r="BUG362" s="8"/>
      <c r="BUS362" s="11"/>
      <c r="BUU362" s="16"/>
      <c r="BUV362" s="16"/>
      <c r="BUX362" s="3"/>
      <c r="BUY362" s="3"/>
      <c r="BUZ362" s="6"/>
      <c r="BVA362" s="8"/>
      <c r="BVM362" s="11"/>
      <c r="BVO362" s="16"/>
      <c r="BVP362" s="16"/>
      <c r="BVR362" s="3"/>
      <c r="BVS362" s="3"/>
      <c r="BVT362" s="6"/>
      <c r="BVU362" s="8"/>
      <c r="BWG362" s="11"/>
      <c r="BWI362" s="16"/>
      <c r="BWJ362" s="16"/>
    </row>
    <row r="363" spans="1:1960" ht="30" x14ac:dyDescent="0.25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1" t="s">
        <v>8315</v>
      </c>
      <c r="R363" t="s">
        <v>8316</v>
      </c>
      <c r="S363" s="16">
        <v>42529.022013888884</v>
      </c>
      <c r="T363" s="16">
        <v>42566.901388888888</v>
      </c>
      <c r="V363" s="3"/>
      <c r="W363" s="3"/>
      <c r="X363" s="6"/>
      <c r="Y363" s="8"/>
      <c r="AK363" s="11"/>
      <c r="AM363" s="16"/>
      <c r="AN363" s="16"/>
      <c r="AP363" s="3"/>
      <c r="AQ363" s="3"/>
      <c r="AR363" s="6"/>
      <c r="AS363" s="8"/>
      <c r="BE363" s="11"/>
      <c r="BG363" s="16"/>
      <c r="BH363" s="16"/>
      <c r="BJ363" s="3"/>
      <c r="BK363" s="3"/>
      <c r="BL363" s="6"/>
      <c r="BM363" s="8"/>
      <c r="BY363" s="11"/>
      <c r="CA363" s="16"/>
      <c r="CB363" s="16"/>
      <c r="CD363" s="3"/>
      <c r="CE363" s="3"/>
      <c r="CF363" s="6"/>
      <c r="CG363" s="8"/>
      <c r="CS363" s="11"/>
      <c r="CU363" s="16"/>
      <c r="CV363" s="16"/>
      <c r="CX363" s="3"/>
      <c r="CY363" s="3"/>
      <c r="CZ363" s="6"/>
      <c r="DA363" s="8"/>
      <c r="DM363" s="11"/>
      <c r="DO363" s="16"/>
      <c r="DP363" s="16"/>
      <c r="DR363" s="3"/>
      <c r="DS363" s="3"/>
      <c r="DT363" s="6"/>
      <c r="DU363" s="8"/>
      <c r="EG363" s="11"/>
      <c r="EI363" s="16"/>
      <c r="EJ363" s="16"/>
      <c r="EL363" s="3"/>
      <c r="EM363" s="3"/>
      <c r="EN363" s="6"/>
      <c r="EO363" s="8"/>
      <c r="FA363" s="11"/>
      <c r="FC363" s="16"/>
      <c r="FD363" s="16"/>
      <c r="FF363" s="3"/>
      <c r="FG363" s="3"/>
      <c r="FH363" s="6"/>
      <c r="FI363" s="8"/>
      <c r="FU363" s="11"/>
      <c r="FW363" s="16"/>
      <c r="FX363" s="16"/>
      <c r="FZ363" s="3"/>
      <c r="GA363" s="3"/>
      <c r="GB363" s="6"/>
      <c r="GC363" s="8"/>
      <c r="GO363" s="11"/>
      <c r="GQ363" s="16"/>
      <c r="GR363" s="16"/>
      <c r="GT363" s="3"/>
      <c r="GU363" s="3"/>
      <c r="GV363" s="6"/>
      <c r="GW363" s="8"/>
      <c r="HI363" s="11"/>
      <c r="HK363" s="16"/>
      <c r="HL363" s="16"/>
      <c r="HN363" s="3"/>
      <c r="HO363" s="3"/>
      <c r="HP363" s="6"/>
      <c r="HQ363" s="8"/>
      <c r="IC363" s="11"/>
      <c r="IE363" s="16"/>
      <c r="IF363" s="16"/>
      <c r="IH363" s="3"/>
      <c r="II363" s="3"/>
      <c r="IJ363" s="6"/>
      <c r="IK363" s="8"/>
      <c r="IW363" s="11"/>
      <c r="IY363" s="16"/>
      <c r="IZ363" s="16"/>
      <c r="JB363" s="3"/>
      <c r="JC363" s="3"/>
      <c r="JD363" s="6"/>
      <c r="JE363" s="8"/>
      <c r="JQ363" s="11"/>
      <c r="JS363" s="16"/>
      <c r="JT363" s="16"/>
      <c r="JV363" s="3"/>
      <c r="JW363" s="3"/>
      <c r="JX363" s="6"/>
      <c r="JY363" s="8"/>
      <c r="KK363" s="11"/>
      <c r="KM363" s="16"/>
      <c r="KN363" s="16"/>
      <c r="KP363" s="3"/>
      <c r="KQ363" s="3"/>
      <c r="KR363" s="6"/>
      <c r="KS363" s="8"/>
      <c r="LE363" s="11"/>
      <c r="LG363" s="16"/>
      <c r="LH363" s="16"/>
      <c r="LJ363" s="3"/>
      <c r="LK363" s="3"/>
      <c r="LL363" s="6"/>
      <c r="LM363" s="8"/>
      <c r="LY363" s="11"/>
      <c r="MA363" s="16"/>
      <c r="MB363" s="16"/>
      <c r="MD363" s="3"/>
      <c r="ME363" s="3"/>
      <c r="MF363" s="6"/>
      <c r="MG363" s="8"/>
      <c r="MS363" s="11"/>
      <c r="MU363" s="16"/>
      <c r="MV363" s="16"/>
      <c r="MX363" s="3"/>
      <c r="MY363" s="3"/>
      <c r="MZ363" s="6"/>
      <c r="NA363" s="8"/>
      <c r="NM363" s="11"/>
      <c r="NO363" s="16"/>
      <c r="NP363" s="16"/>
      <c r="NR363" s="3"/>
      <c r="NS363" s="3"/>
      <c r="NT363" s="6"/>
      <c r="NU363" s="8"/>
      <c r="OG363" s="11"/>
      <c r="OI363" s="16"/>
      <c r="OJ363" s="16"/>
      <c r="OL363" s="3"/>
      <c r="OM363" s="3"/>
      <c r="ON363" s="6"/>
      <c r="OO363" s="8"/>
      <c r="PA363" s="11"/>
      <c r="PC363" s="16"/>
      <c r="PD363" s="16"/>
      <c r="PF363" s="3"/>
      <c r="PG363" s="3"/>
      <c r="PH363" s="6"/>
      <c r="PI363" s="8"/>
      <c r="PU363" s="11"/>
      <c r="PW363" s="16"/>
      <c r="PX363" s="16"/>
      <c r="PZ363" s="3"/>
      <c r="QA363" s="3"/>
      <c r="QB363" s="6"/>
      <c r="QC363" s="8"/>
      <c r="QO363" s="11"/>
      <c r="QQ363" s="16"/>
      <c r="QR363" s="16"/>
      <c r="QT363" s="3"/>
      <c r="QU363" s="3"/>
      <c r="QV363" s="6"/>
      <c r="QW363" s="8"/>
      <c r="RI363" s="11"/>
      <c r="RK363" s="16"/>
      <c r="RL363" s="16"/>
      <c r="RN363" s="3"/>
      <c r="RO363" s="3"/>
      <c r="RP363" s="6"/>
      <c r="RQ363" s="8"/>
      <c r="SC363" s="11"/>
      <c r="SE363" s="16"/>
      <c r="SF363" s="16"/>
      <c r="SH363" s="3"/>
      <c r="SI363" s="3"/>
      <c r="SJ363" s="6"/>
      <c r="SK363" s="8"/>
      <c r="SW363" s="11"/>
      <c r="SY363" s="16"/>
      <c r="SZ363" s="16"/>
      <c r="TB363" s="3"/>
      <c r="TC363" s="3"/>
      <c r="TD363" s="6"/>
      <c r="TE363" s="8"/>
      <c r="TQ363" s="11"/>
      <c r="TS363" s="16"/>
      <c r="TT363" s="16"/>
      <c r="TV363" s="3"/>
      <c r="TW363" s="3"/>
      <c r="TX363" s="6"/>
      <c r="TY363" s="8"/>
      <c r="UK363" s="11"/>
      <c r="UM363" s="16"/>
      <c r="UN363" s="16"/>
      <c r="UP363" s="3"/>
      <c r="UQ363" s="3"/>
      <c r="UR363" s="6"/>
      <c r="US363" s="8"/>
      <c r="VE363" s="11"/>
      <c r="VG363" s="16"/>
      <c r="VH363" s="16"/>
      <c r="VJ363" s="3"/>
      <c r="VK363" s="3"/>
      <c r="VL363" s="6"/>
      <c r="VM363" s="8"/>
      <c r="VY363" s="11"/>
      <c r="WA363" s="16"/>
      <c r="WB363" s="16"/>
      <c r="WD363" s="3"/>
      <c r="WE363" s="3"/>
      <c r="WF363" s="6"/>
      <c r="WG363" s="8"/>
      <c r="WS363" s="11"/>
      <c r="WU363" s="16"/>
      <c r="WV363" s="16"/>
      <c r="WX363" s="3"/>
      <c r="WY363" s="3"/>
      <c r="WZ363" s="6"/>
      <c r="XA363" s="8"/>
      <c r="XM363" s="11"/>
      <c r="XO363" s="16"/>
      <c r="XP363" s="16"/>
      <c r="XR363" s="3"/>
      <c r="XS363" s="3"/>
      <c r="XT363" s="6"/>
      <c r="XU363" s="8"/>
      <c r="YG363" s="11"/>
      <c r="YI363" s="16"/>
      <c r="YJ363" s="16"/>
      <c r="YL363" s="3"/>
      <c r="YM363" s="3"/>
      <c r="YN363" s="6"/>
      <c r="YO363" s="8"/>
      <c r="ZA363" s="11"/>
      <c r="ZC363" s="16"/>
      <c r="ZD363" s="16"/>
      <c r="ZF363" s="3"/>
      <c r="ZG363" s="3"/>
      <c r="ZH363" s="6"/>
      <c r="ZI363" s="8"/>
      <c r="ZU363" s="11"/>
      <c r="ZW363" s="16"/>
      <c r="ZX363" s="16"/>
      <c r="ZZ363" s="3"/>
      <c r="AAA363" s="3"/>
      <c r="AAB363" s="6"/>
      <c r="AAC363" s="8"/>
      <c r="AAO363" s="11"/>
      <c r="AAQ363" s="16"/>
      <c r="AAR363" s="16"/>
      <c r="AAT363" s="3"/>
      <c r="AAU363" s="3"/>
      <c r="AAV363" s="6"/>
      <c r="AAW363" s="8"/>
      <c r="ABI363" s="11"/>
      <c r="ABK363" s="16"/>
      <c r="ABL363" s="16"/>
      <c r="ABN363" s="3"/>
      <c r="ABO363" s="3"/>
      <c r="ABP363" s="6"/>
      <c r="ABQ363" s="8"/>
      <c r="ACC363" s="11"/>
      <c r="ACE363" s="16"/>
      <c r="ACF363" s="16"/>
      <c r="ACH363" s="3"/>
      <c r="ACI363" s="3"/>
      <c r="ACJ363" s="6"/>
      <c r="ACK363" s="8"/>
      <c r="ACW363" s="11"/>
      <c r="ACY363" s="16"/>
      <c r="ACZ363" s="16"/>
      <c r="ADB363" s="3"/>
      <c r="ADC363" s="3"/>
      <c r="ADD363" s="6"/>
      <c r="ADE363" s="8"/>
      <c r="ADQ363" s="11"/>
      <c r="ADS363" s="16"/>
      <c r="ADT363" s="16"/>
      <c r="ADV363" s="3"/>
      <c r="ADW363" s="3"/>
      <c r="ADX363" s="6"/>
      <c r="ADY363" s="8"/>
      <c r="AEK363" s="11"/>
      <c r="AEM363" s="16"/>
      <c r="AEN363" s="16"/>
      <c r="AEP363" s="3"/>
      <c r="AEQ363" s="3"/>
      <c r="AER363" s="6"/>
      <c r="AES363" s="8"/>
      <c r="AFE363" s="11"/>
      <c r="AFG363" s="16"/>
      <c r="AFH363" s="16"/>
      <c r="AFJ363" s="3"/>
      <c r="AFK363" s="3"/>
      <c r="AFL363" s="6"/>
      <c r="AFM363" s="8"/>
      <c r="AFY363" s="11"/>
      <c r="AGA363" s="16"/>
      <c r="AGB363" s="16"/>
      <c r="AGD363" s="3"/>
      <c r="AGE363" s="3"/>
      <c r="AGF363" s="6"/>
      <c r="AGG363" s="8"/>
      <c r="AGS363" s="11"/>
      <c r="AGU363" s="16"/>
      <c r="AGV363" s="16"/>
      <c r="AGX363" s="3"/>
      <c r="AGY363" s="3"/>
      <c r="AGZ363" s="6"/>
      <c r="AHA363" s="8"/>
      <c r="AHM363" s="11"/>
      <c r="AHO363" s="16"/>
      <c r="AHP363" s="16"/>
      <c r="AHR363" s="3"/>
      <c r="AHS363" s="3"/>
      <c r="AHT363" s="6"/>
      <c r="AHU363" s="8"/>
      <c r="AIG363" s="11"/>
      <c r="AII363" s="16"/>
      <c r="AIJ363" s="16"/>
      <c r="AIL363" s="3"/>
      <c r="AIM363" s="3"/>
      <c r="AIN363" s="6"/>
      <c r="AIO363" s="8"/>
      <c r="AJA363" s="11"/>
      <c r="AJC363" s="16"/>
      <c r="AJD363" s="16"/>
      <c r="AJF363" s="3"/>
      <c r="AJG363" s="3"/>
      <c r="AJH363" s="6"/>
      <c r="AJI363" s="8"/>
      <c r="AJU363" s="11"/>
      <c r="AJW363" s="16"/>
      <c r="AJX363" s="16"/>
      <c r="AJZ363" s="3"/>
      <c r="AKA363" s="3"/>
      <c r="AKB363" s="6"/>
      <c r="AKC363" s="8"/>
      <c r="AKO363" s="11"/>
      <c r="AKQ363" s="16"/>
      <c r="AKR363" s="16"/>
      <c r="AKT363" s="3"/>
      <c r="AKU363" s="3"/>
      <c r="AKV363" s="6"/>
      <c r="AKW363" s="8"/>
      <c r="ALI363" s="11"/>
      <c r="ALK363" s="16"/>
      <c r="ALL363" s="16"/>
      <c r="ALN363" s="3"/>
      <c r="ALO363" s="3"/>
      <c r="ALP363" s="6"/>
      <c r="ALQ363" s="8"/>
      <c r="AMC363" s="11"/>
      <c r="AME363" s="16"/>
      <c r="AMF363" s="16"/>
      <c r="AMH363" s="3"/>
      <c r="AMI363" s="3"/>
      <c r="AMJ363" s="6"/>
      <c r="AMK363" s="8"/>
      <c r="AMW363" s="11"/>
      <c r="AMY363" s="16"/>
      <c r="AMZ363" s="16"/>
      <c r="ANB363" s="3"/>
      <c r="ANC363" s="3"/>
      <c r="AND363" s="6"/>
      <c r="ANE363" s="8"/>
      <c r="ANQ363" s="11"/>
      <c r="ANS363" s="16"/>
      <c r="ANT363" s="16"/>
      <c r="ANV363" s="3"/>
      <c r="ANW363" s="3"/>
      <c r="ANX363" s="6"/>
      <c r="ANY363" s="8"/>
      <c r="AOK363" s="11"/>
      <c r="AOM363" s="16"/>
      <c r="AON363" s="16"/>
      <c r="AOP363" s="3"/>
      <c r="AOQ363" s="3"/>
      <c r="AOR363" s="6"/>
      <c r="AOS363" s="8"/>
      <c r="APE363" s="11"/>
      <c r="APG363" s="16"/>
      <c r="APH363" s="16"/>
      <c r="APJ363" s="3"/>
      <c r="APK363" s="3"/>
      <c r="APL363" s="6"/>
      <c r="APM363" s="8"/>
      <c r="APY363" s="11"/>
      <c r="AQA363" s="16"/>
      <c r="AQB363" s="16"/>
      <c r="AQD363" s="3"/>
      <c r="AQE363" s="3"/>
      <c r="AQF363" s="6"/>
      <c r="AQG363" s="8"/>
      <c r="AQS363" s="11"/>
      <c r="AQU363" s="16"/>
      <c r="AQV363" s="16"/>
      <c r="AQX363" s="3"/>
      <c r="AQY363" s="3"/>
      <c r="AQZ363" s="6"/>
      <c r="ARA363" s="8"/>
      <c r="ARM363" s="11"/>
      <c r="ARO363" s="16"/>
      <c r="ARP363" s="16"/>
      <c r="ARR363" s="3"/>
      <c r="ARS363" s="3"/>
      <c r="ART363" s="6"/>
      <c r="ARU363" s="8"/>
      <c r="ASG363" s="11"/>
      <c r="ASI363" s="16"/>
      <c r="ASJ363" s="16"/>
      <c r="ASL363" s="3"/>
      <c r="ASM363" s="3"/>
      <c r="ASN363" s="6"/>
      <c r="ASO363" s="8"/>
      <c r="ATA363" s="11"/>
      <c r="ATC363" s="16"/>
      <c r="ATD363" s="16"/>
      <c r="ATF363" s="3"/>
      <c r="ATG363" s="3"/>
      <c r="ATH363" s="6"/>
      <c r="ATI363" s="8"/>
      <c r="ATU363" s="11"/>
      <c r="ATW363" s="16"/>
      <c r="ATX363" s="16"/>
      <c r="ATZ363" s="3"/>
      <c r="AUA363" s="3"/>
      <c r="AUB363" s="6"/>
      <c r="AUC363" s="8"/>
      <c r="AUO363" s="11"/>
      <c r="AUQ363" s="16"/>
      <c r="AUR363" s="16"/>
      <c r="AUT363" s="3"/>
      <c r="AUU363" s="3"/>
      <c r="AUV363" s="6"/>
      <c r="AUW363" s="8"/>
      <c r="AVI363" s="11"/>
      <c r="AVK363" s="16"/>
      <c r="AVL363" s="16"/>
      <c r="AVN363" s="3"/>
      <c r="AVO363" s="3"/>
      <c r="AVP363" s="6"/>
      <c r="AVQ363" s="8"/>
      <c r="AWC363" s="11"/>
      <c r="AWE363" s="16"/>
      <c r="AWF363" s="16"/>
      <c r="AWH363" s="3"/>
      <c r="AWI363" s="3"/>
      <c r="AWJ363" s="6"/>
      <c r="AWK363" s="8"/>
      <c r="AWW363" s="11"/>
      <c r="AWY363" s="16"/>
      <c r="AWZ363" s="16"/>
      <c r="AXB363" s="3"/>
      <c r="AXC363" s="3"/>
      <c r="AXD363" s="6"/>
      <c r="AXE363" s="8"/>
      <c r="AXQ363" s="11"/>
      <c r="AXS363" s="16"/>
      <c r="AXT363" s="16"/>
      <c r="AXV363" s="3"/>
      <c r="AXW363" s="3"/>
      <c r="AXX363" s="6"/>
      <c r="AXY363" s="8"/>
      <c r="AYK363" s="11"/>
      <c r="AYM363" s="16"/>
      <c r="AYN363" s="16"/>
      <c r="AYP363" s="3"/>
      <c r="AYQ363" s="3"/>
      <c r="AYR363" s="6"/>
      <c r="AYS363" s="8"/>
      <c r="AZE363" s="11"/>
      <c r="AZG363" s="16"/>
      <c r="AZH363" s="16"/>
      <c r="AZJ363" s="3"/>
      <c r="AZK363" s="3"/>
      <c r="AZL363" s="6"/>
      <c r="AZM363" s="8"/>
      <c r="AZY363" s="11"/>
      <c r="BAA363" s="16"/>
      <c r="BAB363" s="16"/>
      <c r="BAD363" s="3"/>
      <c r="BAE363" s="3"/>
      <c r="BAF363" s="6"/>
      <c r="BAG363" s="8"/>
      <c r="BAS363" s="11"/>
      <c r="BAU363" s="16"/>
      <c r="BAV363" s="16"/>
      <c r="BAX363" s="3"/>
      <c r="BAY363" s="3"/>
      <c r="BAZ363" s="6"/>
      <c r="BBA363" s="8"/>
      <c r="BBM363" s="11"/>
      <c r="BBO363" s="16"/>
      <c r="BBP363" s="16"/>
      <c r="BBR363" s="3"/>
      <c r="BBS363" s="3"/>
      <c r="BBT363" s="6"/>
      <c r="BBU363" s="8"/>
      <c r="BCG363" s="11"/>
      <c r="BCI363" s="16"/>
      <c r="BCJ363" s="16"/>
      <c r="BCL363" s="3"/>
      <c r="BCM363" s="3"/>
      <c r="BCN363" s="6"/>
      <c r="BCO363" s="8"/>
      <c r="BDA363" s="11"/>
      <c r="BDC363" s="16"/>
      <c r="BDD363" s="16"/>
      <c r="BDF363" s="3"/>
      <c r="BDG363" s="3"/>
      <c r="BDH363" s="6"/>
      <c r="BDI363" s="8"/>
      <c r="BDU363" s="11"/>
      <c r="BDW363" s="16"/>
      <c r="BDX363" s="16"/>
      <c r="BDZ363" s="3"/>
      <c r="BEA363" s="3"/>
      <c r="BEB363" s="6"/>
      <c r="BEC363" s="8"/>
      <c r="BEO363" s="11"/>
      <c r="BEQ363" s="16"/>
      <c r="BER363" s="16"/>
      <c r="BET363" s="3"/>
      <c r="BEU363" s="3"/>
      <c r="BEV363" s="6"/>
      <c r="BEW363" s="8"/>
      <c r="BFI363" s="11"/>
      <c r="BFK363" s="16"/>
      <c r="BFL363" s="16"/>
      <c r="BFN363" s="3"/>
      <c r="BFO363" s="3"/>
      <c r="BFP363" s="6"/>
      <c r="BFQ363" s="8"/>
      <c r="BGC363" s="11"/>
      <c r="BGE363" s="16"/>
      <c r="BGF363" s="16"/>
      <c r="BGH363" s="3"/>
      <c r="BGI363" s="3"/>
      <c r="BGJ363" s="6"/>
      <c r="BGK363" s="8"/>
      <c r="BGW363" s="11"/>
      <c r="BGY363" s="16"/>
      <c r="BGZ363" s="16"/>
      <c r="BHB363" s="3"/>
      <c r="BHC363" s="3"/>
      <c r="BHD363" s="6"/>
      <c r="BHE363" s="8"/>
      <c r="BHQ363" s="11"/>
      <c r="BHS363" s="16"/>
      <c r="BHT363" s="16"/>
      <c r="BHV363" s="3"/>
      <c r="BHW363" s="3"/>
      <c r="BHX363" s="6"/>
      <c r="BHY363" s="8"/>
      <c r="BIK363" s="11"/>
      <c r="BIM363" s="16"/>
      <c r="BIN363" s="16"/>
      <c r="BIP363" s="3"/>
      <c r="BIQ363" s="3"/>
      <c r="BIR363" s="6"/>
      <c r="BIS363" s="8"/>
      <c r="BJE363" s="11"/>
      <c r="BJG363" s="16"/>
      <c r="BJH363" s="16"/>
      <c r="BJJ363" s="3"/>
      <c r="BJK363" s="3"/>
      <c r="BJL363" s="6"/>
      <c r="BJM363" s="8"/>
      <c r="BJY363" s="11"/>
      <c r="BKA363" s="16"/>
      <c r="BKB363" s="16"/>
      <c r="BKD363" s="3"/>
      <c r="BKE363" s="3"/>
      <c r="BKF363" s="6"/>
      <c r="BKG363" s="8"/>
      <c r="BKS363" s="11"/>
      <c r="BKU363" s="16"/>
      <c r="BKV363" s="16"/>
      <c r="BKX363" s="3"/>
      <c r="BKY363" s="3"/>
      <c r="BKZ363" s="6"/>
      <c r="BLA363" s="8"/>
      <c r="BLM363" s="11"/>
      <c r="BLO363" s="16"/>
      <c r="BLP363" s="16"/>
      <c r="BLR363" s="3"/>
      <c r="BLS363" s="3"/>
      <c r="BLT363" s="6"/>
      <c r="BLU363" s="8"/>
      <c r="BMG363" s="11"/>
      <c r="BMI363" s="16"/>
      <c r="BMJ363" s="16"/>
      <c r="BML363" s="3"/>
      <c r="BMM363" s="3"/>
      <c r="BMN363" s="6"/>
      <c r="BMO363" s="8"/>
      <c r="BNA363" s="11"/>
      <c r="BNC363" s="16"/>
      <c r="BND363" s="16"/>
      <c r="BNF363" s="3"/>
      <c r="BNG363" s="3"/>
      <c r="BNH363" s="6"/>
      <c r="BNI363" s="8"/>
      <c r="BNU363" s="11"/>
      <c r="BNW363" s="16"/>
      <c r="BNX363" s="16"/>
      <c r="BNZ363" s="3"/>
      <c r="BOA363" s="3"/>
      <c r="BOB363" s="6"/>
      <c r="BOC363" s="8"/>
      <c r="BOO363" s="11"/>
      <c r="BOQ363" s="16"/>
      <c r="BOR363" s="16"/>
      <c r="BOT363" s="3"/>
      <c r="BOU363" s="3"/>
      <c r="BOV363" s="6"/>
      <c r="BOW363" s="8"/>
      <c r="BPI363" s="11"/>
      <c r="BPK363" s="16"/>
      <c r="BPL363" s="16"/>
      <c r="BPN363" s="3"/>
      <c r="BPO363" s="3"/>
      <c r="BPP363" s="6"/>
      <c r="BPQ363" s="8"/>
      <c r="BQC363" s="11"/>
      <c r="BQE363" s="16"/>
      <c r="BQF363" s="16"/>
      <c r="BQH363" s="3"/>
      <c r="BQI363" s="3"/>
      <c r="BQJ363" s="6"/>
      <c r="BQK363" s="8"/>
      <c r="BQW363" s="11"/>
      <c r="BQY363" s="16"/>
      <c r="BQZ363" s="16"/>
      <c r="BRB363" s="3"/>
      <c r="BRC363" s="3"/>
      <c r="BRD363" s="6"/>
      <c r="BRE363" s="8"/>
      <c r="BRQ363" s="11"/>
      <c r="BRS363" s="16"/>
      <c r="BRT363" s="16"/>
      <c r="BRV363" s="3"/>
      <c r="BRW363" s="3"/>
      <c r="BRX363" s="6"/>
      <c r="BRY363" s="8"/>
      <c r="BSK363" s="11"/>
      <c r="BSM363" s="16"/>
      <c r="BSN363" s="16"/>
      <c r="BSP363" s="3"/>
      <c r="BSQ363" s="3"/>
      <c r="BSR363" s="6"/>
      <c r="BSS363" s="8"/>
      <c r="BTE363" s="11"/>
      <c r="BTG363" s="16"/>
      <c r="BTH363" s="16"/>
      <c r="BTJ363" s="3"/>
      <c r="BTK363" s="3"/>
      <c r="BTL363" s="6"/>
      <c r="BTM363" s="8"/>
      <c r="BTY363" s="11"/>
      <c r="BUA363" s="16"/>
      <c r="BUB363" s="16"/>
      <c r="BUD363" s="3"/>
      <c r="BUE363" s="3"/>
      <c r="BUF363" s="6"/>
      <c r="BUG363" s="8"/>
      <c r="BUS363" s="11"/>
      <c r="BUU363" s="16"/>
      <c r="BUV363" s="16"/>
      <c r="BUX363" s="3"/>
      <c r="BUY363" s="3"/>
      <c r="BUZ363" s="6"/>
      <c r="BVA363" s="8"/>
      <c r="BVM363" s="11"/>
      <c r="BVO363" s="16"/>
      <c r="BVP363" s="16"/>
      <c r="BVR363" s="3"/>
      <c r="BVS363" s="3"/>
      <c r="BVT363" s="6"/>
      <c r="BVU363" s="8"/>
      <c r="BWG363" s="11"/>
      <c r="BWI363" s="16"/>
      <c r="BWJ363" s="16"/>
    </row>
    <row r="364" spans="1:1960" ht="30" x14ac:dyDescent="0.25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1" t="s">
        <v>8315</v>
      </c>
      <c r="R364" t="s">
        <v>8316</v>
      </c>
      <c r="S364" s="16">
        <v>41891.665324074071</v>
      </c>
      <c r="T364" s="16">
        <v>41913.166666666664</v>
      </c>
      <c r="V364" s="3"/>
      <c r="W364" s="3"/>
      <c r="X364" s="6"/>
      <c r="Y364" s="8"/>
      <c r="AK364" s="11"/>
      <c r="AM364" s="16"/>
      <c r="AN364" s="16"/>
      <c r="AP364" s="3"/>
      <c r="AQ364" s="3"/>
      <c r="AR364" s="6"/>
      <c r="AS364" s="8"/>
      <c r="BE364" s="11"/>
      <c r="BG364" s="16"/>
      <c r="BH364" s="16"/>
      <c r="BJ364" s="3"/>
      <c r="BK364" s="3"/>
      <c r="BL364" s="6"/>
      <c r="BM364" s="8"/>
      <c r="BY364" s="11"/>
      <c r="CA364" s="16"/>
      <c r="CB364" s="16"/>
      <c r="CD364" s="3"/>
      <c r="CE364" s="3"/>
      <c r="CF364" s="6"/>
      <c r="CG364" s="8"/>
      <c r="CS364" s="11"/>
      <c r="CU364" s="16"/>
      <c r="CV364" s="16"/>
      <c r="CX364" s="3"/>
      <c r="CY364" s="3"/>
      <c r="CZ364" s="6"/>
      <c r="DA364" s="8"/>
      <c r="DM364" s="11"/>
      <c r="DO364" s="16"/>
      <c r="DP364" s="16"/>
      <c r="DR364" s="3"/>
      <c r="DS364" s="3"/>
      <c r="DT364" s="6"/>
      <c r="DU364" s="8"/>
      <c r="EG364" s="11"/>
      <c r="EI364" s="16"/>
      <c r="EJ364" s="16"/>
      <c r="EL364" s="3"/>
      <c r="EM364" s="3"/>
      <c r="EN364" s="6"/>
      <c r="EO364" s="8"/>
      <c r="FA364" s="11"/>
      <c r="FC364" s="16"/>
      <c r="FD364" s="16"/>
      <c r="FF364" s="3"/>
      <c r="FG364" s="3"/>
      <c r="FH364" s="6"/>
      <c r="FI364" s="8"/>
      <c r="FU364" s="11"/>
      <c r="FW364" s="16"/>
      <c r="FX364" s="16"/>
      <c r="FZ364" s="3"/>
      <c r="GA364" s="3"/>
      <c r="GB364" s="6"/>
      <c r="GC364" s="8"/>
      <c r="GO364" s="11"/>
      <c r="GQ364" s="16"/>
      <c r="GR364" s="16"/>
      <c r="GT364" s="3"/>
      <c r="GU364" s="3"/>
      <c r="GV364" s="6"/>
      <c r="GW364" s="8"/>
      <c r="HI364" s="11"/>
      <c r="HK364" s="16"/>
      <c r="HL364" s="16"/>
      <c r="HN364" s="3"/>
      <c r="HO364" s="3"/>
      <c r="HP364" s="6"/>
      <c r="HQ364" s="8"/>
      <c r="IC364" s="11"/>
      <c r="IE364" s="16"/>
      <c r="IF364" s="16"/>
      <c r="IH364" s="3"/>
      <c r="II364" s="3"/>
      <c r="IJ364" s="6"/>
      <c r="IK364" s="8"/>
      <c r="IW364" s="11"/>
      <c r="IY364" s="16"/>
      <c r="IZ364" s="16"/>
      <c r="JB364" s="3"/>
      <c r="JC364" s="3"/>
      <c r="JD364" s="6"/>
      <c r="JE364" s="8"/>
      <c r="JQ364" s="11"/>
      <c r="JS364" s="16"/>
      <c r="JT364" s="16"/>
      <c r="JV364" s="3"/>
      <c r="JW364" s="3"/>
      <c r="JX364" s="6"/>
      <c r="JY364" s="8"/>
      <c r="KK364" s="11"/>
      <c r="KM364" s="16"/>
      <c r="KN364" s="16"/>
      <c r="KP364" s="3"/>
      <c r="KQ364" s="3"/>
      <c r="KR364" s="6"/>
      <c r="KS364" s="8"/>
      <c r="LE364" s="11"/>
      <c r="LG364" s="16"/>
      <c r="LH364" s="16"/>
      <c r="LJ364" s="3"/>
      <c r="LK364" s="3"/>
      <c r="LL364" s="6"/>
      <c r="LM364" s="8"/>
      <c r="LY364" s="11"/>
      <c r="MA364" s="16"/>
      <c r="MB364" s="16"/>
      <c r="MD364" s="3"/>
      <c r="ME364" s="3"/>
      <c r="MF364" s="6"/>
      <c r="MG364" s="8"/>
      <c r="MS364" s="11"/>
      <c r="MU364" s="16"/>
      <c r="MV364" s="16"/>
      <c r="MX364" s="3"/>
      <c r="MY364" s="3"/>
      <c r="MZ364" s="6"/>
      <c r="NA364" s="8"/>
      <c r="NM364" s="11"/>
      <c r="NO364" s="16"/>
      <c r="NP364" s="16"/>
      <c r="NR364" s="3"/>
      <c r="NS364" s="3"/>
      <c r="NT364" s="6"/>
      <c r="NU364" s="8"/>
      <c r="OG364" s="11"/>
      <c r="OI364" s="16"/>
      <c r="OJ364" s="16"/>
      <c r="OL364" s="3"/>
      <c r="OM364" s="3"/>
      <c r="ON364" s="6"/>
      <c r="OO364" s="8"/>
      <c r="PA364" s="11"/>
      <c r="PC364" s="16"/>
      <c r="PD364" s="16"/>
      <c r="PF364" s="3"/>
      <c r="PG364" s="3"/>
      <c r="PH364" s="6"/>
      <c r="PI364" s="8"/>
      <c r="PU364" s="11"/>
      <c r="PW364" s="16"/>
      <c r="PX364" s="16"/>
      <c r="PZ364" s="3"/>
      <c r="QA364" s="3"/>
      <c r="QB364" s="6"/>
      <c r="QC364" s="8"/>
      <c r="QO364" s="11"/>
      <c r="QQ364" s="16"/>
      <c r="QR364" s="16"/>
      <c r="QT364" s="3"/>
      <c r="QU364" s="3"/>
      <c r="QV364" s="6"/>
      <c r="QW364" s="8"/>
      <c r="RI364" s="11"/>
      <c r="RK364" s="16"/>
      <c r="RL364" s="16"/>
      <c r="RN364" s="3"/>
      <c r="RO364" s="3"/>
      <c r="RP364" s="6"/>
      <c r="RQ364" s="8"/>
      <c r="SC364" s="11"/>
      <c r="SE364" s="16"/>
      <c r="SF364" s="16"/>
      <c r="SH364" s="3"/>
      <c r="SI364" s="3"/>
      <c r="SJ364" s="6"/>
      <c r="SK364" s="8"/>
      <c r="SW364" s="11"/>
      <c r="SY364" s="16"/>
      <c r="SZ364" s="16"/>
      <c r="TB364" s="3"/>
      <c r="TC364" s="3"/>
      <c r="TD364" s="6"/>
      <c r="TE364" s="8"/>
      <c r="TQ364" s="11"/>
      <c r="TS364" s="16"/>
      <c r="TT364" s="16"/>
      <c r="TV364" s="3"/>
      <c r="TW364" s="3"/>
      <c r="TX364" s="6"/>
      <c r="TY364" s="8"/>
      <c r="UK364" s="11"/>
      <c r="UM364" s="16"/>
      <c r="UN364" s="16"/>
      <c r="UP364" s="3"/>
      <c r="UQ364" s="3"/>
      <c r="UR364" s="6"/>
      <c r="US364" s="8"/>
      <c r="VE364" s="11"/>
      <c r="VG364" s="16"/>
      <c r="VH364" s="16"/>
      <c r="VJ364" s="3"/>
      <c r="VK364" s="3"/>
      <c r="VL364" s="6"/>
      <c r="VM364" s="8"/>
      <c r="VY364" s="11"/>
      <c r="WA364" s="16"/>
      <c r="WB364" s="16"/>
      <c r="WD364" s="3"/>
      <c r="WE364" s="3"/>
      <c r="WF364" s="6"/>
      <c r="WG364" s="8"/>
      <c r="WS364" s="11"/>
      <c r="WU364" s="16"/>
      <c r="WV364" s="16"/>
      <c r="WX364" s="3"/>
      <c r="WY364" s="3"/>
      <c r="WZ364" s="6"/>
      <c r="XA364" s="8"/>
      <c r="XM364" s="11"/>
      <c r="XO364" s="16"/>
      <c r="XP364" s="16"/>
      <c r="XR364" s="3"/>
      <c r="XS364" s="3"/>
      <c r="XT364" s="6"/>
      <c r="XU364" s="8"/>
      <c r="YG364" s="11"/>
      <c r="YI364" s="16"/>
      <c r="YJ364" s="16"/>
      <c r="YL364" s="3"/>
      <c r="YM364" s="3"/>
      <c r="YN364" s="6"/>
      <c r="YO364" s="8"/>
      <c r="ZA364" s="11"/>
      <c r="ZC364" s="16"/>
      <c r="ZD364" s="16"/>
      <c r="ZF364" s="3"/>
      <c r="ZG364" s="3"/>
      <c r="ZH364" s="6"/>
      <c r="ZI364" s="8"/>
      <c r="ZU364" s="11"/>
      <c r="ZW364" s="16"/>
      <c r="ZX364" s="16"/>
      <c r="ZZ364" s="3"/>
      <c r="AAA364" s="3"/>
      <c r="AAB364" s="6"/>
      <c r="AAC364" s="8"/>
      <c r="AAO364" s="11"/>
      <c r="AAQ364" s="16"/>
      <c r="AAR364" s="16"/>
      <c r="AAT364" s="3"/>
      <c r="AAU364" s="3"/>
      <c r="AAV364" s="6"/>
      <c r="AAW364" s="8"/>
      <c r="ABI364" s="11"/>
      <c r="ABK364" s="16"/>
      <c r="ABL364" s="16"/>
      <c r="ABN364" s="3"/>
      <c r="ABO364" s="3"/>
      <c r="ABP364" s="6"/>
      <c r="ABQ364" s="8"/>
      <c r="ACC364" s="11"/>
      <c r="ACE364" s="16"/>
      <c r="ACF364" s="16"/>
      <c r="ACH364" s="3"/>
      <c r="ACI364" s="3"/>
      <c r="ACJ364" s="6"/>
      <c r="ACK364" s="8"/>
      <c r="ACW364" s="11"/>
      <c r="ACY364" s="16"/>
      <c r="ACZ364" s="16"/>
      <c r="ADB364" s="3"/>
      <c r="ADC364" s="3"/>
      <c r="ADD364" s="6"/>
      <c r="ADE364" s="8"/>
      <c r="ADQ364" s="11"/>
      <c r="ADS364" s="16"/>
      <c r="ADT364" s="16"/>
      <c r="ADV364" s="3"/>
      <c r="ADW364" s="3"/>
      <c r="ADX364" s="6"/>
      <c r="ADY364" s="8"/>
      <c r="AEK364" s="11"/>
      <c r="AEM364" s="16"/>
      <c r="AEN364" s="16"/>
      <c r="AEP364" s="3"/>
      <c r="AEQ364" s="3"/>
      <c r="AER364" s="6"/>
      <c r="AES364" s="8"/>
      <c r="AFE364" s="11"/>
      <c r="AFG364" s="16"/>
      <c r="AFH364" s="16"/>
      <c r="AFJ364" s="3"/>
      <c r="AFK364" s="3"/>
      <c r="AFL364" s="6"/>
      <c r="AFM364" s="8"/>
      <c r="AFY364" s="11"/>
      <c r="AGA364" s="16"/>
      <c r="AGB364" s="16"/>
      <c r="AGD364" s="3"/>
      <c r="AGE364" s="3"/>
      <c r="AGF364" s="6"/>
      <c r="AGG364" s="8"/>
      <c r="AGS364" s="11"/>
      <c r="AGU364" s="16"/>
      <c r="AGV364" s="16"/>
      <c r="AGX364" s="3"/>
      <c r="AGY364" s="3"/>
      <c r="AGZ364" s="6"/>
      <c r="AHA364" s="8"/>
      <c r="AHM364" s="11"/>
      <c r="AHO364" s="16"/>
      <c r="AHP364" s="16"/>
      <c r="AHR364" s="3"/>
      <c r="AHS364" s="3"/>
      <c r="AHT364" s="6"/>
      <c r="AHU364" s="8"/>
      <c r="AIG364" s="11"/>
      <c r="AII364" s="16"/>
      <c r="AIJ364" s="16"/>
      <c r="AIL364" s="3"/>
      <c r="AIM364" s="3"/>
      <c r="AIN364" s="6"/>
      <c r="AIO364" s="8"/>
      <c r="AJA364" s="11"/>
      <c r="AJC364" s="16"/>
      <c r="AJD364" s="16"/>
      <c r="AJF364" s="3"/>
      <c r="AJG364" s="3"/>
      <c r="AJH364" s="6"/>
      <c r="AJI364" s="8"/>
      <c r="AJU364" s="11"/>
      <c r="AJW364" s="16"/>
      <c r="AJX364" s="16"/>
      <c r="AJZ364" s="3"/>
      <c r="AKA364" s="3"/>
      <c r="AKB364" s="6"/>
      <c r="AKC364" s="8"/>
      <c r="AKO364" s="11"/>
      <c r="AKQ364" s="16"/>
      <c r="AKR364" s="16"/>
      <c r="AKT364" s="3"/>
      <c r="AKU364" s="3"/>
      <c r="AKV364" s="6"/>
      <c r="AKW364" s="8"/>
      <c r="ALI364" s="11"/>
      <c r="ALK364" s="16"/>
      <c r="ALL364" s="16"/>
      <c r="ALN364" s="3"/>
      <c r="ALO364" s="3"/>
      <c r="ALP364" s="6"/>
      <c r="ALQ364" s="8"/>
      <c r="AMC364" s="11"/>
      <c r="AME364" s="16"/>
      <c r="AMF364" s="16"/>
      <c r="AMH364" s="3"/>
      <c r="AMI364" s="3"/>
      <c r="AMJ364" s="6"/>
      <c r="AMK364" s="8"/>
      <c r="AMW364" s="11"/>
      <c r="AMY364" s="16"/>
      <c r="AMZ364" s="16"/>
      <c r="ANB364" s="3"/>
      <c r="ANC364" s="3"/>
      <c r="AND364" s="6"/>
      <c r="ANE364" s="8"/>
      <c r="ANQ364" s="11"/>
      <c r="ANS364" s="16"/>
      <c r="ANT364" s="16"/>
      <c r="ANV364" s="3"/>
      <c r="ANW364" s="3"/>
      <c r="ANX364" s="6"/>
      <c r="ANY364" s="8"/>
      <c r="AOK364" s="11"/>
      <c r="AOM364" s="16"/>
      <c r="AON364" s="16"/>
      <c r="AOP364" s="3"/>
      <c r="AOQ364" s="3"/>
      <c r="AOR364" s="6"/>
      <c r="AOS364" s="8"/>
      <c r="APE364" s="11"/>
      <c r="APG364" s="16"/>
      <c r="APH364" s="16"/>
      <c r="APJ364" s="3"/>
      <c r="APK364" s="3"/>
      <c r="APL364" s="6"/>
      <c r="APM364" s="8"/>
      <c r="APY364" s="11"/>
      <c r="AQA364" s="16"/>
      <c r="AQB364" s="16"/>
      <c r="AQD364" s="3"/>
      <c r="AQE364" s="3"/>
      <c r="AQF364" s="6"/>
      <c r="AQG364" s="8"/>
      <c r="AQS364" s="11"/>
      <c r="AQU364" s="16"/>
      <c r="AQV364" s="16"/>
      <c r="AQX364" s="3"/>
      <c r="AQY364" s="3"/>
      <c r="AQZ364" s="6"/>
      <c r="ARA364" s="8"/>
      <c r="ARM364" s="11"/>
      <c r="ARO364" s="16"/>
      <c r="ARP364" s="16"/>
      <c r="ARR364" s="3"/>
      <c r="ARS364" s="3"/>
      <c r="ART364" s="6"/>
      <c r="ARU364" s="8"/>
      <c r="ASG364" s="11"/>
      <c r="ASI364" s="16"/>
      <c r="ASJ364" s="16"/>
      <c r="ASL364" s="3"/>
      <c r="ASM364" s="3"/>
      <c r="ASN364" s="6"/>
      <c r="ASO364" s="8"/>
      <c r="ATA364" s="11"/>
      <c r="ATC364" s="16"/>
      <c r="ATD364" s="16"/>
      <c r="ATF364" s="3"/>
      <c r="ATG364" s="3"/>
      <c r="ATH364" s="6"/>
      <c r="ATI364" s="8"/>
      <c r="ATU364" s="11"/>
      <c r="ATW364" s="16"/>
      <c r="ATX364" s="16"/>
      <c r="ATZ364" s="3"/>
      <c r="AUA364" s="3"/>
      <c r="AUB364" s="6"/>
      <c r="AUC364" s="8"/>
      <c r="AUO364" s="11"/>
      <c r="AUQ364" s="16"/>
      <c r="AUR364" s="16"/>
      <c r="AUT364" s="3"/>
      <c r="AUU364" s="3"/>
      <c r="AUV364" s="6"/>
      <c r="AUW364" s="8"/>
      <c r="AVI364" s="11"/>
      <c r="AVK364" s="16"/>
      <c r="AVL364" s="16"/>
      <c r="AVN364" s="3"/>
      <c r="AVO364" s="3"/>
      <c r="AVP364" s="6"/>
      <c r="AVQ364" s="8"/>
      <c r="AWC364" s="11"/>
      <c r="AWE364" s="16"/>
      <c r="AWF364" s="16"/>
      <c r="AWH364" s="3"/>
      <c r="AWI364" s="3"/>
      <c r="AWJ364" s="6"/>
      <c r="AWK364" s="8"/>
      <c r="AWW364" s="11"/>
      <c r="AWY364" s="16"/>
      <c r="AWZ364" s="16"/>
      <c r="AXB364" s="3"/>
      <c r="AXC364" s="3"/>
      <c r="AXD364" s="6"/>
      <c r="AXE364" s="8"/>
      <c r="AXQ364" s="11"/>
      <c r="AXS364" s="16"/>
      <c r="AXT364" s="16"/>
      <c r="AXV364" s="3"/>
      <c r="AXW364" s="3"/>
      <c r="AXX364" s="6"/>
      <c r="AXY364" s="8"/>
      <c r="AYK364" s="11"/>
      <c r="AYM364" s="16"/>
      <c r="AYN364" s="16"/>
      <c r="AYP364" s="3"/>
      <c r="AYQ364" s="3"/>
      <c r="AYR364" s="6"/>
      <c r="AYS364" s="8"/>
      <c r="AZE364" s="11"/>
      <c r="AZG364" s="16"/>
      <c r="AZH364" s="16"/>
      <c r="AZJ364" s="3"/>
      <c r="AZK364" s="3"/>
      <c r="AZL364" s="6"/>
      <c r="AZM364" s="8"/>
      <c r="AZY364" s="11"/>
      <c r="BAA364" s="16"/>
      <c r="BAB364" s="16"/>
      <c r="BAD364" s="3"/>
      <c r="BAE364" s="3"/>
      <c r="BAF364" s="6"/>
      <c r="BAG364" s="8"/>
      <c r="BAS364" s="11"/>
      <c r="BAU364" s="16"/>
      <c r="BAV364" s="16"/>
      <c r="BAX364" s="3"/>
      <c r="BAY364" s="3"/>
      <c r="BAZ364" s="6"/>
      <c r="BBA364" s="8"/>
      <c r="BBM364" s="11"/>
      <c r="BBO364" s="16"/>
      <c r="BBP364" s="16"/>
      <c r="BBR364" s="3"/>
      <c r="BBS364" s="3"/>
      <c r="BBT364" s="6"/>
      <c r="BBU364" s="8"/>
      <c r="BCG364" s="11"/>
      <c r="BCI364" s="16"/>
      <c r="BCJ364" s="16"/>
      <c r="BCL364" s="3"/>
      <c r="BCM364" s="3"/>
      <c r="BCN364" s="6"/>
      <c r="BCO364" s="8"/>
      <c r="BDA364" s="11"/>
      <c r="BDC364" s="16"/>
      <c r="BDD364" s="16"/>
      <c r="BDF364" s="3"/>
      <c r="BDG364" s="3"/>
      <c r="BDH364" s="6"/>
      <c r="BDI364" s="8"/>
      <c r="BDU364" s="11"/>
      <c r="BDW364" s="16"/>
      <c r="BDX364" s="16"/>
      <c r="BDZ364" s="3"/>
      <c r="BEA364" s="3"/>
      <c r="BEB364" s="6"/>
      <c r="BEC364" s="8"/>
      <c r="BEO364" s="11"/>
      <c r="BEQ364" s="16"/>
      <c r="BER364" s="16"/>
      <c r="BET364" s="3"/>
      <c r="BEU364" s="3"/>
      <c r="BEV364" s="6"/>
      <c r="BEW364" s="8"/>
      <c r="BFI364" s="11"/>
      <c r="BFK364" s="16"/>
      <c r="BFL364" s="16"/>
      <c r="BFN364" s="3"/>
      <c r="BFO364" s="3"/>
      <c r="BFP364" s="6"/>
      <c r="BFQ364" s="8"/>
      <c r="BGC364" s="11"/>
      <c r="BGE364" s="16"/>
      <c r="BGF364" s="16"/>
      <c r="BGH364" s="3"/>
      <c r="BGI364" s="3"/>
      <c r="BGJ364" s="6"/>
      <c r="BGK364" s="8"/>
      <c r="BGW364" s="11"/>
      <c r="BGY364" s="16"/>
      <c r="BGZ364" s="16"/>
      <c r="BHB364" s="3"/>
      <c r="BHC364" s="3"/>
      <c r="BHD364" s="6"/>
      <c r="BHE364" s="8"/>
      <c r="BHQ364" s="11"/>
      <c r="BHS364" s="16"/>
      <c r="BHT364" s="16"/>
      <c r="BHV364" s="3"/>
      <c r="BHW364" s="3"/>
      <c r="BHX364" s="6"/>
      <c r="BHY364" s="8"/>
      <c r="BIK364" s="11"/>
      <c r="BIM364" s="16"/>
      <c r="BIN364" s="16"/>
      <c r="BIP364" s="3"/>
      <c r="BIQ364" s="3"/>
      <c r="BIR364" s="6"/>
      <c r="BIS364" s="8"/>
      <c r="BJE364" s="11"/>
      <c r="BJG364" s="16"/>
      <c r="BJH364" s="16"/>
      <c r="BJJ364" s="3"/>
      <c r="BJK364" s="3"/>
      <c r="BJL364" s="6"/>
      <c r="BJM364" s="8"/>
      <c r="BJY364" s="11"/>
      <c r="BKA364" s="16"/>
      <c r="BKB364" s="16"/>
      <c r="BKD364" s="3"/>
      <c r="BKE364" s="3"/>
      <c r="BKF364" s="6"/>
      <c r="BKG364" s="8"/>
      <c r="BKS364" s="11"/>
      <c r="BKU364" s="16"/>
      <c r="BKV364" s="16"/>
      <c r="BKX364" s="3"/>
      <c r="BKY364" s="3"/>
      <c r="BKZ364" s="6"/>
      <c r="BLA364" s="8"/>
      <c r="BLM364" s="11"/>
      <c r="BLO364" s="16"/>
      <c r="BLP364" s="16"/>
      <c r="BLR364" s="3"/>
      <c r="BLS364" s="3"/>
      <c r="BLT364" s="6"/>
      <c r="BLU364" s="8"/>
      <c r="BMG364" s="11"/>
      <c r="BMI364" s="16"/>
      <c r="BMJ364" s="16"/>
      <c r="BML364" s="3"/>
      <c r="BMM364" s="3"/>
      <c r="BMN364" s="6"/>
      <c r="BMO364" s="8"/>
      <c r="BNA364" s="11"/>
      <c r="BNC364" s="16"/>
      <c r="BND364" s="16"/>
      <c r="BNF364" s="3"/>
      <c r="BNG364" s="3"/>
      <c r="BNH364" s="6"/>
      <c r="BNI364" s="8"/>
      <c r="BNU364" s="11"/>
      <c r="BNW364" s="16"/>
      <c r="BNX364" s="16"/>
      <c r="BNZ364" s="3"/>
      <c r="BOA364" s="3"/>
      <c r="BOB364" s="6"/>
      <c r="BOC364" s="8"/>
      <c r="BOO364" s="11"/>
      <c r="BOQ364" s="16"/>
      <c r="BOR364" s="16"/>
      <c r="BOT364" s="3"/>
      <c r="BOU364" s="3"/>
      <c r="BOV364" s="6"/>
      <c r="BOW364" s="8"/>
      <c r="BPI364" s="11"/>
      <c r="BPK364" s="16"/>
      <c r="BPL364" s="16"/>
      <c r="BPN364" s="3"/>
      <c r="BPO364" s="3"/>
      <c r="BPP364" s="6"/>
      <c r="BPQ364" s="8"/>
      <c r="BQC364" s="11"/>
      <c r="BQE364" s="16"/>
      <c r="BQF364" s="16"/>
      <c r="BQH364" s="3"/>
      <c r="BQI364" s="3"/>
      <c r="BQJ364" s="6"/>
      <c r="BQK364" s="8"/>
      <c r="BQW364" s="11"/>
      <c r="BQY364" s="16"/>
      <c r="BQZ364" s="16"/>
      <c r="BRB364" s="3"/>
      <c r="BRC364" s="3"/>
      <c r="BRD364" s="6"/>
      <c r="BRE364" s="8"/>
      <c r="BRQ364" s="11"/>
      <c r="BRS364" s="16"/>
      <c r="BRT364" s="16"/>
      <c r="BRV364" s="3"/>
      <c r="BRW364" s="3"/>
      <c r="BRX364" s="6"/>
      <c r="BRY364" s="8"/>
      <c r="BSK364" s="11"/>
      <c r="BSM364" s="16"/>
      <c r="BSN364" s="16"/>
      <c r="BSP364" s="3"/>
      <c r="BSQ364" s="3"/>
      <c r="BSR364" s="6"/>
      <c r="BSS364" s="8"/>
      <c r="BTE364" s="11"/>
      <c r="BTG364" s="16"/>
      <c r="BTH364" s="16"/>
      <c r="BTJ364" s="3"/>
      <c r="BTK364" s="3"/>
      <c r="BTL364" s="6"/>
      <c r="BTM364" s="8"/>
      <c r="BTY364" s="11"/>
      <c r="BUA364" s="16"/>
      <c r="BUB364" s="16"/>
      <c r="BUD364" s="3"/>
      <c r="BUE364" s="3"/>
      <c r="BUF364" s="6"/>
      <c r="BUG364" s="8"/>
      <c r="BUS364" s="11"/>
      <c r="BUU364" s="16"/>
      <c r="BUV364" s="16"/>
      <c r="BUX364" s="3"/>
      <c r="BUY364" s="3"/>
      <c r="BUZ364" s="6"/>
      <c r="BVA364" s="8"/>
      <c r="BVM364" s="11"/>
      <c r="BVO364" s="16"/>
      <c r="BVP364" s="16"/>
      <c r="BVR364" s="3"/>
      <c r="BVS364" s="3"/>
      <c r="BVT364" s="6"/>
      <c r="BVU364" s="8"/>
      <c r="BWG364" s="11"/>
      <c r="BWI364" s="16"/>
      <c r="BWJ364" s="16"/>
    </row>
    <row r="365" spans="1:1960" ht="45" x14ac:dyDescent="0.25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1" t="s">
        <v>8315</v>
      </c>
      <c r="R365" t="s">
        <v>8316</v>
      </c>
      <c r="S365" s="16">
        <v>41820.639189814814</v>
      </c>
      <c r="T365" s="16">
        <v>41843.165972222225</v>
      </c>
      <c r="V365" s="3"/>
      <c r="W365" s="3"/>
      <c r="X365" s="6"/>
      <c r="Y365" s="8"/>
      <c r="AK365" s="11"/>
      <c r="AM365" s="16"/>
      <c r="AN365" s="16"/>
      <c r="AP365" s="3"/>
      <c r="AQ365" s="3"/>
      <c r="AR365" s="6"/>
      <c r="AS365" s="8"/>
      <c r="BE365" s="11"/>
      <c r="BG365" s="16"/>
      <c r="BH365" s="16"/>
      <c r="BJ365" s="3"/>
      <c r="BK365" s="3"/>
      <c r="BL365" s="6"/>
      <c r="BM365" s="8"/>
      <c r="BY365" s="11"/>
      <c r="CA365" s="16"/>
      <c r="CB365" s="16"/>
      <c r="CD365" s="3"/>
      <c r="CE365" s="3"/>
      <c r="CF365" s="6"/>
      <c r="CG365" s="8"/>
      <c r="CS365" s="11"/>
      <c r="CU365" s="16"/>
      <c r="CV365" s="16"/>
      <c r="CX365" s="3"/>
      <c r="CY365" s="3"/>
      <c r="CZ365" s="6"/>
      <c r="DA365" s="8"/>
      <c r="DM365" s="11"/>
      <c r="DO365" s="16"/>
      <c r="DP365" s="16"/>
      <c r="DR365" s="3"/>
      <c r="DS365" s="3"/>
      <c r="DT365" s="6"/>
      <c r="DU365" s="8"/>
      <c r="EG365" s="11"/>
      <c r="EI365" s="16"/>
      <c r="EJ365" s="16"/>
      <c r="EL365" s="3"/>
      <c r="EM365" s="3"/>
      <c r="EN365" s="6"/>
      <c r="EO365" s="8"/>
      <c r="FA365" s="11"/>
      <c r="FC365" s="16"/>
      <c r="FD365" s="16"/>
      <c r="FF365" s="3"/>
      <c r="FG365" s="3"/>
      <c r="FH365" s="6"/>
      <c r="FI365" s="8"/>
      <c r="FU365" s="11"/>
      <c r="FW365" s="16"/>
      <c r="FX365" s="16"/>
      <c r="FZ365" s="3"/>
      <c r="GA365" s="3"/>
      <c r="GB365" s="6"/>
      <c r="GC365" s="8"/>
      <c r="GO365" s="11"/>
      <c r="GQ365" s="16"/>
      <c r="GR365" s="16"/>
      <c r="GT365" s="3"/>
      <c r="GU365" s="3"/>
      <c r="GV365" s="6"/>
      <c r="GW365" s="8"/>
      <c r="HI365" s="11"/>
      <c r="HK365" s="16"/>
      <c r="HL365" s="16"/>
      <c r="HN365" s="3"/>
      <c r="HO365" s="3"/>
      <c r="HP365" s="6"/>
      <c r="HQ365" s="8"/>
      <c r="IC365" s="11"/>
      <c r="IE365" s="16"/>
      <c r="IF365" s="16"/>
      <c r="IH365" s="3"/>
      <c r="II365" s="3"/>
      <c r="IJ365" s="6"/>
      <c r="IK365" s="8"/>
      <c r="IW365" s="11"/>
      <c r="IY365" s="16"/>
      <c r="IZ365" s="16"/>
      <c r="JB365" s="3"/>
      <c r="JC365" s="3"/>
      <c r="JD365" s="6"/>
      <c r="JE365" s="8"/>
      <c r="JQ365" s="11"/>
      <c r="JS365" s="16"/>
      <c r="JT365" s="16"/>
      <c r="JV365" s="3"/>
      <c r="JW365" s="3"/>
      <c r="JX365" s="6"/>
      <c r="JY365" s="8"/>
      <c r="KK365" s="11"/>
      <c r="KM365" s="16"/>
      <c r="KN365" s="16"/>
      <c r="KP365" s="3"/>
      <c r="KQ365" s="3"/>
      <c r="KR365" s="6"/>
      <c r="KS365" s="8"/>
      <c r="LE365" s="11"/>
      <c r="LG365" s="16"/>
      <c r="LH365" s="16"/>
      <c r="LJ365" s="3"/>
      <c r="LK365" s="3"/>
      <c r="LL365" s="6"/>
      <c r="LM365" s="8"/>
      <c r="LY365" s="11"/>
      <c r="MA365" s="16"/>
      <c r="MB365" s="16"/>
      <c r="MD365" s="3"/>
      <c r="ME365" s="3"/>
      <c r="MF365" s="6"/>
      <c r="MG365" s="8"/>
      <c r="MS365" s="11"/>
      <c r="MU365" s="16"/>
      <c r="MV365" s="16"/>
      <c r="MX365" s="3"/>
      <c r="MY365" s="3"/>
      <c r="MZ365" s="6"/>
      <c r="NA365" s="8"/>
      <c r="NM365" s="11"/>
      <c r="NO365" s="16"/>
      <c r="NP365" s="16"/>
      <c r="NR365" s="3"/>
      <c r="NS365" s="3"/>
      <c r="NT365" s="6"/>
      <c r="NU365" s="8"/>
      <c r="OG365" s="11"/>
      <c r="OI365" s="16"/>
      <c r="OJ365" s="16"/>
      <c r="OL365" s="3"/>
      <c r="OM365" s="3"/>
      <c r="ON365" s="6"/>
      <c r="OO365" s="8"/>
      <c r="PA365" s="11"/>
      <c r="PC365" s="16"/>
      <c r="PD365" s="16"/>
      <c r="PF365" s="3"/>
      <c r="PG365" s="3"/>
      <c r="PH365" s="6"/>
      <c r="PI365" s="8"/>
      <c r="PU365" s="11"/>
      <c r="PW365" s="16"/>
      <c r="PX365" s="16"/>
      <c r="PZ365" s="3"/>
      <c r="QA365" s="3"/>
      <c r="QB365" s="6"/>
      <c r="QC365" s="8"/>
      <c r="QO365" s="11"/>
      <c r="QQ365" s="16"/>
      <c r="QR365" s="16"/>
      <c r="QT365" s="3"/>
      <c r="QU365" s="3"/>
      <c r="QV365" s="6"/>
      <c r="QW365" s="8"/>
      <c r="RI365" s="11"/>
      <c r="RK365" s="16"/>
      <c r="RL365" s="16"/>
      <c r="RN365" s="3"/>
      <c r="RO365" s="3"/>
      <c r="RP365" s="6"/>
      <c r="RQ365" s="8"/>
      <c r="SC365" s="11"/>
      <c r="SE365" s="16"/>
      <c r="SF365" s="16"/>
      <c r="SH365" s="3"/>
      <c r="SI365" s="3"/>
      <c r="SJ365" s="6"/>
      <c r="SK365" s="8"/>
      <c r="SW365" s="11"/>
      <c r="SY365" s="16"/>
      <c r="SZ365" s="16"/>
      <c r="TB365" s="3"/>
      <c r="TC365" s="3"/>
      <c r="TD365" s="6"/>
      <c r="TE365" s="8"/>
      <c r="TQ365" s="11"/>
      <c r="TS365" s="16"/>
      <c r="TT365" s="16"/>
      <c r="TV365" s="3"/>
      <c r="TW365" s="3"/>
      <c r="TX365" s="6"/>
      <c r="TY365" s="8"/>
      <c r="UK365" s="11"/>
      <c r="UM365" s="16"/>
      <c r="UN365" s="16"/>
      <c r="UP365" s="3"/>
      <c r="UQ365" s="3"/>
      <c r="UR365" s="6"/>
      <c r="US365" s="8"/>
      <c r="VE365" s="11"/>
      <c r="VG365" s="16"/>
      <c r="VH365" s="16"/>
      <c r="VJ365" s="3"/>
      <c r="VK365" s="3"/>
      <c r="VL365" s="6"/>
      <c r="VM365" s="8"/>
      <c r="VY365" s="11"/>
      <c r="WA365" s="16"/>
      <c r="WB365" s="16"/>
      <c r="WD365" s="3"/>
      <c r="WE365" s="3"/>
      <c r="WF365" s="6"/>
      <c r="WG365" s="8"/>
      <c r="WS365" s="11"/>
      <c r="WU365" s="16"/>
      <c r="WV365" s="16"/>
      <c r="WX365" s="3"/>
      <c r="WY365" s="3"/>
      <c r="WZ365" s="6"/>
      <c r="XA365" s="8"/>
      <c r="XM365" s="11"/>
      <c r="XO365" s="16"/>
      <c r="XP365" s="16"/>
      <c r="XR365" s="3"/>
      <c r="XS365" s="3"/>
      <c r="XT365" s="6"/>
      <c r="XU365" s="8"/>
      <c r="YG365" s="11"/>
      <c r="YI365" s="16"/>
      <c r="YJ365" s="16"/>
      <c r="YL365" s="3"/>
      <c r="YM365" s="3"/>
      <c r="YN365" s="6"/>
      <c r="YO365" s="8"/>
      <c r="ZA365" s="11"/>
      <c r="ZC365" s="16"/>
      <c r="ZD365" s="16"/>
      <c r="ZF365" s="3"/>
      <c r="ZG365" s="3"/>
      <c r="ZH365" s="6"/>
      <c r="ZI365" s="8"/>
      <c r="ZU365" s="11"/>
      <c r="ZW365" s="16"/>
      <c r="ZX365" s="16"/>
      <c r="ZZ365" s="3"/>
      <c r="AAA365" s="3"/>
      <c r="AAB365" s="6"/>
      <c r="AAC365" s="8"/>
      <c r="AAO365" s="11"/>
      <c r="AAQ365" s="16"/>
      <c r="AAR365" s="16"/>
      <c r="AAT365" s="3"/>
      <c r="AAU365" s="3"/>
      <c r="AAV365" s="6"/>
      <c r="AAW365" s="8"/>
      <c r="ABI365" s="11"/>
      <c r="ABK365" s="16"/>
      <c r="ABL365" s="16"/>
      <c r="ABN365" s="3"/>
      <c r="ABO365" s="3"/>
      <c r="ABP365" s="6"/>
      <c r="ABQ365" s="8"/>
      <c r="ACC365" s="11"/>
      <c r="ACE365" s="16"/>
      <c r="ACF365" s="16"/>
      <c r="ACH365" s="3"/>
      <c r="ACI365" s="3"/>
      <c r="ACJ365" s="6"/>
      <c r="ACK365" s="8"/>
      <c r="ACW365" s="11"/>
      <c r="ACY365" s="16"/>
      <c r="ACZ365" s="16"/>
      <c r="ADB365" s="3"/>
      <c r="ADC365" s="3"/>
      <c r="ADD365" s="6"/>
      <c r="ADE365" s="8"/>
      <c r="ADQ365" s="11"/>
      <c r="ADS365" s="16"/>
      <c r="ADT365" s="16"/>
      <c r="ADV365" s="3"/>
      <c r="ADW365" s="3"/>
      <c r="ADX365" s="6"/>
      <c r="ADY365" s="8"/>
      <c r="AEK365" s="11"/>
      <c r="AEM365" s="16"/>
      <c r="AEN365" s="16"/>
      <c r="AEP365" s="3"/>
      <c r="AEQ365" s="3"/>
      <c r="AER365" s="6"/>
      <c r="AES365" s="8"/>
      <c r="AFE365" s="11"/>
      <c r="AFG365" s="16"/>
      <c r="AFH365" s="16"/>
      <c r="AFJ365" s="3"/>
      <c r="AFK365" s="3"/>
      <c r="AFL365" s="6"/>
      <c r="AFM365" s="8"/>
      <c r="AFY365" s="11"/>
      <c r="AGA365" s="16"/>
      <c r="AGB365" s="16"/>
      <c r="AGD365" s="3"/>
      <c r="AGE365" s="3"/>
      <c r="AGF365" s="6"/>
      <c r="AGG365" s="8"/>
      <c r="AGS365" s="11"/>
      <c r="AGU365" s="16"/>
      <c r="AGV365" s="16"/>
      <c r="AGX365" s="3"/>
      <c r="AGY365" s="3"/>
      <c r="AGZ365" s="6"/>
      <c r="AHA365" s="8"/>
      <c r="AHM365" s="11"/>
      <c r="AHO365" s="16"/>
      <c r="AHP365" s="16"/>
      <c r="AHR365" s="3"/>
      <c r="AHS365" s="3"/>
      <c r="AHT365" s="6"/>
      <c r="AHU365" s="8"/>
      <c r="AIG365" s="11"/>
      <c r="AII365" s="16"/>
      <c r="AIJ365" s="16"/>
      <c r="AIL365" s="3"/>
      <c r="AIM365" s="3"/>
      <c r="AIN365" s="6"/>
      <c r="AIO365" s="8"/>
      <c r="AJA365" s="11"/>
      <c r="AJC365" s="16"/>
      <c r="AJD365" s="16"/>
      <c r="AJF365" s="3"/>
      <c r="AJG365" s="3"/>
      <c r="AJH365" s="6"/>
      <c r="AJI365" s="8"/>
      <c r="AJU365" s="11"/>
      <c r="AJW365" s="16"/>
      <c r="AJX365" s="16"/>
      <c r="AJZ365" s="3"/>
      <c r="AKA365" s="3"/>
      <c r="AKB365" s="6"/>
      <c r="AKC365" s="8"/>
      <c r="AKO365" s="11"/>
      <c r="AKQ365" s="16"/>
      <c r="AKR365" s="16"/>
      <c r="AKT365" s="3"/>
      <c r="AKU365" s="3"/>
      <c r="AKV365" s="6"/>
      <c r="AKW365" s="8"/>
      <c r="ALI365" s="11"/>
      <c r="ALK365" s="16"/>
      <c r="ALL365" s="16"/>
      <c r="ALN365" s="3"/>
      <c r="ALO365" s="3"/>
      <c r="ALP365" s="6"/>
      <c r="ALQ365" s="8"/>
      <c r="AMC365" s="11"/>
      <c r="AME365" s="16"/>
      <c r="AMF365" s="16"/>
      <c r="AMH365" s="3"/>
      <c r="AMI365" s="3"/>
      <c r="AMJ365" s="6"/>
      <c r="AMK365" s="8"/>
      <c r="AMW365" s="11"/>
      <c r="AMY365" s="16"/>
      <c r="AMZ365" s="16"/>
      <c r="ANB365" s="3"/>
      <c r="ANC365" s="3"/>
      <c r="AND365" s="6"/>
      <c r="ANE365" s="8"/>
      <c r="ANQ365" s="11"/>
      <c r="ANS365" s="16"/>
      <c r="ANT365" s="16"/>
      <c r="ANV365" s="3"/>
      <c r="ANW365" s="3"/>
      <c r="ANX365" s="6"/>
      <c r="ANY365" s="8"/>
      <c r="AOK365" s="11"/>
      <c r="AOM365" s="16"/>
      <c r="AON365" s="16"/>
      <c r="AOP365" s="3"/>
      <c r="AOQ365" s="3"/>
      <c r="AOR365" s="6"/>
      <c r="AOS365" s="8"/>
      <c r="APE365" s="11"/>
      <c r="APG365" s="16"/>
      <c r="APH365" s="16"/>
      <c r="APJ365" s="3"/>
      <c r="APK365" s="3"/>
      <c r="APL365" s="6"/>
      <c r="APM365" s="8"/>
      <c r="APY365" s="11"/>
      <c r="AQA365" s="16"/>
      <c r="AQB365" s="16"/>
      <c r="AQD365" s="3"/>
      <c r="AQE365" s="3"/>
      <c r="AQF365" s="6"/>
      <c r="AQG365" s="8"/>
      <c r="AQS365" s="11"/>
      <c r="AQU365" s="16"/>
      <c r="AQV365" s="16"/>
      <c r="AQX365" s="3"/>
      <c r="AQY365" s="3"/>
      <c r="AQZ365" s="6"/>
      <c r="ARA365" s="8"/>
      <c r="ARM365" s="11"/>
      <c r="ARO365" s="16"/>
      <c r="ARP365" s="16"/>
      <c r="ARR365" s="3"/>
      <c r="ARS365" s="3"/>
      <c r="ART365" s="6"/>
      <c r="ARU365" s="8"/>
      <c r="ASG365" s="11"/>
      <c r="ASI365" s="16"/>
      <c r="ASJ365" s="16"/>
      <c r="ASL365" s="3"/>
      <c r="ASM365" s="3"/>
      <c r="ASN365" s="6"/>
      <c r="ASO365" s="8"/>
      <c r="ATA365" s="11"/>
      <c r="ATC365" s="16"/>
      <c r="ATD365" s="16"/>
      <c r="ATF365" s="3"/>
      <c r="ATG365" s="3"/>
      <c r="ATH365" s="6"/>
      <c r="ATI365" s="8"/>
      <c r="ATU365" s="11"/>
      <c r="ATW365" s="16"/>
      <c r="ATX365" s="16"/>
      <c r="ATZ365" s="3"/>
      <c r="AUA365" s="3"/>
      <c r="AUB365" s="6"/>
      <c r="AUC365" s="8"/>
      <c r="AUO365" s="11"/>
      <c r="AUQ365" s="16"/>
      <c r="AUR365" s="16"/>
      <c r="AUT365" s="3"/>
      <c r="AUU365" s="3"/>
      <c r="AUV365" s="6"/>
      <c r="AUW365" s="8"/>
      <c r="AVI365" s="11"/>
      <c r="AVK365" s="16"/>
      <c r="AVL365" s="16"/>
      <c r="AVN365" s="3"/>
      <c r="AVO365" s="3"/>
      <c r="AVP365" s="6"/>
      <c r="AVQ365" s="8"/>
      <c r="AWC365" s="11"/>
      <c r="AWE365" s="16"/>
      <c r="AWF365" s="16"/>
      <c r="AWH365" s="3"/>
      <c r="AWI365" s="3"/>
      <c r="AWJ365" s="6"/>
      <c r="AWK365" s="8"/>
      <c r="AWW365" s="11"/>
      <c r="AWY365" s="16"/>
      <c r="AWZ365" s="16"/>
      <c r="AXB365" s="3"/>
      <c r="AXC365" s="3"/>
      <c r="AXD365" s="6"/>
      <c r="AXE365" s="8"/>
      <c r="AXQ365" s="11"/>
      <c r="AXS365" s="16"/>
      <c r="AXT365" s="16"/>
      <c r="AXV365" s="3"/>
      <c r="AXW365" s="3"/>
      <c r="AXX365" s="6"/>
      <c r="AXY365" s="8"/>
      <c r="AYK365" s="11"/>
      <c r="AYM365" s="16"/>
      <c r="AYN365" s="16"/>
      <c r="AYP365" s="3"/>
      <c r="AYQ365" s="3"/>
      <c r="AYR365" s="6"/>
      <c r="AYS365" s="8"/>
      <c r="AZE365" s="11"/>
      <c r="AZG365" s="16"/>
      <c r="AZH365" s="16"/>
      <c r="AZJ365" s="3"/>
      <c r="AZK365" s="3"/>
      <c r="AZL365" s="6"/>
      <c r="AZM365" s="8"/>
      <c r="AZY365" s="11"/>
      <c r="BAA365" s="16"/>
      <c r="BAB365" s="16"/>
      <c r="BAD365" s="3"/>
      <c r="BAE365" s="3"/>
      <c r="BAF365" s="6"/>
      <c r="BAG365" s="8"/>
      <c r="BAS365" s="11"/>
      <c r="BAU365" s="16"/>
      <c r="BAV365" s="16"/>
      <c r="BAX365" s="3"/>
      <c r="BAY365" s="3"/>
      <c r="BAZ365" s="6"/>
      <c r="BBA365" s="8"/>
      <c r="BBM365" s="11"/>
      <c r="BBO365" s="16"/>
      <c r="BBP365" s="16"/>
      <c r="BBR365" s="3"/>
      <c r="BBS365" s="3"/>
      <c r="BBT365" s="6"/>
      <c r="BBU365" s="8"/>
      <c r="BCG365" s="11"/>
      <c r="BCI365" s="16"/>
      <c r="BCJ365" s="16"/>
      <c r="BCL365" s="3"/>
      <c r="BCM365" s="3"/>
      <c r="BCN365" s="6"/>
      <c r="BCO365" s="8"/>
      <c r="BDA365" s="11"/>
      <c r="BDC365" s="16"/>
      <c r="BDD365" s="16"/>
      <c r="BDF365" s="3"/>
      <c r="BDG365" s="3"/>
      <c r="BDH365" s="6"/>
      <c r="BDI365" s="8"/>
      <c r="BDU365" s="11"/>
      <c r="BDW365" s="16"/>
      <c r="BDX365" s="16"/>
      <c r="BDZ365" s="3"/>
      <c r="BEA365" s="3"/>
      <c r="BEB365" s="6"/>
      <c r="BEC365" s="8"/>
      <c r="BEO365" s="11"/>
      <c r="BEQ365" s="16"/>
      <c r="BER365" s="16"/>
      <c r="BET365" s="3"/>
      <c r="BEU365" s="3"/>
      <c r="BEV365" s="6"/>
      <c r="BEW365" s="8"/>
      <c r="BFI365" s="11"/>
      <c r="BFK365" s="16"/>
      <c r="BFL365" s="16"/>
      <c r="BFN365" s="3"/>
      <c r="BFO365" s="3"/>
      <c r="BFP365" s="6"/>
      <c r="BFQ365" s="8"/>
      <c r="BGC365" s="11"/>
      <c r="BGE365" s="16"/>
      <c r="BGF365" s="16"/>
      <c r="BGH365" s="3"/>
      <c r="BGI365" s="3"/>
      <c r="BGJ365" s="6"/>
      <c r="BGK365" s="8"/>
      <c r="BGW365" s="11"/>
      <c r="BGY365" s="16"/>
      <c r="BGZ365" s="16"/>
      <c r="BHB365" s="3"/>
      <c r="BHC365" s="3"/>
      <c r="BHD365" s="6"/>
      <c r="BHE365" s="8"/>
      <c r="BHQ365" s="11"/>
      <c r="BHS365" s="16"/>
      <c r="BHT365" s="16"/>
      <c r="BHV365" s="3"/>
      <c r="BHW365" s="3"/>
      <c r="BHX365" s="6"/>
      <c r="BHY365" s="8"/>
      <c r="BIK365" s="11"/>
      <c r="BIM365" s="16"/>
      <c r="BIN365" s="16"/>
      <c r="BIP365" s="3"/>
      <c r="BIQ365" s="3"/>
      <c r="BIR365" s="6"/>
      <c r="BIS365" s="8"/>
      <c r="BJE365" s="11"/>
      <c r="BJG365" s="16"/>
      <c r="BJH365" s="16"/>
      <c r="BJJ365" s="3"/>
      <c r="BJK365" s="3"/>
      <c r="BJL365" s="6"/>
      <c r="BJM365" s="8"/>
      <c r="BJY365" s="11"/>
      <c r="BKA365" s="16"/>
      <c r="BKB365" s="16"/>
      <c r="BKD365" s="3"/>
      <c r="BKE365" s="3"/>
      <c r="BKF365" s="6"/>
      <c r="BKG365" s="8"/>
      <c r="BKS365" s="11"/>
      <c r="BKU365" s="16"/>
      <c r="BKV365" s="16"/>
      <c r="BKX365" s="3"/>
      <c r="BKY365" s="3"/>
      <c r="BKZ365" s="6"/>
      <c r="BLA365" s="8"/>
      <c r="BLM365" s="11"/>
      <c r="BLO365" s="16"/>
      <c r="BLP365" s="16"/>
      <c r="BLR365" s="3"/>
      <c r="BLS365" s="3"/>
      <c r="BLT365" s="6"/>
      <c r="BLU365" s="8"/>
      <c r="BMG365" s="11"/>
      <c r="BMI365" s="16"/>
      <c r="BMJ365" s="16"/>
      <c r="BML365" s="3"/>
      <c r="BMM365" s="3"/>
      <c r="BMN365" s="6"/>
      <c r="BMO365" s="8"/>
      <c r="BNA365" s="11"/>
      <c r="BNC365" s="16"/>
      <c r="BND365" s="16"/>
      <c r="BNF365" s="3"/>
      <c r="BNG365" s="3"/>
      <c r="BNH365" s="6"/>
      <c r="BNI365" s="8"/>
      <c r="BNU365" s="11"/>
      <c r="BNW365" s="16"/>
      <c r="BNX365" s="16"/>
      <c r="BNZ365" s="3"/>
      <c r="BOA365" s="3"/>
      <c r="BOB365" s="6"/>
      <c r="BOC365" s="8"/>
      <c r="BOO365" s="11"/>
      <c r="BOQ365" s="16"/>
      <c r="BOR365" s="16"/>
      <c r="BOT365" s="3"/>
      <c r="BOU365" s="3"/>
      <c r="BOV365" s="6"/>
      <c r="BOW365" s="8"/>
      <c r="BPI365" s="11"/>
      <c r="BPK365" s="16"/>
      <c r="BPL365" s="16"/>
      <c r="BPN365" s="3"/>
      <c r="BPO365" s="3"/>
      <c r="BPP365" s="6"/>
      <c r="BPQ365" s="8"/>
      <c r="BQC365" s="11"/>
      <c r="BQE365" s="16"/>
      <c r="BQF365" s="16"/>
      <c r="BQH365" s="3"/>
      <c r="BQI365" s="3"/>
      <c r="BQJ365" s="6"/>
      <c r="BQK365" s="8"/>
      <c r="BQW365" s="11"/>
      <c r="BQY365" s="16"/>
      <c r="BQZ365" s="16"/>
      <c r="BRB365" s="3"/>
      <c r="BRC365" s="3"/>
      <c r="BRD365" s="6"/>
      <c r="BRE365" s="8"/>
      <c r="BRQ365" s="11"/>
      <c r="BRS365" s="16"/>
      <c r="BRT365" s="16"/>
      <c r="BRV365" s="3"/>
      <c r="BRW365" s="3"/>
      <c r="BRX365" s="6"/>
      <c r="BRY365" s="8"/>
      <c r="BSK365" s="11"/>
      <c r="BSM365" s="16"/>
      <c r="BSN365" s="16"/>
      <c r="BSP365" s="3"/>
      <c r="BSQ365" s="3"/>
      <c r="BSR365" s="6"/>
      <c r="BSS365" s="8"/>
      <c r="BTE365" s="11"/>
      <c r="BTG365" s="16"/>
      <c r="BTH365" s="16"/>
      <c r="BTJ365" s="3"/>
      <c r="BTK365" s="3"/>
      <c r="BTL365" s="6"/>
      <c r="BTM365" s="8"/>
      <c r="BTY365" s="11"/>
      <c r="BUA365" s="16"/>
      <c r="BUB365" s="16"/>
      <c r="BUD365" s="3"/>
      <c r="BUE365" s="3"/>
      <c r="BUF365" s="6"/>
      <c r="BUG365" s="8"/>
      <c r="BUS365" s="11"/>
      <c r="BUU365" s="16"/>
      <c r="BUV365" s="16"/>
      <c r="BUX365" s="3"/>
      <c r="BUY365" s="3"/>
      <c r="BUZ365" s="6"/>
      <c r="BVA365" s="8"/>
      <c r="BVM365" s="11"/>
      <c r="BVO365" s="16"/>
      <c r="BVP365" s="16"/>
      <c r="BVR365" s="3"/>
      <c r="BVS365" s="3"/>
      <c r="BVT365" s="6"/>
      <c r="BVU365" s="8"/>
      <c r="BWG365" s="11"/>
      <c r="BWI365" s="16"/>
      <c r="BWJ365" s="16"/>
    </row>
    <row r="366" spans="1:1960" ht="30" x14ac:dyDescent="0.25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1" t="s">
        <v>8315</v>
      </c>
      <c r="R366" t="s">
        <v>8316</v>
      </c>
      <c r="S366" s="16">
        <v>42284.516064814816</v>
      </c>
      <c r="T366" s="16">
        <v>42307.875</v>
      </c>
      <c r="V366" s="3"/>
      <c r="W366" s="3"/>
      <c r="X366" s="6"/>
      <c r="Y366" s="8"/>
      <c r="AK366" s="11"/>
      <c r="AM366" s="16"/>
      <c r="AN366" s="16"/>
      <c r="AP366" s="3"/>
      <c r="AQ366" s="3"/>
      <c r="AR366" s="6"/>
      <c r="AS366" s="8"/>
      <c r="BE366" s="11"/>
      <c r="BG366" s="16"/>
      <c r="BH366" s="16"/>
      <c r="BJ366" s="3"/>
      <c r="BK366" s="3"/>
      <c r="BL366" s="6"/>
      <c r="BM366" s="8"/>
      <c r="BY366" s="11"/>
      <c r="CA366" s="16"/>
      <c r="CB366" s="16"/>
      <c r="CD366" s="3"/>
      <c r="CE366" s="3"/>
      <c r="CF366" s="6"/>
      <c r="CG366" s="8"/>
      <c r="CS366" s="11"/>
      <c r="CU366" s="16"/>
      <c r="CV366" s="16"/>
      <c r="CX366" s="3"/>
      <c r="CY366" s="3"/>
      <c r="CZ366" s="6"/>
      <c r="DA366" s="8"/>
      <c r="DM366" s="11"/>
      <c r="DO366" s="16"/>
      <c r="DP366" s="16"/>
      <c r="DR366" s="3"/>
      <c r="DS366" s="3"/>
      <c r="DT366" s="6"/>
      <c r="DU366" s="8"/>
      <c r="EG366" s="11"/>
      <c r="EI366" s="16"/>
      <c r="EJ366" s="16"/>
      <c r="EL366" s="3"/>
      <c r="EM366" s="3"/>
      <c r="EN366" s="6"/>
      <c r="EO366" s="8"/>
      <c r="FA366" s="11"/>
      <c r="FC366" s="16"/>
      <c r="FD366" s="16"/>
      <c r="FF366" s="3"/>
      <c r="FG366" s="3"/>
      <c r="FH366" s="6"/>
      <c r="FI366" s="8"/>
      <c r="FU366" s="11"/>
      <c r="FW366" s="16"/>
      <c r="FX366" s="16"/>
      <c r="FZ366" s="3"/>
      <c r="GA366" s="3"/>
      <c r="GB366" s="6"/>
      <c r="GC366" s="8"/>
      <c r="GO366" s="11"/>
      <c r="GQ366" s="16"/>
      <c r="GR366" s="16"/>
      <c r="GT366" s="3"/>
      <c r="GU366" s="3"/>
      <c r="GV366" s="6"/>
      <c r="GW366" s="8"/>
      <c r="HI366" s="11"/>
      <c r="HK366" s="16"/>
      <c r="HL366" s="16"/>
      <c r="HN366" s="3"/>
      <c r="HO366" s="3"/>
      <c r="HP366" s="6"/>
      <c r="HQ366" s="8"/>
      <c r="IC366" s="11"/>
      <c r="IE366" s="16"/>
      <c r="IF366" s="16"/>
      <c r="IH366" s="3"/>
      <c r="II366" s="3"/>
      <c r="IJ366" s="6"/>
      <c r="IK366" s="8"/>
      <c r="IW366" s="11"/>
      <c r="IY366" s="16"/>
      <c r="IZ366" s="16"/>
      <c r="JB366" s="3"/>
      <c r="JC366" s="3"/>
      <c r="JD366" s="6"/>
      <c r="JE366" s="8"/>
      <c r="JQ366" s="11"/>
      <c r="JS366" s="16"/>
      <c r="JT366" s="16"/>
      <c r="JV366" s="3"/>
      <c r="JW366" s="3"/>
      <c r="JX366" s="6"/>
      <c r="JY366" s="8"/>
      <c r="KK366" s="11"/>
      <c r="KM366" s="16"/>
      <c r="KN366" s="16"/>
      <c r="KP366" s="3"/>
      <c r="KQ366" s="3"/>
      <c r="KR366" s="6"/>
      <c r="KS366" s="8"/>
      <c r="LE366" s="11"/>
      <c r="LG366" s="16"/>
      <c r="LH366" s="16"/>
      <c r="LJ366" s="3"/>
      <c r="LK366" s="3"/>
      <c r="LL366" s="6"/>
      <c r="LM366" s="8"/>
      <c r="LY366" s="11"/>
      <c r="MA366" s="16"/>
      <c r="MB366" s="16"/>
      <c r="MD366" s="3"/>
      <c r="ME366" s="3"/>
      <c r="MF366" s="6"/>
      <c r="MG366" s="8"/>
      <c r="MS366" s="11"/>
      <c r="MU366" s="16"/>
      <c r="MV366" s="16"/>
      <c r="MX366" s="3"/>
      <c r="MY366" s="3"/>
      <c r="MZ366" s="6"/>
      <c r="NA366" s="8"/>
      <c r="NM366" s="11"/>
      <c r="NO366" s="16"/>
      <c r="NP366" s="16"/>
      <c r="NR366" s="3"/>
      <c r="NS366" s="3"/>
      <c r="NT366" s="6"/>
      <c r="NU366" s="8"/>
      <c r="OG366" s="11"/>
      <c r="OI366" s="16"/>
      <c r="OJ366" s="16"/>
      <c r="OL366" s="3"/>
      <c r="OM366" s="3"/>
      <c r="ON366" s="6"/>
      <c r="OO366" s="8"/>
      <c r="PA366" s="11"/>
      <c r="PC366" s="16"/>
      <c r="PD366" s="16"/>
      <c r="PF366" s="3"/>
      <c r="PG366" s="3"/>
      <c r="PH366" s="6"/>
      <c r="PI366" s="8"/>
      <c r="PU366" s="11"/>
      <c r="PW366" s="16"/>
      <c r="PX366" s="16"/>
      <c r="PZ366" s="3"/>
      <c r="QA366" s="3"/>
      <c r="QB366" s="6"/>
      <c r="QC366" s="8"/>
      <c r="QO366" s="11"/>
      <c r="QQ366" s="16"/>
      <c r="QR366" s="16"/>
      <c r="QT366" s="3"/>
      <c r="QU366" s="3"/>
      <c r="QV366" s="6"/>
      <c r="QW366" s="8"/>
      <c r="RI366" s="11"/>
      <c r="RK366" s="16"/>
      <c r="RL366" s="16"/>
      <c r="RN366" s="3"/>
      <c r="RO366" s="3"/>
      <c r="RP366" s="6"/>
      <c r="RQ366" s="8"/>
      <c r="SC366" s="11"/>
      <c r="SE366" s="16"/>
      <c r="SF366" s="16"/>
      <c r="SH366" s="3"/>
      <c r="SI366" s="3"/>
      <c r="SJ366" s="6"/>
      <c r="SK366" s="8"/>
      <c r="SW366" s="11"/>
      <c r="SY366" s="16"/>
      <c r="SZ366" s="16"/>
      <c r="TB366" s="3"/>
      <c r="TC366" s="3"/>
      <c r="TD366" s="6"/>
      <c r="TE366" s="8"/>
      <c r="TQ366" s="11"/>
      <c r="TS366" s="16"/>
      <c r="TT366" s="16"/>
      <c r="TV366" s="3"/>
      <c r="TW366" s="3"/>
      <c r="TX366" s="6"/>
      <c r="TY366" s="8"/>
      <c r="UK366" s="11"/>
      <c r="UM366" s="16"/>
      <c r="UN366" s="16"/>
      <c r="UP366" s="3"/>
      <c r="UQ366" s="3"/>
      <c r="UR366" s="6"/>
      <c r="US366" s="8"/>
      <c r="VE366" s="11"/>
      <c r="VG366" s="16"/>
      <c r="VH366" s="16"/>
      <c r="VJ366" s="3"/>
      <c r="VK366" s="3"/>
      <c r="VL366" s="6"/>
      <c r="VM366" s="8"/>
      <c r="VY366" s="11"/>
      <c r="WA366" s="16"/>
      <c r="WB366" s="16"/>
      <c r="WD366" s="3"/>
      <c r="WE366" s="3"/>
      <c r="WF366" s="6"/>
      <c r="WG366" s="8"/>
      <c r="WS366" s="11"/>
      <c r="WU366" s="16"/>
      <c r="WV366" s="16"/>
      <c r="WX366" s="3"/>
      <c r="WY366" s="3"/>
      <c r="WZ366" s="6"/>
      <c r="XA366" s="8"/>
      <c r="XM366" s="11"/>
      <c r="XO366" s="16"/>
      <c r="XP366" s="16"/>
      <c r="XR366" s="3"/>
      <c r="XS366" s="3"/>
      <c r="XT366" s="6"/>
      <c r="XU366" s="8"/>
      <c r="YG366" s="11"/>
      <c r="YI366" s="16"/>
      <c r="YJ366" s="16"/>
      <c r="YL366" s="3"/>
      <c r="YM366" s="3"/>
      <c r="YN366" s="6"/>
      <c r="YO366" s="8"/>
      <c r="ZA366" s="11"/>
      <c r="ZC366" s="16"/>
      <c r="ZD366" s="16"/>
      <c r="ZF366" s="3"/>
      <c r="ZG366" s="3"/>
      <c r="ZH366" s="6"/>
      <c r="ZI366" s="8"/>
      <c r="ZU366" s="11"/>
      <c r="ZW366" s="16"/>
      <c r="ZX366" s="16"/>
      <c r="ZZ366" s="3"/>
      <c r="AAA366" s="3"/>
      <c r="AAB366" s="6"/>
      <c r="AAC366" s="8"/>
      <c r="AAO366" s="11"/>
      <c r="AAQ366" s="16"/>
      <c r="AAR366" s="16"/>
      <c r="AAT366" s="3"/>
      <c r="AAU366" s="3"/>
      <c r="AAV366" s="6"/>
      <c r="AAW366" s="8"/>
      <c r="ABI366" s="11"/>
      <c r="ABK366" s="16"/>
      <c r="ABL366" s="16"/>
      <c r="ABN366" s="3"/>
      <c r="ABO366" s="3"/>
      <c r="ABP366" s="6"/>
      <c r="ABQ366" s="8"/>
      <c r="ACC366" s="11"/>
      <c r="ACE366" s="16"/>
      <c r="ACF366" s="16"/>
      <c r="ACH366" s="3"/>
      <c r="ACI366" s="3"/>
      <c r="ACJ366" s="6"/>
      <c r="ACK366" s="8"/>
      <c r="ACW366" s="11"/>
      <c r="ACY366" s="16"/>
      <c r="ACZ366" s="16"/>
      <c r="ADB366" s="3"/>
      <c r="ADC366" s="3"/>
      <c r="ADD366" s="6"/>
      <c r="ADE366" s="8"/>
      <c r="ADQ366" s="11"/>
      <c r="ADS366" s="16"/>
      <c r="ADT366" s="16"/>
      <c r="ADV366" s="3"/>
      <c r="ADW366" s="3"/>
      <c r="ADX366" s="6"/>
      <c r="ADY366" s="8"/>
      <c r="AEK366" s="11"/>
      <c r="AEM366" s="16"/>
      <c r="AEN366" s="16"/>
      <c r="AEP366" s="3"/>
      <c r="AEQ366" s="3"/>
      <c r="AER366" s="6"/>
      <c r="AES366" s="8"/>
      <c r="AFE366" s="11"/>
      <c r="AFG366" s="16"/>
      <c r="AFH366" s="16"/>
      <c r="AFJ366" s="3"/>
      <c r="AFK366" s="3"/>
      <c r="AFL366" s="6"/>
      <c r="AFM366" s="8"/>
      <c r="AFY366" s="11"/>
      <c r="AGA366" s="16"/>
      <c r="AGB366" s="16"/>
      <c r="AGD366" s="3"/>
      <c r="AGE366" s="3"/>
      <c r="AGF366" s="6"/>
      <c r="AGG366" s="8"/>
      <c r="AGS366" s="11"/>
      <c r="AGU366" s="16"/>
      <c r="AGV366" s="16"/>
      <c r="AGX366" s="3"/>
      <c r="AGY366" s="3"/>
      <c r="AGZ366" s="6"/>
      <c r="AHA366" s="8"/>
      <c r="AHM366" s="11"/>
      <c r="AHO366" s="16"/>
      <c r="AHP366" s="16"/>
      <c r="AHR366" s="3"/>
      <c r="AHS366" s="3"/>
      <c r="AHT366" s="6"/>
      <c r="AHU366" s="8"/>
      <c r="AIG366" s="11"/>
      <c r="AII366" s="16"/>
      <c r="AIJ366" s="16"/>
      <c r="AIL366" s="3"/>
      <c r="AIM366" s="3"/>
      <c r="AIN366" s="6"/>
      <c r="AIO366" s="8"/>
      <c r="AJA366" s="11"/>
      <c r="AJC366" s="16"/>
      <c r="AJD366" s="16"/>
      <c r="AJF366" s="3"/>
      <c r="AJG366" s="3"/>
      <c r="AJH366" s="6"/>
      <c r="AJI366" s="8"/>
      <c r="AJU366" s="11"/>
      <c r="AJW366" s="16"/>
      <c r="AJX366" s="16"/>
      <c r="AJZ366" s="3"/>
      <c r="AKA366" s="3"/>
      <c r="AKB366" s="6"/>
      <c r="AKC366" s="8"/>
      <c r="AKO366" s="11"/>
      <c r="AKQ366" s="16"/>
      <c r="AKR366" s="16"/>
      <c r="AKT366" s="3"/>
      <c r="AKU366" s="3"/>
      <c r="AKV366" s="6"/>
      <c r="AKW366" s="8"/>
      <c r="ALI366" s="11"/>
      <c r="ALK366" s="16"/>
      <c r="ALL366" s="16"/>
      <c r="ALN366" s="3"/>
      <c r="ALO366" s="3"/>
      <c r="ALP366" s="6"/>
      <c r="ALQ366" s="8"/>
      <c r="AMC366" s="11"/>
      <c r="AME366" s="16"/>
      <c r="AMF366" s="16"/>
      <c r="AMH366" s="3"/>
      <c r="AMI366" s="3"/>
      <c r="AMJ366" s="6"/>
      <c r="AMK366" s="8"/>
      <c r="AMW366" s="11"/>
      <c r="AMY366" s="16"/>
      <c r="AMZ366" s="16"/>
      <c r="ANB366" s="3"/>
      <c r="ANC366" s="3"/>
      <c r="AND366" s="6"/>
      <c r="ANE366" s="8"/>
      <c r="ANQ366" s="11"/>
      <c r="ANS366" s="16"/>
      <c r="ANT366" s="16"/>
      <c r="ANV366" s="3"/>
      <c r="ANW366" s="3"/>
      <c r="ANX366" s="6"/>
      <c r="ANY366" s="8"/>
      <c r="AOK366" s="11"/>
      <c r="AOM366" s="16"/>
      <c r="AON366" s="16"/>
      <c r="AOP366" s="3"/>
      <c r="AOQ366" s="3"/>
      <c r="AOR366" s="6"/>
      <c r="AOS366" s="8"/>
      <c r="APE366" s="11"/>
      <c r="APG366" s="16"/>
      <c r="APH366" s="16"/>
      <c r="APJ366" s="3"/>
      <c r="APK366" s="3"/>
      <c r="APL366" s="6"/>
      <c r="APM366" s="8"/>
      <c r="APY366" s="11"/>
      <c r="AQA366" s="16"/>
      <c r="AQB366" s="16"/>
      <c r="AQD366" s="3"/>
      <c r="AQE366" s="3"/>
      <c r="AQF366" s="6"/>
      <c r="AQG366" s="8"/>
      <c r="AQS366" s="11"/>
      <c r="AQU366" s="16"/>
      <c r="AQV366" s="16"/>
      <c r="AQX366" s="3"/>
      <c r="AQY366" s="3"/>
      <c r="AQZ366" s="6"/>
      <c r="ARA366" s="8"/>
      <c r="ARM366" s="11"/>
      <c r="ARO366" s="16"/>
      <c r="ARP366" s="16"/>
      <c r="ARR366" s="3"/>
      <c r="ARS366" s="3"/>
      <c r="ART366" s="6"/>
      <c r="ARU366" s="8"/>
      <c r="ASG366" s="11"/>
      <c r="ASI366" s="16"/>
      <c r="ASJ366" s="16"/>
      <c r="ASL366" s="3"/>
      <c r="ASM366" s="3"/>
      <c r="ASN366" s="6"/>
      <c r="ASO366" s="8"/>
      <c r="ATA366" s="11"/>
      <c r="ATC366" s="16"/>
      <c r="ATD366" s="16"/>
      <c r="ATF366" s="3"/>
      <c r="ATG366" s="3"/>
      <c r="ATH366" s="6"/>
      <c r="ATI366" s="8"/>
      <c r="ATU366" s="11"/>
      <c r="ATW366" s="16"/>
      <c r="ATX366" s="16"/>
      <c r="ATZ366" s="3"/>
      <c r="AUA366" s="3"/>
      <c r="AUB366" s="6"/>
      <c r="AUC366" s="8"/>
      <c r="AUO366" s="11"/>
      <c r="AUQ366" s="16"/>
      <c r="AUR366" s="16"/>
      <c r="AUT366" s="3"/>
      <c r="AUU366" s="3"/>
      <c r="AUV366" s="6"/>
      <c r="AUW366" s="8"/>
      <c r="AVI366" s="11"/>
      <c r="AVK366" s="16"/>
      <c r="AVL366" s="16"/>
      <c r="AVN366" s="3"/>
      <c r="AVO366" s="3"/>
      <c r="AVP366" s="6"/>
      <c r="AVQ366" s="8"/>
      <c r="AWC366" s="11"/>
      <c r="AWE366" s="16"/>
      <c r="AWF366" s="16"/>
      <c r="AWH366" s="3"/>
      <c r="AWI366" s="3"/>
      <c r="AWJ366" s="6"/>
      <c r="AWK366" s="8"/>
      <c r="AWW366" s="11"/>
      <c r="AWY366" s="16"/>
      <c r="AWZ366" s="16"/>
      <c r="AXB366" s="3"/>
      <c r="AXC366" s="3"/>
      <c r="AXD366" s="6"/>
      <c r="AXE366" s="8"/>
      <c r="AXQ366" s="11"/>
      <c r="AXS366" s="16"/>
      <c r="AXT366" s="16"/>
      <c r="AXV366" s="3"/>
      <c r="AXW366" s="3"/>
      <c r="AXX366" s="6"/>
      <c r="AXY366" s="8"/>
      <c r="AYK366" s="11"/>
      <c r="AYM366" s="16"/>
      <c r="AYN366" s="16"/>
      <c r="AYP366" s="3"/>
      <c r="AYQ366" s="3"/>
      <c r="AYR366" s="6"/>
      <c r="AYS366" s="8"/>
      <c r="AZE366" s="11"/>
      <c r="AZG366" s="16"/>
      <c r="AZH366" s="16"/>
      <c r="AZJ366" s="3"/>
      <c r="AZK366" s="3"/>
      <c r="AZL366" s="6"/>
      <c r="AZM366" s="8"/>
      <c r="AZY366" s="11"/>
      <c r="BAA366" s="16"/>
      <c r="BAB366" s="16"/>
      <c r="BAD366" s="3"/>
      <c r="BAE366" s="3"/>
      <c r="BAF366" s="6"/>
      <c r="BAG366" s="8"/>
      <c r="BAS366" s="11"/>
      <c r="BAU366" s="16"/>
      <c r="BAV366" s="16"/>
      <c r="BAX366" s="3"/>
      <c r="BAY366" s="3"/>
      <c r="BAZ366" s="6"/>
      <c r="BBA366" s="8"/>
      <c r="BBM366" s="11"/>
      <c r="BBO366" s="16"/>
      <c r="BBP366" s="16"/>
      <c r="BBR366" s="3"/>
      <c r="BBS366" s="3"/>
      <c r="BBT366" s="6"/>
      <c r="BBU366" s="8"/>
      <c r="BCG366" s="11"/>
      <c r="BCI366" s="16"/>
      <c r="BCJ366" s="16"/>
      <c r="BCL366" s="3"/>
      <c r="BCM366" s="3"/>
      <c r="BCN366" s="6"/>
      <c r="BCO366" s="8"/>
      <c r="BDA366" s="11"/>
      <c r="BDC366" s="16"/>
      <c r="BDD366" s="16"/>
      <c r="BDF366" s="3"/>
      <c r="BDG366" s="3"/>
      <c r="BDH366" s="6"/>
      <c r="BDI366" s="8"/>
      <c r="BDU366" s="11"/>
      <c r="BDW366" s="16"/>
      <c r="BDX366" s="16"/>
      <c r="BDZ366" s="3"/>
      <c r="BEA366" s="3"/>
      <c r="BEB366" s="6"/>
      <c r="BEC366" s="8"/>
      <c r="BEO366" s="11"/>
      <c r="BEQ366" s="16"/>
      <c r="BER366" s="16"/>
      <c r="BET366" s="3"/>
      <c r="BEU366" s="3"/>
      <c r="BEV366" s="6"/>
      <c r="BEW366" s="8"/>
      <c r="BFI366" s="11"/>
      <c r="BFK366" s="16"/>
      <c r="BFL366" s="16"/>
      <c r="BFN366" s="3"/>
      <c r="BFO366" s="3"/>
      <c r="BFP366" s="6"/>
      <c r="BFQ366" s="8"/>
      <c r="BGC366" s="11"/>
      <c r="BGE366" s="16"/>
      <c r="BGF366" s="16"/>
      <c r="BGH366" s="3"/>
      <c r="BGI366" s="3"/>
      <c r="BGJ366" s="6"/>
      <c r="BGK366" s="8"/>
      <c r="BGW366" s="11"/>
      <c r="BGY366" s="16"/>
      <c r="BGZ366" s="16"/>
      <c r="BHB366" s="3"/>
      <c r="BHC366" s="3"/>
      <c r="BHD366" s="6"/>
      <c r="BHE366" s="8"/>
      <c r="BHQ366" s="11"/>
      <c r="BHS366" s="16"/>
      <c r="BHT366" s="16"/>
      <c r="BHV366" s="3"/>
      <c r="BHW366" s="3"/>
      <c r="BHX366" s="6"/>
      <c r="BHY366" s="8"/>
      <c r="BIK366" s="11"/>
      <c r="BIM366" s="16"/>
      <c r="BIN366" s="16"/>
      <c r="BIP366" s="3"/>
      <c r="BIQ366" s="3"/>
      <c r="BIR366" s="6"/>
      <c r="BIS366" s="8"/>
      <c r="BJE366" s="11"/>
      <c r="BJG366" s="16"/>
      <c r="BJH366" s="16"/>
      <c r="BJJ366" s="3"/>
      <c r="BJK366" s="3"/>
      <c r="BJL366" s="6"/>
      <c r="BJM366" s="8"/>
      <c r="BJY366" s="11"/>
      <c r="BKA366" s="16"/>
      <c r="BKB366" s="16"/>
      <c r="BKD366" s="3"/>
      <c r="BKE366" s="3"/>
      <c r="BKF366" s="6"/>
      <c r="BKG366" s="8"/>
      <c r="BKS366" s="11"/>
      <c r="BKU366" s="16"/>
      <c r="BKV366" s="16"/>
      <c r="BKX366" s="3"/>
      <c r="BKY366" s="3"/>
      <c r="BKZ366" s="6"/>
      <c r="BLA366" s="8"/>
      <c r="BLM366" s="11"/>
      <c r="BLO366" s="16"/>
      <c r="BLP366" s="16"/>
      <c r="BLR366" s="3"/>
      <c r="BLS366" s="3"/>
      <c r="BLT366" s="6"/>
      <c r="BLU366" s="8"/>
      <c r="BMG366" s="11"/>
      <c r="BMI366" s="16"/>
      <c r="BMJ366" s="16"/>
      <c r="BML366" s="3"/>
      <c r="BMM366" s="3"/>
      <c r="BMN366" s="6"/>
      <c r="BMO366" s="8"/>
      <c r="BNA366" s="11"/>
      <c r="BNC366" s="16"/>
      <c r="BND366" s="16"/>
      <c r="BNF366" s="3"/>
      <c r="BNG366" s="3"/>
      <c r="BNH366" s="6"/>
      <c r="BNI366" s="8"/>
      <c r="BNU366" s="11"/>
      <c r="BNW366" s="16"/>
      <c r="BNX366" s="16"/>
      <c r="BNZ366" s="3"/>
      <c r="BOA366" s="3"/>
      <c r="BOB366" s="6"/>
      <c r="BOC366" s="8"/>
      <c r="BOO366" s="11"/>
      <c r="BOQ366" s="16"/>
      <c r="BOR366" s="16"/>
      <c r="BOT366" s="3"/>
      <c r="BOU366" s="3"/>
      <c r="BOV366" s="6"/>
      <c r="BOW366" s="8"/>
      <c r="BPI366" s="11"/>
      <c r="BPK366" s="16"/>
      <c r="BPL366" s="16"/>
      <c r="BPN366" s="3"/>
      <c r="BPO366" s="3"/>
      <c r="BPP366" s="6"/>
      <c r="BPQ366" s="8"/>
      <c r="BQC366" s="11"/>
      <c r="BQE366" s="16"/>
      <c r="BQF366" s="16"/>
      <c r="BQH366" s="3"/>
      <c r="BQI366" s="3"/>
      <c r="BQJ366" s="6"/>
      <c r="BQK366" s="8"/>
      <c r="BQW366" s="11"/>
      <c r="BQY366" s="16"/>
      <c r="BQZ366" s="16"/>
      <c r="BRB366" s="3"/>
      <c r="BRC366" s="3"/>
      <c r="BRD366" s="6"/>
      <c r="BRE366" s="8"/>
      <c r="BRQ366" s="11"/>
      <c r="BRS366" s="16"/>
      <c r="BRT366" s="16"/>
      <c r="BRV366" s="3"/>
      <c r="BRW366" s="3"/>
      <c r="BRX366" s="6"/>
      <c r="BRY366" s="8"/>
      <c r="BSK366" s="11"/>
      <c r="BSM366" s="16"/>
      <c r="BSN366" s="16"/>
      <c r="BSP366" s="3"/>
      <c r="BSQ366" s="3"/>
      <c r="BSR366" s="6"/>
      <c r="BSS366" s="8"/>
      <c r="BTE366" s="11"/>
      <c r="BTG366" s="16"/>
      <c r="BTH366" s="16"/>
      <c r="BTJ366" s="3"/>
      <c r="BTK366" s="3"/>
      <c r="BTL366" s="6"/>
      <c r="BTM366" s="8"/>
      <c r="BTY366" s="11"/>
      <c r="BUA366" s="16"/>
      <c r="BUB366" s="16"/>
      <c r="BUD366" s="3"/>
      <c r="BUE366" s="3"/>
      <c r="BUF366" s="6"/>
      <c r="BUG366" s="8"/>
      <c r="BUS366" s="11"/>
      <c r="BUU366" s="16"/>
      <c r="BUV366" s="16"/>
      <c r="BUX366" s="3"/>
      <c r="BUY366" s="3"/>
      <c r="BUZ366" s="6"/>
      <c r="BVA366" s="8"/>
      <c r="BVM366" s="11"/>
      <c r="BVO366" s="16"/>
      <c r="BVP366" s="16"/>
      <c r="BVR366" s="3"/>
      <c r="BVS366" s="3"/>
      <c r="BVT366" s="6"/>
      <c r="BVU366" s="8"/>
      <c r="BWG366" s="11"/>
      <c r="BWI366" s="16"/>
      <c r="BWJ366" s="16"/>
    </row>
    <row r="367" spans="1:1960" ht="45" x14ac:dyDescent="0.25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1" t="s">
        <v>8315</v>
      </c>
      <c r="R367" t="s">
        <v>8316</v>
      </c>
      <c r="S367" s="16">
        <v>41861.524837962963</v>
      </c>
      <c r="T367" s="16">
        <v>41891.524837962963</v>
      </c>
      <c r="V367" s="3"/>
      <c r="W367" s="3"/>
      <c r="X367" s="6"/>
      <c r="Y367" s="8"/>
      <c r="AK367" s="11"/>
      <c r="AM367" s="16"/>
      <c r="AN367" s="16"/>
      <c r="AP367" s="3"/>
      <c r="AQ367" s="3"/>
      <c r="AR367" s="6"/>
      <c r="AS367" s="8"/>
      <c r="BE367" s="11"/>
      <c r="BG367" s="16"/>
      <c r="BH367" s="16"/>
      <c r="BJ367" s="3"/>
      <c r="BK367" s="3"/>
      <c r="BL367" s="6"/>
      <c r="BM367" s="8"/>
      <c r="BY367" s="11"/>
      <c r="CA367" s="16"/>
      <c r="CB367" s="16"/>
      <c r="CD367" s="3"/>
      <c r="CE367" s="3"/>
      <c r="CF367" s="6"/>
      <c r="CG367" s="8"/>
      <c r="CS367" s="11"/>
      <c r="CU367" s="16"/>
      <c r="CV367" s="16"/>
      <c r="CX367" s="3"/>
      <c r="CY367" s="3"/>
      <c r="CZ367" s="6"/>
      <c r="DA367" s="8"/>
      <c r="DM367" s="11"/>
      <c r="DO367" s="16"/>
      <c r="DP367" s="16"/>
      <c r="DR367" s="3"/>
      <c r="DS367" s="3"/>
      <c r="DT367" s="6"/>
      <c r="DU367" s="8"/>
      <c r="EG367" s="11"/>
      <c r="EI367" s="16"/>
      <c r="EJ367" s="16"/>
      <c r="EL367" s="3"/>
      <c r="EM367" s="3"/>
      <c r="EN367" s="6"/>
      <c r="EO367" s="8"/>
      <c r="FA367" s="11"/>
      <c r="FC367" s="16"/>
      <c r="FD367" s="16"/>
      <c r="FF367" s="3"/>
      <c r="FG367" s="3"/>
      <c r="FH367" s="6"/>
      <c r="FI367" s="8"/>
      <c r="FU367" s="11"/>
      <c r="FW367" s="16"/>
      <c r="FX367" s="16"/>
      <c r="FZ367" s="3"/>
      <c r="GA367" s="3"/>
      <c r="GB367" s="6"/>
      <c r="GC367" s="8"/>
      <c r="GO367" s="11"/>
      <c r="GQ367" s="16"/>
      <c r="GR367" s="16"/>
      <c r="GT367" s="3"/>
      <c r="GU367" s="3"/>
      <c r="GV367" s="6"/>
      <c r="GW367" s="8"/>
      <c r="HI367" s="11"/>
      <c r="HK367" s="16"/>
      <c r="HL367" s="16"/>
      <c r="HN367" s="3"/>
      <c r="HO367" s="3"/>
      <c r="HP367" s="6"/>
      <c r="HQ367" s="8"/>
      <c r="IC367" s="11"/>
      <c r="IE367" s="16"/>
      <c r="IF367" s="16"/>
      <c r="IH367" s="3"/>
      <c r="II367" s="3"/>
      <c r="IJ367" s="6"/>
      <c r="IK367" s="8"/>
      <c r="IW367" s="11"/>
      <c r="IY367" s="16"/>
      <c r="IZ367" s="16"/>
      <c r="JB367" s="3"/>
      <c r="JC367" s="3"/>
      <c r="JD367" s="6"/>
      <c r="JE367" s="8"/>
      <c r="JQ367" s="11"/>
      <c r="JS367" s="16"/>
      <c r="JT367" s="16"/>
      <c r="JV367" s="3"/>
      <c r="JW367" s="3"/>
      <c r="JX367" s="6"/>
      <c r="JY367" s="8"/>
      <c r="KK367" s="11"/>
      <c r="KM367" s="16"/>
      <c r="KN367" s="16"/>
      <c r="KP367" s="3"/>
      <c r="KQ367" s="3"/>
      <c r="KR367" s="6"/>
      <c r="KS367" s="8"/>
      <c r="LE367" s="11"/>
      <c r="LG367" s="16"/>
      <c r="LH367" s="16"/>
      <c r="LJ367" s="3"/>
      <c r="LK367" s="3"/>
      <c r="LL367" s="6"/>
      <c r="LM367" s="8"/>
      <c r="LY367" s="11"/>
      <c r="MA367" s="16"/>
      <c r="MB367" s="16"/>
      <c r="MD367" s="3"/>
      <c r="ME367" s="3"/>
      <c r="MF367" s="6"/>
      <c r="MG367" s="8"/>
      <c r="MS367" s="11"/>
      <c r="MU367" s="16"/>
      <c r="MV367" s="16"/>
      <c r="MX367" s="3"/>
      <c r="MY367" s="3"/>
      <c r="MZ367" s="6"/>
      <c r="NA367" s="8"/>
      <c r="NM367" s="11"/>
      <c r="NO367" s="16"/>
      <c r="NP367" s="16"/>
      <c r="NR367" s="3"/>
      <c r="NS367" s="3"/>
      <c r="NT367" s="6"/>
      <c r="NU367" s="8"/>
      <c r="OG367" s="11"/>
      <c r="OI367" s="16"/>
      <c r="OJ367" s="16"/>
      <c r="OL367" s="3"/>
      <c r="OM367" s="3"/>
      <c r="ON367" s="6"/>
      <c r="OO367" s="8"/>
      <c r="PA367" s="11"/>
      <c r="PC367" s="16"/>
      <c r="PD367" s="16"/>
      <c r="PF367" s="3"/>
      <c r="PG367" s="3"/>
      <c r="PH367" s="6"/>
      <c r="PI367" s="8"/>
      <c r="PU367" s="11"/>
      <c r="PW367" s="16"/>
      <c r="PX367" s="16"/>
      <c r="PZ367" s="3"/>
      <c r="QA367" s="3"/>
      <c r="QB367" s="6"/>
      <c r="QC367" s="8"/>
      <c r="QO367" s="11"/>
      <c r="QQ367" s="16"/>
      <c r="QR367" s="16"/>
      <c r="QT367" s="3"/>
      <c r="QU367" s="3"/>
      <c r="QV367" s="6"/>
      <c r="QW367" s="8"/>
      <c r="RI367" s="11"/>
      <c r="RK367" s="16"/>
      <c r="RL367" s="16"/>
      <c r="RN367" s="3"/>
      <c r="RO367" s="3"/>
      <c r="RP367" s="6"/>
      <c r="RQ367" s="8"/>
      <c r="SC367" s="11"/>
      <c r="SE367" s="16"/>
      <c r="SF367" s="16"/>
      <c r="SH367" s="3"/>
      <c r="SI367" s="3"/>
      <c r="SJ367" s="6"/>
      <c r="SK367" s="8"/>
      <c r="SW367" s="11"/>
      <c r="SY367" s="16"/>
      <c r="SZ367" s="16"/>
      <c r="TB367" s="3"/>
      <c r="TC367" s="3"/>
      <c r="TD367" s="6"/>
      <c r="TE367" s="8"/>
      <c r="TQ367" s="11"/>
      <c r="TS367" s="16"/>
      <c r="TT367" s="16"/>
      <c r="TV367" s="3"/>
      <c r="TW367" s="3"/>
      <c r="TX367" s="6"/>
      <c r="TY367" s="8"/>
      <c r="UK367" s="11"/>
      <c r="UM367" s="16"/>
      <c r="UN367" s="16"/>
      <c r="UP367" s="3"/>
      <c r="UQ367" s="3"/>
      <c r="UR367" s="6"/>
      <c r="US367" s="8"/>
      <c r="VE367" s="11"/>
      <c r="VG367" s="16"/>
      <c r="VH367" s="16"/>
      <c r="VJ367" s="3"/>
      <c r="VK367" s="3"/>
      <c r="VL367" s="6"/>
      <c r="VM367" s="8"/>
      <c r="VY367" s="11"/>
      <c r="WA367" s="16"/>
      <c r="WB367" s="16"/>
      <c r="WD367" s="3"/>
      <c r="WE367" s="3"/>
      <c r="WF367" s="6"/>
      <c r="WG367" s="8"/>
      <c r="WS367" s="11"/>
      <c r="WU367" s="16"/>
      <c r="WV367" s="16"/>
      <c r="WX367" s="3"/>
      <c r="WY367" s="3"/>
      <c r="WZ367" s="6"/>
      <c r="XA367" s="8"/>
      <c r="XM367" s="11"/>
      <c r="XO367" s="16"/>
      <c r="XP367" s="16"/>
      <c r="XR367" s="3"/>
      <c r="XS367" s="3"/>
      <c r="XT367" s="6"/>
      <c r="XU367" s="8"/>
      <c r="YG367" s="11"/>
      <c r="YI367" s="16"/>
      <c r="YJ367" s="16"/>
      <c r="YL367" s="3"/>
      <c r="YM367" s="3"/>
      <c r="YN367" s="6"/>
      <c r="YO367" s="8"/>
      <c r="ZA367" s="11"/>
      <c r="ZC367" s="16"/>
      <c r="ZD367" s="16"/>
      <c r="ZF367" s="3"/>
      <c r="ZG367" s="3"/>
      <c r="ZH367" s="6"/>
      <c r="ZI367" s="8"/>
      <c r="ZU367" s="11"/>
      <c r="ZW367" s="16"/>
      <c r="ZX367" s="16"/>
      <c r="ZZ367" s="3"/>
      <c r="AAA367" s="3"/>
      <c r="AAB367" s="6"/>
      <c r="AAC367" s="8"/>
      <c r="AAO367" s="11"/>
      <c r="AAQ367" s="16"/>
      <c r="AAR367" s="16"/>
      <c r="AAT367" s="3"/>
      <c r="AAU367" s="3"/>
      <c r="AAV367" s="6"/>
      <c r="AAW367" s="8"/>
      <c r="ABI367" s="11"/>
      <c r="ABK367" s="16"/>
      <c r="ABL367" s="16"/>
      <c r="ABN367" s="3"/>
      <c r="ABO367" s="3"/>
      <c r="ABP367" s="6"/>
      <c r="ABQ367" s="8"/>
      <c r="ACC367" s="11"/>
      <c r="ACE367" s="16"/>
      <c r="ACF367" s="16"/>
      <c r="ACH367" s="3"/>
      <c r="ACI367" s="3"/>
      <c r="ACJ367" s="6"/>
      <c r="ACK367" s="8"/>
      <c r="ACW367" s="11"/>
      <c r="ACY367" s="16"/>
      <c r="ACZ367" s="16"/>
      <c r="ADB367" s="3"/>
      <c r="ADC367" s="3"/>
      <c r="ADD367" s="6"/>
      <c r="ADE367" s="8"/>
      <c r="ADQ367" s="11"/>
      <c r="ADS367" s="16"/>
      <c r="ADT367" s="16"/>
      <c r="ADV367" s="3"/>
      <c r="ADW367" s="3"/>
      <c r="ADX367" s="6"/>
      <c r="ADY367" s="8"/>
      <c r="AEK367" s="11"/>
      <c r="AEM367" s="16"/>
      <c r="AEN367" s="16"/>
      <c r="AEP367" s="3"/>
      <c r="AEQ367" s="3"/>
      <c r="AER367" s="6"/>
      <c r="AES367" s="8"/>
      <c r="AFE367" s="11"/>
      <c r="AFG367" s="16"/>
      <c r="AFH367" s="16"/>
      <c r="AFJ367" s="3"/>
      <c r="AFK367" s="3"/>
      <c r="AFL367" s="6"/>
      <c r="AFM367" s="8"/>
      <c r="AFY367" s="11"/>
      <c r="AGA367" s="16"/>
      <c r="AGB367" s="16"/>
      <c r="AGD367" s="3"/>
      <c r="AGE367" s="3"/>
      <c r="AGF367" s="6"/>
      <c r="AGG367" s="8"/>
      <c r="AGS367" s="11"/>
      <c r="AGU367" s="16"/>
      <c r="AGV367" s="16"/>
      <c r="AGX367" s="3"/>
      <c r="AGY367" s="3"/>
      <c r="AGZ367" s="6"/>
      <c r="AHA367" s="8"/>
      <c r="AHM367" s="11"/>
      <c r="AHO367" s="16"/>
      <c r="AHP367" s="16"/>
      <c r="AHR367" s="3"/>
      <c r="AHS367" s="3"/>
      <c r="AHT367" s="6"/>
      <c r="AHU367" s="8"/>
      <c r="AIG367" s="11"/>
      <c r="AII367" s="16"/>
      <c r="AIJ367" s="16"/>
      <c r="AIL367" s="3"/>
      <c r="AIM367" s="3"/>
      <c r="AIN367" s="6"/>
      <c r="AIO367" s="8"/>
      <c r="AJA367" s="11"/>
      <c r="AJC367" s="16"/>
      <c r="AJD367" s="16"/>
      <c r="AJF367" s="3"/>
      <c r="AJG367" s="3"/>
      <c r="AJH367" s="6"/>
      <c r="AJI367" s="8"/>
      <c r="AJU367" s="11"/>
      <c r="AJW367" s="16"/>
      <c r="AJX367" s="16"/>
      <c r="AJZ367" s="3"/>
      <c r="AKA367" s="3"/>
      <c r="AKB367" s="6"/>
      <c r="AKC367" s="8"/>
      <c r="AKO367" s="11"/>
      <c r="AKQ367" s="16"/>
      <c r="AKR367" s="16"/>
      <c r="AKT367" s="3"/>
      <c r="AKU367" s="3"/>
      <c r="AKV367" s="6"/>
      <c r="AKW367" s="8"/>
      <c r="ALI367" s="11"/>
      <c r="ALK367" s="16"/>
      <c r="ALL367" s="16"/>
      <c r="ALN367" s="3"/>
      <c r="ALO367" s="3"/>
      <c r="ALP367" s="6"/>
      <c r="ALQ367" s="8"/>
      <c r="AMC367" s="11"/>
      <c r="AME367" s="16"/>
      <c r="AMF367" s="16"/>
      <c r="AMH367" s="3"/>
      <c r="AMI367" s="3"/>
      <c r="AMJ367" s="6"/>
      <c r="AMK367" s="8"/>
      <c r="AMW367" s="11"/>
      <c r="AMY367" s="16"/>
      <c r="AMZ367" s="16"/>
      <c r="ANB367" s="3"/>
      <c r="ANC367" s="3"/>
      <c r="AND367" s="6"/>
      <c r="ANE367" s="8"/>
      <c r="ANQ367" s="11"/>
      <c r="ANS367" s="16"/>
      <c r="ANT367" s="16"/>
      <c r="ANV367" s="3"/>
      <c r="ANW367" s="3"/>
      <c r="ANX367" s="6"/>
      <c r="ANY367" s="8"/>
      <c r="AOK367" s="11"/>
      <c r="AOM367" s="16"/>
      <c r="AON367" s="16"/>
      <c r="AOP367" s="3"/>
      <c r="AOQ367" s="3"/>
      <c r="AOR367" s="6"/>
      <c r="AOS367" s="8"/>
      <c r="APE367" s="11"/>
      <c r="APG367" s="16"/>
      <c r="APH367" s="16"/>
      <c r="APJ367" s="3"/>
      <c r="APK367" s="3"/>
      <c r="APL367" s="6"/>
      <c r="APM367" s="8"/>
      <c r="APY367" s="11"/>
      <c r="AQA367" s="16"/>
      <c r="AQB367" s="16"/>
      <c r="AQD367" s="3"/>
      <c r="AQE367" s="3"/>
      <c r="AQF367" s="6"/>
      <c r="AQG367" s="8"/>
      <c r="AQS367" s="11"/>
      <c r="AQU367" s="16"/>
      <c r="AQV367" s="16"/>
      <c r="AQX367" s="3"/>
      <c r="AQY367" s="3"/>
      <c r="AQZ367" s="6"/>
      <c r="ARA367" s="8"/>
      <c r="ARM367" s="11"/>
      <c r="ARO367" s="16"/>
      <c r="ARP367" s="16"/>
      <c r="ARR367" s="3"/>
      <c r="ARS367" s="3"/>
      <c r="ART367" s="6"/>
      <c r="ARU367" s="8"/>
      <c r="ASG367" s="11"/>
      <c r="ASI367" s="16"/>
      <c r="ASJ367" s="16"/>
      <c r="ASL367" s="3"/>
      <c r="ASM367" s="3"/>
      <c r="ASN367" s="6"/>
      <c r="ASO367" s="8"/>
      <c r="ATA367" s="11"/>
      <c r="ATC367" s="16"/>
      <c r="ATD367" s="16"/>
      <c r="ATF367" s="3"/>
      <c r="ATG367" s="3"/>
      <c r="ATH367" s="6"/>
      <c r="ATI367" s="8"/>
      <c r="ATU367" s="11"/>
      <c r="ATW367" s="16"/>
      <c r="ATX367" s="16"/>
      <c r="ATZ367" s="3"/>
      <c r="AUA367" s="3"/>
      <c r="AUB367" s="6"/>
      <c r="AUC367" s="8"/>
      <c r="AUO367" s="11"/>
      <c r="AUQ367" s="16"/>
      <c r="AUR367" s="16"/>
      <c r="AUT367" s="3"/>
      <c r="AUU367" s="3"/>
      <c r="AUV367" s="6"/>
      <c r="AUW367" s="8"/>
      <c r="AVI367" s="11"/>
      <c r="AVK367" s="16"/>
      <c r="AVL367" s="16"/>
      <c r="AVN367" s="3"/>
      <c r="AVO367" s="3"/>
      <c r="AVP367" s="6"/>
      <c r="AVQ367" s="8"/>
      <c r="AWC367" s="11"/>
      <c r="AWE367" s="16"/>
      <c r="AWF367" s="16"/>
      <c r="AWH367" s="3"/>
      <c r="AWI367" s="3"/>
      <c r="AWJ367" s="6"/>
      <c r="AWK367" s="8"/>
      <c r="AWW367" s="11"/>
      <c r="AWY367" s="16"/>
      <c r="AWZ367" s="16"/>
      <c r="AXB367" s="3"/>
      <c r="AXC367" s="3"/>
      <c r="AXD367" s="6"/>
      <c r="AXE367" s="8"/>
      <c r="AXQ367" s="11"/>
      <c r="AXS367" s="16"/>
      <c r="AXT367" s="16"/>
      <c r="AXV367" s="3"/>
      <c r="AXW367" s="3"/>
      <c r="AXX367" s="6"/>
      <c r="AXY367" s="8"/>
      <c r="AYK367" s="11"/>
      <c r="AYM367" s="16"/>
      <c r="AYN367" s="16"/>
      <c r="AYP367" s="3"/>
      <c r="AYQ367" s="3"/>
      <c r="AYR367" s="6"/>
      <c r="AYS367" s="8"/>
      <c r="AZE367" s="11"/>
      <c r="AZG367" s="16"/>
      <c r="AZH367" s="16"/>
      <c r="AZJ367" s="3"/>
      <c r="AZK367" s="3"/>
      <c r="AZL367" s="6"/>
      <c r="AZM367" s="8"/>
      <c r="AZY367" s="11"/>
      <c r="BAA367" s="16"/>
      <c r="BAB367" s="16"/>
      <c r="BAD367" s="3"/>
      <c r="BAE367" s="3"/>
      <c r="BAF367" s="6"/>
      <c r="BAG367" s="8"/>
      <c r="BAS367" s="11"/>
      <c r="BAU367" s="16"/>
      <c r="BAV367" s="16"/>
      <c r="BAX367" s="3"/>
      <c r="BAY367" s="3"/>
      <c r="BAZ367" s="6"/>
      <c r="BBA367" s="8"/>
      <c r="BBM367" s="11"/>
      <c r="BBO367" s="16"/>
      <c r="BBP367" s="16"/>
      <c r="BBR367" s="3"/>
      <c r="BBS367" s="3"/>
      <c r="BBT367" s="6"/>
      <c r="BBU367" s="8"/>
      <c r="BCG367" s="11"/>
      <c r="BCI367" s="16"/>
      <c r="BCJ367" s="16"/>
      <c r="BCL367" s="3"/>
      <c r="BCM367" s="3"/>
      <c r="BCN367" s="6"/>
      <c r="BCO367" s="8"/>
      <c r="BDA367" s="11"/>
      <c r="BDC367" s="16"/>
      <c r="BDD367" s="16"/>
      <c r="BDF367" s="3"/>
      <c r="BDG367" s="3"/>
      <c r="BDH367" s="6"/>
      <c r="BDI367" s="8"/>
      <c r="BDU367" s="11"/>
      <c r="BDW367" s="16"/>
      <c r="BDX367" s="16"/>
      <c r="BDZ367" s="3"/>
      <c r="BEA367" s="3"/>
      <c r="BEB367" s="6"/>
      <c r="BEC367" s="8"/>
      <c r="BEO367" s="11"/>
      <c r="BEQ367" s="16"/>
      <c r="BER367" s="16"/>
      <c r="BET367" s="3"/>
      <c r="BEU367" s="3"/>
      <c r="BEV367" s="6"/>
      <c r="BEW367" s="8"/>
      <c r="BFI367" s="11"/>
      <c r="BFK367" s="16"/>
      <c r="BFL367" s="16"/>
      <c r="BFN367" s="3"/>
      <c r="BFO367" s="3"/>
      <c r="BFP367" s="6"/>
      <c r="BFQ367" s="8"/>
      <c r="BGC367" s="11"/>
      <c r="BGE367" s="16"/>
      <c r="BGF367" s="16"/>
      <c r="BGH367" s="3"/>
      <c r="BGI367" s="3"/>
      <c r="BGJ367" s="6"/>
      <c r="BGK367" s="8"/>
      <c r="BGW367" s="11"/>
      <c r="BGY367" s="16"/>
      <c r="BGZ367" s="16"/>
      <c r="BHB367" s="3"/>
      <c r="BHC367" s="3"/>
      <c r="BHD367" s="6"/>
      <c r="BHE367" s="8"/>
      <c r="BHQ367" s="11"/>
      <c r="BHS367" s="16"/>
      <c r="BHT367" s="16"/>
      <c r="BHV367" s="3"/>
      <c r="BHW367" s="3"/>
      <c r="BHX367" s="6"/>
      <c r="BHY367" s="8"/>
      <c r="BIK367" s="11"/>
      <c r="BIM367" s="16"/>
      <c r="BIN367" s="16"/>
      <c r="BIP367" s="3"/>
      <c r="BIQ367" s="3"/>
      <c r="BIR367" s="6"/>
      <c r="BIS367" s="8"/>
      <c r="BJE367" s="11"/>
      <c r="BJG367" s="16"/>
      <c r="BJH367" s="16"/>
      <c r="BJJ367" s="3"/>
      <c r="BJK367" s="3"/>
      <c r="BJL367" s="6"/>
      <c r="BJM367" s="8"/>
      <c r="BJY367" s="11"/>
      <c r="BKA367" s="16"/>
      <c r="BKB367" s="16"/>
      <c r="BKD367" s="3"/>
      <c r="BKE367" s="3"/>
      <c r="BKF367" s="6"/>
      <c r="BKG367" s="8"/>
      <c r="BKS367" s="11"/>
      <c r="BKU367" s="16"/>
      <c r="BKV367" s="16"/>
      <c r="BKX367" s="3"/>
      <c r="BKY367" s="3"/>
      <c r="BKZ367" s="6"/>
      <c r="BLA367" s="8"/>
      <c r="BLM367" s="11"/>
      <c r="BLO367" s="16"/>
      <c r="BLP367" s="16"/>
      <c r="BLR367" s="3"/>
      <c r="BLS367" s="3"/>
      <c r="BLT367" s="6"/>
      <c r="BLU367" s="8"/>
      <c r="BMG367" s="11"/>
      <c r="BMI367" s="16"/>
      <c r="BMJ367" s="16"/>
      <c r="BML367" s="3"/>
      <c r="BMM367" s="3"/>
      <c r="BMN367" s="6"/>
      <c r="BMO367" s="8"/>
      <c r="BNA367" s="11"/>
      <c r="BNC367" s="16"/>
      <c r="BND367" s="16"/>
      <c r="BNF367" s="3"/>
      <c r="BNG367" s="3"/>
      <c r="BNH367" s="6"/>
      <c r="BNI367" s="8"/>
      <c r="BNU367" s="11"/>
      <c r="BNW367" s="16"/>
      <c r="BNX367" s="16"/>
      <c r="BNZ367" s="3"/>
      <c r="BOA367" s="3"/>
      <c r="BOB367" s="6"/>
      <c r="BOC367" s="8"/>
      <c r="BOO367" s="11"/>
      <c r="BOQ367" s="16"/>
      <c r="BOR367" s="16"/>
      <c r="BOT367" s="3"/>
      <c r="BOU367" s="3"/>
      <c r="BOV367" s="6"/>
      <c r="BOW367" s="8"/>
      <c r="BPI367" s="11"/>
      <c r="BPK367" s="16"/>
      <c r="BPL367" s="16"/>
      <c r="BPN367" s="3"/>
      <c r="BPO367" s="3"/>
      <c r="BPP367" s="6"/>
      <c r="BPQ367" s="8"/>
      <c r="BQC367" s="11"/>
      <c r="BQE367" s="16"/>
      <c r="BQF367" s="16"/>
      <c r="BQH367" s="3"/>
      <c r="BQI367" s="3"/>
      <c r="BQJ367" s="6"/>
      <c r="BQK367" s="8"/>
      <c r="BQW367" s="11"/>
      <c r="BQY367" s="16"/>
      <c r="BQZ367" s="16"/>
      <c r="BRB367" s="3"/>
      <c r="BRC367" s="3"/>
      <c r="BRD367" s="6"/>
      <c r="BRE367" s="8"/>
      <c r="BRQ367" s="11"/>
      <c r="BRS367" s="16"/>
      <c r="BRT367" s="16"/>
      <c r="BRV367" s="3"/>
      <c r="BRW367" s="3"/>
      <c r="BRX367" s="6"/>
      <c r="BRY367" s="8"/>
      <c r="BSK367" s="11"/>
      <c r="BSM367" s="16"/>
      <c r="BSN367" s="16"/>
      <c r="BSP367" s="3"/>
      <c r="BSQ367" s="3"/>
      <c r="BSR367" s="6"/>
      <c r="BSS367" s="8"/>
      <c r="BTE367" s="11"/>
      <c r="BTG367" s="16"/>
      <c r="BTH367" s="16"/>
      <c r="BTJ367" s="3"/>
      <c r="BTK367" s="3"/>
      <c r="BTL367" s="6"/>
      <c r="BTM367" s="8"/>
      <c r="BTY367" s="11"/>
      <c r="BUA367" s="16"/>
      <c r="BUB367" s="16"/>
      <c r="BUD367" s="3"/>
      <c r="BUE367" s="3"/>
      <c r="BUF367" s="6"/>
      <c r="BUG367" s="8"/>
      <c r="BUS367" s="11"/>
      <c r="BUU367" s="16"/>
      <c r="BUV367" s="16"/>
      <c r="BUX367" s="3"/>
      <c r="BUY367" s="3"/>
      <c r="BUZ367" s="6"/>
      <c r="BVA367" s="8"/>
      <c r="BVM367" s="11"/>
      <c r="BVO367" s="16"/>
      <c r="BVP367" s="16"/>
      <c r="BVR367" s="3"/>
      <c r="BVS367" s="3"/>
      <c r="BVT367" s="6"/>
      <c r="BVU367" s="8"/>
      <c r="BWG367" s="11"/>
      <c r="BWI367" s="16"/>
      <c r="BWJ367" s="16"/>
    </row>
    <row r="368" spans="1:1960" ht="45" x14ac:dyDescent="0.25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1" t="s">
        <v>8315</v>
      </c>
      <c r="R368" t="s">
        <v>8316</v>
      </c>
      <c r="S368" s="16">
        <v>42088.723692129628</v>
      </c>
      <c r="T368" s="16">
        <v>42115.723692129628</v>
      </c>
      <c r="V368" s="3"/>
      <c r="W368" s="3"/>
      <c r="X368" s="6"/>
      <c r="Y368" s="8"/>
      <c r="AK368" s="11"/>
      <c r="AM368" s="16"/>
      <c r="AN368" s="16"/>
      <c r="AP368" s="3"/>
      <c r="AQ368" s="3"/>
      <c r="AR368" s="6"/>
      <c r="AS368" s="8"/>
      <c r="BE368" s="11"/>
      <c r="BG368" s="16"/>
      <c r="BH368" s="16"/>
      <c r="BJ368" s="3"/>
      <c r="BK368" s="3"/>
      <c r="BL368" s="6"/>
      <c r="BM368" s="8"/>
      <c r="BY368" s="11"/>
      <c r="CA368" s="16"/>
      <c r="CB368" s="16"/>
      <c r="CD368" s="3"/>
      <c r="CE368" s="3"/>
      <c r="CF368" s="6"/>
      <c r="CG368" s="8"/>
      <c r="CS368" s="11"/>
      <c r="CU368" s="16"/>
      <c r="CV368" s="16"/>
      <c r="CX368" s="3"/>
      <c r="CY368" s="3"/>
      <c r="CZ368" s="6"/>
      <c r="DA368" s="8"/>
      <c r="DM368" s="11"/>
      <c r="DO368" s="16"/>
      <c r="DP368" s="16"/>
      <c r="DR368" s="3"/>
      <c r="DS368" s="3"/>
      <c r="DT368" s="6"/>
      <c r="DU368" s="8"/>
      <c r="EG368" s="11"/>
      <c r="EI368" s="16"/>
      <c r="EJ368" s="16"/>
      <c r="EL368" s="3"/>
      <c r="EM368" s="3"/>
      <c r="EN368" s="6"/>
      <c r="EO368" s="8"/>
      <c r="FA368" s="11"/>
      <c r="FC368" s="16"/>
      <c r="FD368" s="16"/>
      <c r="FF368" s="3"/>
      <c r="FG368" s="3"/>
      <c r="FH368" s="6"/>
      <c r="FI368" s="8"/>
      <c r="FU368" s="11"/>
      <c r="FW368" s="16"/>
      <c r="FX368" s="16"/>
      <c r="FZ368" s="3"/>
      <c r="GA368" s="3"/>
      <c r="GB368" s="6"/>
      <c r="GC368" s="8"/>
      <c r="GO368" s="11"/>
      <c r="GQ368" s="16"/>
      <c r="GR368" s="16"/>
      <c r="GT368" s="3"/>
      <c r="GU368" s="3"/>
      <c r="GV368" s="6"/>
      <c r="GW368" s="8"/>
      <c r="HI368" s="11"/>
      <c r="HK368" s="16"/>
      <c r="HL368" s="16"/>
      <c r="HN368" s="3"/>
      <c r="HO368" s="3"/>
      <c r="HP368" s="6"/>
      <c r="HQ368" s="8"/>
      <c r="IC368" s="11"/>
      <c r="IE368" s="16"/>
      <c r="IF368" s="16"/>
      <c r="IH368" s="3"/>
      <c r="II368" s="3"/>
      <c r="IJ368" s="6"/>
      <c r="IK368" s="8"/>
      <c r="IW368" s="11"/>
      <c r="IY368" s="16"/>
      <c r="IZ368" s="16"/>
      <c r="JB368" s="3"/>
      <c r="JC368" s="3"/>
      <c r="JD368" s="6"/>
      <c r="JE368" s="8"/>
      <c r="JQ368" s="11"/>
      <c r="JS368" s="16"/>
      <c r="JT368" s="16"/>
      <c r="JV368" s="3"/>
      <c r="JW368" s="3"/>
      <c r="JX368" s="6"/>
      <c r="JY368" s="8"/>
      <c r="KK368" s="11"/>
      <c r="KM368" s="16"/>
      <c r="KN368" s="16"/>
      <c r="KP368" s="3"/>
      <c r="KQ368" s="3"/>
      <c r="KR368" s="6"/>
      <c r="KS368" s="8"/>
      <c r="LE368" s="11"/>
      <c r="LG368" s="16"/>
      <c r="LH368" s="16"/>
      <c r="LJ368" s="3"/>
      <c r="LK368" s="3"/>
      <c r="LL368" s="6"/>
      <c r="LM368" s="8"/>
      <c r="LY368" s="11"/>
      <c r="MA368" s="16"/>
      <c r="MB368" s="16"/>
      <c r="MD368" s="3"/>
      <c r="ME368" s="3"/>
      <c r="MF368" s="6"/>
      <c r="MG368" s="8"/>
      <c r="MS368" s="11"/>
      <c r="MU368" s="16"/>
      <c r="MV368" s="16"/>
      <c r="MX368" s="3"/>
      <c r="MY368" s="3"/>
      <c r="MZ368" s="6"/>
      <c r="NA368" s="8"/>
      <c r="NM368" s="11"/>
      <c r="NO368" s="16"/>
      <c r="NP368" s="16"/>
      <c r="NR368" s="3"/>
      <c r="NS368" s="3"/>
      <c r="NT368" s="6"/>
      <c r="NU368" s="8"/>
      <c r="OG368" s="11"/>
      <c r="OI368" s="16"/>
      <c r="OJ368" s="16"/>
      <c r="OL368" s="3"/>
      <c r="OM368" s="3"/>
      <c r="ON368" s="6"/>
      <c r="OO368" s="8"/>
      <c r="PA368" s="11"/>
      <c r="PC368" s="16"/>
      <c r="PD368" s="16"/>
      <c r="PF368" s="3"/>
      <c r="PG368" s="3"/>
      <c r="PH368" s="6"/>
      <c r="PI368" s="8"/>
      <c r="PU368" s="11"/>
      <c r="PW368" s="16"/>
      <c r="PX368" s="16"/>
      <c r="PZ368" s="3"/>
      <c r="QA368" s="3"/>
      <c r="QB368" s="6"/>
      <c r="QC368" s="8"/>
      <c r="QO368" s="11"/>
      <c r="QQ368" s="16"/>
      <c r="QR368" s="16"/>
      <c r="QT368" s="3"/>
      <c r="QU368" s="3"/>
      <c r="QV368" s="6"/>
      <c r="QW368" s="8"/>
      <c r="RI368" s="11"/>
      <c r="RK368" s="16"/>
      <c r="RL368" s="16"/>
      <c r="RN368" s="3"/>
      <c r="RO368" s="3"/>
      <c r="RP368" s="6"/>
      <c r="RQ368" s="8"/>
      <c r="SC368" s="11"/>
      <c r="SE368" s="16"/>
      <c r="SF368" s="16"/>
      <c r="SH368" s="3"/>
      <c r="SI368" s="3"/>
      <c r="SJ368" s="6"/>
      <c r="SK368" s="8"/>
      <c r="SW368" s="11"/>
      <c r="SY368" s="16"/>
      <c r="SZ368" s="16"/>
      <c r="TB368" s="3"/>
      <c r="TC368" s="3"/>
      <c r="TD368" s="6"/>
      <c r="TE368" s="8"/>
      <c r="TQ368" s="11"/>
      <c r="TS368" s="16"/>
      <c r="TT368" s="16"/>
      <c r="TV368" s="3"/>
      <c r="TW368" s="3"/>
      <c r="TX368" s="6"/>
      <c r="TY368" s="8"/>
      <c r="UK368" s="11"/>
      <c r="UM368" s="16"/>
      <c r="UN368" s="16"/>
      <c r="UP368" s="3"/>
      <c r="UQ368" s="3"/>
      <c r="UR368" s="6"/>
      <c r="US368" s="8"/>
      <c r="VE368" s="11"/>
      <c r="VG368" s="16"/>
      <c r="VH368" s="16"/>
      <c r="VJ368" s="3"/>
      <c r="VK368" s="3"/>
      <c r="VL368" s="6"/>
      <c r="VM368" s="8"/>
      <c r="VY368" s="11"/>
      <c r="WA368" s="16"/>
      <c r="WB368" s="16"/>
      <c r="WD368" s="3"/>
      <c r="WE368" s="3"/>
      <c r="WF368" s="6"/>
      <c r="WG368" s="8"/>
      <c r="WS368" s="11"/>
      <c r="WU368" s="16"/>
      <c r="WV368" s="16"/>
      <c r="WX368" s="3"/>
      <c r="WY368" s="3"/>
      <c r="WZ368" s="6"/>
      <c r="XA368" s="8"/>
      <c r="XM368" s="11"/>
      <c r="XO368" s="16"/>
      <c r="XP368" s="16"/>
      <c r="XR368" s="3"/>
      <c r="XS368" s="3"/>
      <c r="XT368" s="6"/>
      <c r="XU368" s="8"/>
      <c r="YG368" s="11"/>
      <c r="YI368" s="16"/>
      <c r="YJ368" s="16"/>
      <c r="YL368" s="3"/>
      <c r="YM368" s="3"/>
      <c r="YN368" s="6"/>
      <c r="YO368" s="8"/>
      <c r="ZA368" s="11"/>
      <c r="ZC368" s="16"/>
      <c r="ZD368" s="16"/>
      <c r="ZF368" s="3"/>
      <c r="ZG368" s="3"/>
      <c r="ZH368" s="6"/>
      <c r="ZI368" s="8"/>
      <c r="ZU368" s="11"/>
      <c r="ZW368" s="16"/>
      <c r="ZX368" s="16"/>
      <c r="ZZ368" s="3"/>
      <c r="AAA368" s="3"/>
      <c r="AAB368" s="6"/>
      <c r="AAC368" s="8"/>
      <c r="AAO368" s="11"/>
      <c r="AAQ368" s="16"/>
      <c r="AAR368" s="16"/>
      <c r="AAT368" s="3"/>
      <c r="AAU368" s="3"/>
      <c r="AAV368" s="6"/>
      <c r="AAW368" s="8"/>
      <c r="ABI368" s="11"/>
      <c r="ABK368" s="16"/>
      <c r="ABL368" s="16"/>
      <c r="ABN368" s="3"/>
      <c r="ABO368" s="3"/>
      <c r="ABP368" s="6"/>
      <c r="ABQ368" s="8"/>
      <c r="ACC368" s="11"/>
      <c r="ACE368" s="16"/>
      <c r="ACF368" s="16"/>
      <c r="ACH368" s="3"/>
      <c r="ACI368" s="3"/>
      <c r="ACJ368" s="6"/>
      <c r="ACK368" s="8"/>
      <c r="ACW368" s="11"/>
      <c r="ACY368" s="16"/>
      <c r="ACZ368" s="16"/>
      <c r="ADB368" s="3"/>
      <c r="ADC368" s="3"/>
      <c r="ADD368" s="6"/>
      <c r="ADE368" s="8"/>
      <c r="ADQ368" s="11"/>
      <c r="ADS368" s="16"/>
      <c r="ADT368" s="16"/>
      <c r="ADV368" s="3"/>
      <c r="ADW368" s="3"/>
      <c r="ADX368" s="6"/>
      <c r="ADY368" s="8"/>
      <c r="AEK368" s="11"/>
      <c r="AEM368" s="16"/>
      <c r="AEN368" s="16"/>
      <c r="AEP368" s="3"/>
      <c r="AEQ368" s="3"/>
      <c r="AER368" s="6"/>
      <c r="AES368" s="8"/>
      <c r="AFE368" s="11"/>
      <c r="AFG368" s="16"/>
      <c r="AFH368" s="16"/>
      <c r="AFJ368" s="3"/>
      <c r="AFK368" s="3"/>
      <c r="AFL368" s="6"/>
      <c r="AFM368" s="8"/>
      <c r="AFY368" s="11"/>
      <c r="AGA368" s="16"/>
      <c r="AGB368" s="16"/>
      <c r="AGD368" s="3"/>
      <c r="AGE368" s="3"/>
      <c r="AGF368" s="6"/>
      <c r="AGG368" s="8"/>
      <c r="AGS368" s="11"/>
      <c r="AGU368" s="16"/>
      <c r="AGV368" s="16"/>
      <c r="AGX368" s="3"/>
      <c r="AGY368" s="3"/>
      <c r="AGZ368" s="6"/>
      <c r="AHA368" s="8"/>
      <c r="AHM368" s="11"/>
      <c r="AHO368" s="16"/>
      <c r="AHP368" s="16"/>
      <c r="AHR368" s="3"/>
      <c r="AHS368" s="3"/>
      <c r="AHT368" s="6"/>
      <c r="AHU368" s="8"/>
      <c r="AIG368" s="11"/>
      <c r="AII368" s="16"/>
      <c r="AIJ368" s="16"/>
      <c r="AIL368" s="3"/>
      <c r="AIM368" s="3"/>
      <c r="AIN368" s="6"/>
      <c r="AIO368" s="8"/>
      <c r="AJA368" s="11"/>
      <c r="AJC368" s="16"/>
      <c r="AJD368" s="16"/>
      <c r="AJF368" s="3"/>
      <c r="AJG368" s="3"/>
      <c r="AJH368" s="6"/>
      <c r="AJI368" s="8"/>
      <c r="AJU368" s="11"/>
      <c r="AJW368" s="16"/>
      <c r="AJX368" s="16"/>
      <c r="AJZ368" s="3"/>
      <c r="AKA368" s="3"/>
      <c r="AKB368" s="6"/>
      <c r="AKC368" s="8"/>
      <c r="AKO368" s="11"/>
      <c r="AKQ368" s="16"/>
      <c r="AKR368" s="16"/>
      <c r="AKT368" s="3"/>
      <c r="AKU368" s="3"/>
      <c r="AKV368" s="6"/>
      <c r="AKW368" s="8"/>
      <c r="ALI368" s="11"/>
      <c r="ALK368" s="16"/>
      <c r="ALL368" s="16"/>
      <c r="ALN368" s="3"/>
      <c r="ALO368" s="3"/>
      <c r="ALP368" s="6"/>
      <c r="ALQ368" s="8"/>
      <c r="AMC368" s="11"/>
      <c r="AME368" s="16"/>
      <c r="AMF368" s="16"/>
      <c r="AMH368" s="3"/>
      <c r="AMI368" s="3"/>
      <c r="AMJ368" s="6"/>
      <c r="AMK368" s="8"/>
      <c r="AMW368" s="11"/>
      <c r="AMY368" s="16"/>
      <c r="AMZ368" s="16"/>
      <c r="ANB368" s="3"/>
      <c r="ANC368" s="3"/>
      <c r="AND368" s="6"/>
      <c r="ANE368" s="8"/>
      <c r="ANQ368" s="11"/>
      <c r="ANS368" s="16"/>
      <c r="ANT368" s="16"/>
      <c r="ANV368" s="3"/>
      <c r="ANW368" s="3"/>
      <c r="ANX368" s="6"/>
      <c r="ANY368" s="8"/>
      <c r="AOK368" s="11"/>
      <c r="AOM368" s="16"/>
      <c r="AON368" s="16"/>
      <c r="AOP368" s="3"/>
      <c r="AOQ368" s="3"/>
      <c r="AOR368" s="6"/>
      <c r="AOS368" s="8"/>
      <c r="APE368" s="11"/>
      <c r="APG368" s="16"/>
      <c r="APH368" s="16"/>
      <c r="APJ368" s="3"/>
      <c r="APK368" s="3"/>
      <c r="APL368" s="6"/>
      <c r="APM368" s="8"/>
      <c r="APY368" s="11"/>
      <c r="AQA368" s="16"/>
      <c r="AQB368" s="16"/>
      <c r="AQD368" s="3"/>
      <c r="AQE368" s="3"/>
      <c r="AQF368" s="6"/>
      <c r="AQG368" s="8"/>
      <c r="AQS368" s="11"/>
      <c r="AQU368" s="16"/>
      <c r="AQV368" s="16"/>
      <c r="AQX368" s="3"/>
      <c r="AQY368" s="3"/>
      <c r="AQZ368" s="6"/>
      <c r="ARA368" s="8"/>
      <c r="ARM368" s="11"/>
      <c r="ARO368" s="16"/>
      <c r="ARP368" s="16"/>
      <c r="ARR368" s="3"/>
      <c r="ARS368" s="3"/>
      <c r="ART368" s="6"/>
      <c r="ARU368" s="8"/>
      <c r="ASG368" s="11"/>
      <c r="ASI368" s="16"/>
      <c r="ASJ368" s="16"/>
      <c r="ASL368" s="3"/>
      <c r="ASM368" s="3"/>
      <c r="ASN368" s="6"/>
      <c r="ASO368" s="8"/>
      <c r="ATA368" s="11"/>
      <c r="ATC368" s="16"/>
      <c r="ATD368" s="16"/>
      <c r="ATF368" s="3"/>
      <c r="ATG368" s="3"/>
      <c r="ATH368" s="6"/>
      <c r="ATI368" s="8"/>
      <c r="ATU368" s="11"/>
      <c r="ATW368" s="16"/>
      <c r="ATX368" s="16"/>
      <c r="ATZ368" s="3"/>
      <c r="AUA368" s="3"/>
      <c r="AUB368" s="6"/>
      <c r="AUC368" s="8"/>
      <c r="AUO368" s="11"/>
      <c r="AUQ368" s="16"/>
      <c r="AUR368" s="16"/>
      <c r="AUT368" s="3"/>
      <c r="AUU368" s="3"/>
      <c r="AUV368" s="6"/>
      <c r="AUW368" s="8"/>
      <c r="AVI368" s="11"/>
      <c r="AVK368" s="16"/>
      <c r="AVL368" s="16"/>
      <c r="AVN368" s="3"/>
      <c r="AVO368" s="3"/>
      <c r="AVP368" s="6"/>
      <c r="AVQ368" s="8"/>
      <c r="AWC368" s="11"/>
      <c r="AWE368" s="16"/>
      <c r="AWF368" s="16"/>
      <c r="AWH368" s="3"/>
      <c r="AWI368" s="3"/>
      <c r="AWJ368" s="6"/>
      <c r="AWK368" s="8"/>
      <c r="AWW368" s="11"/>
      <c r="AWY368" s="16"/>
      <c r="AWZ368" s="16"/>
      <c r="AXB368" s="3"/>
      <c r="AXC368" s="3"/>
      <c r="AXD368" s="6"/>
      <c r="AXE368" s="8"/>
      <c r="AXQ368" s="11"/>
      <c r="AXS368" s="16"/>
      <c r="AXT368" s="16"/>
      <c r="AXV368" s="3"/>
      <c r="AXW368" s="3"/>
      <c r="AXX368" s="6"/>
      <c r="AXY368" s="8"/>
      <c r="AYK368" s="11"/>
      <c r="AYM368" s="16"/>
      <c r="AYN368" s="16"/>
      <c r="AYP368" s="3"/>
      <c r="AYQ368" s="3"/>
      <c r="AYR368" s="6"/>
      <c r="AYS368" s="8"/>
      <c r="AZE368" s="11"/>
      <c r="AZG368" s="16"/>
      <c r="AZH368" s="16"/>
      <c r="AZJ368" s="3"/>
      <c r="AZK368" s="3"/>
      <c r="AZL368" s="6"/>
      <c r="AZM368" s="8"/>
      <c r="AZY368" s="11"/>
      <c r="BAA368" s="16"/>
      <c r="BAB368" s="16"/>
      <c r="BAD368" s="3"/>
      <c r="BAE368" s="3"/>
      <c r="BAF368" s="6"/>
      <c r="BAG368" s="8"/>
      <c r="BAS368" s="11"/>
      <c r="BAU368" s="16"/>
      <c r="BAV368" s="16"/>
      <c r="BAX368" s="3"/>
      <c r="BAY368" s="3"/>
      <c r="BAZ368" s="6"/>
      <c r="BBA368" s="8"/>
      <c r="BBM368" s="11"/>
      <c r="BBO368" s="16"/>
      <c r="BBP368" s="16"/>
      <c r="BBR368" s="3"/>
      <c r="BBS368" s="3"/>
      <c r="BBT368" s="6"/>
      <c r="BBU368" s="8"/>
      <c r="BCG368" s="11"/>
      <c r="BCI368" s="16"/>
      <c r="BCJ368" s="16"/>
      <c r="BCL368" s="3"/>
      <c r="BCM368" s="3"/>
      <c r="BCN368" s="6"/>
      <c r="BCO368" s="8"/>
      <c r="BDA368" s="11"/>
      <c r="BDC368" s="16"/>
      <c r="BDD368" s="16"/>
      <c r="BDF368" s="3"/>
      <c r="BDG368" s="3"/>
      <c r="BDH368" s="6"/>
      <c r="BDI368" s="8"/>
      <c r="BDU368" s="11"/>
      <c r="BDW368" s="16"/>
      <c r="BDX368" s="16"/>
      <c r="BDZ368" s="3"/>
      <c r="BEA368" s="3"/>
      <c r="BEB368" s="6"/>
      <c r="BEC368" s="8"/>
      <c r="BEO368" s="11"/>
      <c r="BEQ368" s="16"/>
      <c r="BER368" s="16"/>
      <c r="BET368" s="3"/>
      <c r="BEU368" s="3"/>
      <c r="BEV368" s="6"/>
      <c r="BEW368" s="8"/>
      <c r="BFI368" s="11"/>
      <c r="BFK368" s="16"/>
      <c r="BFL368" s="16"/>
      <c r="BFN368" s="3"/>
      <c r="BFO368" s="3"/>
      <c r="BFP368" s="6"/>
      <c r="BFQ368" s="8"/>
      <c r="BGC368" s="11"/>
      <c r="BGE368" s="16"/>
      <c r="BGF368" s="16"/>
      <c r="BGH368" s="3"/>
      <c r="BGI368" s="3"/>
      <c r="BGJ368" s="6"/>
      <c r="BGK368" s="8"/>
      <c r="BGW368" s="11"/>
      <c r="BGY368" s="16"/>
      <c r="BGZ368" s="16"/>
      <c r="BHB368" s="3"/>
      <c r="BHC368" s="3"/>
      <c r="BHD368" s="6"/>
      <c r="BHE368" s="8"/>
      <c r="BHQ368" s="11"/>
      <c r="BHS368" s="16"/>
      <c r="BHT368" s="16"/>
      <c r="BHV368" s="3"/>
      <c r="BHW368" s="3"/>
      <c r="BHX368" s="6"/>
      <c r="BHY368" s="8"/>
      <c r="BIK368" s="11"/>
      <c r="BIM368" s="16"/>
      <c r="BIN368" s="16"/>
      <c r="BIP368" s="3"/>
      <c r="BIQ368" s="3"/>
      <c r="BIR368" s="6"/>
      <c r="BIS368" s="8"/>
      <c r="BJE368" s="11"/>
      <c r="BJG368" s="16"/>
      <c r="BJH368" s="16"/>
      <c r="BJJ368" s="3"/>
      <c r="BJK368" s="3"/>
      <c r="BJL368" s="6"/>
      <c r="BJM368" s="8"/>
      <c r="BJY368" s="11"/>
      <c r="BKA368" s="16"/>
      <c r="BKB368" s="16"/>
      <c r="BKD368" s="3"/>
      <c r="BKE368" s="3"/>
      <c r="BKF368" s="6"/>
      <c r="BKG368" s="8"/>
      <c r="BKS368" s="11"/>
      <c r="BKU368" s="16"/>
      <c r="BKV368" s="16"/>
      <c r="BKX368" s="3"/>
      <c r="BKY368" s="3"/>
      <c r="BKZ368" s="6"/>
      <c r="BLA368" s="8"/>
      <c r="BLM368" s="11"/>
      <c r="BLO368" s="16"/>
      <c r="BLP368" s="16"/>
      <c r="BLR368" s="3"/>
      <c r="BLS368" s="3"/>
      <c r="BLT368" s="6"/>
      <c r="BLU368" s="8"/>
      <c r="BMG368" s="11"/>
      <c r="BMI368" s="16"/>
      <c r="BMJ368" s="16"/>
      <c r="BML368" s="3"/>
      <c r="BMM368" s="3"/>
      <c r="BMN368" s="6"/>
      <c r="BMO368" s="8"/>
      <c r="BNA368" s="11"/>
      <c r="BNC368" s="16"/>
      <c r="BND368" s="16"/>
      <c r="BNF368" s="3"/>
      <c r="BNG368" s="3"/>
      <c r="BNH368" s="6"/>
      <c r="BNI368" s="8"/>
      <c r="BNU368" s="11"/>
      <c r="BNW368" s="16"/>
      <c r="BNX368" s="16"/>
      <c r="BNZ368" s="3"/>
      <c r="BOA368" s="3"/>
      <c r="BOB368" s="6"/>
      <c r="BOC368" s="8"/>
      <c r="BOO368" s="11"/>
      <c r="BOQ368" s="16"/>
      <c r="BOR368" s="16"/>
      <c r="BOT368" s="3"/>
      <c r="BOU368" s="3"/>
      <c r="BOV368" s="6"/>
      <c r="BOW368" s="8"/>
      <c r="BPI368" s="11"/>
      <c r="BPK368" s="16"/>
      <c r="BPL368" s="16"/>
      <c r="BPN368" s="3"/>
      <c r="BPO368" s="3"/>
      <c r="BPP368" s="6"/>
      <c r="BPQ368" s="8"/>
      <c r="BQC368" s="11"/>
      <c r="BQE368" s="16"/>
      <c r="BQF368" s="16"/>
      <c r="BQH368" s="3"/>
      <c r="BQI368" s="3"/>
      <c r="BQJ368" s="6"/>
      <c r="BQK368" s="8"/>
      <c r="BQW368" s="11"/>
      <c r="BQY368" s="16"/>
      <c r="BQZ368" s="16"/>
      <c r="BRB368" s="3"/>
      <c r="BRC368" s="3"/>
      <c r="BRD368" s="6"/>
      <c r="BRE368" s="8"/>
      <c r="BRQ368" s="11"/>
      <c r="BRS368" s="16"/>
      <c r="BRT368" s="16"/>
      <c r="BRV368" s="3"/>
      <c r="BRW368" s="3"/>
      <c r="BRX368" s="6"/>
      <c r="BRY368" s="8"/>
      <c r="BSK368" s="11"/>
      <c r="BSM368" s="16"/>
      <c r="BSN368" s="16"/>
      <c r="BSP368" s="3"/>
      <c r="BSQ368" s="3"/>
      <c r="BSR368" s="6"/>
      <c r="BSS368" s="8"/>
      <c r="BTE368" s="11"/>
      <c r="BTG368" s="16"/>
      <c r="BTH368" s="16"/>
      <c r="BTJ368" s="3"/>
      <c r="BTK368" s="3"/>
      <c r="BTL368" s="6"/>
      <c r="BTM368" s="8"/>
      <c r="BTY368" s="11"/>
      <c r="BUA368" s="16"/>
      <c r="BUB368" s="16"/>
      <c r="BUD368" s="3"/>
      <c r="BUE368" s="3"/>
      <c r="BUF368" s="6"/>
      <c r="BUG368" s="8"/>
      <c r="BUS368" s="11"/>
      <c r="BUU368" s="16"/>
      <c r="BUV368" s="16"/>
      <c r="BUX368" s="3"/>
      <c r="BUY368" s="3"/>
      <c r="BUZ368" s="6"/>
      <c r="BVA368" s="8"/>
      <c r="BVM368" s="11"/>
      <c r="BVO368" s="16"/>
      <c r="BVP368" s="16"/>
      <c r="BVR368" s="3"/>
      <c r="BVS368" s="3"/>
      <c r="BVT368" s="6"/>
      <c r="BVU368" s="8"/>
      <c r="BWG368" s="11"/>
      <c r="BWI368" s="16"/>
      <c r="BWJ368" s="16"/>
    </row>
    <row r="369" spans="1:1960" ht="30" x14ac:dyDescent="0.25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1" t="s">
        <v>8315</v>
      </c>
      <c r="R369" t="s">
        <v>8316</v>
      </c>
      <c r="S369" s="16">
        <v>42184.209537037037</v>
      </c>
      <c r="T369" s="16">
        <v>42202.876388888893</v>
      </c>
      <c r="V369" s="3"/>
      <c r="W369" s="3"/>
      <c r="X369" s="6"/>
      <c r="Y369" s="8"/>
      <c r="AK369" s="11"/>
      <c r="AM369" s="16"/>
      <c r="AN369" s="16"/>
      <c r="AP369" s="3"/>
      <c r="AQ369" s="3"/>
      <c r="AR369" s="6"/>
      <c r="AS369" s="8"/>
      <c r="BE369" s="11"/>
      <c r="BG369" s="16"/>
      <c r="BH369" s="16"/>
      <c r="BJ369" s="3"/>
      <c r="BK369" s="3"/>
      <c r="BL369" s="6"/>
      <c r="BM369" s="8"/>
      <c r="BY369" s="11"/>
      <c r="CA369" s="16"/>
      <c r="CB369" s="16"/>
      <c r="CD369" s="3"/>
      <c r="CE369" s="3"/>
      <c r="CF369" s="6"/>
      <c r="CG369" s="8"/>
      <c r="CS369" s="11"/>
      <c r="CU369" s="16"/>
      <c r="CV369" s="16"/>
      <c r="CX369" s="3"/>
      <c r="CY369" s="3"/>
      <c r="CZ369" s="6"/>
      <c r="DA369" s="8"/>
      <c r="DM369" s="11"/>
      <c r="DO369" s="16"/>
      <c r="DP369" s="16"/>
      <c r="DR369" s="3"/>
      <c r="DS369" s="3"/>
      <c r="DT369" s="6"/>
      <c r="DU369" s="8"/>
      <c r="EG369" s="11"/>
      <c r="EI369" s="16"/>
      <c r="EJ369" s="16"/>
      <c r="EL369" s="3"/>
      <c r="EM369" s="3"/>
      <c r="EN369" s="6"/>
      <c r="EO369" s="8"/>
      <c r="FA369" s="11"/>
      <c r="FC369" s="16"/>
      <c r="FD369" s="16"/>
      <c r="FF369" s="3"/>
      <c r="FG369" s="3"/>
      <c r="FH369" s="6"/>
      <c r="FI369" s="8"/>
      <c r="FU369" s="11"/>
      <c r="FW369" s="16"/>
      <c r="FX369" s="16"/>
      <c r="FZ369" s="3"/>
      <c r="GA369" s="3"/>
      <c r="GB369" s="6"/>
      <c r="GC369" s="8"/>
      <c r="GO369" s="11"/>
      <c r="GQ369" s="16"/>
      <c r="GR369" s="16"/>
      <c r="GT369" s="3"/>
      <c r="GU369" s="3"/>
      <c r="GV369" s="6"/>
      <c r="GW369" s="8"/>
      <c r="HI369" s="11"/>
      <c r="HK369" s="16"/>
      <c r="HL369" s="16"/>
      <c r="HN369" s="3"/>
      <c r="HO369" s="3"/>
      <c r="HP369" s="6"/>
      <c r="HQ369" s="8"/>
      <c r="IC369" s="11"/>
      <c r="IE369" s="16"/>
      <c r="IF369" s="16"/>
      <c r="IH369" s="3"/>
      <c r="II369" s="3"/>
      <c r="IJ369" s="6"/>
      <c r="IK369" s="8"/>
      <c r="IW369" s="11"/>
      <c r="IY369" s="16"/>
      <c r="IZ369" s="16"/>
      <c r="JB369" s="3"/>
      <c r="JC369" s="3"/>
      <c r="JD369" s="6"/>
      <c r="JE369" s="8"/>
      <c r="JQ369" s="11"/>
      <c r="JS369" s="16"/>
      <c r="JT369" s="16"/>
      <c r="JV369" s="3"/>
      <c r="JW369" s="3"/>
      <c r="JX369" s="6"/>
      <c r="JY369" s="8"/>
      <c r="KK369" s="11"/>
      <c r="KM369" s="16"/>
      <c r="KN369" s="16"/>
      <c r="KP369" s="3"/>
      <c r="KQ369" s="3"/>
      <c r="KR369" s="6"/>
      <c r="KS369" s="8"/>
      <c r="LE369" s="11"/>
      <c r="LG369" s="16"/>
      <c r="LH369" s="16"/>
      <c r="LJ369" s="3"/>
      <c r="LK369" s="3"/>
      <c r="LL369" s="6"/>
      <c r="LM369" s="8"/>
      <c r="LY369" s="11"/>
      <c r="MA369" s="16"/>
      <c r="MB369" s="16"/>
      <c r="MD369" s="3"/>
      <c r="ME369" s="3"/>
      <c r="MF369" s="6"/>
      <c r="MG369" s="8"/>
      <c r="MS369" s="11"/>
      <c r="MU369" s="16"/>
      <c r="MV369" s="16"/>
      <c r="MX369" s="3"/>
      <c r="MY369" s="3"/>
      <c r="MZ369" s="6"/>
      <c r="NA369" s="8"/>
      <c r="NM369" s="11"/>
      <c r="NO369" s="16"/>
      <c r="NP369" s="16"/>
      <c r="NR369" s="3"/>
      <c r="NS369" s="3"/>
      <c r="NT369" s="6"/>
      <c r="NU369" s="8"/>
      <c r="OG369" s="11"/>
      <c r="OI369" s="16"/>
      <c r="OJ369" s="16"/>
      <c r="OL369" s="3"/>
      <c r="OM369" s="3"/>
      <c r="ON369" s="6"/>
      <c r="OO369" s="8"/>
      <c r="PA369" s="11"/>
      <c r="PC369" s="16"/>
      <c r="PD369" s="16"/>
      <c r="PF369" s="3"/>
      <c r="PG369" s="3"/>
      <c r="PH369" s="6"/>
      <c r="PI369" s="8"/>
      <c r="PU369" s="11"/>
      <c r="PW369" s="16"/>
      <c r="PX369" s="16"/>
      <c r="PZ369" s="3"/>
      <c r="QA369" s="3"/>
      <c r="QB369" s="6"/>
      <c r="QC369" s="8"/>
      <c r="QO369" s="11"/>
      <c r="QQ369" s="16"/>
      <c r="QR369" s="16"/>
      <c r="QT369" s="3"/>
      <c r="QU369" s="3"/>
      <c r="QV369" s="6"/>
      <c r="QW369" s="8"/>
      <c r="RI369" s="11"/>
      <c r="RK369" s="16"/>
      <c r="RL369" s="16"/>
      <c r="RN369" s="3"/>
      <c r="RO369" s="3"/>
      <c r="RP369" s="6"/>
      <c r="RQ369" s="8"/>
      <c r="SC369" s="11"/>
      <c r="SE369" s="16"/>
      <c r="SF369" s="16"/>
      <c r="SH369" s="3"/>
      <c r="SI369" s="3"/>
      <c r="SJ369" s="6"/>
      <c r="SK369" s="8"/>
      <c r="SW369" s="11"/>
      <c r="SY369" s="16"/>
      <c r="SZ369" s="16"/>
      <c r="TB369" s="3"/>
      <c r="TC369" s="3"/>
      <c r="TD369" s="6"/>
      <c r="TE369" s="8"/>
      <c r="TQ369" s="11"/>
      <c r="TS369" s="16"/>
      <c r="TT369" s="16"/>
      <c r="TV369" s="3"/>
      <c r="TW369" s="3"/>
      <c r="TX369" s="6"/>
      <c r="TY369" s="8"/>
      <c r="UK369" s="11"/>
      <c r="UM369" s="16"/>
      <c r="UN369" s="16"/>
      <c r="UP369" s="3"/>
      <c r="UQ369" s="3"/>
      <c r="UR369" s="6"/>
      <c r="US369" s="8"/>
      <c r="VE369" s="11"/>
      <c r="VG369" s="16"/>
      <c r="VH369" s="16"/>
      <c r="VJ369" s="3"/>
      <c r="VK369" s="3"/>
      <c r="VL369" s="6"/>
      <c r="VM369" s="8"/>
      <c r="VY369" s="11"/>
      <c r="WA369" s="16"/>
      <c r="WB369" s="16"/>
      <c r="WD369" s="3"/>
      <c r="WE369" s="3"/>
      <c r="WF369" s="6"/>
      <c r="WG369" s="8"/>
      <c r="WS369" s="11"/>
      <c r="WU369" s="16"/>
      <c r="WV369" s="16"/>
      <c r="WX369" s="3"/>
      <c r="WY369" s="3"/>
      <c r="WZ369" s="6"/>
      <c r="XA369" s="8"/>
      <c r="XM369" s="11"/>
      <c r="XO369" s="16"/>
      <c r="XP369" s="16"/>
      <c r="XR369" s="3"/>
      <c r="XS369" s="3"/>
      <c r="XT369" s="6"/>
      <c r="XU369" s="8"/>
      <c r="YG369" s="11"/>
      <c r="YI369" s="16"/>
      <c r="YJ369" s="16"/>
      <c r="YL369" s="3"/>
      <c r="YM369" s="3"/>
      <c r="YN369" s="6"/>
      <c r="YO369" s="8"/>
      <c r="ZA369" s="11"/>
      <c r="ZC369" s="16"/>
      <c r="ZD369" s="16"/>
      <c r="ZF369" s="3"/>
      <c r="ZG369" s="3"/>
      <c r="ZH369" s="6"/>
      <c r="ZI369" s="8"/>
      <c r="ZU369" s="11"/>
      <c r="ZW369" s="16"/>
      <c r="ZX369" s="16"/>
      <c r="ZZ369" s="3"/>
      <c r="AAA369" s="3"/>
      <c r="AAB369" s="6"/>
      <c r="AAC369" s="8"/>
      <c r="AAO369" s="11"/>
      <c r="AAQ369" s="16"/>
      <c r="AAR369" s="16"/>
      <c r="AAT369" s="3"/>
      <c r="AAU369" s="3"/>
      <c r="AAV369" s="6"/>
      <c r="AAW369" s="8"/>
      <c r="ABI369" s="11"/>
      <c r="ABK369" s="16"/>
      <c r="ABL369" s="16"/>
      <c r="ABN369" s="3"/>
      <c r="ABO369" s="3"/>
      <c r="ABP369" s="6"/>
      <c r="ABQ369" s="8"/>
      <c r="ACC369" s="11"/>
      <c r="ACE369" s="16"/>
      <c r="ACF369" s="16"/>
      <c r="ACH369" s="3"/>
      <c r="ACI369" s="3"/>
      <c r="ACJ369" s="6"/>
      <c r="ACK369" s="8"/>
      <c r="ACW369" s="11"/>
      <c r="ACY369" s="16"/>
      <c r="ACZ369" s="16"/>
      <c r="ADB369" s="3"/>
      <c r="ADC369" s="3"/>
      <c r="ADD369" s="6"/>
      <c r="ADE369" s="8"/>
      <c r="ADQ369" s="11"/>
      <c r="ADS369" s="16"/>
      <c r="ADT369" s="16"/>
      <c r="ADV369" s="3"/>
      <c r="ADW369" s="3"/>
      <c r="ADX369" s="6"/>
      <c r="ADY369" s="8"/>
      <c r="AEK369" s="11"/>
      <c r="AEM369" s="16"/>
      <c r="AEN369" s="16"/>
      <c r="AEP369" s="3"/>
      <c r="AEQ369" s="3"/>
      <c r="AER369" s="6"/>
      <c r="AES369" s="8"/>
      <c r="AFE369" s="11"/>
      <c r="AFG369" s="16"/>
      <c r="AFH369" s="16"/>
      <c r="AFJ369" s="3"/>
      <c r="AFK369" s="3"/>
      <c r="AFL369" s="6"/>
      <c r="AFM369" s="8"/>
      <c r="AFY369" s="11"/>
      <c r="AGA369" s="16"/>
      <c r="AGB369" s="16"/>
      <c r="AGD369" s="3"/>
      <c r="AGE369" s="3"/>
      <c r="AGF369" s="6"/>
      <c r="AGG369" s="8"/>
      <c r="AGS369" s="11"/>
      <c r="AGU369" s="16"/>
      <c r="AGV369" s="16"/>
      <c r="AGX369" s="3"/>
      <c r="AGY369" s="3"/>
      <c r="AGZ369" s="6"/>
      <c r="AHA369" s="8"/>
      <c r="AHM369" s="11"/>
      <c r="AHO369" s="16"/>
      <c r="AHP369" s="16"/>
      <c r="AHR369" s="3"/>
      <c r="AHS369" s="3"/>
      <c r="AHT369" s="6"/>
      <c r="AHU369" s="8"/>
      <c r="AIG369" s="11"/>
      <c r="AII369" s="16"/>
      <c r="AIJ369" s="16"/>
      <c r="AIL369" s="3"/>
      <c r="AIM369" s="3"/>
      <c r="AIN369" s="6"/>
      <c r="AIO369" s="8"/>
      <c r="AJA369" s="11"/>
      <c r="AJC369" s="16"/>
      <c r="AJD369" s="16"/>
      <c r="AJF369" s="3"/>
      <c r="AJG369" s="3"/>
      <c r="AJH369" s="6"/>
      <c r="AJI369" s="8"/>
      <c r="AJU369" s="11"/>
      <c r="AJW369" s="16"/>
      <c r="AJX369" s="16"/>
      <c r="AJZ369" s="3"/>
      <c r="AKA369" s="3"/>
      <c r="AKB369" s="6"/>
      <c r="AKC369" s="8"/>
      <c r="AKO369" s="11"/>
      <c r="AKQ369" s="16"/>
      <c r="AKR369" s="16"/>
      <c r="AKT369" s="3"/>
      <c r="AKU369" s="3"/>
      <c r="AKV369" s="6"/>
      <c r="AKW369" s="8"/>
      <c r="ALI369" s="11"/>
      <c r="ALK369" s="16"/>
      <c r="ALL369" s="16"/>
      <c r="ALN369" s="3"/>
      <c r="ALO369" s="3"/>
      <c r="ALP369" s="6"/>
      <c r="ALQ369" s="8"/>
      <c r="AMC369" s="11"/>
      <c r="AME369" s="16"/>
      <c r="AMF369" s="16"/>
      <c r="AMH369" s="3"/>
      <c r="AMI369" s="3"/>
      <c r="AMJ369" s="6"/>
      <c r="AMK369" s="8"/>
      <c r="AMW369" s="11"/>
      <c r="AMY369" s="16"/>
      <c r="AMZ369" s="16"/>
      <c r="ANB369" s="3"/>
      <c r="ANC369" s="3"/>
      <c r="AND369" s="6"/>
      <c r="ANE369" s="8"/>
      <c r="ANQ369" s="11"/>
      <c r="ANS369" s="16"/>
      <c r="ANT369" s="16"/>
      <c r="ANV369" s="3"/>
      <c r="ANW369" s="3"/>
      <c r="ANX369" s="6"/>
      <c r="ANY369" s="8"/>
      <c r="AOK369" s="11"/>
      <c r="AOM369" s="16"/>
      <c r="AON369" s="16"/>
      <c r="AOP369" s="3"/>
      <c r="AOQ369" s="3"/>
      <c r="AOR369" s="6"/>
      <c r="AOS369" s="8"/>
      <c r="APE369" s="11"/>
      <c r="APG369" s="16"/>
      <c r="APH369" s="16"/>
      <c r="APJ369" s="3"/>
      <c r="APK369" s="3"/>
      <c r="APL369" s="6"/>
      <c r="APM369" s="8"/>
      <c r="APY369" s="11"/>
      <c r="AQA369" s="16"/>
      <c r="AQB369" s="16"/>
      <c r="AQD369" s="3"/>
      <c r="AQE369" s="3"/>
      <c r="AQF369" s="6"/>
      <c r="AQG369" s="8"/>
      <c r="AQS369" s="11"/>
      <c r="AQU369" s="16"/>
      <c r="AQV369" s="16"/>
      <c r="AQX369" s="3"/>
      <c r="AQY369" s="3"/>
      <c r="AQZ369" s="6"/>
      <c r="ARA369" s="8"/>
      <c r="ARM369" s="11"/>
      <c r="ARO369" s="16"/>
      <c r="ARP369" s="16"/>
      <c r="ARR369" s="3"/>
      <c r="ARS369" s="3"/>
      <c r="ART369" s="6"/>
      <c r="ARU369" s="8"/>
      <c r="ASG369" s="11"/>
      <c r="ASI369" s="16"/>
      <c r="ASJ369" s="16"/>
      <c r="ASL369" s="3"/>
      <c r="ASM369" s="3"/>
      <c r="ASN369" s="6"/>
      <c r="ASO369" s="8"/>
      <c r="ATA369" s="11"/>
      <c r="ATC369" s="16"/>
      <c r="ATD369" s="16"/>
      <c r="ATF369" s="3"/>
      <c r="ATG369" s="3"/>
      <c r="ATH369" s="6"/>
      <c r="ATI369" s="8"/>
      <c r="ATU369" s="11"/>
      <c r="ATW369" s="16"/>
      <c r="ATX369" s="16"/>
      <c r="ATZ369" s="3"/>
      <c r="AUA369" s="3"/>
      <c r="AUB369" s="6"/>
      <c r="AUC369" s="8"/>
      <c r="AUO369" s="11"/>
      <c r="AUQ369" s="16"/>
      <c r="AUR369" s="16"/>
      <c r="AUT369" s="3"/>
      <c r="AUU369" s="3"/>
      <c r="AUV369" s="6"/>
      <c r="AUW369" s="8"/>
      <c r="AVI369" s="11"/>
      <c r="AVK369" s="16"/>
      <c r="AVL369" s="16"/>
      <c r="AVN369" s="3"/>
      <c r="AVO369" s="3"/>
      <c r="AVP369" s="6"/>
      <c r="AVQ369" s="8"/>
      <c r="AWC369" s="11"/>
      <c r="AWE369" s="16"/>
      <c r="AWF369" s="16"/>
      <c r="AWH369" s="3"/>
      <c r="AWI369" s="3"/>
      <c r="AWJ369" s="6"/>
      <c r="AWK369" s="8"/>
      <c r="AWW369" s="11"/>
      <c r="AWY369" s="16"/>
      <c r="AWZ369" s="16"/>
      <c r="AXB369" s="3"/>
      <c r="AXC369" s="3"/>
      <c r="AXD369" s="6"/>
      <c r="AXE369" s="8"/>
      <c r="AXQ369" s="11"/>
      <c r="AXS369" s="16"/>
      <c r="AXT369" s="16"/>
      <c r="AXV369" s="3"/>
      <c r="AXW369" s="3"/>
      <c r="AXX369" s="6"/>
      <c r="AXY369" s="8"/>
      <c r="AYK369" s="11"/>
      <c r="AYM369" s="16"/>
      <c r="AYN369" s="16"/>
      <c r="AYP369" s="3"/>
      <c r="AYQ369" s="3"/>
      <c r="AYR369" s="6"/>
      <c r="AYS369" s="8"/>
      <c r="AZE369" s="11"/>
      <c r="AZG369" s="16"/>
      <c r="AZH369" s="16"/>
      <c r="AZJ369" s="3"/>
      <c r="AZK369" s="3"/>
      <c r="AZL369" s="6"/>
      <c r="AZM369" s="8"/>
      <c r="AZY369" s="11"/>
      <c r="BAA369" s="16"/>
      <c r="BAB369" s="16"/>
      <c r="BAD369" s="3"/>
      <c r="BAE369" s="3"/>
      <c r="BAF369" s="6"/>
      <c r="BAG369" s="8"/>
      <c r="BAS369" s="11"/>
      <c r="BAU369" s="16"/>
      <c r="BAV369" s="16"/>
      <c r="BAX369" s="3"/>
      <c r="BAY369" s="3"/>
      <c r="BAZ369" s="6"/>
      <c r="BBA369" s="8"/>
      <c r="BBM369" s="11"/>
      <c r="BBO369" s="16"/>
      <c r="BBP369" s="16"/>
      <c r="BBR369" s="3"/>
      <c r="BBS369" s="3"/>
      <c r="BBT369" s="6"/>
      <c r="BBU369" s="8"/>
      <c r="BCG369" s="11"/>
      <c r="BCI369" s="16"/>
      <c r="BCJ369" s="16"/>
      <c r="BCL369" s="3"/>
      <c r="BCM369" s="3"/>
      <c r="BCN369" s="6"/>
      <c r="BCO369" s="8"/>
      <c r="BDA369" s="11"/>
      <c r="BDC369" s="16"/>
      <c r="BDD369" s="16"/>
      <c r="BDF369" s="3"/>
      <c r="BDG369" s="3"/>
      <c r="BDH369" s="6"/>
      <c r="BDI369" s="8"/>
      <c r="BDU369" s="11"/>
      <c r="BDW369" s="16"/>
      <c r="BDX369" s="16"/>
      <c r="BDZ369" s="3"/>
      <c r="BEA369" s="3"/>
      <c r="BEB369" s="6"/>
      <c r="BEC369" s="8"/>
      <c r="BEO369" s="11"/>
      <c r="BEQ369" s="16"/>
      <c r="BER369" s="16"/>
      <c r="BET369" s="3"/>
      <c r="BEU369" s="3"/>
      <c r="BEV369" s="6"/>
      <c r="BEW369" s="8"/>
      <c r="BFI369" s="11"/>
      <c r="BFK369" s="16"/>
      <c r="BFL369" s="16"/>
      <c r="BFN369" s="3"/>
      <c r="BFO369" s="3"/>
      <c r="BFP369" s="6"/>
      <c r="BFQ369" s="8"/>
      <c r="BGC369" s="11"/>
      <c r="BGE369" s="16"/>
      <c r="BGF369" s="16"/>
      <c r="BGH369" s="3"/>
      <c r="BGI369" s="3"/>
      <c r="BGJ369" s="6"/>
      <c r="BGK369" s="8"/>
      <c r="BGW369" s="11"/>
      <c r="BGY369" s="16"/>
      <c r="BGZ369" s="16"/>
      <c r="BHB369" s="3"/>
      <c r="BHC369" s="3"/>
      <c r="BHD369" s="6"/>
      <c r="BHE369" s="8"/>
      <c r="BHQ369" s="11"/>
      <c r="BHS369" s="16"/>
      <c r="BHT369" s="16"/>
      <c r="BHV369" s="3"/>
      <c r="BHW369" s="3"/>
      <c r="BHX369" s="6"/>
      <c r="BHY369" s="8"/>
      <c r="BIK369" s="11"/>
      <c r="BIM369" s="16"/>
      <c r="BIN369" s="16"/>
      <c r="BIP369" s="3"/>
      <c r="BIQ369" s="3"/>
      <c r="BIR369" s="6"/>
      <c r="BIS369" s="8"/>
      <c r="BJE369" s="11"/>
      <c r="BJG369" s="16"/>
      <c r="BJH369" s="16"/>
      <c r="BJJ369" s="3"/>
      <c r="BJK369" s="3"/>
      <c r="BJL369" s="6"/>
      <c r="BJM369" s="8"/>
      <c r="BJY369" s="11"/>
      <c r="BKA369" s="16"/>
      <c r="BKB369" s="16"/>
      <c r="BKD369" s="3"/>
      <c r="BKE369" s="3"/>
      <c r="BKF369" s="6"/>
      <c r="BKG369" s="8"/>
      <c r="BKS369" s="11"/>
      <c r="BKU369" s="16"/>
      <c r="BKV369" s="16"/>
      <c r="BKX369" s="3"/>
      <c r="BKY369" s="3"/>
      <c r="BKZ369" s="6"/>
      <c r="BLA369" s="8"/>
      <c r="BLM369" s="11"/>
      <c r="BLO369" s="16"/>
      <c r="BLP369" s="16"/>
      <c r="BLR369" s="3"/>
      <c r="BLS369" s="3"/>
      <c r="BLT369" s="6"/>
      <c r="BLU369" s="8"/>
      <c r="BMG369" s="11"/>
      <c r="BMI369" s="16"/>
      <c r="BMJ369" s="16"/>
      <c r="BML369" s="3"/>
      <c r="BMM369" s="3"/>
      <c r="BMN369" s="6"/>
      <c r="BMO369" s="8"/>
      <c r="BNA369" s="11"/>
      <c r="BNC369" s="16"/>
      <c r="BND369" s="16"/>
      <c r="BNF369" s="3"/>
      <c r="BNG369" s="3"/>
      <c r="BNH369" s="6"/>
      <c r="BNI369" s="8"/>
      <c r="BNU369" s="11"/>
      <c r="BNW369" s="16"/>
      <c r="BNX369" s="16"/>
      <c r="BNZ369" s="3"/>
      <c r="BOA369" s="3"/>
      <c r="BOB369" s="6"/>
      <c r="BOC369" s="8"/>
      <c r="BOO369" s="11"/>
      <c r="BOQ369" s="16"/>
      <c r="BOR369" s="16"/>
      <c r="BOT369" s="3"/>
      <c r="BOU369" s="3"/>
      <c r="BOV369" s="6"/>
      <c r="BOW369" s="8"/>
      <c r="BPI369" s="11"/>
      <c r="BPK369" s="16"/>
      <c r="BPL369" s="16"/>
      <c r="BPN369" s="3"/>
      <c r="BPO369" s="3"/>
      <c r="BPP369" s="6"/>
      <c r="BPQ369" s="8"/>
      <c r="BQC369" s="11"/>
      <c r="BQE369" s="16"/>
      <c r="BQF369" s="16"/>
      <c r="BQH369" s="3"/>
      <c r="BQI369" s="3"/>
      <c r="BQJ369" s="6"/>
      <c r="BQK369" s="8"/>
      <c r="BQW369" s="11"/>
      <c r="BQY369" s="16"/>
      <c r="BQZ369" s="16"/>
      <c r="BRB369" s="3"/>
      <c r="BRC369" s="3"/>
      <c r="BRD369" s="6"/>
      <c r="BRE369" s="8"/>
      <c r="BRQ369" s="11"/>
      <c r="BRS369" s="16"/>
      <c r="BRT369" s="16"/>
      <c r="BRV369" s="3"/>
      <c r="BRW369" s="3"/>
      <c r="BRX369" s="6"/>
      <c r="BRY369" s="8"/>
      <c r="BSK369" s="11"/>
      <c r="BSM369" s="16"/>
      <c r="BSN369" s="16"/>
      <c r="BSP369" s="3"/>
      <c r="BSQ369" s="3"/>
      <c r="BSR369" s="6"/>
      <c r="BSS369" s="8"/>
      <c r="BTE369" s="11"/>
      <c r="BTG369" s="16"/>
      <c r="BTH369" s="16"/>
      <c r="BTJ369" s="3"/>
      <c r="BTK369" s="3"/>
      <c r="BTL369" s="6"/>
      <c r="BTM369" s="8"/>
      <c r="BTY369" s="11"/>
      <c r="BUA369" s="16"/>
      <c r="BUB369" s="16"/>
      <c r="BUD369" s="3"/>
      <c r="BUE369" s="3"/>
      <c r="BUF369" s="6"/>
      <c r="BUG369" s="8"/>
      <c r="BUS369" s="11"/>
      <c r="BUU369" s="16"/>
      <c r="BUV369" s="16"/>
      <c r="BUX369" s="3"/>
      <c r="BUY369" s="3"/>
      <c r="BUZ369" s="6"/>
      <c r="BVA369" s="8"/>
      <c r="BVM369" s="11"/>
      <c r="BVO369" s="16"/>
      <c r="BVP369" s="16"/>
      <c r="BVR369" s="3"/>
      <c r="BVS369" s="3"/>
      <c r="BVT369" s="6"/>
      <c r="BVU369" s="8"/>
      <c r="BWG369" s="11"/>
      <c r="BWI369" s="16"/>
      <c r="BWJ369" s="16"/>
    </row>
    <row r="370" spans="1:1960" ht="45" x14ac:dyDescent="0.25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1" t="s">
        <v>8315</v>
      </c>
      <c r="R370" t="s">
        <v>8316</v>
      </c>
      <c r="S370" s="16">
        <v>42282.768414351856</v>
      </c>
      <c r="T370" s="16">
        <v>42312.810081018513</v>
      </c>
      <c r="V370" s="3"/>
      <c r="W370" s="3"/>
      <c r="X370" s="6"/>
      <c r="Y370" s="8"/>
      <c r="AK370" s="11"/>
      <c r="AM370" s="16"/>
      <c r="AN370" s="16"/>
      <c r="AP370" s="3"/>
      <c r="AQ370" s="3"/>
      <c r="AR370" s="6"/>
      <c r="AS370" s="8"/>
      <c r="BE370" s="11"/>
      <c r="BG370" s="16"/>
      <c r="BH370" s="16"/>
      <c r="BJ370" s="3"/>
      <c r="BK370" s="3"/>
      <c r="BL370" s="6"/>
      <c r="BM370" s="8"/>
      <c r="BY370" s="11"/>
      <c r="CA370" s="16"/>
      <c r="CB370" s="16"/>
      <c r="CD370" s="3"/>
      <c r="CE370" s="3"/>
      <c r="CF370" s="6"/>
      <c r="CG370" s="8"/>
      <c r="CS370" s="11"/>
      <c r="CU370" s="16"/>
      <c r="CV370" s="16"/>
      <c r="CX370" s="3"/>
      <c r="CY370" s="3"/>
      <c r="CZ370" s="6"/>
      <c r="DA370" s="8"/>
      <c r="DM370" s="11"/>
      <c r="DO370" s="16"/>
      <c r="DP370" s="16"/>
      <c r="DR370" s="3"/>
      <c r="DS370" s="3"/>
      <c r="DT370" s="6"/>
      <c r="DU370" s="8"/>
      <c r="EG370" s="11"/>
      <c r="EI370" s="16"/>
      <c r="EJ370" s="16"/>
      <c r="EL370" s="3"/>
      <c r="EM370" s="3"/>
      <c r="EN370" s="6"/>
      <c r="EO370" s="8"/>
      <c r="FA370" s="11"/>
      <c r="FC370" s="16"/>
      <c r="FD370" s="16"/>
      <c r="FF370" s="3"/>
      <c r="FG370" s="3"/>
      <c r="FH370" s="6"/>
      <c r="FI370" s="8"/>
      <c r="FU370" s="11"/>
      <c r="FW370" s="16"/>
      <c r="FX370" s="16"/>
      <c r="FZ370" s="3"/>
      <c r="GA370" s="3"/>
      <c r="GB370" s="6"/>
      <c r="GC370" s="8"/>
      <c r="GO370" s="11"/>
      <c r="GQ370" s="16"/>
      <c r="GR370" s="16"/>
      <c r="GT370" s="3"/>
      <c r="GU370" s="3"/>
      <c r="GV370" s="6"/>
      <c r="GW370" s="8"/>
      <c r="HI370" s="11"/>
      <c r="HK370" s="16"/>
      <c r="HL370" s="16"/>
      <c r="HN370" s="3"/>
      <c r="HO370" s="3"/>
      <c r="HP370" s="6"/>
      <c r="HQ370" s="8"/>
      <c r="IC370" s="11"/>
      <c r="IE370" s="16"/>
      <c r="IF370" s="16"/>
      <c r="IH370" s="3"/>
      <c r="II370" s="3"/>
      <c r="IJ370" s="6"/>
      <c r="IK370" s="8"/>
      <c r="IW370" s="11"/>
      <c r="IY370" s="16"/>
      <c r="IZ370" s="16"/>
      <c r="JB370" s="3"/>
      <c r="JC370" s="3"/>
      <c r="JD370" s="6"/>
      <c r="JE370" s="8"/>
      <c r="JQ370" s="11"/>
      <c r="JS370" s="16"/>
      <c r="JT370" s="16"/>
      <c r="JV370" s="3"/>
      <c r="JW370" s="3"/>
      <c r="JX370" s="6"/>
      <c r="JY370" s="8"/>
      <c r="KK370" s="11"/>
      <c r="KM370" s="16"/>
      <c r="KN370" s="16"/>
      <c r="KP370" s="3"/>
      <c r="KQ370" s="3"/>
      <c r="KR370" s="6"/>
      <c r="KS370" s="8"/>
      <c r="LE370" s="11"/>
      <c r="LG370" s="16"/>
      <c r="LH370" s="16"/>
      <c r="LJ370" s="3"/>
      <c r="LK370" s="3"/>
      <c r="LL370" s="6"/>
      <c r="LM370" s="8"/>
      <c r="LY370" s="11"/>
      <c r="MA370" s="16"/>
      <c r="MB370" s="16"/>
      <c r="MD370" s="3"/>
      <c r="ME370" s="3"/>
      <c r="MF370" s="6"/>
      <c r="MG370" s="8"/>
      <c r="MS370" s="11"/>
      <c r="MU370" s="16"/>
      <c r="MV370" s="16"/>
      <c r="MX370" s="3"/>
      <c r="MY370" s="3"/>
      <c r="MZ370" s="6"/>
      <c r="NA370" s="8"/>
      <c r="NM370" s="11"/>
      <c r="NO370" s="16"/>
      <c r="NP370" s="16"/>
      <c r="NR370" s="3"/>
      <c r="NS370" s="3"/>
      <c r="NT370" s="6"/>
      <c r="NU370" s="8"/>
      <c r="OG370" s="11"/>
      <c r="OI370" s="16"/>
      <c r="OJ370" s="16"/>
      <c r="OL370" s="3"/>
      <c r="OM370" s="3"/>
      <c r="ON370" s="6"/>
      <c r="OO370" s="8"/>
      <c r="PA370" s="11"/>
      <c r="PC370" s="16"/>
      <c r="PD370" s="16"/>
      <c r="PF370" s="3"/>
      <c r="PG370" s="3"/>
      <c r="PH370" s="6"/>
      <c r="PI370" s="8"/>
      <c r="PU370" s="11"/>
      <c r="PW370" s="16"/>
      <c r="PX370" s="16"/>
      <c r="PZ370" s="3"/>
      <c r="QA370" s="3"/>
      <c r="QB370" s="6"/>
      <c r="QC370" s="8"/>
      <c r="QO370" s="11"/>
      <c r="QQ370" s="16"/>
      <c r="QR370" s="16"/>
      <c r="QT370" s="3"/>
      <c r="QU370" s="3"/>
      <c r="QV370" s="6"/>
      <c r="QW370" s="8"/>
      <c r="RI370" s="11"/>
      <c r="RK370" s="16"/>
      <c r="RL370" s="16"/>
      <c r="RN370" s="3"/>
      <c r="RO370" s="3"/>
      <c r="RP370" s="6"/>
      <c r="RQ370" s="8"/>
      <c r="SC370" s="11"/>
      <c r="SE370" s="16"/>
      <c r="SF370" s="16"/>
      <c r="SH370" s="3"/>
      <c r="SI370" s="3"/>
      <c r="SJ370" s="6"/>
      <c r="SK370" s="8"/>
      <c r="SW370" s="11"/>
      <c r="SY370" s="16"/>
      <c r="SZ370" s="16"/>
      <c r="TB370" s="3"/>
      <c r="TC370" s="3"/>
      <c r="TD370" s="6"/>
      <c r="TE370" s="8"/>
      <c r="TQ370" s="11"/>
      <c r="TS370" s="16"/>
      <c r="TT370" s="16"/>
      <c r="TV370" s="3"/>
      <c r="TW370" s="3"/>
      <c r="TX370" s="6"/>
      <c r="TY370" s="8"/>
      <c r="UK370" s="11"/>
      <c r="UM370" s="16"/>
      <c r="UN370" s="16"/>
      <c r="UP370" s="3"/>
      <c r="UQ370" s="3"/>
      <c r="UR370" s="6"/>
      <c r="US370" s="8"/>
      <c r="VE370" s="11"/>
      <c r="VG370" s="16"/>
      <c r="VH370" s="16"/>
      <c r="VJ370" s="3"/>
      <c r="VK370" s="3"/>
      <c r="VL370" s="6"/>
      <c r="VM370" s="8"/>
      <c r="VY370" s="11"/>
      <c r="WA370" s="16"/>
      <c r="WB370" s="16"/>
      <c r="WD370" s="3"/>
      <c r="WE370" s="3"/>
      <c r="WF370" s="6"/>
      <c r="WG370" s="8"/>
      <c r="WS370" s="11"/>
      <c r="WU370" s="16"/>
      <c r="WV370" s="16"/>
      <c r="WX370" s="3"/>
      <c r="WY370" s="3"/>
      <c r="WZ370" s="6"/>
      <c r="XA370" s="8"/>
      <c r="XM370" s="11"/>
      <c r="XO370" s="16"/>
      <c r="XP370" s="16"/>
      <c r="XR370" s="3"/>
      <c r="XS370" s="3"/>
      <c r="XT370" s="6"/>
      <c r="XU370" s="8"/>
      <c r="YG370" s="11"/>
      <c r="YI370" s="16"/>
      <c r="YJ370" s="16"/>
      <c r="YL370" s="3"/>
      <c r="YM370" s="3"/>
      <c r="YN370" s="6"/>
      <c r="YO370" s="8"/>
      <c r="ZA370" s="11"/>
      <c r="ZC370" s="16"/>
      <c r="ZD370" s="16"/>
      <c r="ZF370" s="3"/>
      <c r="ZG370" s="3"/>
      <c r="ZH370" s="6"/>
      <c r="ZI370" s="8"/>
      <c r="ZU370" s="11"/>
      <c r="ZW370" s="16"/>
      <c r="ZX370" s="16"/>
      <c r="ZZ370" s="3"/>
      <c r="AAA370" s="3"/>
      <c r="AAB370" s="6"/>
      <c r="AAC370" s="8"/>
      <c r="AAO370" s="11"/>
      <c r="AAQ370" s="16"/>
      <c r="AAR370" s="16"/>
      <c r="AAT370" s="3"/>
      <c r="AAU370" s="3"/>
      <c r="AAV370" s="6"/>
      <c r="AAW370" s="8"/>
      <c r="ABI370" s="11"/>
      <c r="ABK370" s="16"/>
      <c r="ABL370" s="16"/>
      <c r="ABN370" s="3"/>
      <c r="ABO370" s="3"/>
      <c r="ABP370" s="6"/>
      <c r="ABQ370" s="8"/>
      <c r="ACC370" s="11"/>
      <c r="ACE370" s="16"/>
      <c r="ACF370" s="16"/>
      <c r="ACH370" s="3"/>
      <c r="ACI370" s="3"/>
      <c r="ACJ370" s="6"/>
      <c r="ACK370" s="8"/>
      <c r="ACW370" s="11"/>
      <c r="ACY370" s="16"/>
      <c r="ACZ370" s="16"/>
      <c r="ADB370" s="3"/>
      <c r="ADC370" s="3"/>
      <c r="ADD370" s="6"/>
      <c r="ADE370" s="8"/>
      <c r="ADQ370" s="11"/>
      <c r="ADS370" s="16"/>
      <c r="ADT370" s="16"/>
      <c r="ADV370" s="3"/>
      <c r="ADW370" s="3"/>
      <c r="ADX370" s="6"/>
      <c r="ADY370" s="8"/>
      <c r="AEK370" s="11"/>
      <c r="AEM370" s="16"/>
      <c r="AEN370" s="16"/>
      <c r="AEP370" s="3"/>
      <c r="AEQ370" s="3"/>
      <c r="AER370" s="6"/>
      <c r="AES370" s="8"/>
      <c r="AFE370" s="11"/>
      <c r="AFG370" s="16"/>
      <c r="AFH370" s="16"/>
      <c r="AFJ370" s="3"/>
      <c r="AFK370" s="3"/>
      <c r="AFL370" s="6"/>
      <c r="AFM370" s="8"/>
      <c r="AFY370" s="11"/>
      <c r="AGA370" s="16"/>
      <c r="AGB370" s="16"/>
      <c r="AGD370" s="3"/>
      <c r="AGE370" s="3"/>
      <c r="AGF370" s="6"/>
      <c r="AGG370" s="8"/>
      <c r="AGS370" s="11"/>
      <c r="AGU370" s="16"/>
      <c r="AGV370" s="16"/>
      <c r="AGX370" s="3"/>
      <c r="AGY370" s="3"/>
      <c r="AGZ370" s="6"/>
      <c r="AHA370" s="8"/>
      <c r="AHM370" s="11"/>
      <c r="AHO370" s="16"/>
      <c r="AHP370" s="16"/>
      <c r="AHR370" s="3"/>
      <c r="AHS370" s="3"/>
      <c r="AHT370" s="6"/>
      <c r="AHU370" s="8"/>
      <c r="AIG370" s="11"/>
      <c r="AII370" s="16"/>
      <c r="AIJ370" s="16"/>
      <c r="AIL370" s="3"/>
      <c r="AIM370" s="3"/>
      <c r="AIN370" s="6"/>
      <c r="AIO370" s="8"/>
      <c r="AJA370" s="11"/>
      <c r="AJC370" s="16"/>
      <c r="AJD370" s="16"/>
      <c r="AJF370" s="3"/>
      <c r="AJG370" s="3"/>
      <c r="AJH370" s="6"/>
      <c r="AJI370" s="8"/>
      <c r="AJU370" s="11"/>
      <c r="AJW370" s="16"/>
      <c r="AJX370" s="16"/>
      <c r="AJZ370" s="3"/>
      <c r="AKA370" s="3"/>
      <c r="AKB370" s="6"/>
      <c r="AKC370" s="8"/>
      <c r="AKO370" s="11"/>
      <c r="AKQ370" s="16"/>
      <c r="AKR370" s="16"/>
      <c r="AKT370" s="3"/>
      <c r="AKU370" s="3"/>
      <c r="AKV370" s="6"/>
      <c r="AKW370" s="8"/>
      <c r="ALI370" s="11"/>
      <c r="ALK370" s="16"/>
      <c r="ALL370" s="16"/>
      <c r="ALN370" s="3"/>
      <c r="ALO370" s="3"/>
      <c r="ALP370" s="6"/>
      <c r="ALQ370" s="8"/>
      <c r="AMC370" s="11"/>
      <c r="AME370" s="16"/>
      <c r="AMF370" s="16"/>
      <c r="AMH370" s="3"/>
      <c r="AMI370" s="3"/>
      <c r="AMJ370" s="6"/>
      <c r="AMK370" s="8"/>
      <c r="AMW370" s="11"/>
      <c r="AMY370" s="16"/>
      <c r="AMZ370" s="16"/>
      <c r="ANB370" s="3"/>
      <c r="ANC370" s="3"/>
      <c r="AND370" s="6"/>
      <c r="ANE370" s="8"/>
      <c r="ANQ370" s="11"/>
      <c r="ANS370" s="16"/>
      <c r="ANT370" s="16"/>
      <c r="ANV370" s="3"/>
      <c r="ANW370" s="3"/>
      <c r="ANX370" s="6"/>
      <c r="ANY370" s="8"/>
      <c r="AOK370" s="11"/>
      <c r="AOM370" s="16"/>
      <c r="AON370" s="16"/>
      <c r="AOP370" s="3"/>
      <c r="AOQ370" s="3"/>
      <c r="AOR370" s="6"/>
      <c r="AOS370" s="8"/>
      <c r="APE370" s="11"/>
      <c r="APG370" s="16"/>
      <c r="APH370" s="16"/>
      <c r="APJ370" s="3"/>
      <c r="APK370" s="3"/>
      <c r="APL370" s="6"/>
      <c r="APM370" s="8"/>
      <c r="APY370" s="11"/>
      <c r="AQA370" s="16"/>
      <c r="AQB370" s="16"/>
      <c r="AQD370" s="3"/>
      <c r="AQE370" s="3"/>
      <c r="AQF370" s="6"/>
      <c r="AQG370" s="8"/>
      <c r="AQS370" s="11"/>
      <c r="AQU370" s="16"/>
      <c r="AQV370" s="16"/>
      <c r="AQX370" s="3"/>
      <c r="AQY370" s="3"/>
      <c r="AQZ370" s="6"/>
      <c r="ARA370" s="8"/>
      <c r="ARM370" s="11"/>
      <c r="ARO370" s="16"/>
      <c r="ARP370" s="16"/>
      <c r="ARR370" s="3"/>
      <c r="ARS370" s="3"/>
      <c r="ART370" s="6"/>
      <c r="ARU370" s="8"/>
      <c r="ASG370" s="11"/>
      <c r="ASI370" s="16"/>
      <c r="ASJ370" s="16"/>
      <c r="ASL370" s="3"/>
      <c r="ASM370" s="3"/>
      <c r="ASN370" s="6"/>
      <c r="ASO370" s="8"/>
      <c r="ATA370" s="11"/>
      <c r="ATC370" s="16"/>
      <c r="ATD370" s="16"/>
      <c r="ATF370" s="3"/>
      <c r="ATG370" s="3"/>
      <c r="ATH370" s="6"/>
      <c r="ATI370" s="8"/>
      <c r="ATU370" s="11"/>
      <c r="ATW370" s="16"/>
      <c r="ATX370" s="16"/>
      <c r="ATZ370" s="3"/>
      <c r="AUA370" s="3"/>
      <c r="AUB370" s="6"/>
      <c r="AUC370" s="8"/>
      <c r="AUO370" s="11"/>
      <c r="AUQ370" s="16"/>
      <c r="AUR370" s="16"/>
      <c r="AUT370" s="3"/>
      <c r="AUU370" s="3"/>
      <c r="AUV370" s="6"/>
      <c r="AUW370" s="8"/>
      <c r="AVI370" s="11"/>
      <c r="AVK370" s="16"/>
      <c r="AVL370" s="16"/>
      <c r="AVN370" s="3"/>
      <c r="AVO370" s="3"/>
      <c r="AVP370" s="6"/>
      <c r="AVQ370" s="8"/>
      <c r="AWC370" s="11"/>
      <c r="AWE370" s="16"/>
      <c r="AWF370" s="16"/>
      <c r="AWH370" s="3"/>
      <c r="AWI370" s="3"/>
      <c r="AWJ370" s="6"/>
      <c r="AWK370" s="8"/>
      <c r="AWW370" s="11"/>
      <c r="AWY370" s="16"/>
      <c r="AWZ370" s="16"/>
      <c r="AXB370" s="3"/>
      <c r="AXC370" s="3"/>
      <c r="AXD370" s="6"/>
      <c r="AXE370" s="8"/>
      <c r="AXQ370" s="11"/>
      <c r="AXS370" s="16"/>
      <c r="AXT370" s="16"/>
      <c r="AXV370" s="3"/>
      <c r="AXW370" s="3"/>
      <c r="AXX370" s="6"/>
      <c r="AXY370" s="8"/>
      <c r="AYK370" s="11"/>
      <c r="AYM370" s="16"/>
      <c r="AYN370" s="16"/>
      <c r="AYP370" s="3"/>
      <c r="AYQ370" s="3"/>
      <c r="AYR370" s="6"/>
      <c r="AYS370" s="8"/>
      <c r="AZE370" s="11"/>
      <c r="AZG370" s="16"/>
      <c r="AZH370" s="16"/>
      <c r="AZJ370" s="3"/>
      <c r="AZK370" s="3"/>
      <c r="AZL370" s="6"/>
      <c r="AZM370" s="8"/>
      <c r="AZY370" s="11"/>
      <c r="BAA370" s="16"/>
      <c r="BAB370" s="16"/>
      <c r="BAD370" s="3"/>
      <c r="BAE370" s="3"/>
      <c r="BAF370" s="6"/>
      <c r="BAG370" s="8"/>
      <c r="BAS370" s="11"/>
      <c r="BAU370" s="16"/>
      <c r="BAV370" s="16"/>
      <c r="BAX370" s="3"/>
      <c r="BAY370" s="3"/>
      <c r="BAZ370" s="6"/>
      <c r="BBA370" s="8"/>
      <c r="BBM370" s="11"/>
      <c r="BBO370" s="16"/>
      <c r="BBP370" s="16"/>
      <c r="BBR370" s="3"/>
      <c r="BBS370" s="3"/>
      <c r="BBT370" s="6"/>
      <c r="BBU370" s="8"/>
      <c r="BCG370" s="11"/>
      <c r="BCI370" s="16"/>
      <c r="BCJ370" s="16"/>
      <c r="BCL370" s="3"/>
      <c r="BCM370" s="3"/>
      <c r="BCN370" s="6"/>
      <c r="BCO370" s="8"/>
      <c r="BDA370" s="11"/>
      <c r="BDC370" s="16"/>
      <c r="BDD370" s="16"/>
      <c r="BDF370" s="3"/>
      <c r="BDG370" s="3"/>
      <c r="BDH370" s="6"/>
      <c r="BDI370" s="8"/>
      <c r="BDU370" s="11"/>
      <c r="BDW370" s="16"/>
      <c r="BDX370" s="16"/>
      <c r="BDZ370" s="3"/>
      <c r="BEA370" s="3"/>
      <c r="BEB370" s="6"/>
      <c r="BEC370" s="8"/>
      <c r="BEO370" s="11"/>
      <c r="BEQ370" s="16"/>
      <c r="BER370" s="16"/>
      <c r="BET370" s="3"/>
      <c r="BEU370" s="3"/>
      <c r="BEV370" s="6"/>
      <c r="BEW370" s="8"/>
      <c r="BFI370" s="11"/>
      <c r="BFK370" s="16"/>
      <c r="BFL370" s="16"/>
      <c r="BFN370" s="3"/>
      <c r="BFO370" s="3"/>
      <c r="BFP370" s="6"/>
      <c r="BFQ370" s="8"/>
      <c r="BGC370" s="11"/>
      <c r="BGE370" s="16"/>
      <c r="BGF370" s="16"/>
      <c r="BGH370" s="3"/>
      <c r="BGI370" s="3"/>
      <c r="BGJ370" s="6"/>
      <c r="BGK370" s="8"/>
      <c r="BGW370" s="11"/>
      <c r="BGY370" s="16"/>
      <c r="BGZ370" s="16"/>
      <c r="BHB370" s="3"/>
      <c r="BHC370" s="3"/>
      <c r="BHD370" s="6"/>
      <c r="BHE370" s="8"/>
      <c r="BHQ370" s="11"/>
      <c r="BHS370" s="16"/>
      <c r="BHT370" s="16"/>
      <c r="BHV370" s="3"/>
      <c r="BHW370" s="3"/>
      <c r="BHX370" s="6"/>
      <c r="BHY370" s="8"/>
      <c r="BIK370" s="11"/>
      <c r="BIM370" s="16"/>
      <c r="BIN370" s="16"/>
      <c r="BIP370" s="3"/>
      <c r="BIQ370" s="3"/>
      <c r="BIR370" s="6"/>
      <c r="BIS370" s="8"/>
      <c r="BJE370" s="11"/>
      <c r="BJG370" s="16"/>
      <c r="BJH370" s="16"/>
      <c r="BJJ370" s="3"/>
      <c r="BJK370" s="3"/>
      <c r="BJL370" s="6"/>
      <c r="BJM370" s="8"/>
      <c r="BJY370" s="11"/>
      <c r="BKA370" s="16"/>
      <c r="BKB370" s="16"/>
      <c r="BKD370" s="3"/>
      <c r="BKE370" s="3"/>
      <c r="BKF370" s="6"/>
      <c r="BKG370" s="8"/>
      <c r="BKS370" s="11"/>
      <c r="BKU370" s="16"/>
      <c r="BKV370" s="16"/>
      <c r="BKX370" s="3"/>
      <c r="BKY370" s="3"/>
      <c r="BKZ370" s="6"/>
      <c r="BLA370" s="8"/>
      <c r="BLM370" s="11"/>
      <c r="BLO370" s="16"/>
      <c r="BLP370" s="16"/>
      <c r="BLR370" s="3"/>
      <c r="BLS370" s="3"/>
      <c r="BLT370" s="6"/>
      <c r="BLU370" s="8"/>
      <c r="BMG370" s="11"/>
      <c r="BMI370" s="16"/>
      <c r="BMJ370" s="16"/>
      <c r="BML370" s="3"/>
      <c r="BMM370" s="3"/>
      <c r="BMN370" s="6"/>
      <c r="BMO370" s="8"/>
      <c r="BNA370" s="11"/>
      <c r="BNC370" s="16"/>
      <c r="BND370" s="16"/>
      <c r="BNF370" s="3"/>
      <c r="BNG370" s="3"/>
      <c r="BNH370" s="6"/>
      <c r="BNI370" s="8"/>
      <c r="BNU370" s="11"/>
      <c r="BNW370" s="16"/>
      <c r="BNX370" s="16"/>
      <c r="BNZ370" s="3"/>
      <c r="BOA370" s="3"/>
      <c r="BOB370" s="6"/>
      <c r="BOC370" s="8"/>
      <c r="BOO370" s="11"/>
      <c r="BOQ370" s="16"/>
      <c r="BOR370" s="16"/>
      <c r="BOT370" s="3"/>
      <c r="BOU370" s="3"/>
      <c r="BOV370" s="6"/>
      <c r="BOW370" s="8"/>
      <c r="BPI370" s="11"/>
      <c r="BPK370" s="16"/>
      <c r="BPL370" s="16"/>
      <c r="BPN370" s="3"/>
      <c r="BPO370" s="3"/>
      <c r="BPP370" s="6"/>
      <c r="BPQ370" s="8"/>
      <c r="BQC370" s="11"/>
      <c r="BQE370" s="16"/>
      <c r="BQF370" s="16"/>
      <c r="BQH370" s="3"/>
      <c r="BQI370" s="3"/>
      <c r="BQJ370" s="6"/>
      <c r="BQK370" s="8"/>
      <c r="BQW370" s="11"/>
      <c r="BQY370" s="16"/>
      <c r="BQZ370" s="16"/>
      <c r="BRB370" s="3"/>
      <c r="BRC370" s="3"/>
      <c r="BRD370" s="6"/>
      <c r="BRE370" s="8"/>
      <c r="BRQ370" s="11"/>
      <c r="BRS370" s="16"/>
      <c r="BRT370" s="16"/>
      <c r="BRV370" s="3"/>
      <c r="BRW370" s="3"/>
      <c r="BRX370" s="6"/>
      <c r="BRY370" s="8"/>
      <c r="BSK370" s="11"/>
      <c r="BSM370" s="16"/>
      <c r="BSN370" s="16"/>
      <c r="BSP370" s="3"/>
      <c r="BSQ370" s="3"/>
      <c r="BSR370" s="6"/>
      <c r="BSS370" s="8"/>
      <c r="BTE370" s="11"/>
      <c r="BTG370" s="16"/>
      <c r="BTH370" s="16"/>
      <c r="BTJ370" s="3"/>
      <c r="BTK370" s="3"/>
      <c r="BTL370" s="6"/>
      <c r="BTM370" s="8"/>
      <c r="BTY370" s="11"/>
      <c r="BUA370" s="16"/>
      <c r="BUB370" s="16"/>
      <c r="BUD370" s="3"/>
      <c r="BUE370" s="3"/>
      <c r="BUF370" s="6"/>
      <c r="BUG370" s="8"/>
      <c r="BUS370" s="11"/>
      <c r="BUU370" s="16"/>
      <c r="BUV370" s="16"/>
      <c r="BUX370" s="3"/>
      <c r="BUY370" s="3"/>
      <c r="BUZ370" s="6"/>
      <c r="BVA370" s="8"/>
      <c r="BVM370" s="11"/>
      <c r="BVO370" s="16"/>
      <c r="BVP370" s="16"/>
      <c r="BVR370" s="3"/>
      <c r="BVS370" s="3"/>
      <c r="BVT370" s="6"/>
      <c r="BVU370" s="8"/>
      <c r="BWG370" s="11"/>
      <c r="BWI370" s="16"/>
      <c r="BWJ370" s="16"/>
    </row>
    <row r="371" spans="1:1960" ht="30" x14ac:dyDescent="0.25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1" t="s">
        <v>8315</v>
      </c>
      <c r="R371" t="s">
        <v>8316</v>
      </c>
      <c r="S371" s="16">
        <v>41866.79886574074</v>
      </c>
      <c r="T371" s="16">
        <v>41885.207638888889</v>
      </c>
      <c r="V371" s="3"/>
      <c r="W371" s="3"/>
      <c r="X371" s="6"/>
      <c r="Y371" s="8"/>
      <c r="AK371" s="11"/>
      <c r="AM371" s="16"/>
      <c r="AN371" s="16"/>
      <c r="AP371" s="3"/>
      <c r="AQ371" s="3"/>
      <c r="AR371" s="6"/>
      <c r="AS371" s="8"/>
      <c r="BE371" s="11"/>
      <c r="BG371" s="16"/>
      <c r="BH371" s="16"/>
      <c r="BJ371" s="3"/>
      <c r="BK371" s="3"/>
      <c r="BL371" s="6"/>
      <c r="BM371" s="8"/>
      <c r="BY371" s="11"/>
      <c r="CA371" s="16"/>
      <c r="CB371" s="16"/>
      <c r="CD371" s="3"/>
      <c r="CE371" s="3"/>
      <c r="CF371" s="6"/>
      <c r="CG371" s="8"/>
      <c r="CS371" s="11"/>
      <c r="CU371" s="16"/>
      <c r="CV371" s="16"/>
      <c r="CX371" s="3"/>
      <c r="CY371" s="3"/>
      <c r="CZ371" s="6"/>
      <c r="DA371" s="8"/>
      <c r="DM371" s="11"/>
      <c r="DO371" s="16"/>
      <c r="DP371" s="16"/>
      <c r="DR371" s="3"/>
      <c r="DS371" s="3"/>
      <c r="DT371" s="6"/>
      <c r="DU371" s="8"/>
      <c r="EG371" s="11"/>
      <c r="EI371" s="16"/>
      <c r="EJ371" s="16"/>
      <c r="EL371" s="3"/>
      <c r="EM371" s="3"/>
      <c r="EN371" s="6"/>
      <c r="EO371" s="8"/>
      <c r="FA371" s="11"/>
      <c r="FC371" s="16"/>
      <c r="FD371" s="16"/>
      <c r="FF371" s="3"/>
      <c r="FG371" s="3"/>
      <c r="FH371" s="6"/>
      <c r="FI371" s="8"/>
      <c r="FU371" s="11"/>
      <c r="FW371" s="16"/>
      <c r="FX371" s="16"/>
      <c r="FZ371" s="3"/>
      <c r="GA371" s="3"/>
      <c r="GB371" s="6"/>
      <c r="GC371" s="8"/>
      <c r="GO371" s="11"/>
      <c r="GQ371" s="16"/>
      <c r="GR371" s="16"/>
      <c r="GT371" s="3"/>
      <c r="GU371" s="3"/>
      <c r="GV371" s="6"/>
      <c r="GW371" s="8"/>
      <c r="HI371" s="11"/>
      <c r="HK371" s="16"/>
      <c r="HL371" s="16"/>
      <c r="HN371" s="3"/>
      <c r="HO371" s="3"/>
      <c r="HP371" s="6"/>
      <c r="HQ371" s="8"/>
      <c r="IC371" s="11"/>
      <c r="IE371" s="16"/>
      <c r="IF371" s="16"/>
      <c r="IH371" s="3"/>
      <c r="II371" s="3"/>
      <c r="IJ371" s="6"/>
      <c r="IK371" s="8"/>
      <c r="IW371" s="11"/>
      <c r="IY371" s="16"/>
      <c r="IZ371" s="16"/>
      <c r="JB371" s="3"/>
      <c r="JC371" s="3"/>
      <c r="JD371" s="6"/>
      <c r="JE371" s="8"/>
      <c r="JQ371" s="11"/>
      <c r="JS371" s="16"/>
      <c r="JT371" s="16"/>
      <c r="JV371" s="3"/>
      <c r="JW371" s="3"/>
      <c r="JX371" s="6"/>
      <c r="JY371" s="8"/>
      <c r="KK371" s="11"/>
      <c r="KM371" s="16"/>
      <c r="KN371" s="16"/>
      <c r="KP371" s="3"/>
      <c r="KQ371" s="3"/>
      <c r="KR371" s="6"/>
      <c r="KS371" s="8"/>
      <c r="LE371" s="11"/>
      <c r="LG371" s="16"/>
      <c r="LH371" s="16"/>
      <c r="LJ371" s="3"/>
      <c r="LK371" s="3"/>
      <c r="LL371" s="6"/>
      <c r="LM371" s="8"/>
      <c r="LY371" s="11"/>
      <c r="MA371" s="16"/>
      <c r="MB371" s="16"/>
      <c r="MD371" s="3"/>
      <c r="ME371" s="3"/>
      <c r="MF371" s="6"/>
      <c r="MG371" s="8"/>
      <c r="MS371" s="11"/>
      <c r="MU371" s="16"/>
      <c r="MV371" s="16"/>
      <c r="MX371" s="3"/>
      <c r="MY371" s="3"/>
      <c r="MZ371" s="6"/>
      <c r="NA371" s="8"/>
      <c r="NM371" s="11"/>
      <c r="NO371" s="16"/>
      <c r="NP371" s="16"/>
      <c r="NR371" s="3"/>
      <c r="NS371" s="3"/>
      <c r="NT371" s="6"/>
      <c r="NU371" s="8"/>
      <c r="OG371" s="11"/>
      <c r="OI371" s="16"/>
      <c r="OJ371" s="16"/>
      <c r="OL371" s="3"/>
      <c r="OM371" s="3"/>
      <c r="ON371" s="6"/>
      <c r="OO371" s="8"/>
      <c r="PA371" s="11"/>
      <c r="PC371" s="16"/>
      <c r="PD371" s="16"/>
      <c r="PF371" s="3"/>
      <c r="PG371" s="3"/>
      <c r="PH371" s="6"/>
      <c r="PI371" s="8"/>
      <c r="PU371" s="11"/>
      <c r="PW371" s="16"/>
      <c r="PX371" s="16"/>
      <c r="PZ371" s="3"/>
      <c r="QA371" s="3"/>
      <c r="QB371" s="6"/>
      <c r="QC371" s="8"/>
      <c r="QO371" s="11"/>
      <c r="QQ371" s="16"/>
      <c r="QR371" s="16"/>
      <c r="QT371" s="3"/>
      <c r="QU371" s="3"/>
      <c r="QV371" s="6"/>
      <c r="QW371" s="8"/>
      <c r="RI371" s="11"/>
      <c r="RK371" s="16"/>
      <c r="RL371" s="16"/>
      <c r="RN371" s="3"/>
      <c r="RO371" s="3"/>
      <c r="RP371" s="6"/>
      <c r="RQ371" s="8"/>
      <c r="SC371" s="11"/>
      <c r="SE371" s="16"/>
      <c r="SF371" s="16"/>
      <c r="SH371" s="3"/>
      <c r="SI371" s="3"/>
      <c r="SJ371" s="6"/>
      <c r="SK371" s="8"/>
      <c r="SW371" s="11"/>
      <c r="SY371" s="16"/>
      <c r="SZ371" s="16"/>
      <c r="TB371" s="3"/>
      <c r="TC371" s="3"/>
      <c r="TD371" s="6"/>
      <c r="TE371" s="8"/>
      <c r="TQ371" s="11"/>
      <c r="TS371" s="16"/>
      <c r="TT371" s="16"/>
      <c r="TV371" s="3"/>
      <c r="TW371" s="3"/>
      <c r="TX371" s="6"/>
      <c r="TY371" s="8"/>
      <c r="UK371" s="11"/>
      <c r="UM371" s="16"/>
      <c r="UN371" s="16"/>
      <c r="UP371" s="3"/>
      <c r="UQ371" s="3"/>
      <c r="UR371" s="6"/>
      <c r="US371" s="8"/>
      <c r="VE371" s="11"/>
      <c r="VG371" s="16"/>
      <c r="VH371" s="16"/>
      <c r="VJ371" s="3"/>
      <c r="VK371" s="3"/>
      <c r="VL371" s="6"/>
      <c r="VM371" s="8"/>
      <c r="VY371" s="11"/>
      <c r="WA371" s="16"/>
      <c r="WB371" s="16"/>
      <c r="WD371" s="3"/>
      <c r="WE371" s="3"/>
      <c r="WF371" s="6"/>
      <c r="WG371" s="8"/>
      <c r="WS371" s="11"/>
      <c r="WU371" s="16"/>
      <c r="WV371" s="16"/>
      <c r="WX371" s="3"/>
      <c r="WY371" s="3"/>
      <c r="WZ371" s="6"/>
      <c r="XA371" s="8"/>
      <c r="XM371" s="11"/>
      <c r="XO371" s="16"/>
      <c r="XP371" s="16"/>
      <c r="XR371" s="3"/>
      <c r="XS371" s="3"/>
      <c r="XT371" s="6"/>
      <c r="XU371" s="8"/>
      <c r="YG371" s="11"/>
      <c r="YI371" s="16"/>
      <c r="YJ371" s="16"/>
      <c r="YL371" s="3"/>
      <c r="YM371" s="3"/>
      <c r="YN371" s="6"/>
      <c r="YO371" s="8"/>
      <c r="ZA371" s="11"/>
      <c r="ZC371" s="16"/>
      <c r="ZD371" s="16"/>
      <c r="ZF371" s="3"/>
      <c r="ZG371" s="3"/>
      <c r="ZH371" s="6"/>
      <c r="ZI371" s="8"/>
      <c r="ZU371" s="11"/>
      <c r="ZW371" s="16"/>
      <c r="ZX371" s="16"/>
      <c r="ZZ371" s="3"/>
      <c r="AAA371" s="3"/>
      <c r="AAB371" s="6"/>
      <c r="AAC371" s="8"/>
      <c r="AAO371" s="11"/>
      <c r="AAQ371" s="16"/>
      <c r="AAR371" s="16"/>
      <c r="AAT371" s="3"/>
      <c r="AAU371" s="3"/>
      <c r="AAV371" s="6"/>
      <c r="AAW371" s="8"/>
      <c r="ABI371" s="11"/>
      <c r="ABK371" s="16"/>
      <c r="ABL371" s="16"/>
      <c r="ABN371" s="3"/>
      <c r="ABO371" s="3"/>
      <c r="ABP371" s="6"/>
      <c r="ABQ371" s="8"/>
      <c r="ACC371" s="11"/>
      <c r="ACE371" s="16"/>
      <c r="ACF371" s="16"/>
      <c r="ACH371" s="3"/>
      <c r="ACI371" s="3"/>
      <c r="ACJ371" s="6"/>
      <c r="ACK371" s="8"/>
      <c r="ACW371" s="11"/>
      <c r="ACY371" s="16"/>
      <c r="ACZ371" s="16"/>
      <c r="ADB371" s="3"/>
      <c r="ADC371" s="3"/>
      <c r="ADD371" s="6"/>
      <c r="ADE371" s="8"/>
      <c r="ADQ371" s="11"/>
      <c r="ADS371" s="16"/>
      <c r="ADT371" s="16"/>
      <c r="ADV371" s="3"/>
      <c r="ADW371" s="3"/>
      <c r="ADX371" s="6"/>
      <c r="ADY371" s="8"/>
      <c r="AEK371" s="11"/>
      <c r="AEM371" s="16"/>
      <c r="AEN371" s="16"/>
      <c r="AEP371" s="3"/>
      <c r="AEQ371" s="3"/>
      <c r="AER371" s="6"/>
      <c r="AES371" s="8"/>
      <c r="AFE371" s="11"/>
      <c r="AFG371" s="16"/>
      <c r="AFH371" s="16"/>
      <c r="AFJ371" s="3"/>
      <c r="AFK371" s="3"/>
      <c r="AFL371" s="6"/>
      <c r="AFM371" s="8"/>
      <c r="AFY371" s="11"/>
      <c r="AGA371" s="16"/>
      <c r="AGB371" s="16"/>
      <c r="AGD371" s="3"/>
      <c r="AGE371" s="3"/>
      <c r="AGF371" s="6"/>
      <c r="AGG371" s="8"/>
      <c r="AGS371" s="11"/>
      <c r="AGU371" s="16"/>
      <c r="AGV371" s="16"/>
      <c r="AGX371" s="3"/>
      <c r="AGY371" s="3"/>
      <c r="AGZ371" s="6"/>
      <c r="AHA371" s="8"/>
      <c r="AHM371" s="11"/>
      <c r="AHO371" s="16"/>
      <c r="AHP371" s="16"/>
      <c r="AHR371" s="3"/>
      <c r="AHS371" s="3"/>
      <c r="AHT371" s="6"/>
      <c r="AHU371" s="8"/>
      <c r="AIG371" s="11"/>
      <c r="AII371" s="16"/>
      <c r="AIJ371" s="16"/>
      <c r="AIL371" s="3"/>
      <c r="AIM371" s="3"/>
      <c r="AIN371" s="6"/>
      <c r="AIO371" s="8"/>
      <c r="AJA371" s="11"/>
      <c r="AJC371" s="16"/>
      <c r="AJD371" s="16"/>
      <c r="AJF371" s="3"/>
      <c r="AJG371" s="3"/>
      <c r="AJH371" s="6"/>
      <c r="AJI371" s="8"/>
      <c r="AJU371" s="11"/>
      <c r="AJW371" s="16"/>
      <c r="AJX371" s="16"/>
      <c r="AJZ371" s="3"/>
      <c r="AKA371" s="3"/>
      <c r="AKB371" s="6"/>
      <c r="AKC371" s="8"/>
      <c r="AKO371" s="11"/>
      <c r="AKQ371" s="16"/>
      <c r="AKR371" s="16"/>
      <c r="AKT371" s="3"/>
      <c r="AKU371" s="3"/>
      <c r="AKV371" s="6"/>
      <c r="AKW371" s="8"/>
      <c r="ALI371" s="11"/>
      <c r="ALK371" s="16"/>
      <c r="ALL371" s="16"/>
      <c r="ALN371" s="3"/>
      <c r="ALO371" s="3"/>
      <c r="ALP371" s="6"/>
      <c r="ALQ371" s="8"/>
      <c r="AMC371" s="11"/>
      <c r="AME371" s="16"/>
      <c r="AMF371" s="16"/>
      <c r="AMH371" s="3"/>
      <c r="AMI371" s="3"/>
      <c r="AMJ371" s="6"/>
      <c r="AMK371" s="8"/>
      <c r="AMW371" s="11"/>
      <c r="AMY371" s="16"/>
      <c r="AMZ371" s="16"/>
      <c r="ANB371" s="3"/>
      <c r="ANC371" s="3"/>
      <c r="AND371" s="6"/>
      <c r="ANE371" s="8"/>
      <c r="ANQ371" s="11"/>
      <c r="ANS371" s="16"/>
      <c r="ANT371" s="16"/>
      <c r="ANV371" s="3"/>
      <c r="ANW371" s="3"/>
      <c r="ANX371" s="6"/>
      <c r="ANY371" s="8"/>
      <c r="AOK371" s="11"/>
      <c r="AOM371" s="16"/>
      <c r="AON371" s="16"/>
      <c r="AOP371" s="3"/>
      <c r="AOQ371" s="3"/>
      <c r="AOR371" s="6"/>
      <c r="AOS371" s="8"/>
      <c r="APE371" s="11"/>
      <c r="APG371" s="16"/>
      <c r="APH371" s="16"/>
      <c r="APJ371" s="3"/>
      <c r="APK371" s="3"/>
      <c r="APL371" s="6"/>
      <c r="APM371" s="8"/>
      <c r="APY371" s="11"/>
      <c r="AQA371" s="16"/>
      <c r="AQB371" s="16"/>
      <c r="AQD371" s="3"/>
      <c r="AQE371" s="3"/>
      <c r="AQF371" s="6"/>
      <c r="AQG371" s="8"/>
      <c r="AQS371" s="11"/>
      <c r="AQU371" s="16"/>
      <c r="AQV371" s="16"/>
      <c r="AQX371" s="3"/>
      <c r="AQY371" s="3"/>
      <c r="AQZ371" s="6"/>
      <c r="ARA371" s="8"/>
      <c r="ARM371" s="11"/>
      <c r="ARO371" s="16"/>
      <c r="ARP371" s="16"/>
      <c r="ARR371" s="3"/>
      <c r="ARS371" s="3"/>
      <c r="ART371" s="6"/>
      <c r="ARU371" s="8"/>
      <c r="ASG371" s="11"/>
      <c r="ASI371" s="16"/>
      <c r="ASJ371" s="16"/>
      <c r="ASL371" s="3"/>
      <c r="ASM371" s="3"/>
      <c r="ASN371" s="6"/>
      <c r="ASO371" s="8"/>
      <c r="ATA371" s="11"/>
      <c r="ATC371" s="16"/>
      <c r="ATD371" s="16"/>
      <c r="ATF371" s="3"/>
      <c r="ATG371" s="3"/>
      <c r="ATH371" s="6"/>
      <c r="ATI371" s="8"/>
      <c r="ATU371" s="11"/>
      <c r="ATW371" s="16"/>
      <c r="ATX371" s="16"/>
      <c r="ATZ371" s="3"/>
      <c r="AUA371" s="3"/>
      <c r="AUB371" s="6"/>
      <c r="AUC371" s="8"/>
      <c r="AUO371" s="11"/>
      <c r="AUQ371" s="16"/>
      <c r="AUR371" s="16"/>
      <c r="AUT371" s="3"/>
      <c r="AUU371" s="3"/>
      <c r="AUV371" s="6"/>
      <c r="AUW371" s="8"/>
      <c r="AVI371" s="11"/>
      <c r="AVK371" s="16"/>
      <c r="AVL371" s="16"/>
      <c r="AVN371" s="3"/>
      <c r="AVO371" s="3"/>
      <c r="AVP371" s="6"/>
      <c r="AVQ371" s="8"/>
      <c r="AWC371" s="11"/>
      <c r="AWE371" s="16"/>
      <c r="AWF371" s="16"/>
      <c r="AWH371" s="3"/>
      <c r="AWI371" s="3"/>
      <c r="AWJ371" s="6"/>
      <c r="AWK371" s="8"/>
      <c r="AWW371" s="11"/>
      <c r="AWY371" s="16"/>
      <c r="AWZ371" s="16"/>
      <c r="AXB371" s="3"/>
      <c r="AXC371" s="3"/>
      <c r="AXD371" s="6"/>
      <c r="AXE371" s="8"/>
      <c r="AXQ371" s="11"/>
      <c r="AXS371" s="16"/>
      <c r="AXT371" s="16"/>
      <c r="AXV371" s="3"/>
      <c r="AXW371" s="3"/>
      <c r="AXX371" s="6"/>
      <c r="AXY371" s="8"/>
      <c r="AYK371" s="11"/>
      <c r="AYM371" s="16"/>
      <c r="AYN371" s="16"/>
      <c r="AYP371" s="3"/>
      <c r="AYQ371" s="3"/>
      <c r="AYR371" s="6"/>
      <c r="AYS371" s="8"/>
      <c r="AZE371" s="11"/>
      <c r="AZG371" s="16"/>
      <c r="AZH371" s="16"/>
      <c r="AZJ371" s="3"/>
      <c r="AZK371" s="3"/>
      <c r="AZL371" s="6"/>
      <c r="AZM371" s="8"/>
      <c r="AZY371" s="11"/>
      <c r="BAA371" s="16"/>
      <c r="BAB371" s="16"/>
      <c r="BAD371" s="3"/>
      <c r="BAE371" s="3"/>
      <c r="BAF371" s="6"/>
      <c r="BAG371" s="8"/>
      <c r="BAS371" s="11"/>
      <c r="BAU371" s="16"/>
      <c r="BAV371" s="16"/>
      <c r="BAX371" s="3"/>
      <c r="BAY371" s="3"/>
      <c r="BAZ371" s="6"/>
      <c r="BBA371" s="8"/>
      <c r="BBM371" s="11"/>
      <c r="BBO371" s="16"/>
      <c r="BBP371" s="16"/>
      <c r="BBR371" s="3"/>
      <c r="BBS371" s="3"/>
      <c r="BBT371" s="6"/>
      <c r="BBU371" s="8"/>
      <c r="BCG371" s="11"/>
      <c r="BCI371" s="16"/>
      <c r="BCJ371" s="16"/>
      <c r="BCL371" s="3"/>
      <c r="BCM371" s="3"/>
      <c r="BCN371" s="6"/>
      <c r="BCO371" s="8"/>
      <c r="BDA371" s="11"/>
      <c r="BDC371" s="16"/>
      <c r="BDD371" s="16"/>
      <c r="BDF371" s="3"/>
      <c r="BDG371" s="3"/>
      <c r="BDH371" s="6"/>
      <c r="BDI371" s="8"/>
      <c r="BDU371" s="11"/>
      <c r="BDW371" s="16"/>
      <c r="BDX371" s="16"/>
      <c r="BDZ371" s="3"/>
      <c r="BEA371" s="3"/>
      <c r="BEB371" s="6"/>
      <c r="BEC371" s="8"/>
      <c r="BEO371" s="11"/>
      <c r="BEQ371" s="16"/>
      <c r="BER371" s="16"/>
      <c r="BET371" s="3"/>
      <c r="BEU371" s="3"/>
      <c r="BEV371" s="6"/>
      <c r="BEW371" s="8"/>
      <c r="BFI371" s="11"/>
      <c r="BFK371" s="16"/>
      <c r="BFL371" s="16"/>
      <c r="BFN371" s="3"/>
      <c r="BFO371" s="3"/>
      <c r="BFP371" s="6"/>
      <c r="BFQ371" s="8"/>
      <c r="BGC371" s="11"/>
      <c r="BGE371" s="16"/>
      <c r="BGF371" s="16"/>
      <c r="BGH371" s="3"/>
      <c r="BGI371" s="3"/>
      <c r="BGJ371" s="6"/>
      <c r="BGK371" s="8"/>
      <c r="BGW371" s="11"/>
      <c r="BGY371" s="16"/>
      <c r="BGZ371" s="16"/>
      <c r="BHB371" s="3"/>
      <c r="BHC371" s="3"/>
      <c r="BHD371" s="6"/>
      <c r="BHE371" s="8"/>
      <c r="BHQ371" s="11"/>
      <c r="BHS371" s="16"/>
      <c r="BHT371" s="16"/>
      <c r="BHV371" s="3"/>
      <c r="BHW371" s="3"/>
      <c r="BHX371" s="6"/>
      <c r="BHY371" s="8"/>
      <c r="BIK371" s="11"/>
      <c r="BIM371" s="16"/>
      <c r="BIN371" s="16"/>
      <c r="BIP371" s="3"/>
      <c r="BIQ371" s="3"/>
      <c r="BIR371" s="6"/>
      <c r="BIS371" s="8"/>
      <c r="BJE371" s="11"/>
      <c r="BJG371" s="16"/>
      <c r="BJH371" s="16"/>
      <c r="BJJ371" s="3"/>
      <c r="BJK371" s="3"/>
      <c r="BJL371" s="6"/>
      <c r="BJM371" s="8"/>
      <c r="BJY371" s="11"/>
      <c r="BKA371" s="16"/>
      <c r="BKB371" s="16"/>
      <c r="BKD371" s="3"/>
      <c r="BKE371" s="3"/>
      <c r="BKF371" s="6"/>
      <c r="BKG371" s="8"/>
      <c r="BKS371" s="11"/>
      <c r="BKU371" s="16"/>
      <c r="BKV371" s="16"/>
      <c r="BKX371" s="3"/>
      <c r="BKY371" s="3"/>
      <c r="BKZ371" s="6"/>
      <c r="BLA371" s="8"/>
      <c r="BLM371" s="11"/>
      <c r="BLO371" s="16"/>
      <c r="BLP371" s="16"/>
      <c r="BLR371" s="3"/>
      <c r="BLS371" s="3"/>
      <c r="BLT371" s="6"/>
      <c r="BLU371" s="8"/>
      <c r="BMG371" s="11"/>
      <c r="BMI371" s="16"/>
      <c r="BMJ371" s="16"/>
      <c r="BML371" s="3"/>
      <c r="BMM371" s="3"/>
      <c r="BMN371" s="6"/>
      <c r="BMO371" s="8"/>
      <c r="BNA371" s="11"/>
      <c r="BNC371" s="16"/>
      <c r="BND371" s="16"/>
      <c r="BNF371" s="3"/>
      <c r="BNG371" s="3"/>
      <c r="BNH371" s="6"/>
      <c r="BNI371" s="8"/>
      <c r="BNU371" s="11"/>
      <c r="BNW371" s="16"/>
      <c r="BNX371" s="16"/>
      <c r="BNZ371" s="3"/>
      <c r="BOA371" s="3"/>
      <c r="BOB371" s="6"/>
      <c r="BOC371" s="8"/>
      <c r="BOO371" s="11"/>
      <c r="BOQ371" s="16"/>
      <c r="BOR371" s="16"/>
      <c r="BOT371" s="3"/>
      <c r="BOU371" s="3"/>
      <c r="BOV371" s="6"/>
      <c r="BOW371" s="8"/>
      <c r="BPI371" s="11"/>
      <c r="BPK371" s="16"/>
      <c r="BPL371" s="16"/>
      <c r="BPN371" s="3"/>
      <c r="BPO371" s="3"/>
      <c r="BPP371" s="6"/>
      <c r="BPQ371" s="8"/>
      <c r="BQC371" s="11"/>
      <c r="BQE371" s="16"/>
      <c r="BQF371" s="16"/>
      <c r="BQH371" s="3"/>
      <c r="BQI371" s="3"/>
      <c r="BQJ371" s="6"/>
      <c r="BQK371" s="8"/>
      <c r="BQW371" s="11"/>
      <c r="BQY371" s="16"/>
      <c r="BQZ371" s="16"/>
      <c r="BRB371" s="3"/>
      <c r="BRC371" s="3"/>
      <c r="BRD371" s="6"/>
      <c r="BRE371" s="8"/>
      <c r="BRQ371" s="11"/>
      <c r="BRS371" s="16"/>
      <c r="BRT371" s="16"/>
      <c r="BRV371" s="3"/>
      <c r="BRW371" s="3"/>
      <c r="BRX371" s="6"/>
      <c r="BRY371" s="8"/>
      <c r="BSK371" s="11"/>
      <c r="BSM371" s="16"/>
      <c r="BSN371" s="16"/>
      <c r="BSP371" s="3"/>
      <c r="BSQ371" s="3"/>
      <c r="BSR371" s="6"/>
      <c r="BSS371" s="8"/>
      <c r="BTE371" s="11"/>
      <c r="BTG371" s="16"/>
      <c r="BTH371" s="16"/>
      <c r="BTJ371" s="3"/>
      <c r="BTK371" s="3"/>
      <c r="BTL371" s="6"/>
      <c r="BTM371" s="8"/>
      <c r="BTY371" s="11"/>
      <c r="BUA371" s="16"/>
      <c r="BUB371" s="16"/>
      <c r="BUD371" s="3"/>
      <c r="BUE371" s="3"/>
      <c r="BUF371" s="6"/>
      <c r="BUG371" s="8"/>
      <c r="BUS371" s="11"/>
      <c r="BUU371" s="16"/>
      <c r="BUV371" s="16"/>
      <c r="BUX371" s="3"/>
      <c r="BUY371" s="3"/>
      <c r="BUZ371" s="6"/>
      <c r="BVA371" s="8"/>
      <c r="BVM371" s="11"/>
      <c r="BVO371" s="16"/>
      <c r="BVP371" s="16"/>
      <c r="BVR371" s="3"/>
      <c r="BVS371" s="3"/>
      <c r="BVT371" s="6"/>
      <c r="BVU371" s="8"/>
      <c r="BWG371" s="11"/>
      <c r="BWI371" s="16"/>
      <c r="BWJ371" s="16"/>
    </row>
    <row r="372" spans="1:1960" ht="45" x14ac:dyDescent="0.25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1" t="s">
        <v>8315</v>
      </c>
      <c r="R372" t="s">
        <v>8316</v>
      </c>
      <c r="S372" s="16">
        <v>42232.702546296292</v>
      </c>
      <c r="T372" s="16">
        <v>42264.165972222225</v>
      </c>
      <c r="V372" s="3"/>
      <c r="W372" s="3"/>
      <c r="X372" s="6"/>
      <c r="Y372" s="8"/>
      <c r="AK372" s="11"/>
      <c r="AM372" s="16"/>
      <c r="AN372" s="16"/>
      <c r="AP372" s="3"/>
      <c r="AQ372" s="3"/>
      <c r="AR372" s="6"/>
      <c r="AS372" s="8"/>
      <c r="BE372" s="11"/>
      <c r="BG372" s="16"/>
      <c r="BH372" s="16"/>
      <c r="BJ372" s="3"/>
      <c r="BK372" s="3"/>
      <c r="BL372" s="6"/>
      <c r="BM372" s="8"/>
      <c r="BY372" s="11"/>
      <c r="CA372" s="16"/>
      <c r="CB372" s="16"/>
      <c r="CD372" s="3"/>
      <c r="CE372" s="3"/>
      <c r="CF372" s="6"/>
      <c r="CG372" s="8"/>
      <c r="CS372" s="11"/>
      <c r="CU372" s="16"/>
      <c r="CV372" s="16"/>
      <c r="CX372" s="3"/>
      <c r="CY372" s="3"/>
      <c r="CZ372" s="6"/>
      <c r="DA372" s="8"/>
      <c r="DM372" s="11"/>
      <c r="DO372" s="16"/>
      <c r="DP372" s="16"/>
      <c r="DR372" s="3"/>
      <c r="DS372" s="3"/>
      <c r="DT372" s="6"/>
      <c r="DU372" s="8"/>
      <c r="EG372" s="11"/>
      <c r="EI372" s="16"/>
      <c r="EJ372" s="16"/>
      <c r="EL372" s="3"/>
      <c r="EM372" s="3"/>
      <c r="EN372" s="6"/>
      <c r="EO372" s="8"/>
      <c r="FA372" s="11"/>
      <c r="FC372" s="16"/>
      <c r="FD372" s="16"/>
      <c r="FF372" s="3"/>
      <c r="FG372" s="3"/>
      <c r="FH372" s="6"/>
      <c r="FI372" s="8"/>
      <c r="FU372" s="11"/>
      <c r="FW372" s="16"/>
      <c r="FX372" s="16"/>
      <c r="FZ372" s="3"/>
      <c r="GA372" s="3"/>
      <c r="GB372" s="6"/>
      <c r="GC372" s="8"/>
      <c r="GO372" s="11"/>
      <c r="GQ372" s="16"/>
      <c r="GR372" s="16"/>
      <c r="GT372" s="3"/>
      <c r="GU372" s="3"/>
      <c r="GV372" s="6"/>
      <c r="GW372" s="8"/>
      <c r="HI372" s="11"/>
      <c r="HK372" s="16"/>
      <c r="HL372" s="16"/>
      <c r="HN372" s="3"/>
      <c r="HO372" s="3"/>
      <c r="HP372" s="6"/>
      <c r="HQ372" s="8"/>
      <c r="IC372" s="11"/>
      <c r="IE372" s="16"/>
      <c r="IF372" s="16"/>
      <c r="IH372" s="3"/>
      <c r="II372" s="3"/>
      <c r="IJ372" s="6"/>
      <c r="IK372" s="8"/>
      <c r="IW372" s="11"/>
      <c r="IY372" s="16"/>
      <c r="IZ372" s="16"/>
      <c r="JB372" s="3"/>
      <c r="JC372" s="3"/>
      <c r="JD372" s="6"/>
      <c r="JE372" s="8"/>
      <c r="JQ372" s="11"/>
      <c r="JS372" s="16"/>
      <c r="JT372" s="16"/>
      <c r="JV372" s="3"/>
      <c r="JW372" s="3"/>
      <c r="JX372" s="6"/>
      <c r="JY372" s="8"/>
      <c r="KK372" s="11"/>
      <c r="KM372" s="16"/>
      <c r="KN372" s="16"/>
      <c r="KP372" s="3"/>
      <c r="KQ372" s="3"/>
      <c r="KR372" s="6"/>
      <c r="KS372" s="8"/>
      <c r="LE372" s="11"/>
      <c r="LG372" s="16"/>
      <c r="LH372" s="16"/>
      <c r="LJ372" s="3"/>
      <c r="LK372" s="3"/>
      <c r="LL372" s="6"/>
      <c r="LM372" s="8"/>
      <c r="LY372" s="11"/>
      <c r="MA372" s="16"/>
      <c r="MB372" s="16"/>
      <c r="MD372" s="3"/>
      <c r="ME372" s="3"/>
      <c r="MF372" s="6"/>
      <c r="MG372" s="8"/>
      <c r="MS372" s="11"/>
      <c r="MU372" s="16"/>
      <c r="MV372" s="16"/>
      <c r="MX372" s="3"/>
      <c r="MY372" s="3"/>
      <c r="MZ372" s="6"/>
      <c r="NA372" s="8"/>
      <c r="NM372" s="11"/>
      <c r="NO372" s="16"/>
      <c r="NP372" s="16"/>
      <c r="NR372" s="3"/>
      <c r="NS372" s="3"/>
      <c r="NT372" s="6"/>
      <c r="NU372" s="8"/>
      <c r="OG372" s="11"/>
      <c r="OI372" s="16"/>
      <c r="OJ372" s="16"/>
      <c r="OL372" s="3"/>
      <c r="OM372" s="3"/>
      <c r="ON372" s="6"/>
      <c r="OO372" s="8"/>
      <c r="PA372" s="11"/>
      <c r="PC372" s="16"/>
      <c r="PD372" s="16"/>
      <c r="PF372" s="3"/>
      <c r="PG372" s="3"/>
      <c r="PH372" s="6"/>
      <c r="PI372" s="8"/>
      <c r="PU372" s="11"/>
      <c r="PW372" s="16"/>
      <c r="PX372" s="16"/>
      <c r="PZ372" s="3"/>
      <c r="QA372" s="3"/>
      <c r="QB372" s="6"/>
      <c r="QC372" s="8"/>
      <c r="QO372" s="11"/>
      <c r="QQ372" s="16"/>
      <c r="QR372" s="16"/>
      <c r="QT372" s="3"/>
      <c r="QU372" s="3"/>
      <c r="QV372" s="6"/>
      <c r="QW372" s="8"/>
      <c r="RI372" s="11"/>
      <c r="RK372" s="16"/>
      <c r="RL372" s="16"/>
      <c r="RN372" s="3"/>
      <c r="RO372" s="3"/>
      <c r="RP372" s="6"/>
      <c r="RQ372" s="8"/>
      <c r="SC372" s="11"/>
      <c r="SE372" s="16"/>
      <c r="SF372" s="16"/>
      <c r="SH372" s="3"/>
      <c r="SI372" s="3"/>
      <c r="SJ372" s="6"/>
      <c r="SK372" s="8"/>
      <c r="SW372" s="11"/>
      <c r="SY372" s="16"/>
      <c r="SZ372" s="16"/>
      <c r="TB372" s="3"/>
      <c r="TC372" s="3"/>
      <c r="TD372" s="6"/>
      <c r="TE372" s="8"/>
      <c r="TQ372" s="11"/>
      <c r="TS372" s="16"/>
      <c r="TT372" s="16"/>
      <c r="TV372" s="3"/>
      <c r="TW372" s="3"/>
      <c r="TX372" s="6"/>
      <c r="TY372" s="8"/>
      <c r="UK372" s="11"/>
      <c r="UM372" s="16"/>
      <c r="UN372" s="16"/>
      <c r="UP372" s="3"/>
      <c r="UQ372" s="3"/>
      <c r="UR372" s="6"/>
      <c r="US372" s="8"/>
      <c r="VE372" s="11"/>
      <c r="VG372" s="16"/>
      <c r="VH372" s="16"/>
      <c r="VJ372" s="3"/>
      <c r="VK372" s="3"/>
      <c r="VL372" s="6"/>
      <c r="VM372" s="8"/>
      <c r="VY372" s="11"/>
      <c r="WA372" s="16"/>
      <c r="WB372" s="16"/>
      <c r="WD372" s="3"/>
      <c r="WE372" s="3"/>
      <c r="WF372" s="6"/>
      <c r="WG372" s="8"/>
      <c r="WS372" s="11"/>
      <c r="WU372" s="16"/>
      <c r="WV372" s="16"/>
      <c r="WX372" s="3"/>
      <c r="WY372" s="3"/>
      <c r="WZ372" s="6"/>
      <c r="XA372" s="8"/>
      <c r="XM372" s="11"/>
      <c r="XO372" s="16"/>
      <c r="XP372" s="16"/>
      <c r="XR372" s="3"/>
      <c r="XS372" s="3"/>
      <c r="XT372" s="6"/>
      <c r="XU372" s="8"/>
      <c r="YG372" s="11"/>
      <c r="YI372" s="16"/>
      <c r="YJ372" s="16"/>
      <c r="YL372" s="3"/>
      <c r="YM372" s="3"/>
      <c r="YN372" s="6"/>
      <c r="YO372" s="8"/>
      <c r="ZA372" s="11"/>
      <c r="ZC372" s="16"/>
      <c r="ZD372" s="16"/>
      <c r="ZF372" s="3"/>
      <c r="ZG372" s="3"/>
      <c r="ZH372" s="6"/>
      <c r="ZI372" s="8"/>
      <c r="ZU372" s="11"/>
      <c r="ZW372" s="16"/>
      <c r="ZX372" s="16"/>
      <c r="ZZ372" s="3"/>
      <c r="AAA372" s="3"/>
      <c r="AAB372" s="6"/>
      <c r="AAC372" s="8"/>
      <c r="AAO372" s="11"/>
      <c r="AAQ372" s="16"/>
      <c r="AAR372" s="16"/>
      <c r="AAT372" s="3"/>
      <c r="AAU372" s="3"/>
      <c r="AAV372" s="6"/>
      <c r="AAW372" s="8"/>
      <c r="ABI372" s="11"/>
      <c r="ABK372" s="16"/>
      <c r="ABL372" s="16"/>
      <c r="ABN372" s="3"/>
      <c r="ABO372" s="3"/>
      <c r="ABP372" s="6"/>
      <c r="ABQ372" s="8"/>
      <c r="ACC372" s="11"/>
      <c r="ACE372" s="16"/>
      <c r="ACF372" s="16"/>
      <c r="ACH372" s="3"/>
      <c r="ACI372" s="3"/>
      <c r="ACJ372" s="6"/>
      <c r="ACK372" s="8"/>
      <c r="ACW372" s="11"/>
      <c r="ACY372" s="16"/>
      <c r="ACZ372" s="16"/>
      <c r="ADB372" s="3"/>
      <c r="ADC372" s="3"/>
      <c r="ADD372" s="6"/>
      <c r="ADE372" s="8"/>
      <c r="ADQ372" s="11"/>
      <c r="ADS372" s="16"/>
      <c r="ADT372" s="16"/>
      <c r="ADV372" s="3"/>
      <c r="ADW372" s="3"/>
      <c r="ADX372" s="6"/>
      <c r="ADY372" s="8"/>
      <c r="AEK372" s="11"/>
      <c r="AEM372" s="16"/>
      <c r="AEN372" s="16"/>
      <c r="AEP372" s="3"/>
      <c r="AEQ372" s="3"/>
      <c r="AER372" s="6"/>
      <c r="AES372" s="8"/>
      <c r="AFE372" s="11"/>
      <c r="AFG372" s="16"/>
      <c r="AFH372" s="16"/>
      <c r="AFJ372" s="3"/>
      <c r="AFK372" s="3"/>
      <c r="AFL372" s="6"/>
      <c r="AFM372" s="8"/>
      <c r="AFY372" s="11"/>
      <c r="AGA372" s="16"/>
      <c r="AGB372" s="16"/>
      <c r="AGD372" s="3"/>
      <c r="AGE372" s="3"/>
      <c r="AGF372" s="6"/>
      <c r="AGG372" s="8"/>
      <c r="AGS372" s="11"/>
      <c r="AGU372" s="16"/>
      <c r="AGV372" s="16"/>
      <c r="AGX372" s="3"/>
      <c r="AGY372" s="3"/>
      <c r="AGZ372" s="6"/>
      <c r="AHA372" s="8"/>
      <c r="AHM372" s="11"/>
      <c r="AHO372" s="16"/>
      <c r="AHP372" s="16"/>
      <c r="AHR372" s="3"/>
      <c r="AHS372" s="3"/>
      <c r="AHT372" s="6"/>
      <c r="AHU372" s="8"/>
      <c r="AIG372" s="11"/>
      <c r="AII372" s="16"/>
      <c r="AIJ372" s="16"/>
      <c r="AIL372" s="3"/>
      <c r="AIM372" s="3"/>
      <c r="AIN372" s="6"/>
      <c r="AIO372" s="8"/>
      <c r="AJA372" s="11"/>
      <c r="AJC372" s="16"/>
      <c r="AJD372" s="16"/>
      <c r="AJF372" s="3"/>
      <c r="AJG372" s="3"/>
      <c r="AJH372" s="6"/>
      <c r="AJI372" s="8"/>
      <c r="AJU372" s="11"/>
      <c r="AJW372" s="16"/>
      <c r="AJX372" s="16"/>
      <c r="AJZ372" s="3"/>
      <c r="AKA372" s="3"/>
      <c r="AKB372" s="6"/>
      <c r="AKC372" s="8"/>
      <c r="AKO372" s="11"/>
      <c r="AKQ372" s="16"/>
      <c r="AKR372" s="16"/>
      <c r="AKT372" s="3"/>
      <c r="AKU372" s="3"/>
      <c r="AKV372" s="6"/>
      <c r="AKW372" s="8"/>
      <c r="ALI372" s="11"/>
      <c r="ALK372" s="16"/>
      <c r="ALL372" s="16"/>
      <c r="ALN372" s="3"/>
      <c r="ALO372" s="3"/>
      <c r="ALP372" s="6"/>
      <c r="ALQ372" s="8"/>
      <c r="AMC372" s="11"/>
      <c r="AME372" s="16"/>
      <c r="AMF372" s="16"/>
      <c r="AMH372" s="3"/>
      <c r="AMI372" s="3"/>
      <c r="AMJ372" s="6"/>
      <c r="AMK372" s="8"/>
      <c r="AMW372" s="11"/>
      <c r="AMY372" s="16"/>
      <c r="AMZ372" s="16"/>
      <c r="ANB372" s="3"/>
      <c r="ANC372" s="3"/>
      <c r="AND372" s="6"/>
      <c r="ANE372" s="8"/>
      <c r="ANQ372" s="11"/>
      <c r="ANS372" s="16"/>
      <c r="ANT372" s="16"/>
      <c r="ANV372" s="3"/>
      <c r="ANW372" s="3"/>
      <c r="ANX372" s="6"/>
      <c r="ANY372" s="8"/>
      <c r="AOK372" s="11"/>
      <c r="AOM372" s="16"/>
      <c r="AON372" s="16"/>
      <c r="AOP372" s="3"/>
      <c r="AOQ372" s="3"/>
      <c r="AOR372" s="6"/>
      <c r="AOS372" s="8"/>
      <c r="APE372" s="11"/>
      <c r="APG372" s="16"/>
      <c r="APH372" s="16"/>
      <c r="APJ372" s="3"/>
      <c r="APK372" s="3"/>
      <c r="APL372" s="6"/>
      <c r="APM372" s="8"/>
      <c r="APY372" s="11"/>
      <c r="AQA372" s="16"/>
      <c r="AQB372" s="16"/>
      <c r="AQD372" s="3"/>
      <c r="AQE372" s="3"/>
      <c r="AQF372" s="6"/>
      <c r="AQG372" s="8"/>
      <c r="AQS372" s="11"/>
      <c r="AQU372" s="16"/>
      <c r="AQV372" s="16"/>
      <c r="AQX372" s="3"/>
      <c r="AQY372" s="3"/>
      <c r="AQZ372" s="6"/>
      <c r="ARA372" s="8"/>
      <c r="ARM372" s="11"/>
      <c r="ARO372" s="16"/>
      <c r="ARP372" s="16"/>
      <c r="ARR372" s="3"/>
      <c r="ARS372" s="3"/>
      <c r="ART372" s="6"/>
      <c r="ARU372" s="8"/>
      <c r="ASG372" s="11"/>
      <c r="ASI372" s="16"/>
      <c r="ASJ372" s="16"/>
      <c r="ASL372" s="3"/>
      <c r="ASM372" s="3"/>
      <c r="ASN372" s="6"/>
      <c r="ASO372" s="8"/>
      <c r="ATA372" s="11"/>
      <c r="ATC372" s="16"/>
      <c r="ATD372" s="16"/>
      <c r="ATF372" s="3"/>
      <c r="ATG372" s="3"/>
      <c r="ATH372" s="6"/>
      <c r="ATI372" s="8"/>
      <c r="ATU372" s="11"/>
      <c r="ATW372" s="16"/>
      <c r="ATX372" s="16"/>
      <c r="ATZ372" s="3"/>
      <c r="AUA372" s="3"/>
      <c r="AUB372" s="6"/>
      <c r="AUC372" s="8"/>
      <c r="AUO372" s="11"/>
      <c r="AUQ372" s="16"/>
      <c r="AUR372" s="16"/>
      <c r="AUT372" s="3"/>
      <c r="AUU372" s="3"/>
      <c r="AUV372" s="6"/>
      <c r="AUW372" s="8"/>
      <c r="AVI372" s="11"/>
      <c r="AVK372" s="16"/>
      <c r="AVL372" s="16"/>
      <c r="AVN372" s="3"/>
      <c r="AVO372" s="3"/>
      <c r="AVP372" s="6"/>
      <c r="AVQ372" s="8"/>
      <c r="AWC372" s="11"/>
      <c r="AWE372" s="16"/>
      <c r="AWF372" s="16"/>
      <c r="AWH372" s="3"/>
      <c r="AWI372" s="3"/>
      <c r="AWJ372" s="6"/>
      <c r="AWK372" s="8"/>
      <c r="AWW372" s="11"/>
      <c r="AWY372" s="16"/>
      <c r="AWZ372" s="16"/>
      <c r="AXB372" s="3"/>
      <c r="AXC372" s="3"/>
      <c r="AXD372" s="6"/>
      <c r="AXE372" s="8"/>
      <c r="AXQ372" s="11"/>
      <c r="AXS372" s="16"/>
      <c r="AXT372" s="16"/>
      <c r="AXV372" s="3"/>
      <c r="AXW372" s="3"/>
      <c r="AXX372" s="6"/>
      <c r="AXY372" s="8"/>
      <c r="AYK372" s="11"/>
      <c r="AYM372" s="16"/>
      <c r="AYN372" s="16"/>
      <c r="AYP372" s="3"/>
      <c r="AYQ372" s="3"/>
      <c r="AYR372" s="6"/>
      <c r="AYS372" s="8"/>
      <c r="AZE372" s="11"/>
      <c r="AZG372" s="16"/>
      <c r="AZH372" s="16"/>
      <c r="AZJ372" s="3"/>
      <c r="AZK372" s="3"/>
      <c r="AZL372" s="6"/>
      <c r="AZM372" s="8"/>
      <c r="AZY372" s="11"/>
      <c r="BAA372" s="16"/>
      <c r="BAB372" s="16"/>
      <c r="BAD372" s="3"/>
      <c r="BAE372" s="3"/>
      <c r="BAF372" s="6"/>
      <c r="BAG372" s="8"/>
      <c r="BAS372" s="11"/>
      <c r="BAU372" s="16"/>
      <c r="BAV372" s="16"/>
      <c r="BAX372" s="3"/>
      <c r="BAY372" s="3"/>
      <c r="BAZ372" s="6"/>
      <c r="BBA372" s="8"/>
      <c r="BBM372" s="11"/>
      <c r="BBO372" s="16"/>
      <c r="BBP372" s="16"/>
      <c r="BBR372" s="3"/>
      <c r="BBS372" s="3"/>
      <c r="BBT372" s="6"/>
      <c r="BBU372" s="8"/>
      <c r="BCG372" s="11"/>
      <c r="BCI372" s="16"/>
      <c r="BCJ372" s="16"/>
      <c r="BCL372" s="3"/>
      <c r="BCM372" s="3"/>
      <c r="BCN372" s="6"/>
      <c r="BCO372" s="8"/>
      <c r="BDA372" s="11"/>
      <c r="BDC372" s="16"/>
      <c r="BDD372" s="16"/>
      <c r="BDF372" s="3"/>
      <c r="BDG372" s="3"/>
      <c r="BDH372" s="6"/>
      <c r="BDI372" s="8"/>
      <c r="BDU372" s="11"/>
      <c r="BDW372" s="16"/>
      <c r="BDX372" s="16"/>
      <c r="BDZ372" s="3"/>
      <c r="BEA372" s="3"/>
      <c r="BEB372" s="6"/>
      <c r="BEC372" s="8"/>
      <c r="BEO372" s="11"/>
      <c r="BEQ372" s="16"/>
      <c r="BER372" s="16"/>
      <c r="BET372" s="3"/>
      <c r="BEU372" s="3"/>
      <c r="BEV372" s="6"/>
      <c r="BEW372" s="8"/>
      <c r="BFI372" s="11"/>
      <c r="BFK372" s="16"/>
      <c r="BFL372" s="16"/>
      <c r="BFN372" s="3"/>
      <c r="BFO372" s="3"/>
      <c r="BFP372" s="6"/>
      <c r="BFQ372" s="8"/>
      <c r="BGC372" s="11"/>
      <c r="BGE372" s="16"/>
      <c r="BGF372" s="16"/>
      <c r="BGH372" s="3"/>
      <c r="BGI372" s="3"/>
      <c r="BGJ372" s="6"/>
      <c r="BGK372" s="8"/>
      <c r="BGW372" s="11"/>
      <c r="BGY372" s="16"/>
      <c r="BGZ372" s="16"/>
      <c r="BHB372" s="3"/>
      <c r="BHC372" s="3"/>
      <c r="BHD372" s="6"/>
      <c r="BHE372" s="8"/>
      <c r="BHQ372" s="11"/>
      <c r="BHS372" s="16"/>
      <c r="BHT372" s="16"/>
      <c r="BHV372" s="3"/>
      <c r="BHW372" s="3"/>
      <c r="BHX372" s="6"/>
      <c r="BHY372" s="8"/>
      <c r="BIK372" s="11"/>
      <c r="BIM372" s="16"/>
      <c r="BIN372" s="16"/>
      <c r="BIP372" s="3"/>
      <c r="BIQ372" s="3"/>
      <c r="BIR372" s="6"/>
      <c r="BIS372" s="8"/>
      <c r="BJE372" s="11"/>
      <c r="BJG372" s="16"/>
      <c r="BJH372" s="16"/>
      <c r="BJJ372" s="3"/>
      <c r="BJK372" s="3"/>
      <c r="BJL372" s="6"/>
      <c r="BJM372" s="8"/>
      <c r="BJY372" s="11"/>
      <c r="BKA372" s="16"/>
      <c r="BKB372" s="16"/>
      <c r="BKD372" s="3"/>
      <c r="BKE372" s="3"/>
      <c r="BKF372" s="6"/>
      <c r="BKG372" s="8"/>
      <c r="BKS372" s="11"/>
      <c r="BKU372" s="16"/>
      <c r="BKV372" s="16"/>
      <c r="BKX372" s="3"/>
      <c r="BKY372" s="3"/>
      <c r="BKZ372" s="6"/>
      <c r="BLA372" s="8"/>
      <c r="BLM372" s="11"/>
      <c r="BLO372" s="16"/>
      <c r="BLP372" s="16"/>
      <c r="BLR372" s="3"/>
      <c r="BLS372" s="3"/>
      <c r="BLT372" s="6"/>
      <c r="BLU372" s="8"/>
      <c r="BMG372" s="11"/>
      <c r="BMI372" s="16"/>
      <c r="BMJ372" s="16"/>
      <c r="BML372" s="3"/>
      <c r="BMM372" s="3"/>
      <c r="BMN372" s="6"/>
      <c r="BMO372" s="8"/>
      <c r="BNA372" s="11"/>
      <c r="BNC372" s="16"/>
      <c r="BND372" s="16"/>
      <c r="BNF372" s="3"/>
      <c r="BNG372" s="3"/>
      <c r="BNH372" s="6"/>
      <c r="BNI372" s="8"/>
      <c r="BNU372" s="11"/>
      <c r="BNW372" s="16"/>
      <c r="BNX372" s="16"/>
      <c r="BNZ372" s="3"/>
      <c r="BOA372" s="3"/>
      <c r="BOB372" s="6"/>
      <c r="BOC372" s="8"/>
      <c r="BOO372" s="11"/>
      <c r="BOQ372" s="16"/>
      <c r="BOR372" s="16"/>
      <c r="BOT372" s="3"/>
      <c r="BOU372" s="3"/>
      <c r="BOV372" s="6"/>
      <c r="BOW372" s="8"/>
      <c r="BPI372" s="11"/>
      <c r="BPK372" s="16"/>
      <c r="BPL372" s="16"/>
      <c r="BPN372" s="3"/>
      <c r="BPO372" s="3"/>
      <c r="BPP372" s="6"/>
      <c r="BPQ372" s="8"/>
      <c r="BQC372" s="11"/>
      <c r="BQE372" s="16"/>
      <c r="BQF372" s="16"/>
      <c r="BQH372" s="3"/>
      <c r="BQI372" s="3"/>
      <c r="BQJ372" s="6"/>
      <c r="BQK372" s="8"/>
      <c r="BQW372" s="11"/>
      <c r="BQY372" s="16"/>
      <c r="BQZ372" s="16"/>
      <c r="BRB372" s="3"/>
      <c r="BRC372" s="3"/>
      <c r="BRD372" s="6"/>
      <c r="BRE372" s="8"/>
      <c r="BRQ372" s="11"/>
      <c r="BRS372" s="16"/>
      <c r="BRT372" s="16"/>
      <c r="BRV372" s="3"/>
      <c r="BRW372" s="3"/>
      <c r="BRX372" s="6"/>
      <c r="BRY372" s="8"/>
      <c r="BSK372" s="11"/>
      <c r="BSM372" s="16"/>
      <c r="BSN372" s="16"/>
      <c r="BSP372" s="3"/>
      <c r="BSQ372" s="3"/>
      <c r="BSR372" s="6"/>
      <c r="BSS372" s="8"/>
      <c r="BTE372" s="11"/>
      <c r="BTG372" s="16"/>
      <c r="BTH372" s="16"/>
      <c r="BTJ372" s="3"/>
      <c r="BTK372" s="3"/>
      <c r="BTL372" s="6"/>
      <c r="BTM372" s="8"/>
      <c r="BTY372" s="11"/>
      <c r="BUA372" s="16"/>
      <c r="BUB372" s="16"/>
      <c r="BUD372" s="3"/>
      <c r="BUE372" s="3"/>
      <c r="BUF372" s="6"/>
      <c r="BUG372" s="8"/>
      <c r="BUS372" s="11"/>
      <c r="BUU372" s="16"/>
      <c r="BUV372" s="16"/>
      <c r="BUX372" s="3"/>
      <c r="BUY372" s="3"/>
      <c r="BUZ372" s="6"/>
      <c r="BVA372" s="8"/>
      <c r="BVM372" s="11"/>
      <c r="BVO372" s="16"/>
      <c r="BVP372" s="16"/>
      <c r="BVR372" s="3"/>
      <c r="BVS372" s="3"/>
      <c r="BVT372" s="6"/>
      <c r="BVU372" s="8"/>
      <c r="BWG372" s="11"/>
      <c r="BWI372" s="16"/>
      <c r="BWJ372" s="16"/>
    </row>
    <row r="373" spans="1:1960" ht="30" x14ac:dyDescent="0.25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1" t="s">
        <v>8315</v>
      </c>
      <c r="R373" t="s">
        <v>8316</v>
      </c>
      <c r="S373" s="16">
        <v>42401.806562500002</v>
      </c>
      <c r="T373" s="16">
        <v>42431.806562500002</v>
      </c>
      <c r="V373" s="3"/>
      <c r="W373" s="3"/>
      <c r="X373" s="6"/>
      <c r="Y373" s="8"/>
      <c r="AK373" s="11"/>
      <c r="AM373" s="16"/>
      <c r="AN373" s="16"/>
      <c r="AP373" s="3"/>
      <c r="AQ373" s="3"/>
      <c r="AR373" s="6"/>
      <c r="AS373" s="8"/>
      <c r="BE373" s="11"/>
      <c r="BG373" s="16"/>
      <c r="BH373" s="16"/>
      <c r="BJ373" s="3"/>
      <c r="BK373" s="3"/>
      <c r="BL373" s="6"/>
      <c r="BM373" s="8"/>
      <c r="BY373" s="11"/>
      <c r="CA373" s="16"/>
      <c r="CB373" s="16"/>
      <c r="CD373" s="3"/>
      <c r="CE373" s="3"/>
      <c r="CF373" s="6"/>
      <c r="CG373" s="8"/>
      <c r="CS373" s="11"/>
      <c r="CU373" s="16"/>
      <c r="CV373" s="16"/>
      <c r="CX373" s="3"/>
      <c r="CY373" s="3"/>
      <c r="CZ373" s="6"/>
      <c r="DA373" s="8"/>
      <c r="DM373" s="11"/>
      <c r="DO373" s="16"/>
      <c r="DP373" s="16"/>
      <c r="DR373" s="3"/>
      <c r="DS373" s="3"/>
      <c r="DT373" s="6"/>
      <c r="DU373" s="8"/>
      <c r="EG373" s="11"/>
      <c r="EI373" s="16"/>
      <c r="EJ373" s="16"/>
      <c r="EL373" s="3"/>
      <c r="EM373" s="3"/>
      <c r="EN373" s="6"/>
      <c r="EO373" s="8"/>
      <c r="FA373" s="11"/>
      <c r="FC373" s="16"/>
      <c r="FD373" s="16"/>
      <c r="FF373" s="3"/>
      <c r="FG373" s="3"/>
      <c r="FH373" s="6"/>
      <c r="FI373" s="8"/>
      <c r="FU373" s="11"/>
      <c r="FW373" s="16"/>
      <c r="FX373" s="16"/>
      <c r="FZ373" s="3"/>
      <c r="GA373" s="3"/>
      <c r="GB373" s="6"/>
      <c r="GC373" s="8"/>
      <c r="GO373" s="11"/>
      <c r="GQ373" s="16"/>
      <c r="GR373" s="16"/>
      <c r="GT373" s="3"/>
      <c r="GU373" s="3"/>
      <c r="GV373" s="6"/>
      <c r="GW373" s="8"/>
      <c r="HI373" s="11"/>
      <c r="HK373" s="16"/>
      <c r="HL373" s="16"/>
      <c r="HN373" s="3"/>
      <c r="HO373" s="3"/>
      <c r="HP373" s="6"/>
      <c r="HQ373" s="8"/>
      <c r="IC373" s="11"/>
      <c r="IE373" s="16"/>
      <c r="IF373" s="16"/>
      <c r="IH373" s="3"/>
      <c r="II373" s="3"/>
      <c r="IJ373" s="6"/>
      <c r="IK373" s="8"/>
      <c r="IW373" s="11"/>
      <c r="IY373" s="16"/>
      <c r="IZ373" s="16"/>
      <c r="JB373" s="3"/>
      <c r="JC373" s="3"/>
      <c r="JD373" s="6"/>
      <c r="JE373" s="8"/>
      <c r="JQ373" s="11"/>
      <c r="JS373" s="16"/>
      <c r="JT373" s="16"/>
      <c r="JV373" s="3"/>
      <c r="JW373" s="3"/>
      <c r="JX373" s="6"/>
      <c r="JY373" s="8"/>
      <c r="KK373" s="11"/>
      <c r="KM373" s="16"/>
      <c r="KN373" s="16"/>
      <c r="KP373" s="3"/>
      <c r="KQ373" s="3"/>
      <c r="KR373" s="6"/>
      <c r="KS373" s="8"/>
      <c r="LE373" s="11"/>
      <c r="LG373" s="16"/>
      <c r="LH373" s="16"/>
      <c r="LJ373" s="3"/>
      <c r="LK373" s="3"/>
      <c r="LL373" s="6"/>
      <c r="LM373" s="8"/>
      <c r="LY373" s="11"/>
      <c r="MA373" s="16"/>
      <c r="MB373" s="16"/>
      <c r="MD373" s="3"/>
      <c r="ME373" s="3"/>
      <c r="MF373" s="6"/>
      <c r="MG373" s="8"/>
      <c r="MS373" s="11"/>
      <c r="MU373" s="16"/>
      <c r="MV373" s="16"/>
      <c r="MX373" s="3"/>
      <c r="MY373" s="3"/>
      <c r="MZ373" s="6"/>
      <c r="NA373" s="8"/>
      <c r="NM373" s="11"/>
      <c r="NO373" s="16"/>
      <c r="NP373" s="16"/>
      <c r="NR373" s="3"/>
      <c r="NS373" s="3"/>
      <c r="NT373" s="6"/>
      <c r="NU373" s="8"/>
      <c r="OG373" s="11"/>
      <c r="OI373" s="16"/>
      <c r="OJ373" s="16"/>
      <c r="OL373" s="3"/>
      <c r="OM373" s="3"/>
      <c r="ON373" s="6"/>
      <c r="OO373" s="8"/>
      <c r="PA373" s="11"/>
      <c r="PC373" s="16"/>
      <c r="PD373" s="16"/>
      <c r="PF373" s="3"/>
      <c r="PG373" s="3"/>
      <c r="PH373" s="6"/>
      <c r="PI373" s="8"/>
      <c r="PU373" s="11"/>
      <c r="PW373" s="16"/>
      <c r="PX373" s="16"/>
      <c r="PZ373" s="3"/>
      <c r="QA373" s="3"/>
      <c r="QB373" s="6"/>
      <c r="QC373" s="8"/>
      <c r="QO373" s="11"/>
      <c r="QQ373" s="16"/>
      <c r="QR373" s="16"/>
      <c r="QT373" s="3"/>
      <c r="QU373" s="3"/>
      <c r="QV373" s="6"/>
      <c r="QW373" s="8"/>
      <c r="RI373" s="11"/>
      <c r="RK373" s="16"/>
      <c r="RL373" s="16"/>
      <c r="RN373" s="3"/>
      <c r="RO373" s="3"/>
      <c r="RP373" s="6"/>
      <c r="RQ373" s="8"/>
      <c r="SC373" s="11"/>
      <c r="SE373" s="16"/>
      <c r="SF373" s="16"/>
      <c r="SH373" s="3"/>
      <c r="SI373" s="3"/>
      <c r="SJ373" s="6"/>
      <c r="SK373" s="8"/>
      <c r="SW373" s="11"/>
      <c r="SY373" s="16"/>
      <c r="SZ373" s="16"/>
      <c r="TB373" s="3"/>
      <c r="TC373" s="3"/>
      <c r="TD373" s="6"/>
      <c r="TE373" s="8"/>
      <c r="TQ373" s="11"/>
      <c r="TS373" s="16"/>
      <c r="TT373" s="16"/>
      <c r="TV373" s="3"/>
      <c r="TW373" s="3"/>
      <c r="TX373" s="6"/>
      <c r="TY373" s="8"/>
      <c r="UK373" s="11"/>
      <c r="UM373" s="16"/>
      <c r="UN373" s="16"/>
      <c r="UP373" s="3"/>
      <c r="UQ373" s="3"/>
      <c r="UR373" s="6"/>
      <c r="US373" s="8"/>
      <c r="VE373" s="11"/>
      <c r="VG373" s="16"/>
      <c r="VH373" s="16"/>
      <c r="VJ373" s="3"/>
      <c r="VK373" s="3"/>
      <c r="VL373" s="6"/>
      <c r="VM373" s="8"/>
      <c r="VY373" s="11"/>
      <c r="WA373" s="16"/>
      <c r="WB373" s="16"/>
      <c r="WD373" s="3"/>
      <c r="WE373" s="3"/>
      <c r="WF373" s="6"/>
      <c r="WG373" s="8"/>
      <c r="WS373" s="11"/>
      <c r="WU373" s="16"/>
      <c r="WV373" s="16"/>
      <c r="WX373" s="3"/>
      <c r="WY373" s="3"/>
      <c r="WZ373" s="6"/>
      <c r="XA373" s="8"/>
      <c r="XM373" s="11"/>
      <c r="XO373" s="16"/>
      <c r="XP373" s="16"/>
      <c r="XR373" s="3"/>
      <c r="XS373" s="3"/>
      <c r="XT373" s="6"/>
      <c r="XU373" s="8"/>
      <c r="YG373" s="11"/>
      <c r="YI373" s="16"/>
      <c r="YJ373" s="16"/>
      <c r="YL373" s="3"/>
      <c r="YM373" s="3"/>
      <c r="YN373" s="6"/>
      <c r="YO373" s="8"/>
      <c r="ZA373" s="11"/>
      <c r="ZC373" s="16"/>
      <c r="ZD373" s="16"/>
      <c r="ZF373" s="3"/>
      <c r="ZG373" s="3"/>
      <c r="ZH373" s="6"/>
      <c r="ZI373" s="8"/>
      <c r="ZU373" s="11"/>
      <c r="ZW373" s="16"/>
      <c r="ZX373" s="16"/>
      <c r="ZZ373" s="3"/>
      <c r="AAA373" s="3"/>
      <c r="AAB373" s="6"/>
      <c r="AAC373" s="8"/>
      <c r="AAO373" s="11"/>
      <c r="AAQ373" s="16"/>
      <c r="AAR373" s="16"/>
      <c r="AAT373" s="3"/>
      <c r="AAU373" s="3"/>
      <c r="AAV373" s="6"/>
      <c r="AAW373" s="8"/>
      <c r="ABI373" s="11"/>
      <c r="ABK373" s="16"/>
      <c r="ABL373" s="16"/>
      <c r="ABN373" s="3"/>
      <c r="ABO373" s="3"/>
      <c r="ABP373" s="6"/>
      <c r="ABQ373" s="8"/>
      <c r="ACC373" s="11"/>
      <c r="ACE373" s="16"/>
      <c r="ACF373" s="16"/>
      <c r="ACH373" s="3"/>
      <c r="ACI373" s="3"/>
      <c r="ACJ373" s="6"/>
      <c r="ACK373" s="8"/>
      <c r="ACW373" s="11"/>
      <c r="ACY373" s="16"/>
      <c r="ACZ373" s="16"/>
      <c r="ADB373" s="3"/>
      <c r="ADC373" s="3"/>
      <c r="ADD373" s="6"/>
      <c r="ADE373" s="8"/>
      <c r="ADQ373" s="11"/>
      <c r="ADS373" s="16"/>
      <c r="ADT373" s="16"/>
      <c r="ADV373" s="3"/>
      <c r="ADW373" s="3"/>
      <c r="ADX373" s="6"/>
      <c r="ADY373" s="8"/>
      <c r="AEK373" s="11"/>
      <c r="AEM373" s="16"/>
      <c r="AEN373" s="16"/>
      <c r="AEP373" s="3"/>
      <c r="AEQ373" s="3"/>
      <c r="AER373" s="6"/>
      <c r="AES373" s="8"/>
      <c r="AFE373" s="11"/>
      <c r="AFG373" s="16"/>
      <c r="AFH373" s="16"/>
      <c r="AFJ373" s="3"/>
      <c r="AFK373" s="3"/>
      <c r="AFL373" s="6"/>
      <c r="AFM373" s="8"/>
      <c r="AFY373" s="11"/>
      <c r="AGA373" s="16"/>
      <c r="AGB373" s="16"/>
      <c r="AGD373" s="3"/>
      <c r="AGE373" s="3"/>
      <c r="AGF373" s="6"/>
      <c r="AGG373" s="8"/>
      <c r="AGS373" s="11"/>
      <c r="AGU373" s="16"/>
      <c r="AGV373" s="16"/>
      <c r="AGX373" s="3"/>
      <c r="AGY373" s="3"/>
      <c r="AGZ373" s="6"/>
      <c r="AHA373" s="8"/>
      <c r="AHM373" s="11"/>
      <c r="AHO373" s="16"/>
      <c r="AHP373" s="16"/>
      <c r="AHR373" s="3"/>
      <c r="AHS373" s="3"/>
      <c r="AHT373" s="6"/>
      <c r="AHU373" s="8"/>
      <c r="AIG373" s="11"/>
      <c r="AII373" s="16"/>
      <c r="AIJ373" s="16"/>
      <c r="AIL373" s="3"/>
      <c r="AIM373" s="3"/>
      <c r="AIN373" s="6"/>
      <c r="AIO373" s="8"/>
      <c r="AJA373" s="11"/>
      <c r="AJC373" s="16"/>
      <c r="AJD373" s="16"/>
      <c r="AJF373" s="3"/>
      <c r="AJG373" s="3"/>
      <c r="AJH373" s="6"/>
      <c r="AJI373" s="8"/>
      <c r="AJU373" s="11"/>
      <c r="AJW373" s="16"/>
      <c r="AJX373" s="16"/>
      <c r="AJZ373" s="3"/>
      <c r="AKA373" s="3"/>
      <c r="AKB373" s="6"/>
      <c r="AKC373" s="8"/>
      <c r="AKO373" s="11"/>
      <c r="AKQ373" s="16"/>
      <c r="AKR373" s="16"/>
      <c r="AKT373" s="3"/>
      <c r="AKU373" s="3"/>
      <c r="AKV373" s="6"/>
      <c r="AKW373" s="8"/>
      <c r="ALI373" s="11"/>
      <c r="ALK373" s="16"/>
      <c r="ALL373" s="16"/>
      <c r="ALN373" s="3"/>
      <c r="ALO373" s="3"/>
      <c r="ALP373" s="6"/>
      <c r="ALQ373" s="8"/>
      <c r="AMC373" s="11"/>
      <c r="AME373" s="16"/>
      <c r="AMF373" s="16"/>
      <c r="AMH373" s="3"/>
      <c r="AMI373" s="3"/>
      <c r="AMJ373" s="6"/>
      <c r="AMK373" s="8"/>
      <c r="AMW373" s="11"/>
      <c r="AMY373" s="16"/>
      <c r="AMZ373" s="16"/>
      <c r="ANB373" s="3"/>
      <c r="ANC373" s="3"/>
      <c r="AND373" s="6"/>
      <c r="ANE373" s="8"/>
      <c r="ANQ373" s="11"/>
      <c r="ANS373" s="16"/>
      <c r="ANT373" s="16"/>
      <c r="ANV373" s="3"/>
      <c r="ANW373" s="3"/>
      <c r="ANX373" s="6"/>
      <c r="ANY373" s="8"/>
      <c r="AOK373" s="11"/>
      <c r="AOM373" s="16"/>
      <c r="AON373" s="16"/>
      <c r="AOP373" s="3"/>
      <c r="AOQ373" s="3"/>
      <c r="AOR373" s="6"/>
      <c r="AOS373" s="8"/>
      <c r="APE373" s="11"/>
      <c r="APG373" s="16"/>
      <c r="APH373" s="16"/>
      <c r="APJ373" s="3"/>
      <c r="APK373" s="3"/>
      <c r="APL373" s="6"/>
      <c r="APM373" s="8"/>
      <c r="APY373" s="11"/>
      <c r="AQA373" s="16"/>
      <c r="AQB373" s="16"/>
      <c r="AQD373" s="3"/>
      <c r="AQE373" s="3"/>
      <c r="AQF373" s="6"/>
      <c r="AQG373" s="8"/>
      <c r="AQS373" s="11"/>
      <c r="AQU373" s="16"/>
      <c r="AQV373" s="16"/>
      <c r="AQX373" s="3"/>
      <c r="AQY373" s="3"/>
      <c r="AQZ373" s="6"/>
      <c r="ARA373" s="8"/>
      <c r="ARM373" s="11"/>
      <c r="ARO373" s="16"/>
      <c r="ARP373" s="16"/>
      <c r="ARR373" s="3"/>
      <c r="ARS373" s="3"/>
      <c r="ART373" s="6"/>
      <c r="ARU373" s="8"/>
      <c r="ASG373" s="11"/>
      <c r="ASI373" s="16"/>
      <c r="ASJ373" s="16"/>
      <c r="ASL373" s="3"/>
      <c r="ASM373" s="3"/>
      <c r="ASN373" s="6"/>
      <c r="ASO373" s="8"/>
      <c r="ATA373" s="11"/>
      <c r="ATC373" s="16"/>
      <c r="ATD373" s="16"/>
      <c r="ATF373" s="3"/>
      <c r="ATG373" s="3"/>
      <c r="ATH373" s="6"/>
      <c r="ATI373" s="8"/>
      <c r="ATU373" s="11"/>
      <c r="ATW373" s="16"/>
      <c r="ATX373" s="16"/>
      <c r="ATZ373" s="3"/>
      <c r="AUA373" s="3"/>
      <c r="AUB373" s="6"/>
      <c r="AUC373" s="8"/>
      <c r="AUO373" s="11"/>
      <c r="AUQ373" s="16"/>
      <c r="AUR373" s="16"/>
      <c r="AUT373" s="3"/>
      <c r="AUU373" s="3"/>
      <c r="AUV373" s="6"/>
      <c r="AUW373" s="8"/>
      <c r="AVI373" s="11"/>
      <c r="AVK373" s="16"/>
      <c r="AVL373" s="16"/>
      <c r="AVN373" s="3"/>
      <c r="AVO373" s="3"/>
      <c r="AVP373" s="6"/>
      <c r="AVQ373" s="8"/>
      <c r="AWC373" s="11"/>
      <c r="AWE373" s="16"/>
      <c r="AWF373" s="16"/>
      <c r="AWH373" s="3"/>
      <c r="AWI373" s="3"/>
      <c r="AWJ373" s="6"/>
      <c r="AWK373" s="8"/>
      <c r="AWW373" s="11"/>
      <c r="AWY373" s="16"/>
      <c r="AWZ373" s="16"/>
      <c r="AXB373" s="3"/>
      <c r="AXC373" s="3"/>
      <c r="AXD373" s="6"/>
      <c r="AXE373" s="8"/>
      <c r="AXQ373" s="11"/>
      <c r="AXS373" s="16"/>
      <c r="AXT373" s="16"/>
      <c r="AXV373" s="3"/>
      <c r="AXW373" s="3"/>
      <c r="AXX373" s="6"/>
      <c r="AXY373" s="8"/>
      <c r="AYK373" s="11"/>
      <c r="AYM373" s="16"/>
      <c r="AYN373" s="16"/>
      <c r="AYP373" s="3"/>
      <c r="AYQ373" s="3"/>
      <c r="AYR373" s="6"/>
      <c r="AYS373" s="8"/>
      <c r="AZE373" s="11"/>
      <c r="AZG373" s="16"/>
      <c r="AZH373" s="16"/>
      <c r="AZJ373" s="3"/>
      <c r="AZK373" s="3"/>
      <c r="AZL373" s="6"/>
      <c r="AZM373" s="8"/>
      <c r="AZY373" s="11"/>
      <c r="BAA373" s="16"/>
      <c r="BAB373" s="16"/>
      <c r="BAD373" s="3"/>
      <c r="BAE373" s="3"/>
      <c r="BAF373" s="6"/>
      <c r="BAG373" s="8"/>
      <c r="BAS373" s="11"/>
      <c r="BAU373" s="16"/>
      <c r="BAV373" s="16"/>
      <c r="BAX373" s="3"/>
      <c r="BAY373" s="3"/>
      <c r="BAZ373" s="6"/>
      <c r="BBA373" s="8"/>
      <c r="BBM373" s="11"/>
      <c r="BBO373" s="16"/>
      <c r="BBP373" s="16"/>
      <c r="BBR373" s="3"/>
      <c r="BBS373" s="3"/>
      <c r="BBT373" s="6"/>
      <c r="BBU373" s="8"/>
      <c r="BCG373" s="11"/>
      <c r="BCI373" s="16"/>
      <c r="BCJ373" s="16"/>
      <c r="BCL373" s="3"/>
      <c r="BCM373" s="3"/>
      <c r="BCN373" s="6"/>
      <c r="BCO373" s="8"/>
      <c r="BDA373" s="11"/>
      <c r="BDC373" s="16"/>
      <c r="BDD373" s="16"/>
      <c r="BDF373" s="3"/>
      <c r="BDG373" s="3"/>
      <c r="BDH373" s="6"/>
      <c r="BDI373" s="8"/>
      <c r="BDU373" s="11"/>
      <c r="BDW373" s="16"/>
      <c r="BDX373" s="16"/>
      <c r="BDZ373" s="3"/>
      <c r="BEA373" s="3"/>
      <c r="BEB373" s="6"/>
      <c r="BEC373" s="8"/>
      <c r="BEO373" s="11"/>
      <c r="BEQ373" s="16"/>
      <c r="BER373" s="16"/>
      <c r="BET373" s="3"/>
      <c r="BEU373" s="3"/>
      <c r="BEV373" s="6"/>
      <c r="BEW373" s="8"/>
      <c r="BFI373" s="11"/>
      <c r="BFK373" s="16"/>
      <c r="BFL373" s="16"/>
      <c r="BFN373" s="3"/>
      <c r="BFO373" s="3"/>
      <c r="BFP373" s="6"/>
      <c r="BFQ373" s="8"/>
      <c r="BGC373" s="11"/>
      <c r="BGE373" s="16"/>
      <c r="BGF373" s="16"/>
      <c r="BGH373" s="3"/>
      <c r="BGI373" s="3"/>
      <c r="BGJ373" s="6"/>
      <c r="BGK373" s="8"/>
      <c r="BGW373" s="11"/>
      <c r="BGY373" s="16"/>
      <c r="BGZ373" s="16"/>
      <c r="BHB373" s="3"/>
      <c r="BHC373" s="3"/>
      <c r="BHD373" s="6"/>
      <c r="BHE373" s="8"/>
      <c r="BHQ373" s="11"/>
      <c r="BHS373" s="16"/>
      <c r="BHT373" s="16"/>
      <c r="BHV373" s="3"/>
      <c r="BHW373" s="3"/>
      <c r="BHX373" s="6"/>
      <c r="BHY373" s="8"/>
      <c r="BIK373" s="11"/>
      <c r="BIM373" s="16"/>
      <c r="BIN373" s="16"/>
      <c r="BIP373" s="3"/>
      <c r="BIQ373" s="3"/>
      <c r="BIR373" s="6"/>
      <c r="BIS373" s="8"/>
      <c r="BJE373" s="11"/>
      <c r="BJG373" s="16"/>
      <c r="BJH373" s="16"/>
      <c r="BJJ373" s="3"/>
      <c r="BJK373" s="3"/>
      <c r="BJL373" s="6"/>
      <c r="BJM373" s="8"/>
      <c r="BJY373" s="11"/>
      <c r="BKA373" s="16"/>
      <c r="BKB373" s="16"/>
      <c r="BKD373" s="3"/>
      <c r="BKE373" s="3"/>
      <c r="BKF373" s="6"/>
      <c r="BKG373" s="8"/>
      <c r="BKS373" s="11"/>
      <c r="BKU373" s="16"/>
      <c r="BKV373" s="16"/>
      <c r="BKX373" s="3"/>
      <c r="BKY373" s="3"/>
      <c r="BKZ373" s="6"/>
      <c r="BLA373" s="8"/>
      <c r="BLM373" s="11"/>
      <c r="BLO373" s="16"/>
      <c r="BLP373" s="16"/>
      <c r="BLR373" s="3"/>
      <c r="BLS373" s="3"/>
      <c r="BLT373" s="6"/>
      <c r="BLU373" s="8"/>
      <c r="BMG373" s="11"/>
      <c r="BMI373" s="16"/>
      <c r="BMJ373" s="16"/>
      <c r="BML373" s="3"/>
      <c r="BMM373" s="3"/>
      <c r="BMN373" s="6"/>
      <c r="BMO373" s="8"/>
      <c r="BNA373" s="11"/>
      <c r="BNC373" s="16"/>
      <c r="BND373" s="16"/>
      <c r="BNF373" s="3"/>
      <c r="BNG373" s="3"/>
      <c r="BNH373" s="6"/>
      <c r="BNI373" s="8"/>
      <c r="BNU373" s="11"/>
      <c r="BNW373" s="16"/>
      <c r="BNX373" s="16"/>
      <c r="BNZ373" s="3"/>
      <c r="BOA373" s="3"/>
      <c r="BOB373" s="6"/>
      <c r="BOC373" s="8"/>
      <c r="BOO373" s="11"/>
      <c r="BOQ373" s="16"/>
      <c r="BOR373" s="16"/>
      <c r="BOT373" s="3"/>
      <c r="BOU373" s="3"/>
      <c r="BOV373" s="6"/>
      <c r="BOW373" s="8"/>
      <c r="BPI373" s="11"/>
      <c r="BPK373" s="16"/>
      <c r="BPL373" s="16"/>
      <c r="BPN373" s="3"/>
      <c r="BPO373" s="3"/>
      <c r="BPP373" s="6"/>
      <c r="BPQ373" s="8"/>
      <c r="BQC373" s="11"/>
      <c r="BQE373" s="16"/>
      <c r="BQF373" s="16"/>
      <c r="BQH373" s="3"/>
      <c r="BQI373" s="3"/>
      <c r="BQJ373" s="6"/>
      <c r="BQK373" s="8"/>
      <c r="BQW373" s="11"/>
      <c r="BQY373" s="16"/>
      <c r="BQZ373" s="16"/>
      <c r="BRB373" s="3"/>
      <c r="BRC373" s="3"/>
      <c r="BRD373" s="6"/>
      <c r="BRE373" s="8"/>
      <c r="BRQ373" s="11"/>
      <c r="BRS373" s="16"/>
      <c r="BRT373" s="16"/>
      <c r="BRV373" s="3"/>
      <c r="BRW373" s="3"/>
      <c r="BRX373" s="6"/>
      <c r="BRY373" s="8"/>
      <c r="BSK373" s="11"/>
      <c r="BSM373" s="16"/>
      <c r="BSN373" s="16"/>
      <c r="BSP373" s="3"/>
      <c r="BSQ373" s="3"/>
      <c r="BSR373" s="6"/>
      <c r="BSS373" s="8"/>
      <c r="BTE373" s="11"/>
      <c r="BTG373" s="16"/>
      <c r="BTH373" s="16"/>
      <c r="BTJ373" s="3"/>
      <c r="BTK373" s="3"/>
      <c r="BTL373" s="6"/>
      <c r="BTM373" s="8"/>
      <c r="BTY373" s="11"/>
      <c r="BUA373" s="16"/>
      <c r="BUB373" s="16"/>
      <c r="BUD373" s="3"/>
      <c r="BUE373" s="3"/>
      <c r="BUF373" s="6"/>
      <c r="BUG373" s="8"/>
      <c r="BUS373" s="11"/>
      <c r="BUU373" s="16"/>
      <c r="BUV373" s="16"/>
      <c r="BUX373" s="3"/>
      <c r="BUY373" s="3"/>
      <c r="BUZ373" s="6"/>
      <c r="BVA373" s="8"/>
      <c r="BVM373" s="11"/>
      <c r="BVO373" s="16"/>
      <c r="BVP373" s="16"/>
      <c r="BVR373" s="3"/>
      <c r="BVS373" s="3"/>
      <c r="BVT373" s="6"/>
      <c r="BVU373" s="8"/>
      <c r="BWG373" s="11"/>
      <c r="BWI373" s="16"/>
      <c r="BWJ373" s="16"/>
    </row>
    <row r="374" spans="1:1960" ht="45" x14ac:dyDescent="0.25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1" t="s">
        <v>8315</v>
      </c>
      <c r="R374" t="s">
        <v>8316</v>
      </c>
      <c r="S374" s="16">
        <v>41793.668761574074</v>
      </c>
      <c r="T374" s="16">
        <v>41823.668761574074</v>
      </c>
      <c r="V374" s="3"/>
      <c r="W374" s="3"/>
      <c r="X374" s="6"/>
      <c r="Y374" s="8"/>
      <c r="AK374" s="11"/>
      <c r="AM374" s="16"/>
      <c r="AN374" s="16"/>
      <c r="AP374" s="3"/>
      <c r="AQ374" s="3"/>
      <c r="AR374" s="6"/>
      <c r="AS374" s="8"/>
      <c r="BE374" s="11"/>
      <c r="BG374" s="16"/>
      <c r="BH374" s="16"/>
      <c r="BJ374" s="3"/>
      <c r="BK374" s="3"/>
      <c r="BL374" s="6"/>
      <c r="BM374" s="8"/>
      <c r="BY374" s="11"/>
      <c r="CA374" s="16"/>
      <c r="CB374" s="16"/>
      <c r="CD374" s="3"/>
      <c r="CE374" s="3"/>
      <c r="CF374" s="6"/>
      <c r="CG374" s="8"/>
      <c r="CS374" s="11"/>
      <c r="CU374" s="16"/>
      <c r="CV374" s="16"/>
      <c r="CX374" s="3"/>
      <c r="CY374" s="3"/>
      <c r="CZ374" s="6"/>
      <c r="DA374" s="8"/>
      <c r="DM374" s="11"/>
      <c r="DO374" s="16"/>
      <c r="DP374" s="16"/>
      <c r="DR374" s="3"/>
      <c r="DS374" s="3"/>
      <c r="DT374" s="6"/>
      <c r="DU374" s="8"/>
      <c r="EG374" s="11"/>
      <c r="EI374" s="16"/>
      <c r="EJ374" s="16"/>
      <c r="EL374" s="3"/>
      <c r="EM374" s="3"/>
      <c r="EN374" s="6"/>
      <c r="EO374" s="8"/>
      <c r="FA374" s="11"/>
      <c r="FC374" s="16"/>
      <c r="FD374" s="16"/>
      <c r="FF374" s="3"/>
      <c r="FG374" s="3"/>
      <c r="FH374" s="6"/>
      <c r="FI374" s="8"/>
      <c r="FU374" s="11"/>
      <c r="FW374" s="16"/>
      <c r="FX374" s="16"/>
      <c r="FZ374" s="3"/>
      <c r="GA374" s="3"/>
      <c r="GB374" s="6"/>
      <c r="GC374" s="8"/>
      <c r="GO374" s="11"/>
      <c r="GQ374" s="16"/>
      <c r="GR374" s="16"/>
      <c r="GT374" s="3"/>
      <c r="GU374" s="3"/>
      <c r="GV374" s="6"/>
      <c r="GW374" s="8"/>
      <c r="HI374" s="11"/>
      <c r="HK374" s="16"/>
      <c r="HL374" s="16"/>
      <c r="HN374" s="3"/>
      <c r="HO374" s="3"/>
      <c r="HP374" s="6"/>
      <c r="HQ374" s="8"/>
      <c r="IC374" s="11"/>
      <c r="IE374" s="16"/>
      <c r="IF374" s="16"/>
      <c r="IH374" s="3"/>
      <c r="II374" s="3"/>
      <c r="IJ374" s="6"/>
      <c r="IK374" s="8"/>
      <c r="IW374" s="11"/>
      <c r="IY374" s="16"/>
      <c r="IZ374" s="16"/>
      <c r="JB374" s="3"/>
      <c r="JC374" s="3"/>
      <c r="JD374" s="6"/>
      <c r="JE374" s="8"/>
      <c r="JQ374" s="11"/>
      <c r="JS374" s="16"/>
      <c r="JT374" s="16"/>
      <c r="JV374" s="3"/>
      <c r="JW374" s="3"/>
      <c r="JX374" s="6"/>
      <c r="JY374" s="8"/>
      <c r="KK374" s="11"/>
      <c r="KM374" s="16"/>
      <c r="KN374" s="16"/>
      <c r="KP374" s="3"/>
      <c r="KQ374" s="3"/>
      <c r="KR374" s="6"/>
      <c r="KS374" s="8"/>
      <c r="LE374" s="11"/>
      <c r="LG374" s="16"/>
      <c r="LH374" s="16"/>
      <c r="LJ374" s="3"/>
      <c r="LK374" s="3"/>
      <c r="LL374" s="6"/>
      <c r="LM374" s="8"/>
      <c r="LY374" s="11"/>
      <c r="MA374" s="16"/>
      <c r="MB374" s="16"/>
      <c r="MD374" s="3"/>
      <c r="ME374" s="3"/>
      <c r="MF374" s="6"/>
      <c r="MG374" s="8"/>
      <c r="MS374" s="11"/>
      <c r="MU374" s="16"/>
      <c r="MV374" s="16"/>
      <c r="MX374" s="3"/>
      <c r="MY374" s="3"/>
      <c r="MZ374" s="6"/>
      <c r="NA374" s="8"/>
      <c r="NM374" s="11"/>
      <c r="NO374" s="16"/>
      <c r="NP374" s="16"/>
      <c r="NR374" s="3"/>
      <c r="NS374" s="3"/>
      <c r="NT374" s="6"/>
      <c r="NU374" s="8"/>
      <c r="OG374" s="11"/>
      <c r="OI374" s="16"/>
      <c r="OJ374" s="16"/>
      <c r="OL374" s="3"/>
      <c r="OM374" s="3"/>
      <c r="ON374" s="6"/>
      <c r="OO374" s="8"/>
      <c r="PA374" s="11"/>
      <c r="PC374" s="16"/>
      <c r="PD374" s="16"/>
      <c r="PF374" s="3"/>
      <c r="PG374" s="3"/>
      <c r="PH374" s="6"/>
      <c r="PI374" s="8"/>
      <c r="PU374" s="11"/>
      <c r="PW374" s="16"/>
      <c r="PX374" s="16"/>
      <c r="PZ374" s="3"/>
      <c r="QA374" s="3"/>
      <c r="QB374" s="6"/>
      <c r="QC374" s="8"/>
      <c r="QO374" s="11"/>
      <c r="QQ374" s="16"/>
      <c r="QR374" s="16"/>
      <c r="QT374" s="3"/>
      <c r="QU374" s="3"/>
      <c r="QV374" s="6"/>
      <c r="QW374" s="8"/>
      <c r="RI374" s="11"/>
      <c r="RK374" s="16"/>
      <c r="RL374" s="16"/>
      <c r="RN374" s="3"/>
      <c r="RO374" s="3"/>
      <c r="RP374" s="6"/>
      <c r="RQ374" s="8"/>
      <c r="SC374" s="11"/>
      <c r="SE374" s="16"/>
      <c r="SF374" s="16"/>
      <c r="SH374" s="3"/>
      <c r="SI374" s="3"/>
      <c r="SJ374" s="6"/>
      <c r="SK374" s="8"/>
      <c r="SW374" s="11"/>
      <c r="SY374" s="16"/>
      <c r="SZ374" s="16"/>
      <c r="TB374" s="3"/>
      <c r="TC374" s="3"/>
      <c r="TD374" s="6"/>
      <c r="TE374" s="8"/>
      <c r="TQ374" s="11"/>
      <c r="TS374" s="16"/>
      <c r="TT374" s="16"/>
      <c r="TV374" s="3"/>
      <c r="TW374" s="3"/>
      <c r="TX374" s="6"/>
      <c r="TY374" s="8"/>
      <c r="UK374" s="11"/>
      <c r="UM374" s="16"/>
      <c r="UN374" s="16"/>
      <c r="UP374" s="3"/>
      <c r="UQ374" s="3"/>
      <c r="UR374" s="6"/>
      <c r="US374" s="8"/>
      <c r="VE374" s="11"/>
      <c r="VG374" s="16"/>
      <c r="VH374" s="16"/>
      <c r="VJ374" s="3"/>
      <c r="VK374" s="3"/>
      <c r="VL374" s="6"/>
      <c r="VM374" s="8"/>
      <c r="VY374" s="11"/>
      <c r="WA374" s="16"/>
      <c r="WB374" s="16"/>
      <c r="WD374" s="3"/>
      <c r="WE374" s="3"/>
      <c r="WF374" s="6"/>
      <c r="WG374" s="8"/>
      <c r="WS374" s="11"/>
      <c r="WU374" s="16"/>
      <c r="WV374" s="16"/>
      <c r="WX374" s="3"/>
      <c r="WY374" s="3"/>
      <c r="WZ374" s="6"/>
      <c r="XA374" s="8"/>
      <c r="XM374" s="11"/>
      <c r="XO374" s="16"/>
      <c r="XP374" s="16"/>
      <c r="XR374" s="3"/>
      <c r="XS374" s="3"/>
      <c r="XT374" s="6"/>
      <c r="XU374" s="8"/>
      <c r="YG374" s="11"/>
      <c r="YI374" s="16"/>
      <c r="YJ374" s="16"/>
      <c r="YL374" s="3"/>
      <c r="YM374" s="3"/>
      <c r="YN374" s="6"/>
      <c r="YO374" s="8"/>
      <c r="ZA374" s="11"/>
      <c r="ZC374" s="16"/>
      <c r="ZD374" s="16"/>
      <c r="ZF374" s="3"/>
      <c r="ZG374" s="3"/>
      <c r="ZH374" s="6"/>
      <c r="ZI374" s="8"/>
      <c r="ZU374" s="11"/>
      <c r="ZW374" s="16"/>
      <c r="ZX374" s="16"/>
      <c r="ZZ374" s="3"/>
      <c r="AAA374" s="3"/>
      <c r="AAB374" s="6"/>
      <c r="AAC374" s="8"/>
      <c r="AAO374" s="11"/>
      <c r="AAQ374" s="16"/>
      <c r="AAR374" s="16"/>
      <c r="AAT374" s="3"/>
      <c r="AAU374" s="3"/>
      <c r="AAV374" s="6"/>
      <c r="AAW374" s="8"/>
      <c r="ABI374" s="11"/>
      <c r="ABK374" s="16"/>
      <c r="ABL374" s="16"/>
      <c r="ABN374" s="3"/>
      <c r="ABO374" s="3"/>
      <c r="ABP374" s="6"/>
      <c r="ABQ374" s="8"/>
      <c r="ACC374" s="11"/>
      <c r="ACE374" s="16"/>
      <c r="ACF374" s="16"/>
      <c r="ACH374" s="3"/>
      <c r="ACI374" s="3"/>
      <c r="ACJ374" s="6"/>
      <c r="ACK374" s="8"/>
      <c r="ACW374" s="11"/>
      <c r="ACY374" s="16"/>
      <c r="ACZ374" s="16"/>
      <c r="ADB374" s="3"/>
      <c r="ADC374" s="3"/>
      <c r="ADD374" s="6"/>
      <c r="ADE374" s="8"/>
      <c r="ADQ374" s="11"/>
      <c r="ADS374" s="16"/>
      <c r="ADT374" s="16"/>
      <c r="ADV374" s="3"/>
      <c r="ADW374" s="3"/>
      <c r="ADX374" s="6"/>
      <c r="ADY374" s="8"/>
      <c r="AEK374" s="11"/>
      <c r="AEM374" s="16"/>
      <c r="AEN374" s="16"/>
      <c r="AEP374" s="3"/>
      <c r="AEQ374" s="3"/>
      <c r="AER374" s="6"/>
      <c r="AES374" s="8"/>
      <c r="AFE374" s="11"/>
      <c r="AFG374" s="16"/>
      <c r="AFH374" s="16"/>
      <c r="AFJ374" s="3"/>
      <c r="AFK374" s="3"/>
      <c r="AFL374" s="6"/>
      <c r="AFM374" s="8"/>
      <c r="AFY374" s="11"/>
      <c r="AGA374" s="16"/>
      <c r="AGB374" s="16"/>
      <c r="AGD374" s="3"/>
      <c r="AGE374" s="3"/>
      <c r="AGF374" s="6"/>
      <c r="AGG374" s="8"/>
      <c r="AGS374" s="11"/>
      <c r="AGU374" s="16"/>
      <c r="AGV374" s="16"/>
      <c r="AGX374" s="3"/>
      <c r="AGY374" s="3"/>
      <c r="AGZ374" s="6"/>
      <c r="AHA374" s="8"/>
      <c r="AHM374" s="11"/>
      <c r="AHO374" s="16"/>
      <c r="AHP374" s="16"/>
      <c r="AHR374" s="3"/>
      <c r="AHS374" s="3"/>
      <c r="AHT374" s="6"/>
      <c r="AHU374" s="8"/>
      <c r="AIG374" s="11"/>
      <c r="AII374" s="16"/>
      <c r="AIJ374" s="16"/>
      <c r="AIL374" s="3"/>
      <c r="AIM374" s="3"/>
      <c r="AIN374" s="6"/>
      <c r="AIO374" s="8"/>
      <c r="AJA374" s="11"/>
      <c r="AJC374" s="16"/>
      <c r="AJD374" s="16"/>
      <c r="AJF374" s="3"/>
      <c r="AJG374" s="3"/>
      <c r="AJH374" s="6"/>
      <c r="AJI374" s="8"/>
      <c r="AJU374" s="11"/>
      <c r="AJW374" s="16"/>
      <c r="AJX374" s="16"/>
      <c r="AJZ374" s="3"/>
      <c r="AKA374" s="3"/>
      <c r="AKB374" s="6"/>
      <c r="AKC374" s="8"/>
      <c r="AKO374" s="11"/>
      <c r="AKQ374" s="16"/>
      <c r="AKR374" s="16"/>
      <c r="AKT374" s="3"/>
      <c r="AKU374" s="3"/>
      <c r="AKV374" s="6"/>
      <c r="AKW374" s="8"/>
      <c r="ALI374" s="11"/>
      <c r="ALK374" s="16"/>
      <c r="ALL374" s="16"/>
      <c r="ALN374" s="3"/>
      <c r="ALO374" s="3"/>
      <c r="ALP374" s="6"/>
      <c r="ALQ374" s="8"/>
      <c r="AMC374" s="11"/>
      <c r="AME374" s="16"/>
      <c r="AMF374" s="16"/>
      <c r="AMH374" s="3"/>
      <c r="AMI374" s="3"/>
      <c r="AMJ374" s="6"/>
      <c r="AMK374" s="8"/>
      <c r="AMW374" s="11"/>
      <c r="AMY374" s="16"/>
      <c r="AMZ374" s="16"/>
      <c r="ANB374" s="3"/>
      <c r="ANC374" s="3"/>
      <c r="AND374" s="6"/>
      <c r="ANE374" s="8"/>
      <c r="ANQ374" s="11"/>
      <c r="ANS374" s="16"/>
      <c r="ANT374" s="16"/>
      <c r="ANV374" s="3"/>
      <c r="ANW374" s="3"/>
      <c r="ANX374" s="6"/>
      <c r="ANY374" s="8"/>
      <c r="AOK374" s="11"/>
      <c r="AOM374" s="16"/>
      <c r="AON374" s="16"/>
      <c r="AOP374" s="3"/>
      <c r="AOQ374" s="3"/>
      <c r="AOR374" s="6"/>
      <c r="AOS374" s="8"/>
      <c r="APE374" s="11"/>
      <c r="APG374" s="16"/>
      <c r="APH374" s="16"/>
      <c r="APJ374" s="3"/>
      <c r="APK374" s="3"/>
      <c r="APL374" s="6"/>
      <c r="APM374" s="8"/>
      <c r="APY374" s="11"/>
      <c r="AQA374" s="16"/>
      <c r="AQB374" s="16"/>
      <c r="AQD374" s="3"/>
      <c r="AQE374" s="3"/>
      <c r="AQF374" s="6"/>
      <c r="AQG374" s="8"/>
      <c r="AQS374" s="11"/>
      <c r="AQU374" s="16"/>
      <c r="AQV374" s="16"/>
      <c r="AQX374" s="3"/>
      <c r="AQY374" s="3"/>
      <c r="AQZ374" s="6"/>
      <c r="ARA374" s="8"/>
      <c r="ARM374" s="11"/>
      <c r="ARO374" s="16"/>
      <c r="ARP374" s="16"/>
      <c r="ARR374" s="3"/>
      <c r="ARS374" s="3"/>
      <c r="ART374" s="6"/>
      <c r="ARU374" s="8"/>
      <c r="ASG374" s="11"/>
      <c r="ASI374" s="16"/>
      <c r="ASJ374" s="16"/>
      <c r="ASL374" s="3"/>
      <c r="ASM374" s="3"/>
      <c r="ASN374" s="6"/>
      <c r="ASO374" s="8"/>
      <c r="ATA374" s="11"/>
      <c r="ATC374" s="16"/>
      <c r="ATD374" s="16"/>
      <c r="ATF374" s="3"/>
      <c r="ATG374" s="3"/>
      <c r="ATH374" s="6"/>
      <c r="ATI374" s="8"/>
      <c r="ATU374" s="11"/>
      <c r="ATW374" s="16"/>
      <c r="ATX374" s="16"/>
      <c r="ATZ374" s="3"/>
      <c r="AUA374" s="3"/>
      <c r="AUB374" s="6"/>
      <c r="AUC374" s="8"/>
      <c r="AUO374" s="11"/>
      <c r="AUQ374" s="16"/>
      <c r="AUR374" s="16"/>
      <c r="AUT374" s="3"/>
      <c r="AUU374" s="3"/>
      <c r="AUV374" s="6"/>
      <c r="AUW374" s="8"/>
      <c r="AVI374" s="11"/>
      <c r="AVK374" s="16"/>
      <c r="AVL374" s="16"/>
      <c r="AVN374" s="3"/>
      <c r="AVO374" s="3"/>
      <c r="AVP374" s="6"/>
      <c r="AVQ374" s="8"/>
      <c r="AWC374" s="11"/>
      <c r="AWE374" s="16"/>
      <c r="AWF374" s="16"/>
      <c r="AWH374" s="3"/>
      <c r="AWI374" s="3"/>
      <c r="AWJ374" s="6"/>
      <c r="AWK374" s="8"/>
      <c r="AWW374" s="11"/>
      <c r="AWY374" s="16"/>
      <c r="AWZ374" s="16"/>
      <c r="AXB374" s="3"/>
      <c r="AXC374" s="3"/>
      <c r="AXD374" s="6"/>
      <c r="AXE374" s="8"/>
      <c r="AXQ374" s="11"/>
      <c r="AXS374" s="16"/>
      <c r="AXT374" s="16"/>
      <c r="AXV374" s="3"/>
      <c r="AXW374" s="3"/>
      <c r="AXX374" s="6"/>
      <c r="AXY374" s="8"/>
      <c r="AYK374" s="11"/>
      <c r="AYM374" s="16"/>
      <c r="AYN374" s="16"/>
      <c r="AYP374" s="3"/>
      <c r="AYQ374" s="3"/>
      <c r="AYR374" s="6"/>
      <c r="AYS374" s="8"/>
      <c r="AZE374" s="11"/>
      <c r="AZG374" s="16"/>
      <c r="AZH374" s="16"/>
      <c r="AZJ374" s="3"/>
      <c r="AZK374" s="3"/>
      <c r="AZL374" s="6"/>
      <c r="AZM374" s="8"/>
      <c r="AZY374" s="11"/>
      <c r="BAA374" s="16"/>
      <c r="BAB374" s="16"/>
      <c r="BAD374" s="3"/>
      <c r="BAE374" s="3"/>
      <c r="BAF374" s="6"/>
      <c r="BAG374" s="8"/>
      <c r="BAS374" s="11"/>
      <c r="BAU374" s="16"/>
      <c r="BAV374" s="16"/>
      <c r="BAX374" s="3"/>
      <c r="BAY374" s="3"/>
      <c r="BAZ374" s="6"/>
      <c r="BBA374" s="8"/>
      <c r="BBM374" s="11"/>
      <c r="BBO374" s="16"/>
      <c r="BBP374" s="16"/>
      <c r="BBR374" s="3"/>
      <c r="BBS374" s="3"/>
      <c r="BBT374" s="6"/>
      <c r="BBU374" s="8"/>
      <c r="BCG374" s="11"/>
      <c r="BCI374" s="16"/>
      <c r="BCJ374" s="16"/>
      <c r="BCL374" s="3"/>
      <c r="BCM374" s="3"/>
      <c r="BCN374" s="6"/>
      <c r="BCO374" s="8"/>
      <c r="BDA374" s="11"/>
      <c r="BDC374" s="16"/>
      <c r="BDD374" s="16"/>
      <c r="BDF374" s="3"/>
      <c r="BDG374" s="3"/>
      <c r="BDH374" s="6"/>
      <c r="BDI374" s="8"/>
      <c r="BDU374" s="11"/>
      <c r="BDW374" s="16"/>
      <c r="BDX374" s="16"/>
      <c r="BDZ374" s="3"/>
      <c r="BEA374" s="3"/>
      <c r="BEB374" s="6"/>
      <c r="BEC374" s="8"/>
      <c r="BEO374" s="11"/>
      <c r="BEQ374" s="16"/>
      <c r="BER374" s="16"/>
      <c r="BET374" s="3"/>
      <c r="BEU374" s="3"/>
      <c r="BEV374" s="6"/>
      <c r="BEW374" s="8"/>
      <c r="BFI374" s="11"/>
      <c r="BFK374" s="16"/>
      <c r="BFL374" s="16"/>
      <c r="BFN374" s="3"/>
      <c r="BFO374" s="3"/>
      <c r="BFP374" s="6"/>
      <c r="BFQ374" s="8"/>
      <c r="BGC374" s="11"/>
      <c r="BGE374" s="16"/>
      <c r="BGF374" s="16"/>
      <c r="BGH374" s="3"/>
      <c r="BGI374" s="3"/>
      <c r="BGJ374" s="6"/>
      <c r="BGK374" s="8"/>
      <c r="BGW374" s="11"/>
      <c r="BGY374" s="16"/>
      <c r="BGZ374" s="16"/>
      <c r="BHB374" s="3"/>
      <c r="BHC374" s="3"/>
      <c r="BHD374" s="6"/>
      <c r="BHE374" s="8"/>
      <c r="BHQ374" s="11"/>
      <c r="BHS374" s="16"/>
      <c r="BHT374" s="16"/>
      <c r="BHV374" s="3"/>
      <c r="BHW374" s="3"/>
      <c r="BHX374" s="6"/>
      <c r="BHY374" s="8"/>
      <c r="BIK374" s="11"/>
      <c r="BIM374" s="16"/>
      <c r="BIN374" s="16"/>
      <c r="BIP374" s="3"/>
      <c r="BIQ374" s="3"/>
      <c r="BIR374" s="6"/>
      <c r="BIS374" s="8"/>
      <c r="BJE374" s="11"/>
      <c r="BJG374" s="16"/>
      <c r="BJH374" s="16"/>
      <c r="BJJ374" s="3"/>
      <c r="BJK374" s="3"/>
      <c r="BJL374" s="6"/>
      <c r="BJM374" s="8"/>
      <c r="BJY374" s="11"/>
      <c r="BKA374" s="16"/>
      <c r="BKB374" s="16"/>
      <c r="BKD374" s="3"/>
      <c r="BKE374" s="3"/>
      <c r="BKF374" s="6"/>
      <c r="BKG374" s="8"/>
      <c r="BKS374" s="11"/>
      <c r="BKU374" s="16"/>
      <c r="BKV374" s="16"/>
      <c r="BKX374" s="3"/>
      <c r="BKY374" s="3"/>
      <c r="BKZ374" s="6"/>
      <c r="BLA374" s="8"/>
      <c r="BLM374" s="11"/>
      <c r="BLO374" s="16"/>
      <c r="BLP374" s="16"/>
      <c r="BLR374" s="3"/>
      <c r="BLS374" s="3"/>
      <c r="BLT374" s="6"/>
      <c r="BLU374" s="8"/>
      <c r="BMG374" s="11"/>
      <c r="BMI374" s="16"/>
      <c r="BMJ374" s="16"/>
      <c r="BML374" s="3"/>
      <c r="BMM374" s="3"/>
      <c r="BMN374" s="6"/>
      <c r="BMO374" s="8"/>
      <c r="BNA374" s="11"/>
      <c r="BNC374" s="16"/>
      <c r="BND374" s="16"/>
      <c r="BNF374" s="3"/>
      <c r="BNG374" s="3"/>
      <c r="BNH374" s="6"/>
      <c r="BNI374" s="8"/>
      <c r="BNU374" s="11"/>
      <c r="BNW374" s="16"/>
      <c r="BNX374" s="16"/>
      <c r="BNZ374" s="3"/>
      <c r="BOA374" s="3"/>
      <c r="BOB374" s="6"/>
      <c r="BOC374" s="8"/>
      <c r="BOO374" s="11"/>
      <c r="BOQ374" s="16"/>
      <c r="BOR374" s="16"/>
      <c r="BOT374" s="3"/>
      <c r="BOU374" s="3"/>
      <c r="BOV374" s="6"/>
      <c r="BOW374" s="8"/>
      <c r="BPI374" s="11"/>
      <c r="BPK374" s="16"/>
      <c r="BPL374" s="16"/>
      <c r="BPN374" s="3"/>
      <c r="BPO374" s="3"/>
      <c r="BPP374" s="6"/>
      <c r="BPQ374" s="8"/>
      <c r="BQC374" s="11"/>
      <c r="BQE374" s="16"/>
      <c r="BQF374" s="16"/>
      <c r="BQH374" s="3"/>
      <c r="BQI374" s="3"/>
      <c r="BQJ374" s="6"/>
      <c r="BQK374" s="8"/>
      <c r="BQW374" s="11"/>
      <c r="BQY374" s="16"/>
      <c r="BQZ374" s="16"/>
      <c r="BRB374" s="3"/>
      <c r="BRC374" s="3"/>
      <c r="BRD374" s="6"/>
      <c r="BRE374" s="8"/>
      <c r="BRQ374" s="11"/>
      <c r="BRS374" s="16"/>
      <c r="BRT374" s="16"/>
      <c r="BRV374" s="3"/>
      <c r="BRW374" s="3"/>
      <c r="BRX374" s="6"/>
      <c r="BRY374" s="8"/>
      <c r="BSK374" s="11"/>
      <c r="BSM374" s="16"/>
      <c r="BSN374" s="16"/>
      <c r="BSP374" s="3"/>
      <c r="BSQ374" s="3"/>
      <c r="BSR374" s="6"/>
      <c r="BSS374" s="8"/>
      <c r="BTE374" s="11"/>
      <c r="BTG374" s="16"/>
      <c r="BTH374" s="16"/>
      <c r="BTJ374" s="3"/>
      <c r="BTK374" s="3"/>
      <c r="BTL374" s="6"/>
      <c r="BTM374" s="8"/>
      <c r="BTY374" s="11"/>
      <c r="BUA374" s="16"/>
      <c r="BUB374" s="16"/>
      <c r="BUD374" s="3"/>
      <c r="BUE374" s="3"/>
      <c r="BUF374" s="6"/>
      <c r="BUG374" s="8"/>
      <c r="BUS374" s="11"/>
      <c r="BUU374" s="16"/>
      <c r="BUV374" s="16"/>
      <c r="BUX374" s="3"/>
      <c r="BUY374" s="3"/>
      <c r="BUZ374" s="6"/>
      <c r="BVA374" s="8"/>
      <c r="BVM374" s="11"/>
      <c r="BVO374" s="16"/>
      <c r="BVP374" s="16"/>
      <c r="BVR374" s="3"/>
      <c r="BVS374" s="3"/>
      <c r="BVT374" s="6"/>
      <c r="BVU374" s="8"/>
      <c r="BWG374" s="11"/>
      <c r="BWI374" s="16"/>
      <c r="BWJ374" s="16"/>
    </row>
    <row r="375" spans="1:1960" ht="30" x14ac:dyDescent="0.25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1" t="s">
        <v>8315</v>
      </c>
      <c r="R375" t="s">
        <v>8316</v>
      </c>
      <c r="S375" s="16">
        <v>41491.79478009259</v>
      </c>
      <c r="T375" s="16">
        <v>41509.79478009259</v>
      </c>
      <c r="V375" s="3"/>
      <c r="W375" s="3"/>
      <c r="X375" s="6"/>
      <c r="Y375" s="8"/>
      <c r="AK375" s="11"/>
      <c r="AM375" s="16"/>
      <c r="AN375" s="16"/>
      <c r="AP375" s="3"/>
      <c r="AQ375" s="3"/>
      <c r="AR375" s="6"/>
      <c r="AS375" s="8"/>
      <c r="BE375" s="11"/>
      <c r="BG375" s="16"/>
      <c r="BH375" s="16"/>
      <c r="BJ375" s="3"/>
      <c r="BK375" s="3"/>
      <c r="BL375" s="6"/>
      <c r="BM375" s="8"/>
      <c r="BY375" s="11"/>
      <c r="CA375" s="16"/>
      <c r="CB375" s="16"/>
      <c r="CD375" s="3"/>
      <c r="CE375" s="3"/>
      <c r="CF375" s="6"/>
      <c r="CG375" s="8"/>
      <c r="CS375" s="11"/>
      <c r="CU375" s="16"/>
      <c r="CV375" s="16"/>
      <c r="CX375" s="3"/>
      <c r="CY375" s="3"/>
      <c r="CZ375" s="6"/>
      <c r="DA375" s="8"/>
      <c r="DM375" s="11"/>
      <c r="DO375" s="16"/>
      <c r="DP375" s="16"/>
      <c r="DR375" s="3"/>
      <c r="DS375" s="3"/>
      <c r="DT375" s="6"/>
      <c r="DU375" s="8"/>
      <c r="EG375" s="11"/>
      <c r="EI375" s="16"/>
      <c r="EJ375" s="16"/>
      <c r="EL375" s="3"/>
      <c r="EM375" s="3"/>
      <c r="EN375" s="6"/>
      <c r="EO375" s="8"/>
      <c r="FA375" s="11"/>
      <c r="FC375" s="16"/>
      <c r="FD375" s="16"/>
      <c r="FF375" s="3"/>
      <c r="FG375" s="3"/>
      <c r="FH375" s="6"/>
      <c r="FI375" s="8"/>
      <c r="FU375" s="11"/>
      <c r="FW375" s="16"/>
      <c r="FX375" s="16"/>
      <c r="FZ375" s="3"/>
      <c r="GA375" s="3"/>
      <c r="GB375" s="6"/>
      <c r="GC375" s="8"/>
      <c r="GO375" s="11"/>
      <c r="GQ375" s="16"/>
      <c r="GR375" s="16"/>
      <c r="GT375" s="3"/>
      <c r="GU375" s="3"/>
      <c r="GV375" s="6"/>
      <c r="GW375" s="8"/>
      <c r="HI375" s="11"/>
      <c r="HK375" s="16"/>
      <c r="HL375" s="16"/>
      <c r="HN375" s="3"/>
      <c r="HO375" s="3"/>
      <c r="HP375" s="6"/>
      <c r="HQ375" s="8"/>
      <c r="IC375" s="11"/>
      <c r="IE375" s="16"/>
      <c r="IF375" s="16"/>
      <c r="IH375" s="3"/>
      <c r="II375" s="3"/>
      <c r="IJ375" s="6"/>
      <c r="IK375" s="8"/>
      <c r="IW375" s="11"/>
      <c r="IY375" s="16"/>
      <c r="IZ375" s="16"/>
      <c r="JB375" s="3"/>
      <c r="JC375" s="3"/>
      <c r="JD375" s="6"/>
      <c r="JE375" s="8"/>
      <c r="JQ375" s="11"/>
      <c r="JS375" s="16"/>
      <c r="JT375" s="16"/>
      <c r="JV375" s="3"/>
      <c r="JW375" s="3"/>
      <c r="JX375" s="6"/>
      <c r="JY375" s="8"/>
      <c r="KK375" s="11"/>
      <c r="KM375" s="16"/>
      <c r="KN375" s="16"/>
      <c r="KP375" s="3"/>
      <c r="KQ375" s="3"/>
      <c r="KR375" s="6"/>
      <c r="KS375" s="8"/>
      <c r="LE375" s="11"/>
      <c r="LG375" s="16"/>
      <c r="LH375" s="16"/>
      <c r="LJ375" s="3"/>
      <c r="LK375" s="3"/>
      <c r="LL375" s="6"/>
      <c r="LM375" s="8"/>
      <c r="LY375" s="11"/>
      <c r="MA375" s="16"/>
      <c r="MB375" s="16"/>
      <c r="MD375" s="3"/>
      <c r="ME375" s="3"/>
      <c r="MF375" s="6"/>
      <c r="MG375" s="8"/>
      <c r="MS375" s="11"/>
      <c r="MU375" s="16"/>
      <c r="MV375" s="16"/>
      <c r="MX375" s="3"/>
      <c r="MY375" s="3"/>
      <c r="MZ375" s="6"/>
      <c r="NA375" s="8"/>
      <c r="NM375" s="11"/>
      <c r="NO375" s="16"/>
      <c r="NP375" s="16"/>
      <c r="NR375" s="3"/>
      <c r="NS375" s="3"/>
      <c r="NT375" s="6"/>
      <c r="NU375" s="8"/>
      <c r="OG375" s="11"/>
      <c r="OI375" s="16"/>
      <c r="OJ375" s="16"/>
      <c r="OL375" s="3"/>
      <c r="OM375" s="3"/>
      <c r="ON375" s="6"/>
      <c r="OO375" s="8"/>
      <c r="PA375" s="11"/>
      <c r="PC375" s="16"/>
      <c r="PD375" s="16"/>
      <c r="PF375" s="3"/>
      <c r="PG375" s="3"/>
      <c r="PH375" s="6"/>
      <c r="PI375" s="8"/>
      <c r="PU375" s="11"/>
      <c r="PW375" s="16"/>
      <c r="PX375" s="16"/>
      <c r="PZ375" s="3"/>
      <c r="QA375" s="3"/>
      <c r="QB375" s="6"/>
      <c r="QC375" s="8"/>
      <c r="QO375" s="11"/>
      <c r="QQ375" s="16"/>
      <c r="QR375" s="16"/>
      <c r="QT375" s="3"/>
      <c r="QU375" s="3"/>
      <c r="QV375" s="6"/>
      <c r="QW375" s="8"/>
      <c r="RI375" s="11"/>
      <c r="RK375" s="16"/>
      <c r="RL375" s="16"/>
      <c r="RN375" s="3"/>
      <c r="RO375" s="3"/>
      <c r="RP375" s="6"/>
      <c r="RQ375" s="8"/>
      <c r="SC375" s="11"/>
      <c r="SE375" s="16"/>
      <c r="SF375" s="16"/>
      <c r="SH375" s="3"/>
      <c r="SI375" s="3"/>
      <c r="SJ375" s="6"/>
      <c r="SK375" s="8"/>
      <c r="SW375" s="11"/>
      <c r="SY375" s="16"/>
      <c r="SZ375" s="16"/>
      <c r="TB375" s="3"/>
      <c r="TC375" s="3"/>
      <c r="TD375" s="6"/>
      <c r="TE375" s="8"/>
      <c r="TQ375" s="11"/>
      <c r="TS375" s="16"/>
      <c r="TT375" s="16"/>
      <c r="TV375" s="3"/>
      <c r="TW375" s="3"/>
      <c r="TX375" s="6"/>
      <c r="TY375" s="8"/>
      <c r="UK375" s="11"/>
      <c r="UM375" s="16"/>
      <c r="UN375" s="16"/>
      <c r="UP375" s="3"/>
      <c r="UQ375" s="3"/>
      <c r="UR375" s="6"/>
      <c r="US375" s="8"/>
      <c r="VE375" s="11"/>
      <c r="VG375" s="16"/>
      <c r="VH375" s="16"/>
      <c r="VJ375" s="3"/>
      <c r="VK375" s="3"/>
      <c r="VL375" s="6"/>
      <c r="VM375" s="8"/>
      <c r="VY375" s="11"/>
      <c r="WA375" s="16"/>
      <c r="WB375" s="16"/>
      <c r="WD375" s="3"/>
      <c r="WE375" s="3"/>
      <c r="WF375" s="6"/>
      <c r="WG375" s="8"/>
      <c r="WS375" s="11"/>
      <c r="WU375" s="16"/>
      <c r="WV375" s="16"/>
      <c r="WX375" s="3"/>
      <c r="WY375" s="3"/>
      <c r="WZ375" s="6"/>
      <c r="XA375" s="8"/>
      <c r="XM375" s="11"/>
      <c r="XO375" s="16"/>
      <c r="XP375" s="16"/>
      <c r="XR375" s="3"/>
      <c r="XS375" s="3"/>
      <c r="XT375" s="6"/>
      <c r="XU375" s="8"/>
      <c r="YG375" s="11"/>
      <c r="YI375" s="16"/>
      <c r="YJ375" s="16"/>
      <c r="YL375" s="3"/>
      <c r="YM375" s="3"/>
      <c r="YN375" s="6"/>
      <c r="YO375" s="8"/>
      <c r="ZA375" s="11"/>
      <c r="ZC375" s="16"/>
      <c r="ZD375" s="16"/>
      <c r="ZF375" s="3"/>
      <c r="ZG375" s="3"/>
      <c r="ZH375" s="6"/>
      <c r="ZI375" s="8"/>
      <c r="ZU375" s="11"/>
      <c r="ZW375" s="16"/>
      <c r="ZX375" s="16"/>
      <c r="ZZ375" s="3"/>
      <c r="AAA375" s="3"/>
      <c r="AAB375" s="6"/>
      <c r="AAC375" s="8"/>
      <c r="AAO375" s="11"/>
      <c r="AAQ375" s="16"/>
      <c r="AAR375" s="16"/>
      <c r="AAT375" s="3"/>
      <c r="AAU375" s="3"/>
      <c r="AAV375" s="6"/>
      <c r="AAW375" s="8"/>
      <c r="ABI375" s="11"/>
      <c r="ABK375" s="16"/>
      <c r="ABL375" s="16"/>
      <c r="ABN375" s="3"/>
      <c r="ABO375" s="3"/>
      <c r="ABP375" s="6"/>
      <c r="ABQ375" s="8"/>
      <c r="ACC375" s="11"/>
      <c r="ACE375" s="16"/>
      <c r="ACF375" s="16"/>
      <c r="ACH375" s="3"/>
      <c r="ACI375" s="3"/>
      <c r="ACJ375" s="6"/>
      <c r="ACK375" s="8"/>
      <c r="ACW375" s="11"/>
      <c r="ACY375" s="16"/>
      <c r="ACZ375" s="16"/>
      <c r="ADB375" s="3"/>
      <c r="ADC375" s="3"/>
      <c r="ADD375" s="6"/>
      <c r="ADE375" s="8"/>
      <c r="ADQ375" s="11"/>
      <c r="ADS375" s="16"/>
      <c r="ADT375" s="16"/>
      <c r="ADV375" s="3"/>
      <c r="ADW375" s="3"/>
      <c r="ADX375" s="6"/>
      <c r="ADY375" s="8"/>
      <c r="AEK375" s="11"/>
      <c r="AEM375" s="16"/>
      <c r="AEN375" s="16"/>
      <c r="AEP375" s="3"/>
      <c r="AEQ375" s="3"/>
      <c r="AER375" s="6"/>
      <c r="AES375" s="8"/>
      <c r="AFE375" s="11"/>
      <c r="AFG375" s="16"/>
      <c r="AFH375" s="16"/>
      <c r="AFJ375" s="3"/>
      <c r="AFK375" s="3"/>
      <c r="AFL375" s="6"/>
      <c r="AFM375" s="8"/>
      <c r="AFY375" s="11"/>
      <c r="AGA375" s="16"/>
      <c r="AGB375" s="16"/>
      <c r="AGD375" s="3"/>
      <c r="AGE375" s="3"/>
      <c r="AGF375" s="6"/>
      <c r="AGG375" s="8"/>
      <c r="AGS375" s="11"/>
      <c r="AGU375" s="16"/>
      <c r="AGV375" s="16"/>
      <c r="AGX375" s="3"/>
      <c r="AGY375" s="3"/>
      <c r="AGZ375" s="6"/>
      <c r="AHA375" s="8"/>
      <c r="AHM375" s="11"/>
      <c r="AHO375" s="16"/>
      <c r="AHP375" s="16"/>
      <c r="AHR375" s="3"/>
      <c r="AHS375" s="3"/>
      <c r="AHT375" s="6"/>
      <c r="AHU375" s="8"/>
      <c r="AIG375" s="11"/>
      <c r="AII375" s="16"/>
      <c r="AIJ375" s="16"/>
      <c r="AIL375" s="3"/>
      <c r="AIM375" s="3"/>
      <c r="AIN375" s="6"/>
      <c r="AIO375" s="8"/>
      <c r="AJA375" s="11"/>
      <c r="AJC375" s="16"/>
      <c r="AJD375" s="16"/>
      <c r="AJF375" s="3"/>
      <c r="AJG375" s="3"/>
      <c r="AJH375" s="6"/>
      <c r="AJI375" s="8"/>
      <c r="AJU375" s="11"/>
      <c r="AJW375" s="16"/>
      <c r="AJX375" s="16"/>
      <c r="AJZ375" s="3"/>
      <c r="AKA375" s="3"/>
      <c r="AKB375" s="6"/>
      <c r="AKC375" s="8"/>
      <c r="AKO375" s="11"/>
      <c r="AKQ375" s="16"/>
      <c r="AKR375" s="16"/>
      <c r="AKT375" s="3"/>
      <c r="AKU375" s="3"/>
      <c r="AKV375" s="6"/>
      <c r="AKW375" s="8"/>
      <c r="ALI375" s="11"/>
      <c r="ALK375" s="16"/>
      <c r="ALL375" s="16"/>
      <c r="ALN375" s="3"/>
      <c r="ALO375" s="3"/>
      <c r="ALP375" s="6"/>
      <c r="ALQ375" s="8"/>
      <c r="AMC375" s="11"/>
      <c r="AME375" s="16"/>
      <c r="AMF375" s="16"/>
      <c r="AMH375" s="3"/>
      <c r="AMI375" s="3"/>
      <c r="AMJ375" s="6"/>
      <c r="AMK375" s="8"/>
      <c r="AMW375" s="11"/>
      <c r="AMY375" s="16"/>
      <c r="AMZ375" s="16"/>
      <c r="ANB375" s="3"/>
      <c r="ANC375" s="3"/>
      <c r="AND375" s="6"/>
      <c r="ANE375" s="8"/>
      <c r="ANQ375" s="11"/>
      <c r="ANS375" s="16"/>
      <c r="ANT375" s="16"/>
      <c r="ANV375" s="3"/>
      <c r="ANW375" s="3"/>
      <c r="ANX375" s="6"/>
      <c r="ANY375" s="8"/>
      <c r="AOK375" s="11"/>
      <c r="AOM375" s="16"/>
      <c r="AON375" s="16"/>
      <c r="AOP375" s="3"/>
      <c r="AOQ375" s="3"/>
      <c r="AOR375" s="6"/>
      <c r="AOS375" s="8"/>
      <c r="APE375" s="11"/>
      <c r="APG375" s="16"/>
      <c r="APH375" s="16"/>
      <c r="APJ375" s="3"/>
      <c r="APK375" s="3"/>
      <c r="APL375" s="6"/>
      <c r="APM375" s="8"/>
      <c r="APY375" s="11"/>
      <c r="AQA375" s="16"/>
      <c r="AQB375" s="16"/>
      <c r="AQD375" s="3"/>
      <c r="AQE375" s="3"/>
      <c r="AQF375" s="6"/>
      <c r="AQG375" s="8"/>
      <c r="AQS375" s="11"/>
      <c r="AQU375" s="16"/>
      <c r="AQV375" s="16"/>
      <c r="AQX375" s="3"/>
      <c r="AQY375" s="3"/>
      <c r="AQZ375" s="6"/>
      <c r="ARA375" s="8"/>
      <c r="ARM375" s="11"/>
      <c r="ARO375" s="16"/>
      <c r="ARP375" s="16"/>
      <c r="ARR375" s="3"/>
      <c r="ARS375" s="3"/>
      <c r="ART375" s="6"/>
      <c r="ARU375" s="8"/>
      <c r="ASG375" s="11"/>
      <c r="ASI375" s="16"/>
      <c r="ASJ375" s="16"/>
      <c r="ASL375" s="3"/>
      <c r="ASM375" s="3"/>
      <c r="ASN375" s="6"/>
      <c r="ASO375" s="8"/>
      <c r="ATA375" s="11"/>
      <c r="ATC375" s="16"/>
      <c r="ATD375" s="16"/>
      <c r="ATF375" s="3"/>
      <c r="ATG375" s="3"/>
      <c r="ATH375" s="6"/>
      <c r="ATI375" s="8"/>
      <c r="ATU375" s="11"/>
      <c r="ATW375" s="16"/>
      <c r="ATX375" s="16"/>
      <c r="ATZ375" s="3"/>
      <c r="AUA375" s="3"/>
      <c r="AUB375" s="6"/>
      <c r="AUC375" s="8"/>
      <c r="AUO375" s="11"/>
      <c r="AUQ375" s="16"/>
      <c r="AUR375" s="16"/>
      <c r="AUT375" s="3"/>
      <c r="AUU375" s="3"/>
      <c r="AUV375" s="6"/>
      <c r="AUW375" s="8"/>
      <c r="AVI375" s="11"/>
      <c r="AVK375" s="16"/>
      <c r="AVL375" s="16"/>
      <c r="AVN375" s="3"/>
      <c r="AVO375" s="3"/>
      <c r="AVP375" s="6"/>
      <c r="AVQ375" s="8"/>
      <c r="AWC375" s="11"/>
      <c r="AWE375" s="16"/>
      <c r="AWF375" s="16"/>
      <c r="AWH375" s="3"/>
      <c r="AWI375" s="3"/>
      <c r="AWJ375" s="6"/>
      <c r="AWK375" s="8"/>
      <c r="AWW375" s="11"/>
      <c r="AWY375" s="16"/>
      <c r="AWZ375" s="16"/>
      <c r="AXB375" s="3"/>
      <c r="AXC375" s="3"/>
      <c r="AXD375" s="6"/>
      <c r="AXE375" s="8"/>
      <c r="AXQ375" s="11"/>
      <c r="AXS375" s="16"/>
      <c r="AXT375" s="16"/>
      <c r="AXV375" s="3"/>
      <c r="AXW375" s="3"/>
      <c r="AXX375" s="6"/>
      <c r="AXY375" s="8"/>
      <c r="AYK375" s="11"/>
      <c r="AYM375" s="16"/>
      <c r="AYN375" s="16"/>
      <c r="AYP375" s="3"/>
      <c r="AYQ375" s="3"/>
      <c r="AYR375" s="6"/>
      <c r="AYS375" s="8"/>
      <c r="AZE375" s="11"/>
      <c r="AZG375" s="16"/>
      <c r="AZH375" s="16"/>
      <c r="AZJ375" s="3"/>
      <c r="AZK375" s="3"/>
      <c r="AZL375" s="6"/>
      <c r="AZM375" s="8"/>
      <c r="AZY375" s="11"/>
      <c r="BAA375" s="16"/>
      <c r="BAB375" s="16"/>
      <c r="BAD375" s="3"/>
      <c r="BAE375" s="3"/>
      <c r="BAF375" s="6"/>
      <c r="BAG375" s="8"/>
      <c r="BAS375" s="11"/>
      <c r="BAU375" s="16"/>
      <c r="BAV375" s="16"/>
      <c r="BAX375" s="3"/>
      <c r="BAY375" s="3"/>
      <c r="BAZ375" s="6"/>
      <c r="BBA375" s="8"/>
      <c r="BBM375" s="11"/>
      <c r="BBO375" s="16"/>
      <c r="BBP375" s="16"/>
      <c r="BBR375" s="3"/>
      <c r="BBS375" s="3"/>
      <c r="BBT375" s="6"/>
      <c r="BBU375" s="8"/>
      <c r="BCG375" s="11"/>
      <c r="BCI375" s="16"/>
      <c r="BCJ375" s="16"/>
      <c r="BCL375" s="3"/>
      <c r="BCM375" s="3"/>
      <c r="BCN375" s="6"/>
      <c r="BCO375" s="8"/>
      <c r="BDA375" s="11"/>
      <c r="BDC375" s="16"/>
      <c r="BDD375" s="16"/>
      <c r="BDF375" s="3"/>
      <c r="BDG375" s="3"/>
      <c r="BDH375" s="6"/>
      <c r="BDI375" s="8"/>
      <c r="BDU375" s="11"/>
      <c r="BDW375" s="16"/>
      <c r="BDX375" s="16"/>
      <c r="BDZ375" s="3"/>
      <c r="BEA375" s="3"/>
      <c r="BEB375" s="6"/>
      <c r="BEC375" s="8"/>
      <c r="BEO375" s="11"/>
      <c r="BEQ375" s="16"/>
      <c r="BER375" s="16"/>
      <c r="BET375" s="3"/>
      <c r="BEU375" s="3"/>
      <c r="BEV375" s="6"/>
      <c r="BEW375" s="8"/>
      <c r="BFI375" s="11"/>
      <c r="BFK375" s="16"/>
      <c r="BFL375" s="16"/>
      <c r="BFN375" s="3"/>
      <c r="BFO375" s="3"/>
      <c r="BFP375" s="6"/>
      <c r="BFQ375" s="8"/>
      <c r="BGC375" s="11"/>
      <c r="BGE375" s="16"/>
      <c r="BGF375" s="16"/>
      <c r="BGH375" s="3"/>
      <c r="BGI375" s="3"/>
      <c r="BGJ375" s="6"/>
      <c r="BGK375" s="8"/>
      <c r="BGW375" s="11"/>
      <c r="BGY375" s="16"/>
      <c r="BGZ375" s="16"/>
      <c r="BHB375" s="3"/>
      <c r="BHC375" s="3"/>
      <c r="BHD375" s="6"/>
      <c r="BHE375" s="8"/>
      <c r="BHQ375" s="11"/>
      <c r="BHS375" s="16"/>
      <c r="BHT375" s="16"/>
      <c r="BHV375" s="3"/>
      <c r="BHW375" s="3"/>
      <c r="BHX375" s="6"/>
      <c r="BHY375" s="8"/>
      <c r="BIK375" s="11"/>
      <c r="BIM375" s="16"/>
      <c r="BIN375" s="16"/>
      <c r="BIP375" s="3"/>
      <c r="BIQ375" s="3"/>
      <c r="BIR375" s="6"/>
      <c r="BIS375" s="8"/>
      <c r="BJE375" s="11"/>
      <c r="BJG375" s="16"/>
      <c r="BJH375" s="16"/>
      <c r="BJJ375" s="3"/>
      <c r="BJK375" s="3"/>
      <c r="BJL375" s="6"/>
      <c r="BJM375" s="8"/>
      <c r="BJY375" s="11"/>
      <c r="BKA375" s="16"/>
      <c r="BKB375" s="16"/>
      <c r="BKD375" s="3"/>
      <c r="BKE375" s="3"/>
      <c r="BKF375" s="6"/>
      <c r="BKG375" s="8"/>
      <c r="BKS375" s="11"/>
      <c r="BKU375" s="16"/>
      <c r="BKV375" s="16"/>
      <c r="BKX375" s="3"/>
      <c r="BKY375" s="3"/>
      <c r="BKZ375" s="6"/>
      <c r="BLA375" s="8"/>
      <c r="BLM375" s="11"/>
      <c r="BLO375" s="16"/>
      <c r="BLP375" s="16"/>
      <c r="BLR375" s="3"/>
      <c r="BLS375" s="3"/>
      <c r="BLT375" s="6"/>
      <c r="BLU375" s="8"/>
      <c r="BMG375" s="11"/>
      <c r="BMI375" s="16"/>
      <c r="BMJ375" s="16"/>
      <c r="BML375" s="3"/>
      <c r="BMM375" s="3"/>
      <c r="BMN375" s="6"/>
      <c r="BMO375" s="8"/>
      <c r="BNA375" s="11"/>
      <c r="BNC375" s="16"/>
      <c r="BND375" s="16"/>
      <c r="BNF375" s="3"/>
      <c r="BNG375" s="3"/>
      <c r="BNH375" s="6"/>
      <c r="BNI375" s="8"/>
      <c r="BNU375" s="11"/>
      <c r="BNW375" s="16"/>
      <c r="BNX375" s="16"/>
      <c r="BNZ375" s="3"/>
      <c r="BOA375" s="3"/>
      <c r="BOB375" s="6"/>
      <c r="BOC375" s="8"/>
      <c r="BOO375" s="11"/>
      <c r="BOQ375" s="16"/>
      <c r="BOR375" s="16"/>
      <c r="BOT375" s="3"/>
      <c r="BOU375" s="3"/>
      <c r="BOV375" s="6"/>
      <c r="BOW375" s="8"/>
      <c r="BPI375" s="11"/>
      <c r="BPK375" s="16"/>
      <c r="BPL375" s="16"/>
      <c r="BPN375" s="3"/>
      <c r="BPO375" s="3"/>
      <c r="BPP375" s="6"/>
      <c r="BPQ375" s="8"/>
      <c r="BQC375" s="11"/>
      <c r="BQE375" s="16"/>
      <c r="BQF375" s="16"/>
      <c r="BQH375" s="3"/>
      <c r="BQI375" s="3"/>
      <c r="BQJ375" s="6"/>
      <c r="BQK375" s="8"/>
      <c r="BQW375" s="11"/>
      <c r="BQY375" s="16"/>
      <c r="BQZ375" s="16"/>
      <c r="BRB375" s="3"/>
      <c r="BRC375" s="3"/>
      <c r="BRD375" s="6"/>
      <c r="BRE375" s="8"/>
      <c r="BRQ375" s="11"/>
      <c r="BRS375" s="16"/>
      <c r="BRT375" s="16"/>
      <c r="BRV375" s="3"/>
      <c r="BRW375" s="3"/>
      <c r="BRX375" s="6"/>
      <c r="BRY375" s="8"/>
      <c r="BSK375" s="11"/>
      <c r="BSM375" s="16"/>
      <c r="BSN375" s="16"/>
      <c r="BSP375" s="3"/>
      <c r="BSQ375" s="3"/>
      <c r="BSR375" s="6"/>
      <c r="BSS375" s="8"/>
      <c r="BTE375" s="11"/>
      <c r="BTG375" s="16"/>
      <c r="BTH375" s="16"/>
      <c r="BTJ375" s="3"/>
      <c r="BTK375" s="3"/>
      <c r="BTL375" s="6"/>
      <c r="BTM375" s="8"/>
      <c r="BTY375" s="11"/>
      <c r="BUA375" s="16"/>
      <c r="BUB375" s="16"/>
      <c r="BUD375" s="3"/>
      <c r="BUE375" s="3"/>
      <c r="BUF375" s="6"/>
      <c r="BUG375" s="8"/>
      <c r="BUS375" s="11"/>
      <c r="BUU375" s="16"/>
      <c r="BUV375" s="16"/>
      <c r="BUX375" s="3"/>
      <c r="BUY375" s="3"/>
      <c r="BUZ375" s="6"/>
      <c r="BVA375" s="8"/>
      <c r="BVM375" s="11"/>
      <c r="BVO375" s="16"/>
      <c r="BVP375" s="16"/>
      <c r="BVR375" s="3"/>
      <c r="BVS375" s="3"/>
      <c r="BVT375" s="6"/>
      <c r="BVU375" s="8"/>
      <c r="BWG375" s="11"/>
      <c r="BWI375" s="16"/>
      <c r="BWJ375" s="16"/>
    </row>
    <row r="376" spans="1:1960" ht="45" x14ac:dyDescent="0.25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1" t="s">
        <v>8315</v>
      </c>
      <c r="R376" t="s">
        <v>8316</v>
      </c>
      <c r="S376" s="16">
        <v>41477.930914351848</v>
      </c>
      <c r="T376" s="16">
        <v>41504.625</v>
      </c>
      <c r="V376" s="3"/>
      <c r="W376" s="3"/>
      <c r="X376" s="6"/>
      <c r="Y376" s="8"/>
      <c r="AK376" s="11"/>
      <c r="AM376" s="16"/>
      <c r="AN376" s="16"/>
      <c r="AP376" s="3"/>
      <c r="AQ376" s="3"/>
      <c r="AR376" s="6"/>
      <c r="AS376" s="8"/>
      <c r="BE376" s="11"/>
      <c r="BG376" s="16"/>
      <c r="BH376" s="16"/>
      <c r="BJ376" s="3"/>
      <c r="BK376" s="3"/>
      <c r="BL376" s="6"/>
      <c r="BM376" s="8"/>
      <c r="BY376" s="11"/>
      <c r="CA376" s="16"/>
      <c r="CB376" s="16"/>
      <c r="CD376" s="3"/>
      <c r="CE376" s="3"/>
      <c r="CF376" s="6"/>
      <c r="CG376" s="8"/>
      <c r="CS376" s="11"/>
      <c r="CU376" s="16"/>
      <c r="CV376" s="16"/>
      <c r="CX376" s="3"/>
      <c r="CY376" s="3"/>
      <c r="CZ376" s="6"/>
      <c r="DA376" s="8"/>
      <c r="DM376" s="11"/>
      <c r="DO376" s="16"/>
      <c r="DP376" s="16"/>
      <c r="DR376" s="3"/>
      <c r="DS376" s="3"/>
      <c r="DT376" s="6"/>
      <c r="DU376" s="8"/>
      <c r="EG376" s="11"/>
      <c r="EI376" s="16"/>
      <c r="EJ376" s="16"/>
      <c r="EL376" s="3"/>
      <c r="EM376" s="3"/>
      <c r="EN376" s="6"/>
      <c r="EO376" s="8"/>
      <c r="FA376" s="11"/>
      <c r="FC376" s="16"/>
      <c r="FD376" s="16"/>
      <c r="FF376" s="3"/>
      <c r="FG376" s="3"/>
      <c r="FH376" s="6"/>
      <c r="FI376" s="8"/>
      <c r="FU376" s="11"/>
      <c r="FW376" s="16"/>
      <c r="FX376" s="16"/>
      <c r="FZ376" s="3"/>
      <c r="GA376" s="3"/>
      <c r="GB376" s="6"/>
      <c r="GC376" s="8"/>
      <c r="GO376" s="11"/>
      <c r="GQ376" s="16"/>
      <c r="GR376" s="16"/>
      <c r="GT376" s="3"/>
      <c r="GU376" s="3"/>
      <c r="GV376" s="6"/>
      <c r="GW376" s="8"/>
      <c r="HI376" s="11"/>
      <c r="HK376" s="16"/>
      <c r="HL376" s="16"/>
      <c r="HN376" s="3"/>
      <c r="HO376" s="3"/>
      <c r="HP376" s="6"/>
      <c r="HQ376" s="8"/>
      <c r="IC376" s="11"/>
      <c r="IE376" s="16"/>
      <c r="IF376" s="16"/>
      <c r="IH376" s="3"/>
      <c r="II376" s="3"/>
      <c r="IJ376" s="6"/>
      <c r="IK376" s="8"/>
      <c r="IW376" s="11"/>
      <c r="IY376" s="16"/>
      <c r="IZ376" s="16"/>
      <c r="JB376" s="3"/>
      <c r="JC376" s="3"/>
      <c r="JD376" s="6"/>
      <c r="JE376" s="8"/>
      <c r="JQ376" s="11"/>
      <c r="JS376" s="16"/>
      <c r="JT376" s="16"/>
      <c r="JV376" s="3"/>
      <c r="JW376" s="3"/>
      <c r="JX376" s="6"/>
      <c r="JY376" s="8"/>
      <c r="KK376" s="11"/>
      <c r="KM376" s="16"/>
      <c r="KN376" s="16"/>
      <c r="KP376" s="3"/>
      <c r="KQ376" s="3"/>
      <c r="KR376" s="6"/>
      <c r="KS376" s="8"/>
      <c r="LE376" s="11"/>
      <c r="LG376" s="16"/>
      <c r="LH376" s="16"/>
      <c r="LJ376" s="3"/>
      <c r="LK376" s="3"/>
      <c r="LL376" s="6"/>
      <c r="LM376" s="8"/>
      <c r="LY376" s="11"/>
      <c r="MA376" s="16"/>
      <c r="MB376" s="16"/>
      <c r="MD376" s="3"/>
      <c r="ME376" s="3"/>
      <c r="MF376" s="6"/>
      <c r="MG376" s="8"/>
      <c r="MS376" s="11"/>
      <c r="MU376" s="16"/>
      <c r="MV376" s="16"/>
      <c r="MX376" s="3"/>
      <c r="MY376" s="3"/>
      <c r="MZ376" s="6"/>
      <c r="NA376" s="8"/>
      <c r="NM376" s="11"/>
      <c r="NO376" s="16"/>
      <c r="NP376" s="16"/>
      <c r="NR376" s="3"/>
      <c r="NS376" s="3"/>
      <c r="NT376" s="6"/>
      <c r="NU376" s="8"/>
      <c r="OG376" s="11"/>
      <c r="OI376" s="16"/>
      <c r="OJ376" s="16"/>
      <c r="OL376" s="3"/>
      <c r="OM376" s="3"/>
      <c r="ON376" s="6"/>
      <c r="OO376" s="8"/>
      <c r="PA376" s="11"/>
      <c r="PC376" s="16"/>
      <c r="PD376" s="16"/>
      <c r="PF376" s="3"/>
      <c r="PG376" s="3"/>
      <c r="PH376" s="6"/>
      <c r="PI376" s="8"/>
      <c r="PU376" s="11"/>
      <c r="PW376" s="16"/>
      <c r="PX376" s="16"/>
      <c r="PZ376" s="3"/>
      <c r="QA376" s="3"/>
      <c r="QB376" s="6"/>
      <c r="QC376" s="8"/>
      <c r="QO376" s="11"/>
      <c r="QQ376" s="16"/>
      <c r="QR376" s="16"/>
      <c r="QT376" s="3"/>
      <c r="QU376" s="3"/>
      <c r="QV376" s="6"/>
      <c r="QW376" s="8"/>
      <c r="RI376" s="11"/>
      <c r="RK376" s="16"/>
      <c r="RL376" s="16"/>
      <c r="RN376" s="3"/>
      <c r="RO376" s="3"/>
      <c r="RP376" s="6"/>
      <c r="RQ376" s="8"/>
      <c r="SC376" s="11"/>
      <c r="SE376" s="16"/>
      <c r="SF376" s="16"/>
      <c r="SH376" s="3"/>
      <c r="SI376" s="3"/>
      <c r="SJ376" s="6"/>
      <c r="SK376" s="8"/>
      <c r="SW376" s="11"/>
      <c r="SY376" s="16"/>
      <c r="SZ376" s="16"/>
      <c r="TB376" s="3"/>
      <c r="TC376" s="3"/>
      <c r="TD376" s="6"/>
      <c r="TE376" s="8"/>
      <c r="TQ376" s="11"/>
      <c r="TS376" s="16"/>
      <c r="TT376" s="16"/>
      <c r="TV376" s="3"/>
      <c r="TW376" s="3"/>
      <c r="TX376" s="6"/>
      <c r="TY376" s="8"/>
      <c r="UK376" s="11"/>
      <c r="UM376" s="16"/>
      <c r="UN376" s="16"/>
      <c r="UP376" s="3"/>
      <c r="UQ376" s="3"/>
      <c r="UR376" s="6"/>
      <c r="US376" s="8"/>
      <c r="VE376" s="11"/>
      <c r="VG376" s="16"/>
      <c r="VH376" s="16"/>
      <c r="VJ376" s="3"/>
      <c r="VK376" s="3"/>
      <c r="VL376" s="6"/>
      <c r="VM376" s="8"/>
      <c r="VY376" s="11"/>
      <c r="WA376" s="16"/>
      <c r="WB376" s="16"/>
      <c r="WD376" s="3"/>
      <c r="WE376" s="3"/>
      <c r="WF376" s="6"/>
      <c r="WG376" s="8"/>
      <c r="WS376" s="11"/>
      <c r="WU376" s="16"/>
      <c r="WV376" s="16"/>
      <c r="WX376" s="3"/>
      <c r="WY376" s="3"/>
      <c r="WZ376" s="6"/>
      <c r="XA376" s="8"/>
      <c r="XM376" s="11"/>
      <c r="XO376" s="16"/>
      <c r="XP376" s="16"/>
      <c r="XR376" s="3"/>
      <c r="XS376" s="3"/>
      <c r="XT376" s="6"/>
      <c r="XU376" s="8"/>
      <c r="YG376" s="11"/>
      <c r="YI376" s="16"/>
      <c r="YJ376" s="16"/>
      <c r="YL376" s="3"/>
      <c r="YM376" s="3"/>
      <c r="YN376" s="6"/>
      <c r="YO376" s="8"/>
      <c r="ZA376" s="11"/>
      <c r="ZC376" s="16"/>
      <c r="ZD376" s="16"/>
      <c r="ZF376" s="3"/>
      <c r="ZG376" s="3"/>
      <c r="ZH376" s="6"/>
      <c r="ZI376" s="8"/>
      <c r="ZU376" s="11"/>
      <c r="ZW376" s="16"/>
      <c r="ZX376" s="16"/>
      <c r="ZZ376" s="3"/>
      <c r="AAA376" s="3"/>
      <c r="AAB376" s="6"/>
      <c r="AAC376" s="8"/>
      <c r="AAO376" s="11"/>
      <c r="AAQ376" s="16"/>
      <c r="AAR376" s="16"/>
      <c r="AAT376" s="3"/>
      <c r="AAU376" s="3"/>
      <c r="AAV376" s="6"/>
      <c r="AAW376" s="8"/>
      <c r="ABI376" s="11"/>
      <c r="ABK376" s="16"/>
      <c r="ABL376" s="16"/>
      <c r="ABN376" s="3"/>
      <c r="ABO376" s="3"/>
      <c r="ABP376" s="6"/>
      <c r="ABQ376" s="8"/>
      <c r="ACC376" s="11"/>
      <c r="ACE376" s="16"/>
      <c r="ACF376" s="16"/>
      <c r="ACH376" s="3"/>
      <c r="ACI376" s="3"/>
      <c r="ACJ376" s="6"/>
      <c r="ACK376" s="8"/>
      <c r="ACW376" s="11"/>
      <c r="ACY376" s="16"/>
      <c r="ACZ376" s="16"/>
      <c r="ADB376" s="3"/>
      <c r="ADC376" s="3"/>
      <c r="ADD376" s="6"/>
      <c r="ADE376" s="8"/>
      <c r="ADQ376" s="11"/>
      <c r="ADS376" s="16"/>
      <c r="ADT376" s="16"/>
      <c r="ADV376" s="3"/>
      <c r="ADW376" s="3"/>
      <c r="ADX376" s="6"/>
      <c r="ADY376" s="8"/>
      <c r="AEK376" s="11"/>
      <c r="AEM376" s="16"/>
      <c r="AEN376" s="16"/>
      <c r="AEP376" s="3"/>
      <c r="AEQ376" s="3"/>
      <c r="AER376" s="6"/>
      <c r="AES376" s="8"/>
      <c r="AFE376" s="11"/>
      <c r="AFG376" s="16"/>
      <c r="AFH376" s="16"/>
      <c r="AFJ376" s="3"/>
      <c r="AFK376" s="3"/>
      <c r="AFL376" s="6"/>
      <c r="AFM376" s="8"/>
      <c r="AFY376" s="11"/>
      <c r="AGA376" s="16"/>
      <c r="AGB376" s="16"/>
      <c r="AGD376" s="3"/>
      <c r="AGE376" s="3"/>
      <c r="AGF376" s="6"/>
      <c r="AGG376" s="8"/>
      <c r="AGS376" s="11"/>
      <c r="AGU376" s="16"/>
      <c r="AGV376" s="16"/>
      <c r="AGX376" s="3"/>
      <c r="AGY376" s="3"/>
      <c r="AGZ376" s="6"/>
      <c r="AHA376" s="8"/>
      <c r="AHM376" s="11"/>
      <c r="AHO376" s="16"/>
      <c r="AHP376" s="16"/>
      <c r="AHR376" s="3"/>
      <c r="AHS376" s="3"/>
      <c r="AHT376" s="6"/>
      <c r="AHU376" s="8"/>
      <c r="AIG376" s="11"/>
      <c r="AII376" s="16"/>
      <c r="AIJ376" s="16"/>
      <c r="AIL376" s="3"/>
      <c r="AIM376" s="3"/>
      <c r="AIN376" s="6"/>
      <c r="AIO376" s="8"/>
      <c r="AJA376" s="11"/>
      <c r="AJC376" s="16"/>
      <c r="AJD376" s="16"/>
      <c r="AJF376" s="3"/>
      <c r="AJG376" s="3"/>
      <c r="AJH376" s="6"/>
      <c r="AJI376" s="8"/>
      <c r="AJU376" s="11"/>
      <c r="AJW376" s="16"/>
      <c r="AJX376" s="16"/>
      <c r="AJZ376" s="3"/>
      <c r="AKA376" s="3"/>
      <c r="AKB376" s="6"/>
      <c r="AKC376" s="8"/>
      <c r="AKO376" s="11"/>
      <c r="AKQ376" s="16"/>
      <c r="AKR376" s="16"/>
      <c r="AKT376" s="3"/>
      <c r="AKU376" s="3"/>
      <c r="AKV376" s="6"/>
      <c r="AKW376" s="8"/>
      <c r="ALI376" s="11"/>
      <c r="ALK376" s="16"/>
      <c r="ALL376" s="16"/>
      <c r="ALN376" s="3"/>
      <c r="ALO376" s="3"/>
      <c r="ALP376" s="6"/>
      <c r="ALQ376" s="8"/>
      <c r="AMC376" s="11"/>
      <c r="AME376" s="16"/>
      <c r="AMF376" s="16"/>
      <c r="AMH376" s="3"/>
      <c r="AMI376" s="3"/>
      <c r="AMJ376" s="6"/>
      <c r="AMK376" s="8"/>
      <c r="AMW376" s="11"/>
      <c r="AMY376" s="16"/>
      <c r="AMZ376" s="16"/>
      <c r="ANB376" s="3"/>
      <c r="ANC376" s="3"/>
      <c r="AND376" s="6"/>
      <c r="ANE376" s="8"/>
      <c r="ANQ376" s="11"/>
      <c r="ANS376" s="16"/>
      <c r="ANT376" s="16"/>
      <c r="ANV376" s="3"/>
      <c r="ANW376" s="3"/>
      <c r="ANX376" s="6"/>
      <c r="ANY376" s="8"/>
      <c r="AOK376" s="11"/>
      <c r="AOM376" s="16"/>
      <c r="AON376" s="16"/>
      <c r="AOP376" s="3"/>
      <c r="AOQ376" s="3"/>
      <c r="AOR376" s="6"/>
      <c r="AOS376" s="8"/>
      <c r="APE376" s="11"/>
      <c r="APG376" s="16"/>
      <c r="APH376" s="16"/>
      <c r="APJ376" s="3"/>
      <c r="APK376" s="3"/>
      <c r="APL376" s="6"/>
      <c r="APM376" s="8"/>
      <c r="APY376" s="11"/>
      <c r="AQA376" s="16"/>
      <c r="AQB376" s="16"/>
      <c r="AQD376" s="3"/>
      <c r="AQE376" s="3"/>
      <c r="AQF376" s="6"/>
      <c r="AQG376" s="8"/>
      <c r="AQS376" s="11"/>
      <c r="AQU376" s="16"/>
      <c r="AQV376" s="16"/>
      <c r="AQX376" s="3"/>
      <c r="AQY376" s="3"/>
      <c r="AQZ376" s="6"/>
      <c r="ARA376" s="8"/>
      <c r="ARM376" s="11"/>
      <c r="ARO376" s="16"/>
      <c r="ARP376" s="16"/>
      <c r="ARR376" s="3"/>
      <c r="ARS376" s="3"/>
      <c r="ART376" s="6"/>
      <c r="ARU376" s="8"/>
      <c r="ASG376" s="11"/>
      <c r="ASI376" s="16"/>
      <c r="ASJ376" s="16"/>
      <c r="ASL376" s="3"/>
      <c r="ASM376" s="3"/>
      <c r="ASN376" s="6"/>
      <c r="ASO376" s="8"/>
      <c r="ATA376" s="11"/>
      <c r="ATC376" s="16"/>
      <c r="ATD376" s="16"/>
      <c r="ATF376" s="3"/>
      <c r="ATG376" s="3"/>
      <c r="ATH376" s="6"/>
      <c r="ATI376" s="8"/>
      <c r="ATU376" s="11"/>
      <c r="ATW376" s="16"/>
      <c r="ATX376" s="16"/>
      <c r="ATZ376" s="3"/>
      <c r="AUA376" s="3"/>
      <c r="AUB376" s="6"/>
      <c r="AUC376" s="8"/>
      <c r="AUO376" s="11"/>
      <c r="AUQ376" s="16"/>
      <c r="AUR376" s="16"/>
      <c r="AUT376" s="3"/>
      <c r="AUU376" s="3"/>
      <c r="AUV376" s="6"/>
      <c r="AUW376" s="8"/>
      <c r="AVI376" s="11"/>
      <c r="AVK376" s="16"/>
      <c r="AVL376" s="16"/>
      <c r="AVN376" s="3"/>
      <c r="AVO376" s="3"/>
      <c r="AVP376" s="6"/>
      <c r="AVQ376" s="8"/>
      <c r="AWC376" s="11"/>
      <c r="AWE376" s="16"/>
      <c r="AWF376" s="16"/>
      <c r="AWH376" s="3"/>
      <c r="AWI376" s="3"/>
      <c r="AWJ376" s="6"/>
      <c r="AWK376" s="8"/>
      <c r="AWW376" s="11"/>
      <c r="AWY376" s="16"/>
      <c r="AWZ376" s="16"/>
      <c r="AXB376" s="3"/>
      <c r="AXC376" s="3"/>
      <c r="AXD376" s="6"/>
      <c r="AXE376" s="8"/>
      <c r="AXQ376" s="11"/>
      <c r="AXS376" s="16"/>
      <c r="AXT376" s="16"/>
      <c r="AXV376" s="3"/>
      <c r="AXW376" s="3"/>
      <c r="AXX376" s="6"/>
      <c r="AXY376" s="8"/>
      <c r="AYK376" s="11"/>
      <c r="AYM376" s="16"/>
      <c r="AYN376" s="16"/>
      <c r="AYP376" s="3"/>
      <c r="AYQ376" s="3"/>
      <c r="AYR376" s="6"/>
      <c r="AYS376" s="8"/>
      <c r="AZE376" s="11"/>
      <c r="AZG376" s="16"/>
      <c r="AZH376" s="16"/>
      <c r="AZJ376" s="3"/>
      <c r="AZK376" s="3"/>
      <c r="AZL376" s="6"/>
      <c r="AZM376" s="8"/>
      <c r="AZY376" s="11"/>
      <c r="BAA376" s="16"/>
      <c r="BAB376" s="16"/>
      <c r="BAD376" s="3"/>
      <c r="BAE376" s="3"/>
      <c r="BAF376" s="6"/>
      <c r="BAG376" s="8"/>
      <c r="BAS376" s="11"/>
      <c r="BAU376" s="16"/>
      <c r="BAV376" s="16"/>
      <c r="BAX376" s="3"/>
      <c r="BAY376" s="3"/>
      <c r="BAZ376" s="6"/>
      <c r="BBA376" s="8"/>
      <c r="BBM376" s="11"/>
      <c r="BBO376" s="16"/>
      <c r="BBP376" s="16"/>
      <c r="BBR376" s="3"/>
      <c r="BBS376" s="3"/>
      <c r="BBT376" s="6"/>
      <c r="BBU376" s="8"/>
      <c r="BCG376" s="11"/>
      <c r="BCI376" s="16"/>
      <c r="BCJ376" s="16"/>
      <c r="BCL376" s="3"/>
      <c r="BCM376" s="3"/>
      <c r="BCN376" s="6"/>
      <c r="BCO376" s="8"/>
      <c r="BDA376" s="11"/>
      <c r="BDC376" s="16"/>
      <c r="BDD376" s="16"/>
      <c r="BDF376" s="3"/>
      <c r="BDG376" s="3"/>
      <c r="BDH376" s="6"/>
      <c r="BDI376" s="8"/>
      <c r="BDU376" s="11"/>
      <c r="BDW376" s="16"/>
      <c r="BDX376" s="16"/>
      <c r="BDZ376" s="3"/>
      <c r="BEA376" s="3"/>
      <c r="BEB376" s="6"/>
      <c r="BEC376" s="8"/>
      <c r="BEO376" s="11"/>
      <c r="BEQ376" s="16"/>
      <c r="BER376" s="16"/>
      <c r="BET376" s="3"/>
      <c r="BEU376" s="3"/>
      <c r="BEV376" s="6"/>
      <c r="BEW376" s="8"/>
      <c r="BFI376" s="11"/>
      <c r="BFK376" s="16"/>
      <c r="BFL376" s="16"/>
      <c r="BFN376" s="3"/>
      <c r="BFO376" s="3"/>
      <c r="BFP376" s="6"/>
      <c r="BFQ376" s="8"/>
      <c r="BGC376" s="11"/>
      <c r="BGE376" s="16"/>
      <c r="BGF376" s="16"/>
      <c r="BGH376" s="3"/>
      <c r="BGI376" s="3"/>
      <c r="BGJ376" s="6"/>
      <c r="BGK376" s="8"/>
      <c r="BGW376" s="11"/>
      <c r="BGY376" s="16"/>
      <c r="BGZ376" s="16"/>
      <c r="BHB376" s="3"/>
      <c r="BHC376" s="3"/>
      <c r="BHD376" s="6"/>
      <c r="BHE376" s="8"/>
      <c r="BHQ376" s="11"/>
      <c r="BHS376" s="16"/>
      <c r="BHT376" s="16"/>
      <c r="BHV376" s="3"/>
      <c r="BHW376" s="3"/>
      <c r="BHX376" s="6"/>
      <c r="BHY376" s="8"/>
      <c r="BIK376" s="11"/>
      <c r="BIM376" s="16"/>
      <c r="BIN376" s="16"/>
      <c r="BIP376" s="3"/>
      <c r="BIQ376" s="3"/>
      <c r="BIR376" s="6"/>
      <c r="BIS376" s="8"/>
      <c r="BJE376" s="11"/>
      <c r="BJG376" s="16"/>
      <c r="BJH376" s="16"/>
      <c r="BJJ376" s="3"/>
      <c r="BJK376" s="3"/>
      <c r="BJL376" s="6"/>
      <c r="BJM376" s="8"/>
      <c r="BJY376" s="11"/>
      <c r="BKA376" s="16"/>
      <c r="BKB376" s="16"/>
      <c r="BKD376" s="3"/>
      <c r="BKE376" s="3"/>
      <c r="BKF376" s="6"/>
      <c r="BKG376" s="8"/>
      <c r="BKS376" s="11"/>
      <c r="BKU376" s="16"/>
      <c r="BKV376" s="16"/>
      <c r="BKX376" s="3"/>
      <c r="BKY376" s="3"/>
      <c r="BKZ376" s="6"/>
      <c r="BLA376" s="8"/>
      <c r="BLM376" s="11"/>
      <c r="BLO376" s="16"/>
      <c r="BLP376" s="16"/>
      <c r="BLR376" s="3"/>
      <c r="BLS376" s="3"/>
      <c r="BLT376" s="6"/>
      <c r="BLU376" s="8"/>
      <c r="BMG376" s="11"/>
      <c r="BMI376" s="16"/>
      <c r="BMJ376" s="16"/>
      <c r="BML376" s="3"/>
      <c r="BMM376" s="3"/>
      <c r="BMN376" s="6"/>
      <c r="BMO376" s="8"/>
      <c r="BNA376" s="11"/>
      <c r="BNC376" s="16"/>
      <c r="BND376" s="16"/>
      <c r="BNF376" s="3"/>
      <c r="BNG376" s="3"/>
      <c r="BNH376" s="6"/>
      <c r="BNI376" s="8"/>
      <c r="BNU376" s="11"/>
      <c r="BNW376" s="16"/>
      <c r="BNX376" s="16"/>
      <c r="BNZ376" s="3"/>
      <c r="BOA376" s="3"/>
      <c r="BOB376" s="6"/>
      <c r="BOC376" s="8"/>
      <c r="BOO376" s="11"/>
      <c r="BOQ376" s="16"/>
      <c r="BOR376" s="16"/>
      <c r="BOT376" s="3"/>
      <c r="BOU376" s="3"/>
      <c r="BOV376" s="6"/>
      <c r="BOW376" s="8"/>
      <c r="BPI376" s="11"/>
      <c r="BPK376" s="16"/>
      <c r="BPL376" s="16"/>
      <c r="BPN376" s="3"/>
      <c r="BPO376" s="3"/>
      <c r="BPP376" s="6"/>
      <c r="BPQ376" s="8"/>
      <c r="BQC376" s="11"/>
      <c r="BQE376" s="16"/>
      <c r="BQF376" s="16"/>
      <c r="BQH376" s="3"/>
      <c r="BQI376" s="3"/>
      <c r="BQJ376" s="6"/>
      <c r="BQK376" s="8"/>
      <c r="BQW376" s="11"/>
      <c r="BQY376" s="16"/>
      <c r="BQZ376" s="16"/>
      <c r="BRB376" s="3"/>
      <c r="BRC376" s="3"/>
      <c r="BRD376" s="6"/>
      <c r="BRE376" s="8"/>
      <c r="BRQ376" s="11"/>
      <c r="BRS376" s="16"/>
      <c r="BRT376" s="16"/>
      <c r="BRV376" s="3"/>
      <c r="BRW376" s="3"/>
      <c r="BRX376" s="6"/>
      <c r="BRY376" s="8"/>
      <c r="BSK376" s="11"/>
      <c r="BSM376" s="16"/>
      <c r="BSN376" s="16"/>
      <c r="BSP376" s="3"/>
      <c r="BSQ376" s="3"/>
      <c r="BSR376" s="6"/>
      <c r="BSS376" s="8"/>
      <c r="BTE376" s="11"/>
      <c r="BTG376" s="16"/>
      <c r="BTH376" s="16"/>
      <c r="BTJ376" s="3"/>
      <c r="BTK376" s="3"/>
      <c r="BTL376" s="6"/>
      <c r="BTM376" s="8"/>
      <c r="BTY376" s="11"/>
      <c r="BUA376" s="16"/>
      <c r="BUB376" s="16"/>
      <c r="BUD376" s="3"/>
      <c r="BUE376" s="3"/>
      <c r="BUF376" s="6"/>
      <c r="BUG376" s="8"/>
      <c r="BUS376" s="11"/>
      <c r="BUU376" s="16"/>
      <c r="BUV376" s="16"/>
      <c r="BUX376" s="3"/>
      <c r="BUY376" s="3"/>
      <c r="BUZ376" s="6"/>
      <c r="BVA376" s="8"/>
      <c r="BVM376" s="11"/>
      <c r="BVO376" s="16"/>
      <c r="BVP376" s="16"/>
      <c r="BVR376" s="3"/>
      <c r="BVS376" s="3"/>
      <c r="BVT376" s="6"/>
      <c r="BVU376" s="8"/>
      <c r="BWG376" s="11"/>
      <c r="BWI376" s="16"/>
      <c r="BWJ376" s="16"/>
    </row>
    <row r="377" spans="1:1960" ht="45" x14ac:dyDescent="0.25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1" t="s">
        <v>8315</v>
      </c>
      <c r="R377" t="s">
        <v>8316</v>
      </c>
      <c r="S377" s="16">
        <v>42053.916921296302</v>
      </c>
      <c r="T377" s="16">
        <v>42079.875</v>
      </c>
      <c r="V377" s="3"/>
      <c r="W377" s="3"/>
      <c r="X377" s="6"/>
      <c r="Y377" s="8"/>
      <c r="AK377" s="11"/>
      <c r="AM377" s="16"/>
      <c r="AN377" s="16"/>
      <c r="AP377" s="3"/>
      <c r="AQ377" s="3"/>
      <c r="AR377" s="6"/>
      <c r="AS377" s="8"/>
      <c r="BE377" s="11"/>
      <c r="BG377" s="16"/>
      <c r="BH377" s="16"/>
      <c r="BJ377" s="3"/>
      <c r="BK377" s="3"/>
      <c r="BL377" s="6"/>
      <c r="BM377" s="8"/>
      <c r="BY377" s="11"/>
      <c r="CA377" s="16"/>
      <c r="CB377" s="16"/>
      <c r="CD377" s="3"/>
      <c r="CE377" s="3"/>
      <c r="CF377" s="6"/>
      <c r="CG377" s="8"/>
      <c r="CS377" s="11"/>
      <c r="CU377" s="16"/>
      <c r="CV377" s="16"/>
      <c r="CX377" s="3"/>
      <c r="CY377" s="3"/>
      <c r="CZ377" s="6"/>
      <c r="DA377" s="8"/>
      <c r="DM377" s="11"/>
      <c r="DO377" s="16"/>
      <c r="DP377" s="16"/>
      <c r="DR377" s="3"/>
      <c r="DS377" s="3"/>
      <c r="DT377" s="6"/>
      <c r="DU377" s="8"/>
      <c r="EG377" s="11"/>
      <c r="EI377" s="16"/>
      <c r="EJ377" s="16"/>
      <c r="EL377" s="3"/>
      <c r="EM377" s="3"/>
      <c r="EN377" s="6"/>
      <c r="EO377" s="8"/>
      <c r="FA377" s="11"/>
      <c r="FC377" s="16"/>
      <c r="FD377" s="16"/>
      <c r="FF377" s="3"/>
      <c r="FG377" s="3"/>
      <c r="FH377" s="6"/>
      <c r="FI377" s="8"/>
      <c r="FU377" s="11"/>
      <c r="FW377" s="16"/>
      <c r="FX377" s="16"/>
      <c r="FZ377" s="3"/>
      <c r="GA377" s="3"/>
      <c r="GB377" s="6"/>
      <c r="GC377" s="8"/>
      <c r="GO377" s="11"/>
      <c r="GQ377" s="16"/>
      <c r="GR377" s="16"/>
      <c r="GT377" s="3"/>
      <c r="GU377" s="3"/>
      <c r="GV377" s="6"/>
      <c r="GW377" s="8"/>
      <c r="HI377" s="11"/>
      <c r="HK377" s="16"/>
      <c r="HL377" s="16"/>
      <c r="HN377" s="3"/>
      <c r="HO377" s="3"/>
      <c r="HP377" s="6"/>
      <c r="HQ377" s="8"/>
      <c r="IC377" s="11"/>
      <c r="IE377" s="16"/>
      <c r="IF377" s="16"/>
      <c r="IH377" s="3"/>
      <c r="II377" s="3"/>
      <c r="IJ377" s="6"/>
      <c r="IK377" s="8"/>
      <c r="IW377" s="11"/>
      <c r="IY377" s="16"/>
      <c r="IZ377" s="16"/>
      <c r="JB377" s="3"/>
      <c r="JC377" s="3"/>
      <c r="JD377" s="6"/>
      <c r="JE377" s="8"/>
      <c r="JQ377" s="11"/>
      <c r="JS377" s="16"/>
      <c r="JT377" s="16"/>
      <c r="JV377" s="3"/>
      <c r="JW377" s="3"/>
      <c r="JX377" s="6"/>
      <c r="JY377" s="8"/>
      <c r="KK377" s="11"/>
      <c r="KM377" s="16"/>
      <c r="KN377" s="16"/>
      <c r="KP377" s="3"/>
      <c r="KQ377" s="3"/>
      <c r="KR377" s="6"/>
      <c r="KS377" s="8"/>
      <c r="LE377" s="11"/>
      <c r="LG377" s="16"/>
      <c r="LH377" s="16"/>
      <c r="LJ377" s="3"/>
      <c r="LK377" s="3"/>
      <c r="LL377" s="6"/>
      <c r="LM377" s="8"/>
      <c r="LY377" s="11"/>
      <c r="MA377" s="16"/>
      <c r="MB377" s="16"/>
      <c r="MD377" s="3"/>
      <c r="ME377" s="3"/>
      <c r="MF377" s="6"/>
      <c r="MG377" s="8"/>
      <c r="MS377" s="11"/>
      <c r="MU377" s="16"/>
      <c r="MV377" s="16"/>
      <c r="MX377" s="3"/>
      <c r="MY377" s="3"/>
      <c r="MZ377" s="6"/>
      <c r="NA377" s="8"/>
      <c r="NM377" s="11"/>
      <c r="NO377" s="16"/>
      <c r="NP377" s="16"/>
      <c r="NR377" s="3"/>
      <c r="NS377" s="3"/>
      <c r="NT377" s="6"/>
      <c r="NU377" s="8"/>
      <c r="OG377" s="11"/>
      <c r="OI377" s="16"/>
      <c r="OJ377" s="16"/>
      <c r="OL377" s="3"/>
      <c r="OM377" s="3"/>
      <c r="ON377" s="6"/>
      <c r="OO377" s="8"/>
      <c r="PA377" s="11"/>
      <c r="PC377" s="16"/>
      <c r="PD377" s="16"/>
      <c r="PF377" s="3"/>
      <c r="PG377" s="3"/>
      <c r="PH377" s="6"/>
      <c r="PI377" s="8"/>
      <c r="PU377" s="11"/>
      <c r="PW377" s="16"/>
      <c r="PX377" s="16"/>
      <c r="PZ377" s="3"/>
      <c r="QA377" s="3"/>
      <c r="QB377" s="6"/>
      <c r="QC377" s="8"/>
      <c r="QO377" s="11"/>
      <c r="QQ377" s="16"/>
      <c r="QR377" s="16"/>
      <c r="QT377" s="3"/>
      <c r="QU377" s="3"/>
      <c r="QV377" s="6"/>
      <c r="QW377" s="8"/>
      <c r="RI377" s="11"/>
      <c r="RK377" s="16"/>
      <c r="RL377" s="16"/>
      <c r="RN377" s="3"/>
      <c r="RO377" s="3"/>
      <c r="RP377" s="6"/>
      <c r="RQ377" s="8"/>
      <c r="SC377" s="11"/>
      <c r="SE377" s="16"/>
      <c r="SF377" s="16"/>
      <c r="SH377" s="3"/>
      <c r="SI377" s="3"/>
      <c r="SJ377" s="6"/>
      <c r="SK377" s="8"/>
      <c r="SW377" s="11"/>
      <c r="SY377" s="16"/>
      <c r="SZ377" s="16"/>
      <c r="TB377" s="3"/>
      <c r="TC377" s="3"/>
      <c r="TD377" s="6"/>
      <c r="TE377" s="8"/>
      <c r="TQ377" s="11"/>
      <c r="TS377" s="16"/>
      <c r="TT377" s="16"/>
      <c r="TV377" s="3"/>
      <c r="TW377" s="3"/>
      <c r="TX377" s="6"/>
      <c r="TY377" s="8"/>
      <c r="UK377" s="11"/>
      <c r="UM377" s="16"/>
      <c r="UN377" s="16"/>
      <c r="UP377" s="3"/>
      <c r="UQ377" s="3"/>
      <c r="UR377" s="6"/>
      <c r="US377" s="8"/>
      <c r="VE377" s="11"/>
      <c r="VG377" s="16"/>
      <c r="VH377" s="16"/>
      <c r="VJ377" s="3"/>
      <c r="VK377" s="3"/>
      <c r="VL377" s="6"/>
      <c r="VM377" s="8"/>
      <c r="VY377" s="11"/>
      <c r="WA377" s="16"/>
      <c r="WB377" s="16"/>
      <c r="WD377" s="3"/>
      <c r="WE377" s="3"/>
      <c r="WF377" s="6"/>
      <c r="WG377" s="8"/>
      <c r="WS377" s="11"/>
      <c r="WU377" s="16"/>
      <c r="WV377" s="16"/>
      <c r="WX377" s="3"/>
      <c r="WY377" s="3"/>
      <c r="WZ377" s="6"/>
      <c r="XA377" s="8"/>
      <c r="XM377" s="11"/>
      <c r="XO377" s="16"/>
      <c r="XP377" s="16"/>
      <c r="XR377" s="3"/>
      <c r="XS377" s="3"/>
      <c r="XT377" s="6"/>
      <c r="XU377" s="8"/>
      <c r="YG377" s="11"/>
      <c r="YI377" s="16"/>
      <c r="YJ377" s="16"/>
      <c r="YL377" s="3"/>
      <c r="YM377" s="3"/>
      <c r="YN377" s="6"/>
      <c r="YO377" s="8"/>
      <c r="ZA377" s="11"/>
      <c r="ZC377" s="16"/>
      <c r="ZD377" s="16"/>
      <c r="ZF377" s="3"/>
      <c r="ZG377" s="3"/>
      <c r="ZH377" s="6"/>
      <c r="ZI377" s="8"/>
      <c r="ZU377" s="11"/>
      <c r="ZW377" s="16"/>
      <c r="ZX377" s="16"/>
      <c r="ZZ377" s="3"/>
      <c r="AAA377" s="3"/>
      <c r="AAB377" s="6"/>
      <c r="AAC377" s="8"/>
      <c r="AAO377" s="11"/>
      <c r="AAQ377" s="16"/>
      <c r="AAR377" s="16"/>
      <c r="AAT377" s="3"/>
      <c r="AAU377" s="3"/>
      <c r="AAV377" s="6"/>
      <c r="AAW377" s="8"/>
      <c r="ABI377" s="11"/>
      <c r="ABK377" s="16"/>
      <c r="ABL377" s="16"/>
      <c r="ABN377" s="3"/>
      <c r="ABO377" s="3"/>
      <c r="ABP377" s="6"/>
      <c r="ABQ377" s="8"/>
      <c r="ACC377" s="11"/>
      <c r="ACE377" s="16"/>
      <c r="ACF377" s="16"/>
      <c r="ACH377" s="3"/>
      <c r="ACI377" s="3"/>
      <c r="ACJ377" s="6"/>
      <c r="ACK377" s="8"/>
      <c r="ACW377" s="11"/>
      <c r="ACY377" s="16"/>
      <c r="ACZ377" s="16"/>
      <c r="ADB377" s="3"/>
      <c r="ADC377" s="3"/>
      <c r="ADD377" s="6"/>
      <c r="ADE377" s="8"/>
      <c r="ADQ377" s="11"/>
      <c r="ADS377" s="16"/>
      <c r="ADT377" s="16"/>
      <c r="ADV377" s="3"/>
      <c r="ADW377" s="3"/>
      <c r="ADX377" s="6"/>
      <c r="ADY377" s="8"/>
      <c r="AEK377" s="11"/>
      <c r="AEM377" s="16"/>
      <c r="AEN377" s="16"/>
      <c r="AEP377" s="3"/>
      <c r="AEQ377" s="3"/>
      <c r="AER377" s="6"/>
      <c r="AES377" s="8"/>
      <c r="AFE377" s="11"/>
      <c r="AFG377" s="16"/>
      <c r="AFH377" s="16"/>
      <c r="AFJ377" s="3"/>
      <c r="AFK377" s="3"/>
      <c r="AFL377" s="6"/>
      <c r="AFM377" s="8"/>
      <c r="AFY377" s="11"/>
      <c r="AGA377" s="16"/>
      <c r="AGB377" s="16"/>
      <c r="AGD377" s="3"/>
      <c r="AGE377" s="3"/>
      <c r="AGF377" s="6"/>
      <c r="AGG377" s="8"/>
      <c r="AGS377" s="11"/>
      <c r="AGU377" s="16"/>
      <c r="AGV377" s="16"/>
      <c r="AGX377" s="3"/>
      <c r="AGY377" s="3"/>
      <c r="AGZ377" s="6"/>
      <c r="AHA377" s="8"/>
      <c r="AHM377" s="11"/>
      <c r="AHO377" s="16"/>
      <c r="AHP377" s="16"/>
      <c r="AHR377" s="3"/>
      <c r="AHS377" s="3"/>
      <c r="AHT377" s="6"/>
      <c r="AHU377" s="8"/>
      <c r="AIG377" s="11"/>
      <c r="AII377" s="16"/>
      <c r="AIJ377" s="16"/>
      <c r="AIL377" s="3"/>
      <c r="AIM377" s="3"/>
      <c r="AIN377" s="6"/>
      <c r="AIO377" s="8"/>
      <c r="AJA377" s="11"/>
      <c r="AJC377" s="16"/>
      <c r="AJD377" s="16"/>
      <c r="AJF377" s="3"/>
      <c r="AJG377" s="3"/>
      <c r="AJH377" s="6"/>
      <c r="AJI377" s="8"/>
      <c r="AJU377" s="11"/>
      <c r="AJW377" s="16"/>
      <c r="AJX377" s="16"/>
      <c r="AJZ377" s="3"/>
      <c r="AKA377" s="3"/>
      <c r="AKB377" s="6"/>
      <c r="AKC377" s="8"/>
      <c r="AKO377" s="11"/>
      <c r="AKQ377" s="16"/>
      <c r="AKR377" s="16"/>
      <c r="AKT377" s="3"/>
      <c r="AKU377" s="3"/>
      <c r="AKV377" s="6"/>
      <c r="AKW377" s="8"/>
      <c r="ALI377" s="11"/>
      <c r="ALK377" s="16"/>
      <c r="ALL377" s="16"/>
      <c r="ALN377" s="3"/>
      <c r="ALO377" s="3"/>
      <c r="ALP377" s="6"/>
      <c r="ALQ377" s="8"/>
      <c r="AMC377" s="11"/>
      <c r="AME377" s="16"/>
      <c r="AMF377" s="16"/>
      <c r="AMH377" s="3"/>
      <c r="AMI377" s="3"/>
      <c r="AMJ377" s="6"/>
      <c r="AMK377" s="8"/>
      <c r="AMW377" s="11"/>
      <c r="AMY377" s="16"/>
      <c r="AMZ377" s="16"/>
      <c r="ANB377" s="3"/>
      <c r="ANC377" s="3"/>
      <c r="AND377" s="6"/>
      <c r="ANE377" s="8"/>
      <c r="ANQ377" s="11"/>
      <c r="ANS377" s="16"/>
      <c r="ANT377" s="16"/>
      <c r="ANV377" s="3"/>
      <c r="ANW377" s="3"/>
      <c r="ANX377" s="6"/>
      <c r="ANY377" s="8"/>
      <c r="AOK377" s="11"/>
      <c r="AOM377" s="16"/>
      <c r="AON377" s="16"/>
      <c r="AOP377" s="3"/>
      <c r="AOQ377" s="3"/>
      <c r="AOR377" s="6"/>
      <c r="AOS377" s="8"/>
      <c r="APE377" s="11"/>
      <c r="APG377" s="16"/>
      <c r="APH377" s="16"/>
      <c r="APJ377" s="3"/>
      <c r="APK377" s="3"/>
      <c r="APL377" s="6"/>
      <c r="APM377" s="8"/>
      <c r="APY377" s="11"/>
      <c r="AQA377" s="16"/>
      <c r="AQB377" s="16"/>
      <c r="AQD377" s="3"/>
      <c r="AQE377" s="3"/>
      <c r="AQF377" s="6"/>
      <c r="AQG377" s="8"/>
      <c r="AQS377" s="11"/>
      <c r="AQU377" s="16"/>
      <c r="AQV377" s="16"/>
      <c r="AQX377" s="3"/>
      <c r="AQY377" s="3"/>
      <c r="AQZ377" s="6"/>
      <c r="ARA377" s="8"/>
      <c r="ARM377" s="11"/>
      <c r="ARO377" s="16"/>
      <c r="ARP377" s="16"/>
      <c r="ARR377" s="3"/>
      <c r="ARS377" s="3"/>
      <c r="ART377" s="6"/>
      <c r="ARU377" s="8"/>
      <c r="ASG377" s="11"/>
      <c r="ASI377" s="16"/>
      <c r="ASJ377" s="16"/>
      <c r="ASL377" s="3"/>
      <c r="ASM377" s="3"/>
      <c r="ASN377" s="6"/>
      <c r="ASO377" s="8"/>
      <c r="ATA377" s="11"/>
      <c r="ATC377" s="16"/>
      <c r="ATD377" s="16"/>
      <c r="ATF377" s="3"/>
      <c r="ATG377" s="3"/>
      <c r="ATH377" s="6"/>
      <c r="ATI377" s="8"/>
      <c r="ATU377" s="11"/>
      <c r="ATW377" s="16"/>
      <c r="ATX377" s="16"/>
      <c r="ATZ377" s="3"/>
      <c r="AUA377" s="3"/>
      <c r="AUB377" s="6"/>
      <c r="AUC377" s="8"/>
      <c r="AUO377" s="11"/>
      <c r="AUQ377" s="16"/>
      <c r="AUR377" s="16"/>
      <c r="AUT377" s="3"/>
      <c r="AUU377" s="3"/>
      <c r="AUV377" s="6"/>
      <c r="AUW377" s="8"/>
      <c r="AVI377" s="11"/>
      <c r="AVK377" s="16"/>
      <c r="AVL377" s="16"/>
      <c r="AVN377" s="3"/>
      <c r="AVO377" s="3"/>
      <c r="AVP377" s="6"/>
      <c r="AVQ377" s="8"/>
      <c r="AWC377" s="11"/>
      <c r="AWE377" s="16"/>
      <c r="AWF377" s="16"/>
      <c r="AWH377" s="3"/>
      <c r="AWI377" s="3"/>
      <c r="AWJ377" s="6"/>
      <c r="AWK377" s="8"/>
      <c r="AWW377" s="11"/>
      <c r="AWY377" s="16"/>
      <c r="AWZ377" s="16"/>
      <c r="AXB377" s="3"/>
      <c r="AXC377" s="3"/>
      <c r="AXD377" s="6"/>
      <c r="AXE377" s="8"/>
      <c r="AXQ377" s="11"/>
      <c r="AXS377" s="16"/>
      <c r="AXT377" s="16"/>
      <c r="AXV377" s="3"/>
      <c r="AXW377" s="3"/>
      <c r="AXX377" s="6"/>
      <c r="AXY377" s="8"/>
      <c r="AYK377" s="11"/>
      <c r="AYM377" s="16"/>
      <c r="AYN377" s="16"/>
      <c r="AYP377" s="3"/>
      <c r="AYQ377" s="3"/>
      <c r="AYR377" s="6"/>
      <c r="AYS377" s="8"/>
      <c r="AZE377" s="11"/>
      <c r="AZG377" s="16"/>
      <c r="AZH377" s="16"/>
      <c r="AZJ377" s="3"/>
      <c r="AZK377" s="3"/>
      <c r="AZL377" s="6"/>
      <c r="AZM377" s="8"/>
      <c r="AZY377" s="11"/>
      <c r="BAA377" s="16"/>
      <c r="BAB377" s="16"/>
      <c r="BAD377" s="3"/>
      <c r="BAE377" s="3"/>
      <c r="BAF377" s="6"/>
      <c r="BAG377" s="8"/>
      <c r="BAS377" s="11"/>
      <c r="BAU377" s="16"/>
      <c r="BAV377" s="16"/>
      <c r="BAX377" s="3"/>
      <c r="BAY377" s="3"/>
      <c r="BAZ377" s="6"/>
      <c r="BBA377" s="8"/>
      <c r="BBM377" s="11"/>
      <c r="BBO377" s="16"/>
      <c r="BBP377" s="16"/>
      <c r="BBR377" s="3"/>
      <c r="BBS377" s="3"/>
      <c r="BBT377" s="6"/>
      <c r="BBU377" s="8"/>
      <c r="BCG377" s="11"/>
      <c r="BCI377" s="16"/>
      <c r="BCJ377" s="16"/>
      <c r="BCL377" s="3"/>
      <c r="BCM377" s="3"/>
      <c r="BCN377" s="6"/>
      <c r="BCO377" s="8"/>
      <c r="BDA377" s="11"/>
      <c r="BDC377" s="16"/>
      <c r="BDD377" s="16"/>
      <c r="BDF377" s="3"/>
      <c r="BDG377" s="3"/>
      <c r="BDH377" s="6"/>
      <c r="BDI377" s="8"/>
      <c r="BDU377" s="11"/>
      <c r="BDW377" s="16"/>
      <c r="BDX377" s="16"/>
      <c r="BDZ377" s="3"/>
      <c r="BEA377" s="3"/>
      <c r="BEB377" s="6"/>
      <c r="BEC377" s="8"/>
      <c r="BEO377" s="11"/>
      <c r="BEQ377" s="16"/>
      <c r="BER377" s="16"/>
      <c r="BET377" s="3"/>
      <c r="BEU377" s="3"/>
      <c r="BEV377" s="6"/>
      <c r="BEW377" s="8"/>
      <c r="BFI377" s="11"/>
      <c r="BFK377" s="16"/>
      <c r="BFL377" s="16"/>
      <c r="BFN377" s="3"/>
      <c r="BFO377" s="3"/>
      <c r="BFP377" s="6"/>
      <c r="BFQ377" s="8"/>
      <c r="BGC377" s="11"/>
      <c r="BGE377" s="16"/>
      <c r="BGF377" s="16"/>
      <c r="BGH377" s="3"/>
      <c r="BGI377" s="3"/>
      <c r="BGJ377" s="6"/>
      <c r="BGK377" s="8"/>
      <c r="BGW377" s="11"/>
      <c r="BGY377" s="16"/>
      <c r="BGZ377" s="16"/>
      <c r="BHB377" s="3"/>
      <c r="BHC377" s="3"/>
      <c r="BHD377" s="6"/>
      <c r="BHE377" s="8"/>
      <c r="BHQ377" s="11"/>
      <c r="BHS377" s="16"/>
      <c r="BHT377" s="16"/>
      <c r="BHV377" s="3"/>
      <c r="BHW377" s="3"/>
      <c r="BHX377" s="6"/>
      <c r="BHY377" s="8"/>
      <c r="BIK377" s="11"/>
      <c r="BIM377" s="16"/>
      <c r="BIN377" s="16"/>
      <c r="BIP377" s="3"/>
      <c r="BIQ377" s="3"/>
      <c r="BIR377" s="6"/>
      <c r="BIS377" s="8"/>
      <c r="BJE377" s="11"/>
      <c r="BJG377" s="16"/>
      <c r="BJH377" s="16"/>
      <c r="BJJ377" s="3"/>
      <c r="BJK377" s="3"/>
      <c r="BJL377" s="6"/>
      <c r="BJM377" s="8"/>
      <c r="BJY377" s="11"/>
      <c r="BKA377" s="16"/>
      <c r="BKB377" s="16"/>
      <c r="BKD377" s="3"/>
      <c r="BKE377" s="3"/>
      <c r="BKF377" s="6"/>
      <c r="BKG377" s="8"/>
      <c r="BKS377" s="11"/>
      <c r="BKU377" s="16"/>
      <c r="BKV377" s="16"/>
      <c r="BKX377" s="3"/>
      <c r="BKY377" s="3"/>
      <c r="BKZ377" s="6"/>
      <c r="BLA377" s="8"/>
      <c r="BLM377" s="11"/>
      <c r="BLO377" s="16"/>
      <c r="BLP377" s="16"/>
      <c r="BLR377" s="3"/>
      <c r="BLS377" s="3"/>
      <c r="BLT377" s="6"/>
      <c r="BLU377" s="8"/>
      <c r="BMG377" s="11"/>
      <c r="BMI377" s="16"/>
      <c r="BMJ377" s="16"/>
      <c r="BML377" s="3"/>
      <c r="BMM377" s="3"/>
      <c r="BMN377" s="6"/>
      <c r="BMO377" s="8"/>
      <c r="BNA377" s="11"/>
      <c r="BNC377" s="16"/>
      <c r="BND377" s="16"/>
      <c r="BNF377" s="3"/>
      <c r="BNG377" s="3"/>
      <c r="BNH377" s="6"/>
      <c r="BNI377" s="8"/>
      <c r="BNU377" s="11"/>
      <c r="BNW377" s="16"/>
      <c r="BNX377" s="16"/>
      <c r="BNZ377" s="3"/>
      <c r="BOA377" s="3"/>
      <c r="BOB377" s="6"/>
      <c r="BOC377" s="8"/>
      <c r="BOO377" s="11"/>
      <c r="BOQ377" s="16"/>
      <c r="BOR377" s="16"/>
      <c r="BOT377" s="3"/>
      <c r="BOU377" s="3"/>
      <c r="BOV377" s="6"/>
      <c r="BOW377" s="8"/>
      <c r="BPI377" s="11"/>
      <c r="BPK377" s="16"/>
      <c r="BPL377" s="16"/>
      <c r="BPN377" s="3"/>
      <c r="BPO377" s="3"/>
      <c r="BPP377" s="6"/>
      <c r="BPQ377" s="8"/>
      <c r="BQC377" s="11"/>
      <c r="BQE377" s="16"/>
      <c r="BQF377" s="16"/>
      <c r="BQH377" s="3"/>
      <c r="BQI377" s="3"/>
      <c r="BQJ377" s="6"/>
      <c r="BQK377" s="8"/>
      <c r="BQW377" s="11"/>
      <c r="BQY377" s="16"/>
      <c r="BQZ377" s="16"/>
      <c r="BRB377" s="3"/>
      <c r="BRC377" s="3"/>
      <c r="BRD377" s="6"/>
      <c r="BRE377" s="8"/>
      <c r="BRQ377" s="11"/>
      <c r="BRS377" s="16"/>
      <c r="BRT377" s="16"/>
      <c r="BRV377" s="3"/>
      <c r="BRW377" s="3"/>
      <c r="BRX377" s="6"/>
      <c r="BRY377" s="8"/>
      <c r="BSK377" s="11"/>
      <c r="BSM377" s="16"/>
      <c r="BSN377" s="16"/>
      <c r="BSP377" s="3"/>
      <c r="BSQ377" s="3"/>
      <c r="BSR377" s="6"/>
      <c r="BSS377" s="8"/>
      <c r="BTE377" s="11"/>
      <c r="BTG377" s="16"/>
      <c r="BTH377" s="16"/>
      <c r="BTJ377" s="3"/>
      <c r="BTK377" s="3"/>
      <c r="BTL377" s="6"/>
      <c r="BTM377" s="8"/>
      <c r="BTY377" s="11"/>
      <c r="BUA377" s="16"/>
      <c r="BUB377" s="16"/>
      <c r="BUD377" s="3"/>
      <c r="BUE377" s="3"/>
      <c r="BUF377" s="6"/>
      <c r="BUG377" s="8"/>
      <c r="BUS377" s="11"/>
      <c r="BUU377" s="16"/>
      <c r="BUV377" s="16"/>
      <c r="BUX377" s="3"/>
      <c r="BUY377" s="3"/>
      <c r="BUZ377" s="6"/>
      <c r="BVA377" s="8"/>
      <c r="BVM377" s="11"/>
      <c r="BVO377" s="16"/>
      <c r="BVP377" s="16"/>
      <c r="BVR377" s="3"/>
      <c r="BVS377" s="3"/>
      <c r="BVT377" s="6"/>
      <c r="BVU377" s="8"/>
      <c r="BWG377" s="11"/>
      <c r="BWI377" s="16"/>
      <c r="BWJ377" s="16"/>
    </row>
    <row r="378" spans="1:1960" ht="30" x14ac:dyDescent="0.25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1" t="s">
        <v>8315</v>
      </c>
      <c r="R378" t="s">
        <v>8316</v>
      </c>
      <c r="S378" s="16">
        <v>40884.066678240742</v>
      </c>
      <c r="T378" s="16">
        <v>40926.958333333336</v>
      </c>
      <c r="V378" s="3"/>
      <c r="W378" s="3"/>
      <c r="X378" s="6"/>
      <c r="Y378" s="8"/>
      <c r="AK378" s="11"/>
      <c r="AM378" s="16"/>
      <c r="AN378" s="16"/>
      <c r="AP378" s="3"/>
      <c r="AQ378" s="3"/>
      <c r="AR378" s="6"/>
      <c r="AS378" s="8"/>
      <c r="BE378" s="11"/>
      <c r="BG378" s="16"/>
      <c r="BH378" s="16"/>
      <c r="BJ378" s="3"/>
      <c r="BK378" s="3"/>
      <c r="BL378" s="6"/>
      <c r="BM378" s="8"/>
      <c r="BY378" s="11"/>
      <c r="CA378" s="16"/>
      <c r="CB378" s="16"/>
      <c r="CD378" s="3"/>
      <c r="CE378" s="3"/>
      <c r="CF378" s="6"/>
      <c r="CG378" s="8"/>
      <c r="CS378" s="11"/>
      <c r="CU378" s="16"/>
      <c r="CV378" s="16"/>
      <c r="CX378" s="3"/>
      <c r="CY378" s="3"/>
      <c r="CZ378" s="6"/>
      <c r="DA378" s="8"/>
      <c r="DM378" s="11"/>
      <c r="DO378" s="16"/>
      <c r="DP378" s="16"/>
      <c r="DR378" s="3"/>
      <c r="DS378" s="3"/>
      <c r="DT378" s="6"/>
      <c r="DU378" s="8"/>
      <c r="EG378" s="11"/>
      <c r="EI378" s="16"/>
      <c r="EJ378" s="16"/>
      <c r="EL378" s="3"/>
      <c r="EM378" s="3"/>
      <c r="EN378" s="6"/>
      <c r="EO378" s="8"/>
      <c r="FA378" s="11"/>
      <c r="FC378" s="16"/>
      <c r="FD378" s="16"/>
      <c r="FF378" s="3"/>
      <c r="FG378" s="3"/>
      <c r="FH378" s="6"/>
      <c r="FI378" s="8"/>
      <c r="FU378" s="11"/>
      <c r="FW378" s="16"/>
      <c r="FX378" s="16"/>
      <c r="FZ378" s="3"/>
      <c r="GA378" s="3"/>
      <c r="GB378" s="6"/>
      <c r="GC378" s="8"/>
      <c r="GO378" s="11"/>
      <c r="GQ378" s="16"/>
      <c r="GR378" s="16"/>
      <c r="GT378" s="3"/>
      <c r="GU378" s="3"/>
      <c r="GV378" s="6"/>
      <c r="GW378" s="8"/>
      <c r="HI378" s="11"/>
      <c r="HK378" s="16"/>
      <c r="HL378" s="16"/>
      <c r="HN378" s="3"/>
      <c r="HO378" s="3"/>
      <c r="HP378" s="6"/>
      <c r="HQ378" s="8"/>
      <c r="IC378" s="11"/>
      <c r="IE378" s="16"/>
      <c r="IF378" s="16"/>
      <c r="IH378" s="3"/>
      <c r="II378" s="3"/>
      <c r="IJ378" s="6"/>
      <c r="IK378" s="8"/>
      <c r="IW378" s="11"/>
      <c r="IY378" s="16"/>
      <c r="IZ378" s="16"/>
      <c r="JB378" s="3"/>
      <c r="JC378" s="3"/>
      <c r="JD378" s="6"/>
      <c r="JE378" s="8"/>
      <c r="JQ378" s="11"/>
      <c r="JS378" s="16"/>
      <c r="JT378" s="16"/>
      <c r="JV378" s="3"/>
      <c r="JW378" s="3"/>
      <c r="JX378" s="6"/>
      <c r="JY378" s="8"/>
      <c r="KK378" s="11"/>
      <c r="KM378" s="16"/>
      <c r="KN378" s="16"/>
      <c r="KP378" s="3"/>
      <c r="KQ378" s="3"/>
      <c r="KR378" s="6"/>
      <c r="KS378" s="8"/>
      <c r="LE378" s="11"/>
      <c r="LG378" s="16"/>
      <c r="LH378" s="16"/>
      <c r="LJ378" s="3"/>
      <c r="LK378" s="3"/>
      <c r="LL378" s="6"/>
      <c r="LM378" s="8"/>
      <c r="LY378" s="11"/>
      <c r="MA378" s="16"/>
      <c r="MB378" s="16"/>
      <c r="MD378" s="3"/>
      <c r="ME378" s="3"/>
      <c r="MF378" s="6"/>
      <c r="MG378" s="8"/>
      <c r="MS378" s="11"/>
      <c r="MU378" s="16"/>
      <c r="MV378" s="16"/>
      <c r="MX378" s="3"/>
      <c r="MY378" s="3"/>
      <c r="MZ378" s="6"/>
      <c r="NA378" s="8"/>
      <c r="NM378" s="11"/>
      <c r="NO378" s="16"/>
      <c r="NP378" s="16"/>
      <c r="NR378" s="3"/>
      <c r="NS378" s="3"/>
      <c r="NT378" s="6"/>
      <c r="NU378" s="8"/>
      <c r="OG378" s="11"/>
      <c r="OI378" s="16"/>
      <c r="OJ378" s="16"/>
      <c r="OL378" s="3"/>
      <c r="OM378" s="3"/>
      <c r="ON378" s="6"/>
      <c r="OO378" s="8"/>
      <c r="PA378" s="11"/>
      <c r="PC378" s="16"/>
      <c r="PD378" s="16"/>
      <c r="PF378" s="3"/>
      <c r="PG378" s="3"/>
      <c r="PH378" s="6"/>
      <c r="PI378" s="8"/>
      <c r="PU378" s="11"/>
      <c r="PW378" s="16"/>
      <c r="PX378" s="16"/>
      <c r="PZ378" s="3"/>
      <c r="QA378" s="3"/>
      <c r="QB378" s="6"/>
      <c r="QC378" s="8"/>
      <c r="QO378" s="11"/>
      <c r="QQ378" s="16"/>
      <c r="QR378" s="16"/>
      <c r="QT378" s="3"/>
      <c r="QU378" s="3"/>
      <c r="QV378" s="6"/>
      <c r="QW378" s="8"/>
      <c r="RI378" s="11"/>
      <c r="RK378" s="16"/>
      <c r="RL378" s="16"/>
      <c r="RN378" s="3"/>
      <c r="RO378" s="3"/>
      <c r="RP378" s="6"/>
      <c r="RQ378" s="8"/>
      <c r="SC378" s="11"/>
      <c r="SE378" s="16"/>
      <c r="SF378" s="16"/>
      <c r="SH378" s="3"/>
      <c r="SI378" s="3"/>
      <c r="SJ378" s="6"/>
      <c r="SK378" s="8"/>
      <c r="SW378" s="11"/>
      <c r="SY378" s="16"/>
      <c r="SZ378" s="16"/>
      <c r="TB378" s="3"/>
      <c r="TC378" s="3"/>
      <c r="TD378" s="6"/>
      <c r="TE378" s="8"/>
      <c r="TQ378" s="11"/>
      <c r="TS378" s="16"/>
      <c r="TT378" s="16"/>
      <c r="TV378" s="3"/>
      <c r="TW378" s="3"/>
      <c r="TX378" s="6"/>
      <c r="TY378" s="8"/>
      <c r="UK378" s="11"/>
      <c r="UM378" s="16"/>
      <c r="UN378" s="16"/>
      <c r="UP378" s="3"/>
      <c r="UQ378" s="3"/>
      <c r="UR378" s="6"/>
      <c r="US378" s="8"/>
      <c r="VE378" s="11"/>
      <c r="VG378" s="16"/>
      <c r="VH378" s="16"/>
      <c r="VJ378" s="3"/>
      <c r="VK378" s="3"/>
      <c r="VL378" s="6"/>
      <c r="VM378" s="8"/>
      <c r="VY378" s="11"/>
      <c r="WA378" s="16"/>
      <c r="WB378" s="16"/>
      <c r="WD378" s="3"/>
      <c r="WE378" s="3"/>
      <c r="WF378" s="6"/>
      <c r="WG378" s="8"/>
      <c r="WS378" s="11"/>
      <c r="WU378" s="16"/>
      <c r="WV378" s="16"/>
      <c r="WX378" s="3"/>
      <c r="WY378" s="3"/>
      <c r="WZ378" s="6"/>
      <c r="XA378" s="8"/>
      <c r="XM378" s="11"/>
      <c r="XO378" s="16"/>
      <c r="XP378" s="16"/>
      <c r="XR378" s="3"/>
      <c r="XS378" s="3"/>
      <c r="XT378" s="6"/>
      <c r="XU378" s="8"/>
      <c r="YG378" s="11"/>
      <c r="YI378" s="16"/>
      <c r="YJ378" s="16"/>
      <c r="YL378" s="3"/>
      <c r="YM378" s="3"/>
      <c r="YN378" s="6"/>
      <c r="YO378" s="8"/>
      <c r="ZA378" s="11"/>
      <c r="ZC378" s="16"/>
      <c r="ZD378" s="16"/>
      <c r="ZF378" s="3"/>
      <c r="ZG378" s="3"/>
      <c r="ZH378" s="6"/>
      <c r="ZI378" s="8"/>
      <c r="ZU378" s="11"/>
      <c r="ZW378" s="16"/>
      <c r="ZX378" s="16"/>
      <c r="ZZ378" s="3"/>
      <c r="AAA378" s="3"/>
      <c r="AAB378" s="6"/>
      <c r="AAC378" s="8"/>
      <c r="AAO378" s="11"/>
      <c r="AAQ378" s="16"/>
      <c r="AAR378" s="16"/>
      <c r="AAT378" s="3"/>
      <c r="AAU378" s="3"/>
      <c r="AAV378" s="6"/>
      <c r="AAW378" s="8"/>
      <c r="ABI378" s="11"/>
      <c r="ABK378" s="16"/>
      <c r="ABL378" s="16"/>
      <c r="ABN378" s="3"/>
      <c r="ABO378" s="3"/>
      <c r="ABP378" s="6"/>
      <c r="ABQ378" s="8"/>
      <c r="ACC378" s="11"/>
      <c r="ACE378" s="16"/>
      <c r="ACF378" s="16"/>
      <c r="ACH378" s="3"/>
      <c r="ACI378" s="3"/>
      <c r="ACJ378" s="6"/>
      <c r="ACK378" s="8"/>
      <c r="ACW378" s="11"/>
      <c r="ACY378" s="16"/>
      <c r="ACZ378" s="16"/>
      <c r="ADB378" s="3"/>
      <c r="ADC378" s="3"/>
      <c r="ADD378" s="6"/>
      <c r="ADE378" s="8"/>
      <c r="ADQ378" s="11"/>
      <c r="ADS378" s="16"/>
      <c r="ADT378" s="16"/>
      <c r="ADV378" s="3"/>
      <c r="ADW378" s="3"/>
      <c r="ADX378" s="6"/>
      <c r="ADY378" s="8"/>
      <c r="AEK378" s="11"/>
      <c r="AEM378" s="16"/>
      <c r="AEN378" s="16"/>
      <c r="AEP378" s="3"/>
      <c r="AEQ378" s="3"/>
      <c r="AER378" s="6"/>
      <c r="AES378" s="8"/>
      <c r="AFE378" s="11"/>
      <c r="AFG378" s="16"/>
      <c r="AFH378" s="16"/>
      <c r="AFJ378" s="3"/>
      <c r="AFK378" s="3"/>
      <c r="AFL378" s="6"/>
      <c r="AFM378" s="8"/>
      <c r="AFY378" s="11"/>
      <c r="AGA378" s="16"/>
      <c r="AGB378" s="16"/>
      <c r="AGD378" s="3"/>
      <c r="AGE378" s="3"/>
      <c r="AGF378" s="6"/>
      <c r="AGG378" s="8"/>
      <c r="AGS378" s="11"/>
      <c r="AGU378" s="16"/>
      <c r="AGV378" s="16"/>
      <c r="AGX378" s="3"/>
      <c r="AGY378" s="3"/>
      <c r="AGZ378" s="6"/>
      <c r="AHA378" s="8"/>
      <c r="AHM378" s="11"/>
      <c r="AHO378" s="16"/>
      <c r="AHP378" s="16"/>
      <c r="AHR378" s="3"/>
      <c r="AHS378" s="3"/>
      <c r="AHT378" s="6"/>
      <c r="AHU378" s="8"/>
      <c r="AIG378" s="11"/>
      <c r="AII378" s="16"/>
      <c r="AIJ378" s="16"/>
      <c r="AIL378" s="3"/>
      <c r="AIM378" s="3"/>
      <c r="AIN378" s="6"/>
      <c r="AIO378" s="8"/>
      <c r="AJA378" s="11"/>
      <c r="AJC378" s="16"/>
      <c r="AJD378" s="16"/>
      <c r="AJF378" s="3"/>
      <c r="AJG378" s="3"/>
      <c r="AJH378" s="6"/>
      <c r="AJI378" s="8"/>
      <c r="AJU378" s="11"/>
      <c r="AJW378" s="16"/>
      <c r="AJX378" s="16"/>
      <c r="AJZ378" s="3"/>
      <c r="AKA378" s="3"/>
      <c r="AKB378" s="6"/>
      <c r="AKC378" s="8"/>
      <c r="AKO378" s="11"/>
      <c r="AKQ378" s="16"/>
      <c r="AKR378" s="16"/>
      <c r="AKT378" s="3"/>
      <c r="AKU378" s="3"/>
      <c r="AKV378" s="6"/>
      <c r="AKW378" s="8"/>
      <c r="ALI378" s="11"/>
      <c r="ALK378" s="16"/>
      <c r="ALL378" s="16"/>
      <c r="ALN378" s="3"/>
      <c r="ALO378" s="3"/>
      <c r="ALP378" s="6"/>
      <c r="ALQ378" s="8"/>
      <c r="AMC378" s="11"/>
      <c r="AME378" s="16"/>
      <c r="AMF378" s="16"/>
      <c r="AMH378" s="3"/>
      <c r="AMI378" s="3"/>
      <c r="AMJ378" s="6"/>
      <c r="AMK378" s="8"/>
      <c r="AMW378" s="11"/>
      <c r="AMY378" s="16"/>
      <c r="AMZ378" s="16"/>
      <c r="ANB378" s="3"/>
      <c r="ANC378" s="3"/>
      <c r="AND378" s="6"/>
      <c r="ANE378" s="8"/>
      <c r="ANQ378" s="11"/>
      <c r="ANS378" s="16"/>
      <c r="ANT378" s="16"/>
      <c r="ANV378" s="3"/>
      <c r="ANW378" s="3"/>
      <c r="ANX378" s="6"/>
      <c r="ANY378" s="8"/>
      <c r="AOK378" s="11"/>
      <c r="AOM378" s="16"/>
      <c r="AON378" s="16"/>
      <c r="AOP378" s="3"/>
      <c r="AOQ378" s="3"/>
      <c r="AOR378" s="6"/>
      <c r="AOS378" s="8"/>
      <c r="APE378" s="11"/>
      <c r="APG378" s="16"/>
      <c r="APH378" s="16"/>
      <c r="APJ378" s="3"/>
      <c r="APK378" s="3"/>
      <c r="APL378" s="6"/>
      <c r="APM378" s="8"/>
      <c r="APY378" s="11"/>
      <c r="AQA378" s="16"/>
      <c r="AQB378" s="16"/>
      <c r="AQD378" s="3"/>
      <c r="AQE378" s="3"/>
      <c r="AQF378" s="6"/>
      <c r="AQG378" s="8"/>
      <c r="AQS378" s="11"/>
      <c r="AQU378" s="16"/>
      <c r="AQV378" s="16"/>
      <c r="AQX378" s="3"/>
      <c r="AQY378" s="3"/>
      <c r="AQZ378" s="6"/>
      <c r="ARA378" s="8"/>
      <c r="ARM378" s="11"/>
      <c r="ARO378" s="16"/>
      <c r="ARP378" s="16"/>
      <c r="ARR378" s="3"/>
      <c r="ARS378" s="3"/>
      <c r="ART378" s="6"/>
      <c r="ARU378" s="8"/>
      <c r="ASG378" s="11"/>
      <c r="ASI378" s="16"/>
      <c r="ASJ378" s="16"/>
      <c r="ASL378" s="3"/>
      <c r="ASM378" s="3"/>
      <c r="ASN378" s="6"/>
      <c r="ASO378" s="8"/>
      <c r="ATA378" s="11"/>
      <c r="ATC378" s="16"/>
      <c r="ATD378" s="16"/>
      <c r="ATF378" s="3"/>
      <c r="ATG378" s="3"/>
      <c r="ATH378" s="6"/>
      <c r="ATI378" s="8"/>
      <c r="ATU378" s="11"/>
      <c r="ATW378" s="16"/>
      <c r="ATX378" s="16"/>
      <c r="ATZ378" s="3"/>
      <c r="AUA378" s="3"/>
      <c r="AUB378" s="6"/>
      <c r="AUC378" s="8"/>
      <c r="AUO378" s="11"/>
      <c r="AUQ378" s="16"/>
      <c r="AUR378" s="16"/>
      <c r="AUT378" s="3"/>
      <c r="AUU378" s="3"/>
      <c r="AUV378" s="6"/>
      <c r="AUW378" s="8"/>
      <c r="AVI378" s="11"/>
      <c r="AVK378" s="16"/>
      <c r="AVL378" s="16"/>
      <c r="AVN378" s="3"/>
      <c r="AVO378" s="3"/>
      <c r="AVP378" s="6"/>
      <c r="AVQ378" s="8"/>
      <c r="AWC378" s="11"/>
      <c r="AWE378" s="16"/>
      <c r="AWF378" s="16"/>
      <c r="AWH378" s="3"/>
      <c r="AWI378" s="3"/>
      <c r="AWJ378" s="6"/>
      <c r="AWK378" s="8"/>
      <c r="AWW378" s="11"/>
      <c r="AWY378" s="16"/>
      <c r="AWZ378" s="16"/>
      <c r="AXB378" s="3"/>
      <c r="AXC378" s="3"/>
      <c r="AXD378" s="6"/>
      <c r="AXE378" s="8"/>
      <c r="AXQ378" s="11"/>
      <c r="AXS378" s="16"/>
      <c r="AXT378" s="16"/>
      <c r="AXV378" s="3"/>
      <c r="AXW378" s="3"/>
      <c r="AXX378" s="6"/>
      <c r="AXY378" s="8"/>
      <c r="AYK378" s="11"/>
      <c r="AYM378" s="16"/>
      <c r="AYN378" s="16"/>
      <c r="AYP378" s="3"/>
      <c r="AYQ378" s="3"/>
      <c r="AYR378" s="6"/>
      <c r="AYS378" s="8"/>
      <c r="AZE378" s="11"/>
      <c r="AZG378" s="16"/>
      <c r="AZH378" s="16"/>
      <c r="AZJ378" s="3"/>
      <c r="AZK378" s="3"/>
      <c r="AZL378" s="6"/>
      <c r="AZM378" s="8"/>
      <c r="AZY378" s="11"/>
      <c r="BAA378" s="16"/>
      <c r="BAB378" s="16"/>
      <c r="BAD378" s="3"/>
      <c r="BAE378" s="3"/>
      <c r="BAF378" s="6"/>
      <c r="BAG378" s="8"/>
      <c r="BAS378" s="11"/>
      <c r="BAU378" s="16"/>
      <c r="BAV378" s="16"/>
      <c r="BAX378" s="3"/>
      <c r="BAY378" s="3"/>
      <c r="BAZ378" s="6"/>
      <c r="BBA378" s="8"/>
      <c r="BBM378" s="11"/>
      <c r="BBO378" s="16"/>
      <c r="BBP378" s="16"/>
      <c r="BBR378" s="3"/>
      <c r="BBS378" s="3"/>
      <c r="BBT378" s="6"/>
      <c r="BBU378" s="8"/>
      <c r="BCG378" s="11"/>
      <c r="BCI378" s="16"/>
      <c r="BCJ378" s="16"/>
      <c r="BCL378" s="3"/>
      <c r="BCM378" s="3"/>
      <c r="BCN378" s="6"/>
      <c r="BCO378" s="8"/>
      <c r="BDA378" s="11"/>
      <c r="BDC378" s="16"/>
      <c r="BDD378" s="16"/>
      <c r="BDF378" s="3"/>
      <c r="BDG378" s="3"/>
      <c r="BDH378" s="6"/>
      <c r="BDI378" s="8"/>
      <c r="BDU378" s="11"/>
      <c r="BDW378" s="16"/>
      <c r="BDX378" s="16"/>
      <c r="BDZ378" s="3"/>
      <c r="BEA378" s="3"/>
      <c r="BEB378" s="6"/>
      <c r="BEC378" s="8"/>
      <c r="BEO378" s="11"/>
      <c r="BEQ378" s="16"/>
      <c r="BER378" s="16"/>
      <c r="BET378" s="3"/>
      <c r="BEU378" s="3"/>
      <c r="BEV378" s="6"/>
      <c r="BEW378" s="8"/>
      <c r="BFI378" s="11"/>
      <c r="BFK378" s="16"/>
      <c r="BFL378" s="16"/>
      <c r="BFN378" s="3"/>
      <c r="BFO378" s="3"/>
      <c r="BFP378" s="6"/>
      <c r="BFQ378" s="8"/>
      <c r="BGC378" s="11"/>
      <c r="BGE378" s="16"/>
      <c r="BGF378" s="16"/>
      <c r="BGH378" s="3"/>
      <c r="BGI378" s="3"/>
      <c r="BGJ378" s="6"/>
      <c r="BGK378" s="8"/>
      <c r="BGW378" s="11"/>
      <c r="BGY378" s="16"/>
      <c r="BGZ378" s="16"/>
      <c r="BHB378" s="3"/>
      <c r="BHC378" s="3"/>
      <c r="BHD378" s="6"/>
      <c r="BHE378" s="8"/>
      <c r="BHQ378" s="11"/>
      <c r="BHS378" s="16"/>
      <c r="BHT378" s="16"/>
      <c r="BHV378" s="3"/>
      <c r="BHW378" s="3"/>
      <c r="BHX378" s="6"/>
      <c r="BHY378" s="8"/>
      <c r="BIK378" s="11"/>
      <c r="BIM378" s="16"/>
      <c r="BIN378" s="16"/>
      <c r="BIP378" s="3"/>
      <c r="BIQ378" s="3"/>
      <c r="BIR378" s="6"/>
      <c r="BIS378" s="8"/>
      <c r="BJE378" s="11"/>
      <c r="BJG378" s="16"/>
      <c r="BJH378" s="16"/>
      <c r="BJJ378" s="3"/>
      <c r="BJK378" s="3"/>
      <c r="BJL378" s="6"/>
      <c r="BJM378" s="8"/>
      <c r="BJY378" s="11"/>
      <c r="BKA378" s="16"/>
      <c r="BKB378" s="16"/>
      <c r="BKD378" s="3"/>
      <c r="BKE378" s="3"/>
      <c r="BKF378" s="6"/>
      <c r="BKG378" s="8"/>
      <c r="BKS378" s="11"/>
      <c r="BKU378" s="16"/>
      <c r="BKV378" s="16"/>
      <c r="BKX378" s="3"/>
      <c r="BKY378" s="3"/>
      <c r="BKZ378" s="6"/>
      <c r="BLA378" s="8"/>
      <c r="BLM378" s="11"/>
      <c r="BLO378" s="16"/>
      <c r="BLP378" s="16"/>
      <c r="BLR378" s="3"/>
      <c r="BLS378" s="3"/>
      <c r="BLT378" s="6"/>
      <c r="BLU378" s="8"/>
      <c r="BMG378" s="11"/>
      <c r="BMI378" s="16"/>
      <c r="BMJ378" s="16"/>
      <c r="BML378" s="3"/>
      <c r="BMM378" s="3"/>
      <c r="BMN378" s="6"/>
      <c r="BMO378" s="8"/>
      <c r="BNA378" s="11"/>
      <c r="BNC378" s="16"/>
      <c r="BND378" s="16"/>
      <c r="BNF378" s="3"/>
      <c r="BNG378" s="3"/>
      <c r="BNH378" s="6"/>
      <c r="BNI378" s="8"/>
      <c r="BNU378" s="11"/>
      <c r="BNW378" s="16"/>
      <c r="BNX378" s="16"/>
      <c r="BNZ378" s="3"/>
      <c r="BOA378" s="3"/>
      <c r="BOB378" s="6"/>
      <c r="BOC378" s="8"/>
      <c r="BOO378" s="11"/>
      <c r="BOQ378" s="16"/>
      <c r="BOR378" s="16"/>
      <c r="BOT378" s="3"/>
      <c r="BOU378" s="3"/>
      <c r="BOV378" s="6"/>
      <c r="BOW378" s="8"/>
      <c r="BPI378" s="11"/>
      <c r="BPK378" s="16"/>
      <c r="BPL378" s="16"/>
      <c r="BPN378" s="3"/>
      <c r="BPO378" s="3"/>
      <c r="BPP378" s="6"/>
      <c r="BPQ378" s="8"/>
      <c r="BQC378" s="11"/>
      <c r="BQE378" s="16"/>
      <c r="BQF378" s="16"/>
      <c r="BQH378" s="3"/>
      <c r="BQI378" s="3"/>
      <c r="BQJ378" s="6"/>
      <c r="BQK378" s="8"/>
      <c r="BQW378" s="11"/>
      <c r="BQY378" s="16"/>
      <c r="BQZ378" s="16"/>
      <c r="BRB378" s="3"/>
      <c r="BRC378" s="3"/>
      <c r="BRD378" s="6"/>
      <c r="BRE378" s="8"/>
      <c r="BRQ378" s="11"/>
      <c r="BRS378" s="16"/>
      <c r="BRT378" s="16"/>
      <c r="BRV378" s="3"/>
      <c r="BRW378" s="3"/>
      <c r="BRX378" s="6"/>
      <c r="BRY378" s="8"/>
      <c r="BSK378" s="11"/>
      <c r="BSM378" s="16"/>
      <c r="BSN378" s="16"/>
      <c r="BSP378" s="3"/>
      <c r="BSQ378" s="3"/>
      <c r="BSR378" s="6"/>
      <c r="BSS378" s="8"/>
      <c r="BTE378" s="11"/>
      <c r="BTG378" s="16"/>
      <c r="BTH378" s="16"/>
      <c r="BTJ378" s="3"/>
      <c r="BTK378" s="3"/>
      <c r="BTL378" s="6"/>
      <c r="BTM378" s="8"/>
      <c r="BTY378" s="11"/>
      <c r="BUA378" s="16"/>
      <c r="BUB378" s="16"/>
      <c r="BUD378" s="3"/>
      <c r="BUE378" s="3"/>
      <c r="BUF378" s="6"/>
      <c r="BUG378" s="8"/>
      <c r="BUS378" s="11"/>
      <c r="BUU378" s="16"/>
      <c r="BUV378" s="16"/>
      <c r="BUX378" s="3"/>
      <c r="BUY378" s="3"/>
      <c r="BUZ378" s="6"/>
      <c r="BVA378" s="8"/>
      <c r="BVM378" s="11"/>
      <c r="BVO378" s="16"/>
      <c r="BVP378" s="16"/>
      <c r="BVR378" s="3"/>
      <c r="BVS378" s="3"/>
      <c r="BVT378" s="6"/>
      <c r="BVU378" s="8"/>
      <c r="BWG378" s="11"/>
      <c r="BWI378" s="16"/>
      <c r="BWJ378" s="16"/>
    </row>
    <row r="379" spans="1:1960" ht="30" x14ac:dyDescent="0.25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1" t="s">
        <v>8315</v>
      </c>
      <c r="R379" t="s">
        <v>8316</v>
      </c>
      <c r="S379" s="16">
        <v>41855.548101851848</v>
      </c>
      <c r="T379" s="16">
        <v>41876.207638888889</v>
      </c>
      <c r="V379" s="3"/>
      <c r="W379" s="3"/>
      <c r="X379" s="6"/>
      <c r="Y379" s="8"/>
      <c r="AK379" s="11"/>
      <c r="AM379" s="16"/>
      <c r="AN379" s="16"/>
      <c r="AP379" s="3"/>
      <c r="AQ379" s="3"/>
      <c r="AR379" s="6"/>
      <c r="AS379" s="8"/>
      <c r="BE379" s="11"/>
      <c r="BG379" s="16"/>
      <c r="BH379" s="16"/>
      <c r="BJ379" s="3"/>
      <c r="BK379" s="3"/>
      <c r="BL379" s="6"/>
      <c r="BM379" s="8"/>
      <c r="BY379" s="11"/>
      <c r="CA379" s="16"/>
      <c r="CB379" s="16"/>
      <c r="CD379" s="3"/>
      <c r="CE379" s="3"/>
      <c r="CF379" s="6"/>
      <c r="CG379" s="8"/>
      <c r="CS379" s="11"/>
      <c r="CU379" s="16"/>
      <c r="CV379" s="16"/>
      <c r="CX379" s="3"/>
      <c r="CY379" s="3"/>
      <c r="CZ379" s="6"/>
      <c r="DA379" s="8"/>
      <c r="DM379" s="11"/>
      <c r="DO379" s="16"/>
      <c r="DP379" s="16"/>
      <c r="DR379" s="3"/>
      <c r="DS379" s="3"/>
      <c r="DT379" s="6"/>
      <c r="DU379" s="8"/>
      <c r="EG379" s="11"/>
      <c r="EI379" s="16"/>
      <c r="EJ379" s="16"/>
      <c r="EL379" s="3"/>
      <c r="EM379" s="3"/>
      <c r="EN379" s="6"/>
      <c r="EO379" s="8"/>
      <c r="FA379" s="11"/>
      <c r="FC379" s="16"/>
      <c r="FD379" s="16"/>
      <c r="FF379" s="3"/>
      <c r="FG379" s="3"/>
      <c r="FH379" s="6"/>
      <c r="FI379" s="8"/>
      <c r="FU379" s="11"/>
      <c r="FW379" s="16"/>
      <c r="FX379" s="16"/>
      <c r="FZ379" s="3"/>
      <c r="GA379" s="3"/>
      <c r="GB379" s="6"/>
      <c r="GC379" s="8"/>
      <c r="GO379" s="11"/>
      <c r="GQ379" s="16"/>
      <c r="GR379" s="16"/>
      <c r="GT379" s="3"/>
      <c r="GU379" s="3"/>
      <c r="GV379" s="6"/>
      <c r="GW379" s="8"/>
      <c r="HI379" s="11"/>
      <c r="HK379" s="16"/>
      <c r="HL379" s="16"/>
      <c r="HN379" s="3"/>
      <c r="HO379" s="3"/>
      <c r="HP379" s="6"/>
      <c r="HQ379" s="8"/>
      <c r="IC379" s="11"/>
      <c r="IE379" s="16"/>
      <c r="IF379" s="16"/>
      <c r="IH379" s="3"/>
      <c r="II379" s="3"/>
      <c r="IJ379" s="6"/>
      <c r="IK379" s="8"/>
      <c r="IW379" s="11"/>
      <c r="IY379" s="16"/>
      <c r="IZ379" s="16"/>
      <c r="JB379" s="3"/>
      <c r="JC379" s="3"/>
      <c r="JD379" s="6"/>
      <c r="JE379" s="8"/>
      <c r="JQ379" s="11"/>
      <c r="JS379" s="16"/>
      <c r="JT379" s="16"/>
      <c r="JV379" s="3"/>
      <c r="JW379" s="3"/>
      <c r="JX379" s="6"/>
      <c r="JY379" s="8"/>
      <c r="KK379" s="11"/>
      <c r="KM379" s="16"/>
      <c r="KN379" s="16"/>
      <c r="KP379" s="3"/>
      <c r="KQ379" s="3"/>
      <c r="KR379" s="6"/>
      <c r="KS379" s="8"/>
      <c r="LE379" s="11"/>
      <c r="LG379" s="16"/>
      <c r="LH379" s="16"/>
      <c r="LJ379" s="3"/>
      <c r="LK379" s="3"/>
      <c r="LL379" s="6"/>
      <c r="LM379" s="8"/>
      <c r="LY379" s="11"/>
      <c r="MA379" s="16"/>
      <c r="MB379" s="16"/>
      <c r="MD379" s="3"/>
      <c r="ME379" s="3"/>
      <c r="MF379" s="6"/>
      <c r="MG379" s="8"/>
      <c r="MS379" s="11"/>
      <c r="MU379" s="16"/>
      <c r="MV379" s="16"/>
      <c r="MX379" s="3"/>
      <c r="MY379" s="3"/>
      <c r="MZ379" s="6"/>
      <c r="NA379" s="8"/>
      <c r="NM379" s="11"/>
      <c r="NO379" s="16"/>
      <c r="NP379" s="16"/>
      <c r="NR379" s="3"/>
      <c r="NS379" s="3"/>
      <c r="NT379" s="6"/>
      <c r="NU379" s="8"/>
      <c r="OG379" s="11"/>
      <c r="OI379" s="16"/>
      <c r="OJ379" s="16"/>
      <c r="OL379" s="3"/>
      <c r="OM379" s="3"/>
      <c r="ON379" s="6"/>
      <c r="OO379" s="8"/>
      <c r="PA379" s="11"/>
      <c r="PC379" s="16"/>
      <c r="PD379" s="16"/>
      <c r="PF379" s="3"/>
      <c r="PG379" s="3"/>
      <c r="PH379" s="6"/>
      <c r="PI379" s="8"/>
      <c r="PU379" s="11"/>
      <c r="PW379" s="16"/>
      <c r="PX379" s="16"/>
      <c r="PZ379" s="3"/>
      <c r="QA379" s="3"/>
      <c r="QB379" s="6"/>
      <c r="QC379" s="8"/>
      <c r="QO379" s="11"/>
      <c r="QQ379" s="16"/>
      <c r="QR379" s="16"/>
      <c r="QT379" s="3"/>
      <c r="QU379" s="3"/>
      <c r="QV379" s="6"/>
      <c r="QW379" s="8"/>
      <c r="RI379" s="11"/>
      <c r="RK379" s="16"/>
      <c r="RL379" s="16"/>
      <c r="RN379" s="3"/>
      <c r="RO379" s="3"/>
      <c r="RP379" s="6"/>
      <c r="RQ379" s="8"/>
      <c r="SC379" s="11"/>
      <c r="SE379" s="16"/>
      <c r="SF379" s="16"/>
      <c r="SH379" s="3"/>
      <c r="SI379" s="3"/>
      <c r="SJ379" s="6"/>
      <c r="SK379" s="8"/>
      <c r="SW379" s="11"/>
      <c r="SY379" s="16"/>
      <c r="SZ379" s="16"/>
      <c r="TB379" s="3"/>
      <c r="TC379" s="3"/>
      <c r="TD379" s="6"/>
      <c r="TE379" s="8"/>
      <c r="TQ379" s="11"/>
      <c r="TS379" s="16"/>
      <c r="TT379" s="16"/>
      <c r="TV379" s="3"/>
      <c r="TW379" s="3"/>
      <c r="TX379" s="6"/>
      <c r="TY379" s="8"/>
      <c r="UK379" s="11"/>
      <c r="UM379" s="16"/>
      <c r="UN379" s="16"/>
      <c r="UP379" s="3"/>
      <c r="UQ379" s="3"/>
      <c r="UR379" s="6"/>
      <c r="US379" s="8"/>
      <c r="VE379" s="11"/>
      <c r="VG379" s="16"/>
      <c r="VH379" s="16"/>
      <c r="VJ379" s="3"/>
      <c r="VK379" s="3"/>
      <c r="VL379" s="6"/>
      <c r="VM379" s="8"/>
      <c r="VY379" s="11"/>
      <c r="WA379" s="16"/>
      <c r="WB379" s="16"/>
      <c r="WD379" s="3"/>
      <c r="WE379" s="3"/>
      <c r="WF379" s="6"/>
      <c r="WG379" s="8"/>
      <c r="WS379" s="11"/>
      <c r="WU379" s="16"/>
      <c r="WV379" s="16"/>
      <c r="WX379" s="3"/>
      <c r="WY379" s="3"/>
      <c r="WZ379" s="6"/>
      <c r="XA379" s="8"/>
      <c r="XM379" s="11"/>
      <c r="XO379" s="16"/>
      <c r="XP379" s="16"/>
      <c r="XR379" s="3"/>
      <c r="XS379" s="3"/>
      <c r="XT379" s="6"/>
      <c r="XU379" s="8"/>
      <c r="YG379" s="11"/>
      <c r="YI379" s="16"/>
      <c r="YJ379" s="16"/>
      <c r="YL379" s="3"/>
      <c r="YM379" s="3"/>
      <c r="YN379" s="6"/>
      <c r="YO379" s="8"/>
      <c r="ZA379" s="11"/>
      <c r="ZC379" s="16"/>
      <c r="ZD379" s="16"/>
      <c r="ZF379" s="3"/>
      <c r="ZG379" s="3"/>
      <c r="ZH379" s="6"/>
      <c r="ZI379" s="8"/>
      <c r="ZU379" s="11"/>
      <c r="ZW379" s="16"/>
      <c r="ZX379" s="16"/>
      <c r="ZZ379" s="3"/>
      <c r="AAA379" s="3"/>
      <c r="AAB379" s="6"/>
      <c r="AAC379" s="8"/>
      <c r="AAO379" s="11"/>
      <c r="AAQ379" s="16"/>
      <c r="AAR379" s="16"/>
      <c r="AAT379" s="3"/>
      <c r="AAU379" s="3"/>
      <c r="AAV379" s="6"/>
      <c r="AAW379" s="8"/>
      <c r="ABI379" s="11"/>
      <c r="ABK379" s="16"/>
      <c r="ABL379" s="16"/>
      <c r="ABN379" s="3"/>
      <c r="ABO379" s="3"/>
      <c r="ABP379" s="6"/>
      <c r="ABQ379" s="8"/>
      <c r="ACC379" s="11"/>
      <c r="ACE379" s="16"/>
      <c r="ACF379" s="16"/>
      <c r="ACH379" s="3"/>
      <c r="ACI379" s="3"/>
      <c r="ACJ379" s="6"/>
      <c r="ACK379" s="8"/>
      <c r="ACW379" s="11"/>
      <c r="ACY379" s="16"/>
      <c r="ACZ379" s="16"/>
      <c r="ADB379" s="3"/>
      <c r="ADC379" s="3"/>
      <c r="ADD379" s="6"/>
      <c r="ADE379" s="8"/>
      <c r="ADQ379" s="11"/>
      <c r="ADS379" s="16"/>
      <c r="ADT379" s="16"/>
      <c r="ADV379" s="3"/>
      <c r="ADW379" s="3"/>
      <c r="ADX379" s="6"/>
      <c r="ADY379" s="8"/>
      <c r="AEK379" s="11"/>
      <c r="AEM379" s="16"/>
      <c r="AEN379" s="16"/>
      <c r="AEP379" s="3"/>
      <c r="AEQ379" s="3"/>
      <c r="AER379" s="6"/>
      <c r="AES379" s="8"/>
      <c r="AFE379" s="11"/>
      <c r="AFG379" s="16"/>
      <c r="AFH379" s="16"/>
      <c r="AFJ379" s="3"/>
      <c r="AFK379" s="3"/>
      <c r="AFL379" s="6"/>
      <c r="AFM379" s="8"/>
      <c r="AFY379" s="11"/>
      <c r="AGA379" s="16"/>
      <c r="AGB379" s="16"/>
      <c r="AGD379" s="3"/>
      <c r="AGE379" s="3"/>
      <c r="AGF379" s="6"/>
      <c r="AGG379" s="8"/>
      <c r="AGS379" s="11"/>
      <c r="AGU379" s="16"/>
      <c r="AGV379" s="16"/>
      <c r="AGX379" s="3"/>
      <c r="AGY379" s="3"/>
      <c r="AGZ379" s="6"/>
      <c r="AHA379" s="8"/>
      <c r="AHM379" s="11"/>
      <c r="AHO379" s="16"/>
      <c r="AHP379" s="16"/>
      <c r="AHR379" s="3"/>
      <c r="AHS379" s="3"/>
      <c r="AHT379" s="6"/>
      <c r="AHU379" s="8"/>
      <c r="AIG379" s="11"/>
      <c r="AII379" s="16"/>
      <c r="AIJ379" s="16"/>
      <c r="AIL379" s="3"/>
      <c r="AIM379" s="3"/>
      <c r="AIN379" s="6"/>
      <c r="AIO379" s="8"/>
      <c r="AJA379" s="11"/>
      <c r="AJC379" s="16"/>
      <c r="AJD379" s="16"/>
      <c r="AJF379" s="3"/>
      <c r="AJG379" s="3"/>
      <c r="AJH379" s="6"/>
      <c r="AJI379" s="8"/>
      <c r="AJU379" s="11"/>
      <c r="AJW379" s="16"/>
      <c r="AJX379" s="16"/>
      <c r="AJZ379" s="3"/>
      <c r="AKA379" s="3"/>
      <c r="AKB379" s="6"/>
      <c r="AKC379" s="8"/>
      <c r="AKO379" s="11"/>
      <c r="AKQ379" s="16"/>
      <c r="AKR379" s="16"/>
      <c r="AKT379" s="3"/>
      <c r="AKU379" s="3"/>
      <c r="AKV379" s="6"/>
      <c r="AKW379" s="8"/>
      <c r="ALI379" s="11"/>
      <c r="ALK379" s="16"/>
      <c r="ALL379" s="16"/>
      <c r="ALN379" s="3"/>
      <c r="ALO379" s="3"/>
      <c r="ALP379" s="6"/>
      <c r="ALQ379" s="8"/>
      <c r="AMC379" s="11"/>
      <c r="AME379" s="16"/>
      <c r="AMF379" s="16"/>
      <c r="AMH379" s="3"/>
      <c r="AMI379" s="3"/>
      <c r="AMJ379" s="6"/>
      <c r="AMK379" s="8"/>
      <c r="AMW379" s="11"/>
      <c r="AMY379" s="16"/>
      <c r="AMZ379" s="16"/>
      <c r="ANB379" s="3"/>
      <c r="ANC379" s="3"/>
      <c r="AND379" s="6"/>
      <c r="ANE379" s="8"/>
      <c r="ANQ379" s="11"/>
      <c r="ANS379" s="16"/>
      <c r="ANT379" s="16"/>
      <c r="ANV379" s="3"/>
      <c r="ANW379" s="3"/>
      <c r="ANX379" s="6"/>
      <c r="ANY379" s="8"/>
      <c r="AOK379" s="11"/>
      <c r="AOM379" s="16"/>
      <c r="AON379" s="16"/>
      <c r="AOP379" s="3"/>
      <c r="AOQ379" s="3"/>
      <c r="AOR379" s="6"/>
      <c r="AOS379" s="8"/>
      <c r="APE379" s="11"/>
      <c r="APG379" s="16"/>
      <c r="APH379" s="16"/>
      <c r="APJ379" s="3"/>
      <c r="APK379" s="3"/>
      <c r="APL379" s="6"/>
      <c r="APM379" s="8"/>
      <c r="APY379" s="11"/>
      <c r="AQA379" s="16"/>
      <c r="AQB379" s="16"/>
      <c r="AQD379" s="3"/>
      <c r="AQE379" s="3"/>
      <c r="AQF379" s="6"/>
      <c r="AQG379" s="8"/>
      <c r="AQS379" s="11"/>
      <c r="AQU379" s="16"/>
      <c r="AQV379" s="16"/>
      <c r="AQX379" s="3"/>
      <c r="AQY379" s="3"/>
      <c r="AQZ379" s="6"/>
      <c r="ARA379" s="8"/>
      <c r="ARM379" s="11"/>
      <c r="ARO379" s="16"/>
      <c r="ARP379" s="16"/>
      <c r="ARR379" s="3"/>
      <c r="ARS379" s="3"/>
      <c r="ART379" s="6"/>
      <c r="ARU379" s="8"/>
      <c r="ASG379" s="11"/>
      <c r="ASI379" s="16"/>
      <c r="ASJ379" s="16"/>
      <c r="ASL379" s="3"/>
      <c r="ASM379" s="3"/>
      <c r="ASN379" s="6"/>
      <c r="ASO379" s="8"/>
      <c r="ATA379" s="11"/>
      <c r="ATC379" s="16"/>
      <c r="ATD379" s="16"/>
      <c r="ATF379" s="3"/>
      <c r="ATG379" s="3"/>
      <c r="ATH379" s="6"/>
      <c r="ATI379" s="8"/>
      <c r="ATU379" s="11"/>
      <c r="ATW379" s="16"/>
      <c r="ATX379" s="16"/>
      <c r="ATZ379" s="3"/>
      <c r="AUA379" s="3"/>
      <c r="AUB379" s="6"/>
      <c r="AUC379" s="8"/>
      <c r="AUO379" s="11"/>
      <c r="AUQ379" s="16"/>
      <c r="AUR379" s="16"/>
      <c r="AUT379" s="3"/>
      <c r="AUU379" s="3"/>
      <c r="AUV379" s="6"/>
      <c r="AUW379" s="8"/>
      <c r="AVI379" s="11"/>
      <c r="AVK379" s="16"/>
      <c r="AVL379" s="16"/>
      <c r="AVN379" s="3"/>
      <c r="AVO379" s="3"/>
      <c r="AVP379" s="6"/>
      <c r="AVQ379" s="8"/>
      <c r="AWC379" s="11"/>
      <c r="AWE379" s="16"/>
      <c r="AWF379" s="16"/>
      <c r="AWH379" s="3"/>
      <c r="AWI379" s="3"/>
      <c r="AWJ379" s="6"/>
      <c r="AWK379" s="8"/>
      <c r="AWW379" s="11"/>
      <c r="AWY379" s="16"/>
      <c r="AWZ379" s="16"/>
      <c r="AXB379" s="3"/>
      <c r="AXC379" s="3"/>
      <c r="AXD379" s="6"/>
      <c r="AXE379" s="8"/>
      <c r="AXQ379" s="11"/>
      <c r="AXS379" s="16"/>
      <c r="AXT379" s="16"/>
      <c r="AXV379" s="3"/>
      <c r="AXW379" s="3"/>
      <c r="AXX379" s="6"/>
      <c r="AXY379" s="8"/>
      <c r="AYK379" s="11"/>
      <c r="AYM379" s="16"/>
      <c r="AYN379" s="16"/>
      <c r="AYP379" s="3"/>
      <c r="AYQ379" s="3"/>
      <c r="AYR379" s="6"/>
      <c r="AYS379" s="8"/>
      <c r="AZE379" s="11"/>
      <c r="AZG379" s="16"/>
      <c r="AZH379" s="16"/>
      <c r="AZJ379" s="3"/>
      <c r="AZK379" s="3"/>
      <c r="AZL379" s="6"/>
      <c r="AZM379" s="8"/>
      <c r="AZY379" s="11"/>
      <c r="BAA379" s="16"/>
      <c r="BAB379" s="16"/>
      <c r="BAD379" s="3"/>
      <c r="BAE379" s="3"/>
      <c r="BAF379" s="6"/>
      <c r="BAG379" s="8"/>
      <c r="BAS379" s="11"/>
      <c r="BAU379" s="16"/>
      <c r="BAV379" s="16"/>
      <c r="BAX379" s="3"/>
      <c r="BAY379" s="3"/>
      <c r="BAZ379" s="6"/>
      <c r="BBA379" s="8"/>
      <c r="BBM379" s="11"/>
      <c r="BBO379" s="16"/>
      <c r="BBP379" s="16"/>
      <c r="BBR379" s="3"/>
      <c r="BBS379" s="3"/>
      <c r="BBT379" s="6"/>
      <c r="BBU379" s="8"/>
      <c r="BCG379" s="11"/>
      <c r="BCI379" s="16"/>
      <c r="BCJ379" s="16"/>
      <c r="BCL379" s="3"/>
      <c r="BCM379" s="3"/>
      <c r="BCN379" s="6"/>
      <c r="BCO379" s="8"/>
      <c r="BDA379" s="11"/>
      <c r="BDC379" s="16"/>
      <c r="BDD379" s="16"/>
      <c r="BDF379" s="3"/>
      <c r="BDG379" s="3"/>
      <c r="BDH379" s="6"/>
      <c r="BDI379" s="8"/>
      <c r="BDU379" s="11"/>
      <c r="BDW379" s="16"/>
      <c r="BDX379" s="16"/>
      <c r="BDZ379" s="3"/>
      <c r="BEA379" s="3"/>
      <c r="BEB379" s="6"/>
      <c r="BEC379" s="8"/>
      <c r="BEO379" s="11"/>
      <c r="BEQ379" s="16"/>
      <c r="BER379" s="16"/>
      <c r="BET379" s="3"/>
      <c r="BEU379" s="3"/>
      <c r="BEV379" s="6"/>
      <c r="BEW379" s="8"/>
      <c r="BFI379" s="11"/>
      <c r="BFK379" s="16"/>
      <c r="BFL379" s="16"/>
      <c r="BFN379" s="3"/>
      <c r="BFO379" s="3"/>
      <c r="BFP379" s="6"/>
      <c r="BFQ379" s="8"/>
      <c r="BGC379" s="11"/>
      <c r="BGE379" s="16"/>
      <c r="BGF379" s="16"/>
      <c r="BGH379" s="3"/>
      <c r="BGI379" s="3"/>
      <c r="BGJ379" s="6"/>
      <c r="BGK379" s="8"/>
      <c r="BGW379" s="11"/>
      <c r="BGY379" s="16"/>
      <c r="BGZ379" s="16"/>
      <c r="BHB379" s="3"/>
      <c r="BHC379" s="3"/>
      <c r="BHD379" s="6"/>
      <c r="BHE379" s="8"/>
      <c r="BHQ379" s="11"/>
      <c r="BHS379" s="16"/>
      <c r="BHT379" s="16"/>
      <c r="BHV379" s="3"/>
      <c r="BHW379" s="3"/>
      <c r="BHX379" s="6"/>
      <c r="BHY379" s="8"/>
      <c r="BIK379" s="11"/>
      <c r="BIM379" s="16"/>
      <c r="BIN379" s="16"/>
      <c r="BIP379" s="3"/>
      <c r="BIQ379" s="3"/>
      <c r="BIR379" s="6"/>
      <c r="BIS379" s="8"/>
      <c r="BJE379" s="11"/>
      <c r="BJG379" s="16"/>
      <c r="BJH379" s="16"/>
      <c r="BJJ379" s="3"/>
      <c r="BJK379" s="3"/>
      <c r="BJL379" s="6"/>
      <c r="BJM379" s="8"/>
      <c r="BJY379" s="11"/>
      <c r="BKA379" s="16"/>
      <c r="BKB379" s="16"/>
      <c r="BKD379" s="3"/>
      <c r="BKE379" s="3"/>
      <c r="BKF379" s="6"/>
      <c r="BKG379" s="8"/>
      <c r="BKS379" s="11"/>
      <c r="BKU379" s="16"/>
      <c r="BKV379" s="16"/>
      <c r="BKX379" s="3"/>
      <c r="BKY379" s="3"/>
      <c r="BKZ379" s="6"/>
      <c r="BLA379" s="8"/>
      <c r="BLM379" s="11"/>
      <c r="BLO379" s="16"/>
      <c r="BLP379" s="16"/>
      <c r="BLR379" s="3"/>
      <c r="BLS379" s="3"/>
      <c r="BLT379" s="6"/>
      <c r="BLU379" s="8"/>
      <c r="BMG379" s="11"/>
      <c r="BMI379" s="16"/>
      <c r="BMJ379" s="16"/>
      <c r="BML379" s="3"/>
      <c r="BMM379" s="3"/>
      <c r="BMN379" s="6"/>
      <c r="BMO379" s="8"/>
      <c r="BNA379" s="11"/>
      <c r="BNC379" s="16"/>
      <c r="BND379" s="16"/>
      <c r="BNF379" s="3"/>
      <c r="BNG379" s="3"/>
      <c r="BNH379" s="6"/>
      <c r="BNI379" s="8"/>
      <c r="BNU379" s="11"/>
      <c r="BNW379" s="16"/>
      <c r="BNX379" s="16"/>
      <c r="BNZ379" s="3"/>
      <c r="BOA379" s="3"/>
      <c r="BOB379" s="6"/>
      <c r="BOC379" s="8"/>
      <c r="BOO379" s="11"/>
      <c r="BOQ379" s="16"/>
      <c r="BOR379" s="16"/>
      <c r="BOT379" s="3"/>
      <c r="BOU379" s="3"/>
      <c r="BOV379" s="6"/>
      <c r="BOW379" s="8"/>
      <c r="BPI379" s="11"/>
      <c r="BPK379" s="16"/>
      <c r="BPL379" s="16"/>
      <c r="BPN379" s="3"/>
      <c r="BPO379" s="3"/>
      <c r="BPP379" s="6"/>
      <c r="BPQ379" s="8"/>
      <c r="BQC379" s="11"/>
      <c r="BQE379" s="16"/>
      <c r="BQF379" s="16"/>
      <c r="BQH379" s="3"/>
      <c r="BQI379" s="3"/>
      <c r="BQJ379" s="6"/>
      <c r="BQK379" s="8"/>
      <c r="BQW379" s="11"/>
      <c r="BQY379" s="16"/>
      <c r="BQZ379" s="16"/>
      <c r="BRB379" s="3"/>
      <c r="BRC379" s="3"/>
      <c r="BRD379" s="6"/>
      <c r="BRE379" s="8"/>
      <c r="BRQ379" s="11"/>
      <c r="BRS379" s="16"/>
      <c r="BRT379" s="16"/>
      <c r="BRV379" s="3"/>
      <c r="BRW379" s="3"/>
      <c r="BRX379" s="6"/>
      <c r="BRY379" s="8"/>
      <c r="BSK379" s="11"/>
      <c r="BSM379" s="16"/>
      <c r="BSN379" s="16"/>
      <c r="BSP379" s="3"/>
      <c r="BSQ379" s="3"/>
      <c r="BSR379" s="6"/>
      <c r="BSS379" s="8"/>
      <c r="BTE379" s="11"/>
      <c r="BTG379" s="16"/>
      <c r="BTH379" s="16"/>
      <c r="BTJ379" s="3"/>
      <c r="BTK379" s="3"/>
      <c r="BTL379" s="6"/>
      <c r="BTM379" s="8"/>
      <c r="BTY379" s="11"/>
      <c r="BUA379" s="16"/>
      <c r="BUB379" s="16"/>
      <c r="BUD379" s="3"/>
      <c r="BUE379" s="3"/>
      <c r="BUF379" s="6"/>
      <c r="BUG379" s="8"/>
      <c r="BUS379" s="11"/>
      <c r="BUU379" s="16"/>
      <c r="BUV379" s="16"/>
      <c r="BUX379" s="3"/>
      <c r="BUY379" s="3"/>
      <c r="BUZ379" s="6"/>
      <c r="BVA379" s="8"/>
      <c r="BVM379" s="11"/>
      <c r="BVO379" s="16"/>
      <c r="BVP379" s="16"/>
      <c r="BVR379" s="3"/>
      <c r="BVS379" s="3"/>
      <c r="BVT379" s="6"/>
      <c r="BVU379" s="8"/>
      <c r="BWG379" s="11"/>
      <c r="BWI379" s="16"/>
      <c r="BWJ379" s="16"/>
    </row>
    <row r="380" spans="1:1960" ht="30" x14ac:dyDescent="0.25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1" t="s">
        <v>8315</v>
      </c>
      <c r="R380" t="s">
        <v>8316</v>
      </c>
      <c r="S380" s="16">
        <v>42243.6252662037</v>
      </c>
      <c r="T380" s="16">
        <v>42278.6252662037</v>
      </c>
      <c r="V380" s="3"/>
      <c r="W380" s="3"/>
      <c r="X380" s="6"/>
      <c r="Y380" s="8"/>
      <c r="AK380" s="11"/>
      <c r="AM380" s="16"/>
      <c r="AN380" s="16"/>
      <c r="AP380" s="3"/>
      <c r="AQ380" s="3"/>
      <c r="AR380" s="6"/>
      <c r="AS380" s="8"/>
      <c r="BE380" s="11"/>
      <c r="BG380" s="16"/>
      <c r="BH380" s="16"/>
      <c r="BJ380" s="3"/>
      <c r="BK380" s="3"/>
      <c r="BL380" s="6"/>
      <c r="BM380" s="8"/>
      <c r="BY380" s="11"/>
      <c r="CA380" s="16"/>
      <c r="CB380" s="16"/>
      <c r="CD380" s="3"/>
      <c r="CE380" s="3"/>
      <c r="CF380" s="6"/>
      <c r="CG380" s="8"/>
      <c r="CS380" s="11"/>
      <c r="CU380" s="16"/>
      <c r="CV380" s="16"/>
      <c r="CX380" s="3"/>
      <c r="CY380" s="3"/>
      <c r="CZ380" s="6"/>
      <c r="DA380" s="8"/>
      <c r="DM380" s="11"/>
      <c r="DO380" s="16"/>
      <c r="DP380" s="16"/>
      <c r="DR380" s="3"/>
      <c r="DS380" s="3"/>
      <c r="DT380" s="6"/>
      <c r="DU380" s="8"/>
      <c r="EG380" s="11"/>
      <c r="EI380" s="16"/>
      <c r="EJ380" s="16"/>
      <c r="EL380" s="3"/>
      <c r="EM380" s="3"/>
      <c r="EN380" s="6"/>
      <c r="EO380" s="8"/>
      <c r="FA380" s="11"/>
      <c r="FC380" s="16"/>
      <c r="FD380" s="16"/>
      <c r="FF380" s="3"/>
      <c r="FG380" s="3"/>
      <c r="FH380" s="6"/>
      <c r="FI380" s="8"/>
      <c r="FU380" s="11"/>
      <c r="FW380" s="16"/>
      <c r="FX380" s="16"/>
      <c r="FZ380" s="3"/>
      <c r="GA380" s="3"/>
      <c r="GB380" s="6"/>
      <c r="GC380" s="8"/>
      <c r="GO380" s="11"/>
      <c r="GQ380" s="16"/>
      <c r="GR380" s="16"/>
      <c r="GT380" s="3"/>
      <c r="GU380" s="3"/>
      <c r="GV380" s="6"/>
      <c r="GW380" s="8"/>
      <c r="HI380" s="11"/>
      <c r="HK380" s="16"/>
      <c r="HL380" s="16"/>
      <c r="HN380" s="3"/>
      <c r="HO380" s="3"/>
      <c r="HP380" s="6"/>
      <c r="HQ380" s="8"/>
      <c r="IC380" s="11"/>
      <c r="IE380" s="16"/>
      <c r="IF380" s="16"/>
      <c r="IH380" s="3"/>
      <c r="II380" s="3"/>
      <c r="IJ380" s="6"/>
      <c r="IK380" s="8"/>
      <c r="IW380" s="11"/>
      <c r="IY380" s="16"/>
      <c r="IZ380" s="16"/>
      <c r="JB380" s="3"/>
      <c r="JC380" s="3"/>
      <c r="JD380" s="6"/>
      <c r="JE380" s="8"/>
      <c r="JQ380" s="11"/>
      <c r="JS380" s="16"/>
      <c r="JT380" s="16"/>
      <c r="JV380" s="3"/>
      <c r="JW380" s="3"/>
      <c r="JX380" s="6"/>
      <c r="JY380" s="8"/>
      <c r="KK380" s="11"/>
      <c r="KM380" s="16"/>
      <c r="KN380" s="16"/>
      <c r="KP380" s="3"/>
      <c r="KQ380" s="3"/>
      <c r="KR380" s="6"/>
      <c r="KS380" s="8"/>
      <c r="LE380" s="11"/>
      <c r="LG380" s="16"/>
      <c r="LH380" s="16"/>
      <c r="LJ380" s="3"/>
      <c r="LK380" s="3"/>
      <c r="LL380" s="6"/>
      <c r="LM380" s="8"/>
      <c r="LY380" s="11"/>
      <c r="MA380" s="16"/>
      <c r="MB380" s="16"/>
      <c r="MD380" s="3"/>
      <c r="ME380" s="3"/>
      <c r="MF380" s="6"/>
      <c r="MG380" s="8"/>
      <c r="MS380" s="11"/>
      <c r="MU380" s="16"/>
      <c r="MV380" s="16"/>
      <c r="MX380" s="3"/>
      <c r="MY380" s="3"/>
      <c r="MZ380" s="6"/>
      <c r="NA380" s="8"/>
      <c r="NM380" s="11"/>
      <c r="NO380" s="16"/>
      <c r="NP380" s="16"/>
      <c r="NR380" s="3"/>
      <c r="NS380" s="3"/>
      <c r="NT380" s="6"/>
      <c r="NU380" s="8"/>
      <c r="OG380" s="11"/>
      <c r="OI380" s="16"/>
      <c r="OJ380" s="16"/>
      <c r="OL380" s="3"/>
      <c r="OM380" s="3"/>
      <c r="ON380" s="6"/>
      <c r="OO380" s="8"/>
      <c r="PA380" s="11"/>
      <c r="PC380" s="16"/>
      <c r="PD380" s="16"/>
      <c r="PF380" s="3"/>
      <c r="PG380" s="3"/>
      <c r="PH380" s="6"/>
      <c r="PI380" s="8"/>
      <c r="PU380" s="11"/>
      <c r="PW380" s="16"/>
      <c r="PX380" s="16"/>
      <c r="PZ380" s="3"/>
      <c r="QA380" s="3"/>
      <c r="QB380" s="6"/>
      <c r="QC380" s="8"/>
      <c r="QO380" s="11"/>
      <c r="QQ380" s="16"/>
      <c r="QR380" s="16"/>
      <c r="QT380" s="3"/>
      <c r="QU380" s="3"/>
      <c r="QV380" s="6"/>
      <c r="QW380" s="8"/>
      <c r="RI380" s="11"/>
      <c r="RK380" s="16"/>
      <c r="RL380" s="16"/>
      <c r="RN380" s="3"/>
      <c r="RO380" s="3"/>
      <c r="RP380" s="6"/>
      <c r="RQ380" s="8"/>
      <c r="SC380" s="11"/>
      <c r="SE380" s="16"/>
      <c r="SF380" s="16"/>
      <c r="SH380" s="3"/>
      <c r="SI380" s="3"/>
      <c r="SJ380" s="6"/>
      <c r="SK380" s="8"/>
      <c r="SW380" s="11"/>
      <c r="SY380" s="16"/>
      <c r="SZ380" s="16"/>
      <c r="TB380" s="3"/>
      <c r="TC380" s="3"/>
      <c r="TD380" s="6"/>
      <c r="TE380" s="8"/>
      <c r="TQ380" s="11"/>
      <c r="TS380" s="16"/>
      <c r="TT380" s="16"/>
      <c r="TV380" s="3"/>
      <c r="TW380" s="3"/>
      <c r="TX380" s="6"/>
      <c r="TY380" s="8"/>
      <c r="UK380" s="11"/>
      <c r="UM380" s="16"/>
      <c r="UN380" s="16"/>
      <c r="UP380" s="3"/>
      <c r="UQ380" s="3"/>
      <c r="UR380" s="6"/>
      <c r="US380" s="8"/>
      <c r="VE380" s="11"/>
      <c r="VG380" s="16"/>
      <c r="VH380" s="16"/>
      <c r="VJ380" s="3"/>
      <c r="VK380" s="3"/>
      <c r="VL380" s="6"/>
      <c r="VM380" s="8"/>
      <c r="VY380" s="11"/>
      <c r="WA380" s="16"/>
      <c r="WB380" s="16"/>
      <c r="WD380" s="3"/>
      <c r="WE380" s="3"/>
      <c r="WF380" s="6"/>
      <c r="WG380" s="8"/>
      <c r="WS380" s="11"/>
      <c r="WU380" s="16"/>
      <c r="WV380" s="16"/>
      <c r="WX380" s="3"/>
      <c r="WY380" s="3"/>
      <c r="WZ380" s="6"/>
      <c r="XA380" s="8"/>
      <c r="XM380" s="11"/>
      <c r="XO380" s="16"/>
      <c r="XP380" s="16"/>
      <c r="XR380" s="3"/>
      <c r="XS380" s="3"/>
      <c r="XT380" s="6"/>
      <c r="XU380" s="8"/>
      <c r="YG380" s="11"/>
      <c r="YI380" s="16"/>
      <c r="YJ380" s="16"/>
      <c r="YL380" s="3"/>
      <c r="YM380" s="3"/>
      <c r="YN380" s="6"/>
      <c r="YO380" s="8"/>
      <c r="ZA380" s="11"/>
      <c r="ZC380" s="16"/>
      <c r="ZD380" s="16"/>
      <c r="ZF380" s="3"/>
      <c r="ZG380" s="3"/>
      <c r="ZH380" s="6"/>
      <c r="ZI380" s="8"/>
      <c r="ZU380" s="11"/>
      <c r="ZW380" s="16"/>
      <c r="ZX380" s="16"/>
      <c r="ZZ380" s="3"/>
      <c r="AAA380" s="3"/>
      <c r="AAB380" s="6"/>
      <c r="AAC380" s="8"/>
      <c r="AAO380" s="11"/>
      <c r="AAQ380" s="16"/>
      <c r="AAR380" s="16"/>
      <c r="AAT380" s="3"/>
      <c r="AAU380" s="3"/>
      <c r="AAV380" s="6"/>
      <c r="AAW380" s="8"/>
      <c r="ABI380" s="11"/>
      <c r="ABK380" s="16"/>
      <c r="ABL380" s="16"/>
      <c r="ABN380" s="3"/>
      <c r="ABO380" s="3"/>
      <c r="ABP380" s="6"/>
      <c r="ABQ380" s="8"/>
      <c r="ACC380" s="11"/>
      <c r="ACE380" s="16"/>
      <c r="ACF380" s="16"/>
      <c r="ACH380" s="3"/>
      <c r="ACI380" s="3"/>
      <c r="ACJ380" s="6"/>
      <c r="ACK380" s="8"/>
      <c r="ACW380" s="11"/>
      <c r="ACY380" s="16"/>
      <c r="ACZ380" s="16"/>
      <c r="ADB380" s="3"/>
      <c r="ADC380" s="3"/>
      <c r="ADD380" s="6"/>
      <c r="ADE380" s="8"/>
      <c r="ADQ380" s="11"/>
      <c r="ADS380" s="16"/>
      <c r="ADT380" s="16"/>
      <c r="ADV380" s="3"/>
      <c r="ADW380" s="3"/>
      <c r="ADX380" s="6"/>
      <c r="ADY380" s="8"/>
      <c r="AEK380" s="11"/>
      <c r="AEM380" s="16"/>
      <c r="AEN380" s="16"/>
      <c r="AEP380" s="3"/>
      <c r="AEQ380" s="3"/>
      <c r="AER380" s="6"/>
      <c r="AES380" s="8"/>
      <c r="AFE380" s="11"/>
      <c r="AFG380" s="16"/>
      <c r="AFH380" s="16"/>
      <c r="AFJ380" s="3"/>
      <c r="AFK380" s="3"/>
      <c r="AFL380" s="6"/>
      <c r="AFM380" s="8"/>
      <c r="AFY380" s="11"/>
      <c r="AGA380" s="16"/>
      <c r="AGB380" s="16"/>
      <c r="AGD380" s="3"/>
      <c r="AGE380" s="3"/>
      <c r="AGF380" s="6"/>
      <c r="AGG380" s="8"/>
      <c r="AGS380" s="11"/>
      <c r="AGU380" s="16"/>
      <c r="AGV380" s="16"/>
      <c r="AGX380" s="3"/>
      <c r="AGY380" s="3"/>
      <c r="AGZ380" s="6"/>
      <c r="AHA380" s="8"/>
      <c r="AHM380" s="11"/>
      <c r="AHO380" s="16"/>
      <c r="AHP380" s="16"/>
      <c r="AHR380" s="3"/>
      <c r="AHS380" s="3"/>
      <c r="AHT380" s="6"/>
      <c r="AHU380" s="8"/>
      <c r="AIG380" s="11"/>
      <c r="AII380" s="16"/>
      <c r="AIJ380" s="16"/>
      <c r="AIL380" s="3"/>
      <c r="AIM380" s="3"/>
      <c r="AIN380" s="6"/>
      <c r="AIO380" s="8"/>
      <c r="AJA380" s="11"/>
      <c r="AJC380" s="16"/>
      <c r="AJD380" s="16"/>
      <c r="AJF380" s="3"/>
      <c r="AJG380" s="3"/>
      <c r="AJH380" s="6"/>
      <c r="AJI380" s="8"/>
      <c r="AJU380" s="11"/>
      <c r="AJW380" s="16"/>
      <c r="AJX380" s="16"/>
      <c r="AJZ380" s="3"/>
      <c r="AKA380" s="3"/>
      <c r="AKB380" s="6"/>
      <c r="AKC380" s="8"/>
      <c r="AKO380" s="11"/>
      <c r="AKQ380" s="16"/>
      <c r="AKR380" s="16"/>
      <c r="AKT380" s="3"/>
      <c r="AKU380" s="3"/>
      <c r="AKV380" s="6"/>
      <c r="AKW380" s="8"/>
      <c r="ALI380" s="11"/>
      <c r="ALK380" s="16"/>
      <c r="ALL380" s="16"/>
      <c r="ALN380" s="3"/>
      <c r="ALO380" s="3"/>
      <c r="ALP380" s="6"/>
      <c r="ALQ380" s="8"/>
      <c r="AMC380" s="11"/>
      <c r="AME380" s="16"/>
      <c r="AMF380" s="16"/>
      <c r="AMH380" s="3"/>
      <c r="AMI380" s="3"/>
      <c r="AMJ380" s="6"/>
      <c r="AMK380" s="8"/>
      <c r="AMW380" s="11"/>
      <c r="AMY380" s="16"/>
      <c r="AMZ380" s="16"/>
      <c r="ANB380" s="3"/>
      <c r="ANC380" s="3"/>
      <c r="AND380" s="6"/>
      <c r="ANE380" s="8"/>
      <c r="ANQ380" s="11"/>
      <c r="ANS380" s="16"/>
      <c r="ANT380" s="16"/>
      <c r="ANV380" s="3"/>
      <c r="ANW380" s="3"/>
      <c r="ANX380" s="6"/>
      <c r="ANY380" s="8"/>
      <c r="AOK380" s="11"/>
      <c r="AOM380" s="16"/>
      <c r="AON380" s="16"/>
      <c r="AOP380" s="3"/>
      <c r="AOQ380" s="3"/>
      <c r="AOR380" s="6"/>
      <c r="AOS380" s="8"/>
      <c r="APE380" s="11"/>
      <c r="APG380" s="16"/>
      <c r="APH380" s="16"/>
      <c r="APJ380" s="3"/>
      <c r="APK380" s="3"/>
      <c r="APL380" s="6"/>
      <c r="APM380" s="8"/>
      <c r="APY380" s="11"/>
      <c r="AQA380" s="16"/>
      <c r="AQB380" s="16"/>
      <c r="AQD380" s="3"/>
      <c r="AQE380" s="3"/>
      <c r="AQF380" s="6"/>
      <c r="AQG380" s="8"/>
      <c r="AQS380" s="11"/>
      <c r="AQU380" s="16"/>
      <c r="AQV380" s="16"/>
      <c r="AQX380" s="3"/>
      <c r="AQY380" s="3"/>
      <c r="AQZ380" s="6"/>
      <c r="ARA380" s="8"/>
      <c r="ARM380" s="11"/>
      <c r="ARO380" s="16"/>
      <c r="ARP380" s="16"/>
      <c r="ARR380" s="3"/>
      <c r="ARS380" s="3"/>
      <c r="ART380" s="6"/>
      <c r="ARU380" s="8"/>
      <c r="ASG380" s="11"/>
      <c r="ASI380" s="16"/>
      <c r="ASJ380" s="16"/>
      <c r="ASL380" s="3"/>
      <c r="ASM380" s="3"/>
      <c r="ASN380" s="6"/>
      <c r="ASO380" s="8"/>
      <c r="ATA380" s="11"/>
      <c r="ATC380" s="16"/>
      <c r="ATD380" s="16"/>
      <c r="ATF380" s="3"/>
      <c r="ATG380" s="3"/>
      <c r="ATH380" s="6"/>
      <c r="ATI380" s="8"/>
      <c r="ATU380" s="11"/>
      <c r="ATW380" s="16"/>
      <c r="ATX380" s="16"/>
      <c r="ATZ380" s="3"/>
      <c r="AUA380" s="3"/>
      <c r="AUB380" s="6"/>
      <c r="AUC380" s="8"/>
      <c r="AUO380" s="11"/>
      <c r="AUQ380" s="16"/>
      <c r="AUR380" s="16"/>
      <c r="AUT380" s="3"/>
      <c r="AUU380" s="3"/>
      <c r="AUV380" s="6"/>
      <c r="AUW380" s="8"/>
      <c r="AVI380" s="11"/>
      <c r="AVK380" s="16"/>
      <c r="AVL380" s="16"/>
      <c r="AVN380" s="3"/>
      <c r="AVO380" s="3"/>
      <c r="AVP380" s="6"/>
      <c r="AVQ380" s="8"/>
      <c r="AWC380" s="11"/>
      <c r="AWE380" s="16"/>
      <c r="AWF380" s="16"/>
      <c r="AWH380" s="3"/>
      <c r="AWI380" s="3"/>
      <c r="AWJ380" s="6"/>
      <c r="AWK380" s="8"/>
      <c r="AWW380" s="11"/>
      <c r="AWY380" s="16"/>
      <c r="AWZ380" s="16"/>
      <c r="AXB380" s="3"/>
      <c r="AXC380" s="3"/>
      <c r="AXD380" s="6"/>
      <c r="AXE380" s="8"/>
      <c r="AXQ380" s="11"/>
      <c r="AXS380" s="16"/>
      <c r="AXT380" s="16"/>
      <c r="AXV380" s="3"/>
      <c r="AXW380" s="3"/>
      <c r="AXX380" s="6"/>
      <c r="AXY380" s="8"/>
      <c r="AYK380" s="11"/>
      <c r="AYM380" s="16"/>
      <c r="AYN380" s="16"/>
      <c r="AYP380" s="3"/>
      <c r="AYQ380" s="3"/>
      <c r="AYR380" s="6"/>
      <c r="AYS380" s="8"/>
      <c r="AZE380" s="11"/>
      <c r="AZG380" s="16"/>
      <c r="AZH380" s="16"/>
      <c r="AZJ380" s="3"/>
      <c r="AZK380" s="3"/>
      <c r="AZL380" s="6"/>
      <c r="AZM380" s="8"/>
      <c r="AZY380" s="11"/>
      <c r="BAA380" s="16"/>
      <c r="BAB380" s="16"/>
      <c r="BAD380" s="3"/>
      <c r="BAE380" s="3"/>
      <c r="BAF380" s="6"/>
      <c r="BAG380" s="8"/>
      <c r="BAS380" s="11"/>
      <c r="BAU380" s="16"/>
      <c r="BAV380" s="16"/>
      <c r="BAX380" s="3"/>
      <c r="BAY380" s="3"/>
      <c r="BAZ380" s="6"/>
      <c r="BBA380" s="8"/>
      <c r="BBM380" s="11"/>
      <c r="BBO380" s="16"/>
      <c r="BBP380" s="16"/>
      <c r="BBR380" s="3"/>
      <c r="BBS380" s="3"/>
      <c r="BBT380" s="6"/>
      <c r="BBU380" s="8"/>
      <c r="BCG380" s="11"/>
      <c r="BCI380" s="16"/>
      <c r="BCJ380" s="16"/>
      <c r="BCL380" s="3"/>
      <c r="BCM380" s="3"/>
      <c r="BCN380" s="6"/>
      <c r="BCO380" s="8"/>
      <c r="BDA380" s="11"/>
      <c r="BDC380" s="16"/>
      <c r="BDD380" s="16"/>
      <c r="BDF380" s="3"/>
      <c r="BDG380" s="3"/>
      <c r="BDH380" s="6"/>
      <c r="BDI380" s="8"/>
      <c r="BDU380" s="11"/>
      <c r="BDW380" s="16"/>
      <c r="BDX380" s="16"/>
      <c r="BDZ380" s="3"/>
      <c r="BEA380" s="3"/>
      <c r="BEB380" s="6"/>
      <c r="BEC380" s="8"/>
      <c r="BEO380" s="11"/>
      <c r="BEQ380" s="16"/>
      <c r="BER380" s="16"/>
      <c r="BET380" s="3"/>
      <c r="BEU380" s="3"/>
      <c r="BEV380" s="6"/>
      <c r="BEW380" s="8"/>
      <c r="BFI380" s="11"/>
      <c r="BFK380" s="16"/>
      <c r="BFL380" s="16"/>
      <c r="BFN380" s="3"/>
      <c r="BFO380" s="3"/>
      <c r="BFP380" s="6"/>
      <c r="BFQ380" s="8"/>
      <c r="BGC380" s="11"/>
      <c r="BGE380" s="16"/>
      <c r="BGF380" s="16"/>
      <c r="BGH380" s="3"/>
      <c r="BGI380" s="3"/>
      <c r="BGJ380" s="6"/>
      <c r="BGK380" s="8"/>
      <c r="BGW380" s="11"/>
      <c r="BGY380" s="16"/>
      <c r="BGZ380" s="16"/>
      <c r="BHB380" s="3"/>
      <c r="BHC380" s="3"/>
      <c r="BHD380" s="6"/>
      <c r="BHE380" s="8"/>
      <c r="BHQ380" s="11"/>
      <c r="BHS380" s="16"/>
      <c r="BHT380" s="16"/>
      <c r="BHV380" s="3"/>
      <c r="BHW380" s="3"/>
      <c r="BHX380" s="6"/>
      <c r="BHY380" s="8"/>
      <c r="BIK380" s="11"/>
      <c r="BIM380" s="16"/>
      <c r="BIN380" s="16"/>
      <c r="BIP380" s="3"/>
      <c r="BIQ380" s="3"/>
      <c r="BIR380" s="6"/>
      <c r="BIS380" s="8"/>
      <c r="BJE380" s="11"/>
      <c r="BJG380" s="16"/>
      <c r="BJH380" s="16"/>
      <c r="BJJ380" s="3"/>
      <c r="BJK380" s="3"/>
      <c r="BJL380" s="6"/>
      <c r="BJM380" s="8"/>
      <c r="BJY380" s="11"/>
      <c r="BKA380" s="16"/>
      <c r="BKB380" s="16"/>
      <c r="BKD380" s="3"/>
      <c r="BKE380" s="3"/>
      <c r="BKF380" s="6"/>
      <c r="BKG380" s="8"/>
      <c r="BKS380" s="11"/>
      <c r="BKU380" s="16"/>
      <c r="BKV380" s="16"/>
      <c r="BKX380" s="3"/>
      <c r="BKY380" s="3"/>
      <c r="BKZ380" s="6"/>
      <c r="BLA380" s="8"/>
      <c r="BLM380" s="11"/>
      <c r="BLO380" s="16"/>
      <c r="BLP380" s="16"/>
      <c r="BLR380" s="3"/>
      <c r="BLS380" s="3"/>
      <c r="BLT380" s="6"/>
      <c r="BLU380" s="8"/>
      <c r="BMG380" s="11"/>
      <c r="BMI380" s="16"/>
      <c r="BMJ380" s="16"/>
      <c r="BML380" s="3"/>
      <c r="BMM380" s="3"/>
      <c r="BMN380" s="6"/>
      <c r="BMO380" s="8"/>
      <c r="BNA380" s="11"/>
      <c r="BNC380" s="16"/>
      <c r="BND380" s="16"/>
      <c r="BNF380" s="3"/>
      <c r="BNG380" s="3"/>
      <c r="BNH380" s="6"/>
      <c r="BNI380" s="8"/>
      <c r="BNU380" s="11"/>
      <c r="BNW380" s="16"/>
      <c r="BNX380" s="16"/>
      <c r="BNZ380" s="3"/>
      <c r="BOA380" s="3"/>
      <c r="BOB380" s="6"/>
      <c r="BOC380" s="8"/>
      <c r="BOO380" s="11"/>
      <c r="BOQ380" s="16"/>
      <c r="BOR380" s="16"/>
      <c r="BOT380" s="3"/>
      <c r="BOU380" s="3"/>
      <c r="BOV380" s="6"/>
      <c r="BOW380" s="8"/>
      <c r="BPI380" s="11"/>
      <c r="BPK380" s="16"/>
      <c r="BPL380" s="16"/>
      <c r="BPN380" s="3"/>
      <c r="BPO380" s="3"/>
      <c r="BPP380" s="6"/>
      <c r="BPQ380" s="8"/>
      <c r="BQC380" s="11"/>
      <c r="BQE380" s="16"/>
      <c r="BQF380" s="16"/>
      <c r="BQH380" s="3"/>
      <c r="BQI380" s="3"/>
      <c r="BQJ380" s="6"/>
      <c r="BQK380" s="8"/>
      <c r="BQW380" s="11"/>
      <c r="BQY380" s="16"/>
      <c r="BQZ380" s="16"/>
      <c r="BRB380" s="3"/>
      <c r="BRC380" s="3"/>
      <c r="BRD380" s="6"/>
      <c r="BRE380" s="8"/>
      <c r="BRQ380" s="11"/>
      <c r="BRS380" s="16"/>
      <c r="BRT380" s="16"/>
      <c r="BRV380" s="3"/>
      <c r="BRW380" s="3"/>
      <c r="BRX380" s="6"/>
      <c r="BRY380" s="8"/>
      <c r="BSK380" s="11"/>
      <c r="BSM380" s="16"/>
      <c r="BSN380" s="16"/>
      <c r="BSP380" s="3"/>
      <c r="BSQ380" s="3"/>
      <c r="BSR380" s="6"/>
      <c r="BSS380" s="8"/>
      <c r="BTE380" s="11"/>
      <c r="BTG380" s="16"/>
      <c r="BTH380" s="16"/>
      <c r="BTJ380" s="3"/>
      <c r="BTK380" s="3"/>
      <c r="BTL380" s="6"/>
      <c r="BTM380" s="8"/>
      <c r="BTY380" s="11"/>
      <c r="BUA380" s="16"/>
      <c r="BUB380" s="16"/>
      <c r="BUD380" s="3"/>
      <c r="BUE380" s="3"/>
      <c r="BUF380" s="6"/>
      <c r="BUG380" s="8"/>
      <c r="BUS380" s="11"/>
      <c r="BUU380" s="16"/>
      <c r="BUV380" s="16"/>
      <c r="BUX380" s="3"/>
      <c r="BUY380" s="3"/>
      <c r="BUZ380" s="6"/>
      <c r="BVA380" s="8"/>
      <c r="BVM380" s="11"/>
      <c r="BVO380" s="16"/>
      <c r="BVP380" s="16"/>
      <c r="BVR380" s="3"/>
      <c r="BVS380" s="3"/>
      <c r="BVT380" s="6"/>
      <c r="BVU380" s="8"/>
      <c r="BWG380" s="11"/>
      <c r="BWI380" s="16"/>
      <c r="BWJ380" s="16"/>
    </row>
    <row r="381" spans="1:1960" ht="4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1" t="s">
        <v>8315</v>
      </c>
      <c r="R381" t="s">
        <v>8316</v>
      </c>
      <c r="S381" s="16">
        <v>42026.176180555558</v>
      </c>
      <c r="T381" s="16">
        <v>42064.207638888889</v>
      </c>
      <c r="V381" s="3"/>
      <c r="W381" s="3"/>
      <c r="X381" s="6"/>
      <c r="Y381" s="8"/>
      <c r="AK381" s="11"/>
      <c r="AM381" s="16"/>
      <c r="AN381" s="16"/>
      <c r="AP381" s="3"/>
      <c r="AQ381" s="3"/>
      <c r="AR381" s="6"/>
      <c r="AS381" s="8"/>
      <c r="BE381" s="11"/>
      <c r="BG381" s="16"/>
      <c r="BH381" s="16"/>
      <c r="BJ381" s="3"/>
      <c r="BK381" s="3"/>
      <c r="BL381" s="6"/>
      <c r="BM381" s="8"/>
      <c r="BY381" s="11"/>
      <c r="CA381" s="16"/>
      <c r="CB381" s="16"/>
      <c r="CD381" s="3"/>
      <c r="CE381" s="3"/>
      <c r="CF381" s="6"/>
      <c r="CG381" s="8"/>
      <c r="CS381" s="11"/>
      <c r="CU381" s="16"/>
      <c r="CV381" s="16"/>
      <c r="CX381" s="3"/>
      <c r="CY381" s="3"/>
      <c r="CZ381" s="6"/>
      <c r="DA381" s="8"/>
      <c r="DM381" s="11"/>
      <c r="DO381" s="16"/>
      <c r="DP381" s="16"/>
      <c r="DR381" s="3"/>
      <c r="DS381" s="3"/>
      <c r="DT381" s="6"/>
      <c r="DU381" s="8"/>
      <c r="EG381" s="11"/>
      <c r="EI381" s="16"/>
      <c r="EJ381" s="16"/>
      <c r="EL381" s="3"/>
      <c r="EM381" s="3"/>
      <c r="EN381" s="6"/>
      <c r="EO381" s="8"/>
      <c r="FA381" s="11"/>
      <c r="FC381" s="16"/>
      <c r="FD381" s="16"/>
      <c r="FF381" s="3"/>
      <c r="FG381" s="3"/>
      <c r="FH381" s="6"/>
      <c r="FI381" s="8"/>
      <c r="FU381" s="11"/>
      <c r="FW381" s="16"/>
      <c r="FX381" s="16"/>
      <c r="FZ381" s="3"/>
      <c r="GA381" s="3"/>
      <c r="GB381" s="6"/>
      <c r="GC381" s="8"/>
      <c r="GO381" s="11"/>
      <c r="GQ381" s="16"/>
      <c r="GR381" s="16"/>
      <c r="GT381" s="3"/>
      <c r="GU381" s="3"/>
      <c r="GV381" s="6"/>
      <c r="GW381" s="8"/>
      <c r="HI381" s="11"/>
      <c r="HK381" s="16"/>
      <c r="HL381" s="16"/>
      <c r="HN381" s="3"/>
      <c r="HO381" s="3"/>
      <c r="HP381" s="6"/>
      <c r="HQ381" s="8"/>
      <c r="IC381" s="11"/>
      <c r="IE381" s="16"/>
      <c r="IF381" s="16"/>
      <c r="IH381" s="3"/>
      <c r="II381" s="3"/>
      <c r="IJ381" s="6"/>
      <c r="IK381" s="8"/>
      <c r="IW381" s="11"/>
      <c r="IY381" s="16"/>
      <c r="IZ381" s="16"/>
      <c r="JB381" s="3"/>
      <c r="JC381" s="3"/>
      <c r="JD381" s="6"/>
      <c r="JE381" s="8"/>
      <c r="JQ381" s="11"/>
      <c r="JS381" s="16"/>
      <c r="JT381" s="16"/>
      <c r="JV381" s="3"/>
      <c r="JW381" s="3"/>
      <c r="JX381" s="6"/>
      <c r="JY381" s="8"/>
      <c r="KK381" s="11"/>
      <c r="KM381" s="16"/>
      <c r="KN381" s="16"/>
      <c r="KP381" s="3"/>
      <c r="KQ381" s="3"/>
      <c r="KR381" s="6"/>
      <c r="KS381" s="8"/>
      <c r="LE381" s="11"/>
      <c r="LG381" s="16"/>
      <c r="LH381" s="16"/>
      <c r="LJ381" s="3"/>
      <c r="LK381" s="3"/>
      <c r="LL381" s="6"/>
      <c r="LM381" s="8"/>
      <c r="LY381" s="11"/>
      <c r="MA381" s="16"/>
      <c r="MB381" s="16"/>
      <c r="MD381" s="3"/>
      <c r="ME381" s="3"/>
      <c r="MF381" s="6"/>
      <c r="MG381" s="8"/>
      <c r="MS381" s="11"/>
      <c r="MU381" s="16"/>
      <c r="MV381" s="16"/>
      <c r="MX381" s="3"/>
      <c r="MY381" s="3"/>
      <c r="MZ381" s="6"/>
      <c r="NA381" s="8"/>
      <c r="NM381" s="11"/>
      <c r="NO381" s="16"/>
      <c r="NP381" s="16"/>
      <c r="NR381" s="3"/>
      <c r="NS381" s="3"/>
      <c r="NT381" s="6"/>
      <c r="NU381" s="8"/>
      <c r="OG381" s="11"/>
      <c r="OI381" s="16"/>
      <c r="OJ381" s="16"/>
      <c r="OL381" s="3"/>
      <c r="OM381" s="3"/>
      <c r="ON381" s="6"/>
      <c r="OO381" s="8"/>
      <c r="PA381" s="11"/>
      <c r="PC381" s="16"/>
      <c r="PD381" s="16"/>
      <c r="PF381" s="3"/>
      <c r="PG381" s="3"/>
      <c r="PH381" s="6"/>
      <c r="PI381" s="8"/>
      <c r="PU381" s="11"/>
      <c r="PW381" s="16"/>
      <c r="PX381" s="16"/>
      <c r="PZ381" s="3"/>
      <c r="QA381" s="3"/>
      <c r="QB381" s="6"/>
      <c r="QC381" s="8"/>
      <c r="QO381" s="11"/>
      <c r="QQ381" s="16"/>
      <c r="QR381" s="16"/>
      <c r="QT381" s="3"/>
      <c r="QU381" s="3"/>
      <c r="QV381" s="6"/>
      <c r="QW381" s="8"/>
      <c r="RI381" s="11"/>
      <c r="RK381" s="16"/>
      <c r="RL381" s="16"/>
      <c r="RN381" s="3"/>
      <c r="RO381" s="3"/>
      <c r="RP381" s="6"/>
      <c r="RQ381" s="8"/>
      <c r="SC381" s="11"/>
      <c r="SE381" s="16"/>
      <c r="SF381" s="16"/>
      <c r="SH381" s="3"/>
      <c r="SI381" s="3"/>
      <c r="SJ381" s="6"/>
      <c r="SK381" s="8"/>
      <c r="SW381" s="11"/>
      <c r="SY381" s="16"/>
      <c r="SZ381" s="16"/>
      <c r="TB381" s="3"/>
      <c r="TC381" s="3"/>
      <c r="TD381" s="6"/>
      <c r="TE381" s="8"/>
      <c r="TQ381" s="11"/>
      <c r="TS381" s="16"/>
      <c r="TT381" s="16"/>
      <c r="TV381" s="3"/>
      <c r="TW381" s="3"/>
      <c r="TX381" s="6"/>
      <c r="TY381" s="8"/>
      <c r="UK381" s="11"/>
      <c r="UM381" s="16"/>
      <c r="UN381" s="16"/>
      <c r="UP381" s="3"/>
      <c r="UQ381" s="3"/>
      <c r="UR381" s="6"/>
      <c r="US381" s="8"/>
      <c r="VE381" s="11"/>
      <c r="VG381" s="16"/>
      <c r="VH381" s="16"/>
      <c r="VJ381" s="3"/>
      <c r="VK381" s="3"/>
      <c r="VL381" s="6"/>
      <c r="VM381" s="8"/>
      <c r="VY381" s="11"/>
      <c r="WA381" s="16"/>
      <c r="WB381" s="16"/>
      <c r="WD381" s="3"/>
      <c r="WE381" s="3"/>
      <c r="WF381" s="6"/>
      <c r="WG381" s="8"/>
      <c r="WS381" s="11"/>
      <c r="WU381" s="16"/>
      <c r="WV381" s="16"/>
      <c r="WX381" s="3"/>
      <c r="WY381" s="3"/>
      <c r="WZ381" s="6"/>
      <c r="XA381" s="8"/>
      <c r="XM381" s="11"/>
      <c r="XO381" s="16"/>
      <c r="XP381" s="16"/>
      <c r="XR381" s="3"/>
      <c r="XS381" s="3"/>
      <c r="XT381" s="6"/>
      <c r="XU381" s="8"/>
      <c r="YG381" s="11"/>
      <c r="YI381" s="16"/>
      <c r="YJ381" s="16"/>
      <c r="YL381" s="3"/>
      <c r="YM381" s="3"/>
      <c r="YN381" s="6"/>
      <c r="YO381" s="8"/>
      <c r="ZA381" s="11"/>
      <c r="ZC381" s="16"/>
      <c r="ZD381" s="16"/>
      <c r="ZF381" s="3"/>
      <c r="ZG381" s="3"/>
      <c r="ZH381" s="6"/>
      <c r="ZI381" s="8"/>
      <c r="ZU381" s="11"/>
      <c r="ZW381" s="16"/>
      <c r="ZX381" s="16"/>
      <c r="ZZ381" s="3"/>
      <c r="AAA381" s="3"/>
      <c r="AAB381" s="6"/>
      <c r="AAC381" s="8"/>
      <c r="AAO381" s="11"/>
      <c r="AAQ381" s="16"/>
      <c r="AAR381" s="16"/>
      <c r="AAT381" s="3"/>
      <c r="AAU381" s="3"/>
      <c r="AAV381" s="6"/>
      <c r="AAW381" s="8"/>
      <c r="ABI381" s="11"/>
      <c r="ABK381" s="16"/>
      <c r="ABL381" s="16"/>
      <c r="ABN381" s="3"/>
      <c r="ABO381" s="3"/>
      <c r="ABP381" s="6"/>
      <c r="ABQ381" s="8"/>
      <c r="ACC381" s="11"/>
      <c r="ACE381" s="16"/>
      <c r="ACF381" s="16"/>
      <c r="ACH381" s="3"/>
      <c r="ACI381" s="3"/>
      <c r="ACJ381" s="6"/>
      <c r="ACK381" s="8"/>
      <c r="ACW381" s="11"/>
      <c r="ACY381" s="16"/>
      <c r="ACZ381" s="16"/>
      <c r="ADB381" s="3"/>
      <c r="ADC381" s="3"/>
      <c r="ADD381" s="6"/>
      <c r="ADE381" s="8"/>
      <c r="ADQ381" s="11"/>
      <c r="ADS381" s="16"/>
      <c r="ADT381" s="16"/>
      <c r="ADV381" s="3"/>
      <c r="ADW381" s="3"/>
      <c r="ADX381" s="6"/>
      <c r="ADY381" s="8"/>
      <c r="AEK381" s="11"/>
      <c r="AEM381" s="16"/>
      <c r="AEN381" s="16"/>
      <c r="AEP381" s="3"/>
      <c r="AEQ381" s="3"/>
      <c r="AER381" s="6"/>
      <c r="AES381" s="8"/>
      <c r="AFE381" s="11"/>
      <c r="AFG381" s="16"/>
      <c r="AFH381" s="16"/>
      <c r="AFJ381" s="3"/>
      <c r="AFK381" s="3"/>
      <c r="AFL381" s="6"/>
      <c r="AFM381" s="8"/>
      <c r="AFY381" s="11"/>
      <c r="AGA381" s="16"/>
      <c r="AGB381" s="16"/>
      <c r="AGD381" s="3"/>
      <c r="AGE381" s="3"/>
      <c r="AGF381" s="6"/>
      <c r="AGG381" s="8"/>
      <c r="AGS381" s="11"/>
      <c r="AGU381" s="16"/>
      <c r="AGV381" s="16"/>
      <c r="AGX381" s="3"/>
      <c r="AGY381" s="3"/>
      <c r="AGZ381" s="6"/>
      <c r="AHA381" s="8"/>
      <c r="AHM381" s="11"/>
      <c r="AHO381" s="16"/>
      <c r="AHP381" s="16"/>
      <c r="AHR381" s="3"/>
      <c r="AHS381" s="3"/>
      <c r="AHT381" s="6"/>
      <c r="AHU381" s="8"/>
      <c r="AIG381" s="11"/>
      <c r="AII381" s="16"/>
      <c r="AIJ381" s="16"/>
      <c r="AIL381" s="3"/>
      <c r="AIM381" s="3"/>
      <c r="AIN381" s="6"/>
      <c r="AIO381" s="8"/>
      <c r="AJA381" s="11"/>
      <c r="AJC381" s="16"/>
      <c r="AJD381" s="16"/>
      <c r="AJF381" s="3"/>
      <c r="AJG381" s="3"/>
      <c r="AJH381" s="6"/>
      <c r="AJI381" s="8"/>
      <c r="AJU381" s="11"/>
      <c r="AJW381" s="16"/>
      <c r="AJX381" s="16"/>
      <c r="AJZ381" s="3"/>
      <c r="AKA381" s="3"/>
      <c r="AKB381" s="6"/>
      <c r="AKC381" s="8"/>
      <c r="AKO381" s="11"/>
      <c r="AKQ381" s="16"/>
      <c r="AKR381" s="16"/>
      <c r="AKT381" s="3"/>
      <c r="AKU381" s="3"/>
      <c r="AKV381" s="6"/>
      <c r="AKW381" s="8"/>
      <c r="ALI381" s="11"/>
      <c r="ALK381" s="16"/>
      <c r="ALL381" s="16"/>
      <c r="ALN381" s="3"/>
      <c r="ALO381" s="3"/>
      <c r="ALP381" s="6"/>
      <c r="ALQ381" s="8"/>
      <c r="AMC381" s="11"/>
      <c r="AME381" s="16"/>
      <c r="AMF381" s="16"/>
      <c r="AMH381" s="3"/>
      <c r="AMI381" s="3"/>
      <c r="AMJ381" s="6"/>
      <c r="AMK381" s="8"/>
      <c r="AMW381" s="11"/>
      <c r="AMY381" s="16"/>
      <c r="AMZ381" s="16"/>
      <c r="ANB381" s="3"/>
      <c r="ANC381" s="3"/>
      <c r="AND381" s="6"/>
      <c r="ANE381" s="8"/>
      <c r="ANQ381" s="11"/>
      <c r="ANS381" s="16"/>
      <c r="ANT381" s="16"/>
      <c r="ANV381" s="3"/>
      <c r="ANW381" s="3"/>
      <c r="ANX381" s="6"/>
      <c r="ANY381" s="8"/>
      <c r="AOK381" s="11"/>
      <c r="AOM381" s="16"/>
      <c r="AON381" s="16"/>
      <c r="AOP381" s="3"/>
      <c r="AOQ381" s="3"/>
      <c r="AOR381" s="6"/>
      <c r="AOS381" s="8"/>
      <c r="APE381" s="11"/>
      <c r="APG381" s="16"/>
      <c r="APH381" s="16"/>
      <c r="APJ381" s="3"/>
      <c r="APK381" s="3"/>
      <c r="APL381" s="6"/>
      <c r="APM381" s="8"/>
      <c r="APY381" s="11"/>
      <c r="AQA381" s="16"/>
      <c r="AQB381" s="16"/>
      <c r="AQD381" s="3"/>
      <c r="AQE381" s="3"/>
      <c r="AQF381" s="6"/>
      <c r="AQG381" s="8"/>
      <c r="AQS381" s="11"/>
      <c r="AQU381" s="16"/>
      <c r="AQV381" s="16"/>
      <c r="AQX381" s="3"/>
      <c r="AQY381" s="3"/>
      <c r="AQZ381" s="6"/>
      <c r="ARA381" s="8"/>
      <c r="ARM381" s="11"/>
      <c r="ARO381" s="16"/>
      <c r="ARP381" s="16"/>
      <c r="ARR381" s="3"/>
      <c r="ARS381" s="3"/>
      <c r="ART381" s="6"/>
      <c r="ARU381" s="8"/>
      <c r="ASG381" s="11"/>
      <c r="ASI381" s="16"/>
      <c r="ASJ381" s="16"/>
      <c r="ASL381" s="3"/>
      <c r="ASM381" s="3"/>
      <c r="ASN381" s="6"/>
      <c r="ASO381" s="8"/>
      <c r="ATA381" s="11"/>
      <c r="ATC381" s="16"/>
      <c r="ATD381" s="16"/>
      <c r="ATF381" s="3"/>
      <c r="ATG381" s="3"/>
      <c r="ATH381" s="6"/>
      <c r="ATI381" s="8"/>
      <c r="ATU381" s="11"/>
      <c r="ATW381" s="16"/>
      <c r="ATX381" s="16"/>
      <c r="ATZ381" s="3"/>
      <c r="AUA381" s="3"/>
      <c r="AUB381" s="6"/>
      <c r="AUC381" s="8"/>
      <c r="AUO381" s="11"/>
      <c r="AUQ381" s="16"/>
      <c r="AUR381" s="16"/>
      <c r="AUT381" s="3"/>
      <c r="AUU381" s="3"/>
      <c r="AUV381" s="6"/>
      <c r="AUW381" s="8"/>
      <c r="AVI381" s="11"/>
      <c r="AVK381" s="16"/>
      <c r="AVL381" s="16"/>
      <c r="AVN381" s="3"/>
      <c r="AVO381" s="3"/>
      <c r="AVP381" s="6"/>
      <c r="AVQ381" s="8"/>
      <c r="AWC381" s="11"/>
      <c r="AWE381" s="16"/>
      <c r="AWF381" s="16"/>
      <c r="AWH381" s="3"/>
      <c r="AWI381" s="3"/>
      <c r="AWJ381" s="6"/>
      <c r="AWK381" s="8"/>
      <c r="AWW381" s="11"/>
      <c r="AWY381" s="16"/>
      <c r="AWZ381" s="16"/>
      <c r="AXB381" s="3"/>
      <c r="AXC381" s="3"/>
      <c r="AXD381" s="6"/>
      <c r="AXE381" s="8"/>
      <c r="AXQ381" s="11"/>
      <c r="AXS381" s="16"/>
      <c r="AXT381" s="16"/>
      <c r="AXV381" s="3"/>
      <c r="AXW381" s="3"/>
      <c r="AXX381" s="6"/>
      <c r="AXY381" s="8"/>
      <c r="AYK381" s="11"/>
      <c r="AYM381" s="16"/>
      <c r="AYN381" s="16"/>
      <c r="AYP381" s="3"/>
      <c r="AYQ381" s="3"/>
      <c r="AYR381" s="6"/>
      <c r="AYS381" s="8"/>
      <c r="AZE381" s="11"/>
      <c r="AZG381" s="16"/>
      <c r="AZH381" s="16"/>
      <c r="AZJ381" s="3"/>
      <c r="AZK381" s="3"/>
      <c r="AZL381" s="6"/>
      <c r="AZM381" s="8"/>
      <c r="AZY381" s="11"/>
      <c r="BAA381" s="16"/>
      <c r="BAB381" s="16"/>
      <c r="BAD381" s="3"/>
      <c r="BAE381" s="3"/>
      <c r="BAF381" s="6"/>
      <c r="BAG381" s="8"/>
      <c r="BAS381" s="11"/>
      <c r="BAU381" s="16"/>
      <c r="BAV381" s="16"/>
      <c r="BAX381" s="3"/>
      <c r="BAY381" s="3"/>
      <c r="BAZ381" s="6"/>
      <c r="BBA381" s="8"/>
      <c r="BBM381" s="11"/>
      <c r="BBO381" s="16"/>
      <c r="BBP381" s="16"/>
      <c r="BBR381" s="3"/>
      <c r="BBS381" s="3"/>
      <c r="BBT381" s="6"/>
      <c r="BBU381" s="8"/>
      <c r="BCG381" s="11"/>
      <c r="BCI381" s="16"/>
      <c r="BCJ381" s="16"/>
      <c r="BCL381" s="3"/>
      <c r="BCM381" s="3"/>
      <c r="BCN381" s="6"/>
      <c r="BCO381" s="8"/>
      <c r="BDA381" s="11"/>
      <c r="BDC381" s="16"/>
      <c r="BDD381" s="16"/>
      <c r="BDF381" s="3"/>
      <c r="BDG381" s="3"/>
      <c r="BDH381" s="6"/>
      <c r="BDI381" s="8"/>
      <c r="BDU381" s="11"/>
      <c r="BDW381" s="16"/>
      <c r="BDX381" s="16"/>
      <c r="BDZ381" s="3"/>
      <c r="BEA381" s="3"/>
      <c r="BEB381" s="6"/>
      <c r="BEC381" s="8"/>
      <c r="BEO381" s="11"/>
      <c r="BEQ381" s="16"/>
      <c r="BER381" s="16"/>
      <c r="BET381" s="3"/>
      <c r="BEU381" s="3"/>
      <c r="BEV381" s="6"/>
      <c r="BEW381" s="8"/>
      <c r="BFI381" s="11"/>
      <c r="BFK381" s="16"/>
      <c r="BFL381" s="16"/>
      <c r="BFN381" s="3"/>
      <c r="BFO381" s="3"/>
      <c r="BFP381" s="6"/>
      <c r="BFQ381" s="8"/>
      <c r="BGC381" s="11"/>
      <c r="BGE381" s="16"/>
      <c r="BGF381" s="16"/>
      <c r="BGH381" s="3"/>
      <c r="BGI381" s="3"/>
      <c r="BGJ381" s="6"/>
      <c r="BGK381" s="8"/>
      <c r="BGW381" s="11"/>
      <c r="BGY381" s="16"/>
      <c r="BGZ381" s="16"/>
      <c r="BHB381" s="3"/>
      <c r="BHC381" s="3"/>
      <c r="BHD381" s="6"/>
      <c r="BHE381" s="8"/>
      <c r="BHQ381" s="11"/>
      <c r="BHS381" s="16"/>
      <c r="BHT381" s="16"/>
      <c r="BHV381" s="3"/>
      <c r="BHW381" s="3"/>
      <c r="BHX381" s="6"/>
      <c r="BHY381" s="8"/>
      <c r="BIK381" s="11"/>
      <c r="BIM381" s="16"/>
      <c r="BIN381" s="16"/>
      <c r="BIP381" s="3"/>
      <c r="BIQ381" s="3"/>
      <c r="BIR381" s="6"/>
      <c r="BIS381" s="8"/>
      <c r="BJE381" s="11"/>
      <c r="BJG381" s="16"/>
      <c r="BJH381" s="16"/>
      <c r="BJJ381" s="3"/>
      <c r="BJK381" s="3"/>
      <c r="BJL381" s="6"/>
      <c r="BJM381" s="8"/>
      <c r="BJY381" s="11"/>
      <c r="BKA381" s="16"/>
      <c r="BKB381" s="16"/>
      <c r="BKD381" s="3"/>
      <c r="BKE381" s="3"/>
      <c r="BKF381" s="6"/>
      <c r="BKG381" s="8"/>
      <c r="BKS381" s="11"/>
      <c r="BKU381" s="16"/>
      <c r="BKV381" s="16"/>
      <c r="BKX381" s="3"/>
      <c r="BKY381" s="3"/>
      <c r="BKZ381" s="6"/>
      <c r="BLA381" s="8"/>
      <c r="BLM381" s="11"/>
      <c r="BLO381" s="16"/>
      <c r="BLP381" s="16"/>
      <c r="BLR381" s="3"/>
      <c r="BLS381" s="3"/>
      <c r="BLT381" s="6"/>
      <c r="BLU381" s="8"/>
      <c r="BMG381" s="11"/>
      <c r="BMI381" s="16"/>
      <c r="BMJ381" s="16"/>
      <c r="BML381" s="3"/>
      <c r="BMM381" s="3"/>
      <c r="BMN381" s="6"/>
      <c r="BMO381" s="8"/>
      <c r="BNA381" s="11"/>
      <c r="BNC381" s="16"/>
      <c r="BND381" s="16"/>
      <c r="BNF381" s="3"/>
      <c r="BNG381" s="3"/>
      <c r="BNH381" s="6"/>
      <c r="BNI381" s="8"/>
      <c r="BNU381" s="11"/>
      <c r="BNW381" s="16"/>
      <c r="BNX381" s="16"/>
      <c r="BNZ381" s="3"/>
      <c r="BOA381" s="3"/>
      <c r="BOB381" s="6"/>
      <c r="BOC381" s="8"/>
      <c r="BOO381" s="11"/>
      <c r="BOQ381" s="16"/>
      <c r="BOR381" s="16"/>
      <c r="BOT381" s="3"/>
      <c r="BOU381" s="3"/>
      <c r="BOV381" s="6"/>
      <c r="BOW381" s="8"/>
      <c r="BPI381" s="11"/>
      <c r="BPK381" s="16"/>
      <c r="BPL381" s="16"/>
      <c r="BPN381" s="3"/>
      <c r="BPO381" s="3"/>
      <c r="BPP381" s="6"/>
      <c r="BPQ381" s="8"/>
      <c r="BQC381" s="11"/>
      <c r="BQE381" s="16"/>
      <c r="BQF381" s="16"/>
      <c r="BQH381" s="3"/>
      <c r="BQI381" s="3"/>
      <c r="BQJ381" s="6"/>
      <c r="BQK381" s="8"/>
      <c r="BQW381" s="11"/>
      <c r="BQY381" s="16"/>
      <c r="BQZ381" s="16"/>
      <c r="BRB381" s="3"/>
      <c r="BRC381" s="3"/>
      <c r="BRD381" s="6"/>
      <c r="BRE381" s="8"/>
      <c r="BRQ381" s="11"/>
      <c r="BRS381" s="16"/>
      <c r="BRT381" s="16"/>
      <c r="BRV381" s="3"/>
      <c r="BRW381" s="3"/>
      <c r="BRX381" s="6"/>
      <c r="BRY381" s="8"/>
      <c r="BSK381" s="11"/>
      <c r="BSM381" s="16"/>
      <c r="BSN381" s="16"/>
      <c r="BSP381" s="3"/>
      <c r="BSQ381" s="3"/>
      <c r="BSR381" s="6"/>
      <c r="BSS381" s="8"/>
      <c r="BTE381" s="11"/>
      <c r="BTG381" s="16"/>
      <c r="BTH381" s="16"/>
      <c r="BTJ381" s="3"/>
      <c r="BTK381" s="3"/>
      <c r="BTL381" s="6"/>
      <c r="BTM381" s="8"/>
      <c r="BTY381" s="11"/>
      <c r="BUA381" s="16"/>
      <c r="BUB381" s="16"/>
      <c r="BUD381" s="3"/>
      <c r="BUE381" s="3"/>
      <c r="BUF381" s="6"/>
      <c r="BUG381" s="8"/>
      <c r="BUS381" s="11"/>
      <c r="BUU381" s="16"/>
      <c r="BUV381" s="16"/>
      <c r="BUX381" s="3"/>
      <c r="BUY381" s="3"/>
      <c r="BUZ381" s="6"/>
      <c r="BVA381" s="8"/>
      <c r="BVM381" s="11"/>
      <c r="BVO381" s="16"/>
      <c r="BVP381" s="16"/>
      <c r="BVR381" s="3"/>
      <c r="BVS381" s="3"/>
      <c r="BVT381" s="6"/>
      <c r="BVU381" s="8"/>
      <c r="BWG381" s="11"/>
      <c r="BWI381" s="16"/>
      <c r="BWJ381" s="16"/>
    </row>
    <row r="382" spans="1:1960" ht="45" x14ac:dyDescent="0.25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1" t="s">
        <v>8315</v>
      </c>
      <c r="R382" t="s">
        <v>8316</v>
      </c>
      <c r="S382" s="16">
        <v>41894.91375</v>
      </c>
      <c r="T382" s="16">
        <v>41938.029861111114</v>
      </c>
      <c r="V382" s="3"/>
      <c r="W382" s="3"/>
      <c r="X382" s="6"/>
      <c r="Y382" s="8"/>
      <c r="AK382" s="11"/>
      <c r="AM382" s="16"/>
      <c r="AN382" s="16"/>
      <c r="AP382" s="3"/>
      <c r="AQ382" s="3"/>
      <c r="AR382" s="6"/>
      <c r="AS382" s="8"/>
      <c r="BE382" s="11"/>
      <c r="BG382" s="16"/>
      <c r="BH382" s="16"/>
      <c r="BJ382" s="3"/>
      <c r="BK382" s="3"/>
      <c r="BL382" s="6"/>
      <c r="BM382" s="8"/>
      <c r="BY382" s="11"/>
      <c r="CA382" s="16"/>
      <c r="CB382" s="16"/>
      <c r="CD382" s="3"/>
      <c r="CE382" s="3"/>
      <c r="CF382" s="6"/>
      <c r="CG382" s="8"/>
      <c r="CS382" s="11"/>
      <c r="CU382" s="16"/>
      <c r="CV382" s="16"/>
      <c r="CX382" s="3"/>
      <c r="CY382" s="3"/>
      <c r="CZ382" s="6"/>
      <c r="DA382" s="8"/>
      <c r="DM382" s="11"/>
      <c r="DO382" s="16"/>
      <c r="DP382" s="16"/>
      <c r="DR382" s="3"/>
      <c r="DS382" s="3"/>
      <c r="DT382" s="6"/>
      <c r="DU382" s="8"/>
      <c r="EG382" s="11"/>
      <c r="EI382" s="16"/>
      <c r="EJ382" s="16"/>
      <c r="EL382" s="3"/>
      <c r="EM382" s="3"/>
      <c r="EN382" s="6"/>
      <c r="EO382" s="8"/>
      <c r="FA382" s="11"/>
      <c r="FC382" s="16"/>
      <c r="FD382" s="16"/>
      <c r="FF382" s="3"/>
      <c r="FG382" s="3"/>
      <c r="FH382" s="6"/>
      <c r="FI382" s="8"/>
      <c r="FU382" s="11"/>
      <c r="FW382" s="16"/>
      <c r="FX382" s="16"/>
      <c r="FZ382" s="3"/>
      <c r="GA382" s="3"/>
      <c r="GB382" s="6"/>
      <c r="GC382" s="8"/>
      <c r="GO382" s="11"/>
      <c r="GQ382" s="16"/>
      <c r="GR382" s="16"/>
      <c r="GT382" s="3"/>
      <c r="GU382" s="3"/>
      <c r="GV382" s="6"/>
      <c r="GW382" s="8"/>
      <c r="HI382" s="11"/>
      <c r="HK382" s="16"/>
      <c r="HL382" s="16"/>
      <c r="HN382" s="3"/>
      <c r="HO382" s="3"/>
      <c r="HP382" s="6"/>
      <c r="HQ382" s="8"/>
      <c r="IC382" s="11"/>
      <c r="IE382" s="16"/>
      <c r="IF382" s="16"/>
      <c r="IH382" s="3"/>
      <c r="II382" s="3"/>
      <c r="IJ382" s="6"/>
      <c r="IK382" s="8"/>
      <c r="IW382" s="11"/>
      <c r="IY382" s="16"/>
      <c r="IZ382" s="16"/>
      <c r="JB382" s="3"/>
      <c r="JC382" s="3"/>
      <c r="JD382" s="6"/>
      <c r="JE382" s="8"/>
      <c r="JQ382" s="11"/>
      <c r="JS382" s="16"/>
      <c r="JT382" s="16"/>
      <c r="JV382" s="3"/>
      <c r="JW382" s="3"/>
      <c r="JX382" s="6"/>
      <c r="JY382" s="8"/>
      <c r="KK382" s="11"/>
      <c r="KM382" s="16"/>
      <c r="KN382" s="16"/>
      <c r="KP382" s="3"/>
      <c r="KQ382" s="3"/>
      <c r="KR382" s="6"/>
      <c r="KS382" s="8"/>
      <c r="LE382" s="11"/>
      <c r="LG382" s="16"/>
      <c r="LH382" s="16"/>
      <c r="LJ382" s="3"/>
      <c r="LK382" s="3"/>
      <c r="LL382" s="6"/>
      <c r="LM382" s="8"/>
      <c r="LY382" s="11"/>
      <c r="MA382" s="16"/>
      <c r="MB382" s="16"/>
      <c r="MD382" s="3"/>
      <c r="ME382" s="3"/>
      <c r="MF382" s="6"/>
      <c r="MG382" s="8"/>
      <c r="MS382" s="11"/>
      <c r="MU382" s="16"/>
      <c r="MV382" s="16"/>
      <c r="MX382" s="3"/>
      <c r="MY382" s="3"/>
      <c r="MZ382" s="6"/>
      <c r="NA382" s="8"/>
      <c r="NM382" s="11"/>
      <c r="NO382" s="16"/>
      <c r="NP382" s="16"/>
      <c r="NR382" s="3"/>
      <c r="NS382" s="3"/>
      <c r="NT382" s="6"/>
      <c r="NU382" s="8"/>
      <c r="OG382" s="11"/>
      <c r="OI382" s="16"/>
      <c r="OJ382" s="16"/>
      <c r="OL382" s="3"/>
      <c r="OM382" s="3"/>
      <c r="ON382" s="6"/>
      <c r="OO382" s="8"/>
      <c r="PA382" s="11"/>
      <c r="PC382" s="16"/>
      <c r="PD382" s="16"/>
      <c r="PF382" s="3"/>
      <c r="PG382" s="3"/>
      <c r="PH382" s="6"/>
      <c r="PI382" s="8"/>
      <c r="PU382" s="11"/>
      <c r="PW382" s="16"/>
      <c r="PX382" s="16"/>
      <c r="PZ382" s="3"/>
      <c r="QA382" s="3"/>
      <c r="QB382" s="6"/>
      <c r="QC382" s="8"/>
      <c r="QO382" s="11"/>
      <c r="QQ382" s="16"/>
      <c r="QR382" s="16"/>
      <c r="QT382" s="3"/>
      <c r="QU382" s="3"/>
      <c r="QV382" s="6"/>
      <c r="QW382" s="8"/>
      <c r="RI382" s="11"/>
      <c r="RK382" s="16"/>
      <c r="RL382" s="16"/>
      <c r="RN382" s="3"/>
      <c r="RO382" s="3"/>
      <c r="RP382" s="6"/>
      <c r="RQ382" s="8"/>
      <c r="SC382" s="11"/>
      <c r="SE382" s="16"/>
      <c r="SF382" s="16"/>
      <c r="SH382" s="3"/>
      <c r="SI382" s="3"/>
      <c r="SJ382" s="6"/>
      <c r="SK382" s="8"/>
      <c r="SW382" s="11"/>
      <c r="SY382" s="16"/>
      <c r="SZ382" s="16"/>
      <c r="TB382" s="3"/>
      <c r="TC382" s="3"/>
      <c r="TD382" s="6"/>
      <c r="TE382" s="8"/>
      <c r="TQ382" s="11"/>
      <c r="TS382" s="16"/>
      <c r="TT382" s="16"/>
      <c r="TV382" s="3"/>
      <c r="TW382" s="3"/>
      <c r="TX382" s="6"/>
      <c r="TY382" s="8"/>
      <c r="UK382" s="11"/>
      <c r="UM382" s="16"/>
      <c r="UN382" s="16"/>
      <c r="UP382" s="3"/>
      <c r="UQ382" s="3"/>
      <c r="UR382" s="6"/>
      <c r="US382" s="8"/>
      <c r="VE382" s="11"/>
      <c r="VG382" s="16"/>
      <c r="VH382" s="16"/>
      <c r="VJ382" s="3"/>
      <c r="VK382" s="3"/>
      <c r="VL382" s="6"/>
      <c r="VM382" s="8"/>
      <c r="VY382" s="11"/>
      <c r="WA382" s="16"/>
      <c r="WB382" s="16"/>
      <c r="WD382" s="3"/>
      <c r="WE382" s="3"/>
      <c r="WF382" s="6"/>
      <c r="WG382" s="8"/>
      <c r="WS382" s="11"/>
      <c r="WU382" s="16"/>
      <c r="WV382" s="16"/>
      <c r="WX382" s="3"/>
      <c r="WY382" s="3"/>
      <c r="WZ382" s="6"/>
      <c r="XA382" s="8"/>
      <c r="XM382" s="11"/>
      <c r="XO382" s="16"/>
      <c r="XP382" s="16"/>
      <c r="XR382" s="3"/>
      <c r="XS382" s="3"/>
      <c r="XT382" s="6"/>
      <c r="XU382" s="8"/>
      <c r="YG382" s="11"/>
      <c r="YI382" s="16"/>
      <c r="YJ382" s="16"/>
      <c r="YL382" s="3"/>
      <c r="YM382" s="3"/>
      <c r="YN382" s="6"/>
      <c r="YO382" s="8"/>
      <c r="ZA382" s="11"/>
      <c r="ZC382" s="16"/>
      <c r="ZD382" s="16"/>
      <c r="ZF382" s="3"/>
      <c r="ZG382" s="3"/>
      <c r="ZH382" s="6"/>
      <c r="ZI382" s="8"/>
      <c r="ZU382" s="11"/>
      <c r="ZW382" s="16"/>
      <c r="ZX382" s="16"/>
      <c r="ZZ382" s="3"/>
      <c r="AAA382" s="3"/>
      <c r="AAB382" s="6"/>
      <c r="AAC382" s="8"/>
      <c r="AAO382" s="11"/>
      <c r="AAQ382" s="16"/>
      <c r="AAR382" s="16"/>
      <c r="AAT382" s="3"/>
      <c r="AAU382" s="3"/>
      <c r="AAV382" s="6"/>
      <c r="AAW382" s="8"/>
      <c r="ABI382" s="11"/>
      <c r="ABK382" s="16"/>
      <c r="ABL382" s="16"/>
      <c r="ABN382" s="3"/>
      <c r="ABO382" s="3"/>
      <c r="ABP382" s="6"/>
      <c r="ABQ382" s="8"/>
      <c r="ACC382" s="11"/>
      <c r="ACE382" s="16"/>
      <c r="ACF382" s="16"/>
      <c r="ACH382" s="3"/>
      <c r="ACI382" s="3"/>
      <c r="ACJ382" s="6"/>
      <c r="ACK382" s="8"/>
      <c r="ACW382" s="11"/>
      <c r="ACY382" s="16"/>
      <c r="ACZ382" s="16"/>
      <c r="ADB382" s="3"/>
      <c r="ADC382" s="3"/>
      <c r="ADD382" s="6"/>
      <c r="ADE382" s="8"/>
      <c r="ADQ382" s="11"/>
      <c r="ADS382" s="16"/>
      <c r="ADT382" s="16"/>
      <c r="ADV382" s="3"/>
      <c r="ADW382" s="3"/>
      <c r="ADX382" s="6"/>
      <c r="ADY382" s="8"/>
      <c r="AEK382" s="11"/>
      <c r="AEM382" s="16"/>
      <c r="AEN382" s="16"/>
      <c r="AEP382" s="3"/>
      <c r="AEQ382" s="3"/>
      <c r="AER382" s="6"/>
      <c r="AES382" s="8"/>
      <c r="AFE382" s="11"/>
      <c r="AFG382" s="16"/>
      <c r="AFH382" s="16"/>
      <c r="AFJ382" s="3"/>
      <c r="AFK382" s="3"/>
      <c r="AFL382" s="6"/>
      <c r="AFM382" s="8"/>
      <c r="AFY382" s="11"/>
      <c r="AGA382" s="16"/>
      <c r="AGB382" s="16"/>
      <c r="AGD382" s="3"/>
      <c r="AGE382" s="3"/>
      <c r="AGF382" s="6"/>
      <c r="AGG382" s="8"/>
      <c r="AGS382" s="11"/>
      <c r="AGU382" s="16"/>
      <c r="AGV382" s="16"/>
      <c r="AGX382" s="3"/>
      <c r="AGY382" s="3"/>
      <c r="AGZ382" s="6"/>
      <c r="AHA382" s="8"/>
      <c r="AHM382" s="11"/>
      <c r="AHO382" s="16"/>
      <c r="AHP382" s="16"/>
      <c r="AHR382" s="3"/>
      <c r="AHS382" s="3"/>
      <c r="AHT382" s="6"/>
      <c r="AHU382" s="8"/>
      <c r="AIG382" s="11"/>
      <c r="AII382" s="16"/>
      <c r="AIJ382" s="16"/>
      <c r="AIL382" s="3"/>
      <c r="AIM382" s="3"/>
      <c r="AIN382" s="6"/>
      <c r="AIO382" s="8"/>
      <c r="AJA382" s="11"/>
      <c r="AJC382" s="16"/>
      <c r="AJD382" s="16"/>
      <c r="AJF382" s="3"/>
      <c r="AJG382" s="3"/>
      <c r="AJH382" s="6"/>
      <c r="AJI382" s="8"/>
      <c r="AJU382" s="11"/>
      <c r="AJW382" s="16"/>
      <c r="AJX382" s="16"/>
      <c r="AJZ382" s="3"/>
      <c r="AKA382" s="3"/>
      <c r="AKB382" s="6"/>
      <c r="AKC382" s="8"/>
      <c r="AKO382" s="11"/>
      <c r="AKQ382" s="16"/>
      <c r="AKR382" s="16"/>
      <c r="AKT382" s="3"/>
      <c r="AKU382" s="3"/>
      <c r="AKV382" s="6"/>
      <c r="AKW382" s="8"/>
      <c r="ALI382" s="11"/>
      <c r="ALK382" s="16"/>
      <c r="ALL382" s="16"/>
      <c r="ALN382" s="3"/>
      <c r="ALO382" s="3"/>
      <c r="ALP382" s="6"/>
      <c r="ALQ382" s="8"/>
      <c r="AMC382" s="11"/>
      <c r="AME382" s="16"/>
      <c r="AMF382" s="16"/>
      <c r="AMH382" s="3"/>
      <c r="AMI382" s="3"/>
      <c r="AMJ382" s="6"/>
      <c r="AMK382" s="8"/>
      <c r="AMW382" s="11"/>
      <c r="AMY382" s="16"/>
      <c r="AMZ382" s="16"/>
      <c r="ANB382" s="3"/>
      <c r="ANC382" s="3"/>
      <c r="AND382" s="6"/>
      <c r="ANE382" s="8"/>
      <c r="ANQ382" s="11"/>
      <c r="ANS382" s="16"/>
      <c r="ANT382" s="16"/>
      <c r="ANV382" s="3"/>
      <c r="ANW382" s="3"/>
      <c r="ANX382" s="6"/>
      <c r="ANY382" s="8"/>
      <c r="AOK382" s="11"/>
      <c r="AOM382" s="16"/>
      <c r="AON382" s="16"/>
      <c r="AOP382" s="3"/>
      <c r="AOQ382" s="3"/>
      <c r="AOR382" s="6"/>
      <c r="AOS382" s="8"/>
      <c r="APE382" s="11"/>
      <c r="APG382" s="16"/>
      <c r="APH382" s="16"/>
      <c r="APJ382" s="3"/>
      <c r="APK382" s="3"/>
      <c r="APL382" s="6"/>
      <c r="APM382" s="8"/>
      <c r="APY382" s="11"/>
      <c r="AQA382" s="16"/>
      <c r="AQB382" s="16"/>
      <c r="AQD382" s="3"/>
      <c r="AQE382" s="3"/>
      <c r="AQF382" s="6"/>
      <c r="AQG382" s="8"/>
      <c r="AQS382" s="11"/>
      <c r="AQU382" s="16"/>
      <c r="AQV382" s="16"/>
      <c r="AQX382" s="3"/>
      <c r="AQY382" s="3"/>
      <c r="AQZ382" s="6"/>
      <c r="ARA382" s="8"/>
      <c r="ARM382" s="11"/>
      <c r="ARO382" s="16"/>
      <c r="ARP382" s="16"/>
      <c r="ARR382" s="3"/>
      <c r="ARS382" s="3"/>
      <c r="ART382" s="6"/>
      <c r="ARU382" s="8"/>
      <c r="ASG382" s="11"/>
      <c r="ASI382" s="16"/>
      <c r="ASJ382" s="16"/>
      <c r="ASL382" s="3"/>
      <c r="ASM382" s="3"/>
      <c r="ASN382" s="6"/>
      <c r="ASO382" s="8"/>
      <c r="ATA382" s="11"/>
      <c r="ATC382" s="16"/>
      <c r="ATD382" s="16"/>
      <c r="ATF382" s="3"/>
      <c r="ATG382" s="3"/>
      <c r="ATH382" s="6"/>
      <c r="ATI382" s="8"/>
      <c r="ATU382" s="11"/>
      <c r="ATW382" s="16"/>
      <c r="ATX382" s="16"/>
      <c r="ATZ382" s="3"/>
      <c r="AUA382" s="3"/>
      <c r="AUB382" s="6"/>
      <c r="AUC382" s="8"/>
      <c r="AUO382" s="11"/>
      <c r="AUQ382" s="16"/>
      <c r="AUR382" s="16"/>
      <c r="AUT382" s="3"/>
      <c r="AUU382" s="3"/>
      <c r="AUV382" s="6"/>
      <c r="AUW382" s="8"/>
      <c r="AVI382" s="11"/>
      <c r="AVK382" s="16"/>
      <c r="AVL382" s="16"/>
      <c r="AVN382" s="3"/>
      <c r="AVO382" s="3"/>
      <c r="AVP382" s="6"/>
      <c r="AVQ382" s="8"/>
      <c r="AWC382" s="11"/>
      <c r="AWE382" s="16"/>
      <c r="AWF382" s="16"/>
      <c r="AWH382" s="3"/>
      <c r="AWI382" s="3"/>
      <c r="AWJ382" s="6"/>
      <c r="AWK382" s="8"/>
      <c r="AWW382" s="11"/>
      <c r="AWY382" s="16"/>
      <c r="AWZ382" s="16"/>
      <c r="AXB382" s="3"/>
      <c r="AXC382" s="3"/>
      <c r="AXD382" s="6"/>
      <c r="AXE382" s="8"/>
      <c r="AXQ382" s="11"/>
      <c r="AXS382" s="16"/>
      <c r="AXT382" s="16"/>
      <c r="AXV382" s="3"/>
      <c r="AXW382" s="3"/>
      <c r="AXX382" s="6"/>
      <c r="AXY382" s="8"/>
      <c r="AYK382" s="11"/>
      <c r="AYM382" s="16"/>
      <c r="AYN382" s="16"/>
      <c r="AYP382" s="3"/>
      <c r="AYQ382" s="3"/>
      <c r="AYR382" s="6"/>
      <c r="AYS382" s="8"/>
      <c r="AZE382" s="11"/>
      <c r="AZG382" s="16"/>
      <c r="AZH382" s="16"/>
      <c r="AZJ382" s="3"/>
      <c r="AZK382" s="3"/>
      <c r="AZL382" s="6"/>
      <c r="AZM382" s="8"/>
      <c r="AZY382" s="11"/>
      <c r="BAA382" s="16"/>
      <c r="BAB382" s="16"/>
      <c r="BAD382" s="3"/>
      <c r="BAE382" s="3"/>
      <c r="BAF382" s="6"/>
      <c r="BAG382" s="8"/>
      <c r="BAS382" s="11"/>
      <c r="BAU382" s="16"/>
      <c r="BAV382" s="16"/>
      <c r="BAX382" s="3"/>
      <c r="BAY382" s="3"/>
      <c r="BAZ382" s="6"/>
      <c r="BBA382" s="8"/>
      <c r="BBM382" s="11"/>
      <c r="BBO382" s="16"/>
      <c r="BBP382" s="16"/>
      <c r="BBR382" s="3"/>
      <c r="BBS382" s="3"/>
      <c r="BBT382" s="6"/>
      <c r="BBU382" s="8"/>
      <c r="BCG382" s="11"/>
      <c r="BCI382" s="16"/>
      <c r="BCJ382" s="16"/>
      <c r="BCL382" s="3"/>
      <c r="BCM382" s="3"/>
      <c r="BCN382" s="6"/>
      <c r="BCO382" s="8"/>
      <c r="BDA382" s="11"/>
      <c r="BDC382" s="16"/>
      <c r="BDD382" s="16"/>
      <c r="BDF382" s="3"/>
      <c r="BDG382" s="3"/>
      <c r="BDH382" s="6"/>
      <c r="BDI382" s="8"/>
      <c r="BDU382" s="11"/>
      <c r="BDW382" s="16"/>
      <c r="BDX382" s="16"/>
      <c r="BDZ382" s="3"/>
      <c r="BEA382" s="3"/>
      <c r="BEB382" s="6"/>
      <c r="BEC382" s="8"/>
      <c r="BEO382" s="11"/>
      <c r="BEQ382" s="16"/>
      <c r="BER382" s="16"/>
      <c r="BET382" s="3"/>
      <c r="BEU382" s="3"/>
      <c r="BEV382" s="6"/>
      <c r="BEW382" s="8"/>
      <c r="BFI382" s="11"/>
      <c r="BFK382" s="16"/>
      <c r="BFL382" s="16"/>
      <c r="BFN382" s="3"/>
      <c r="BFO382" s="3"/>
      <c r="BFP382" s="6"/>
      <c r="BFQ382" s="8"/>
      <c r="BGC382" s="11"/>
      <c r="BGE382" s="16"/>
      <c r="BGF382" s="16"/>
      <c r="BGH382" s="3"/>
      <c r="BGI382" s="3"/>
      <c r="BGJ382" s="6"/>
      <c r="BGK382" s="8"/>
      <c r="BGW382" s="11"/>
      <c r="BGY382" s="16"/>
      <c r="BGZ382" s="16"/>
      <c r="BHB382" s="3"/>
      <c r="BHC382" s="3"/>
      <c r="BHD382" s="6"/>
      <c r="BHE382" s="8"/>
      <c r="BHQ382" s="11"/>
      <c r="BHS382" s="16"/>
      <c r="BHT382" s="16"/>
      <c r="BHV382" s="3"/>
      <c r="BHW382" s="3"/>
      <c r="BHX382" s="6"/>
      <c r="BHY382" s="8"/>
      <c r="BIK382" s="11"/>
      <c r="BIM382" s="16"/>
      <c r="BIN382" s="16"/>
      <c r="BIP382" s="3"/>
      <c r="BIQ382" s="3"/>
      <c r="BIR382" s="6"/>
      <c r="BIS382" s="8"/>
      <c r="BJE382" s="11"/>
      <c r="BJG382" s="16"/>
      <c r="BJH382" s="16"/>
      <c r="BJJ382" s="3"/>
      <c r="BJK382" s="3"/>
      <c r="BJL382" s="6"/>
      <c r="BJM382" s="8"/>
      <c r="BJY382" s="11"/>
      <c r="BKA382" s="16"/>
      <c r="BKB382" s="16"/>
      <c r="BKD382" s="3"/>
      <c r="BKE382" s="3"/>
      <c r="BKF382" s="6"/>
      <c r="BKG382" s="8"/>
      <c r="BKS382" s="11"/>
      <c r="BKU382" s="16"/>
      <c r="BKV382" s="16"/>
      <c r="BKX382" s="3"/>
      <c r="BKY382" s="3"/>
      <c r="BKZ382" s="6"/>
      <c r="BLA382" s="8"/>
      <c r="BLM382" s="11"/>
      <c r="BLO382" s="16"/>
      <c r="BLP382" s="16"/>
      <c r="BLR382" s="3"/>
      <c r="BLS382" s="3"/>
      <c r="BLT382" s="6"/>
      <c r="BLU382" s="8"/>
      <c r="BMG382" s="11"/>
      <c r="BMI382" s="16"/>
      <c r="BMJ382" s="16"/>
      <c r="BML382" s="3"/>
      <c r="BMM382" s="3"/>
      <c r="BMN382" s="6"/>
      <c r="BMO382" s="8"/>
      <c r="BNA382" s="11"/>
      <c r="BNC382" s="16"/>
      <c r="BND382" s="16"/>
      <c r="BNF382" s="3"/>
      <c r="BNG382" s="3"/>
      <c r="BNH382" s="6"/>
      <c r="BNI382" s="8"/>
      <c r="BNU382" s="11"/>
      <c r="BNW382" s="16"/>
      <c r="BNX382" s="16"/>
      <c r="BNZ382" s="3"/>
      <c r="BOA382" s="3"/>
      <c r="BOB382" s="6"/>
      <c r="BOC382" s="8"/>
      <c r="BOO382" s="11"/>
      <c r="BOQ382" s="16"/>
      <c r="BOR382" s="16"/>
      <c r="BOT382" s="3"/>
      <c r="BOU382" s="3"/>
      <c r="BOV382" s="6"/>
      <c r="BOW382" s="8"/>
      <c r="BPI382" s="11"/>
      <c r="BPK382" s="16"/>
      <c r="BPL382" s="16"/>
      <c r="BPN382" s="3"/>
      <c r="BPO382" s="3"/>
      <c r="BPP382" s="6"/>
      <c r="BPQ382" s="8"/>
      <c r="BQC382" s="11"/>
      <c r="BQE382" s="16"/>
      <c r="BQF382" s="16"/>
      <c r="BQH382" s="3"/>
      <c r="BQI382" s="3"/>
      <c r="BQJ382" s="6"/>
      <c r="BQK382" s="8"/>
      <c r="BQW382" s="11"/>
      <c r="BQY382" s="16"/>
      <c r="BQZ382" s="16"/>
      <c r="BRB382" s="3"/>
      <c r="BRC382" s="3"/>
      <c r="BRD382" s="6"/>
      <c r="BRE382" s="8"/>
      <c r="BRQ382" s="11"/>
      <c r="BRS382" s="16"/>
      <c r="BRT382" s="16"/>
      <c r="BRV382" s="3"/>
      <c r="BRW382" s="3"/>
      <c r="BRX382" s="6"/>
      <c r="BRY382" s="8"/>
      <c r="BSK382" s="11"/>
      <c r="BSM382" s="16"/>
      <c r="BSN382" s="16"/>
      <c r="BSP382" s="3"/>
      <c r="BSQ382" s="3"/>
      <c r="BSR382" s="6"/>
      <c r="BSS382" s="8"/>
      <c r="BTE382" s="11"/>
      <c r="BTG382" s="16"/>
      <c r="BTH382" s="16"/>
      <c r="BTJ382" s="3"/>
      <c r="BTK382" s="3"/>
      <c r="BTL382" s="6"/>
      <c r="BTM382" s="8"/>
      <c r="BTY382" s="11"/>
      <c r="BUA382" s="16"/>
      <c r="BUB382" s="16"/>
      <c r="BUD382" s="3"/>
      <c r="BUE382" s="3"/>
      <c r="BUF382" s="6"/>
      <c r="BUG382" s="8"/>
      <c r="BUS382" s="11"/>
      <c r="BUU382" s="16"/>
      <c r="BUV382" s="16"/>
      <c r="BUX382" s="3"/>
      <c r="BUY382" s="3"/>
      <c r="BUZ382" s="6"/>
      <c r="BVA382" s="8"/>
      <c r="BVM382" s="11"/>
      <c r="BVO382" s="16"/>
      <c r="BVP382" s="16"/>
      <c r="BVR382" s="3"/>
      <c r="BVS382" s="3"/>
      <c r="BVT382" s="6"/>
      <c r="BVU382" s="8"/>
      <c r="BWG382" s="11"/>
      <c r="BWI382" s="16"/>
      <c r="BWJ382" s="16"/>
    </row>
    <row r="383" spans="1:1960" ht="45" x14ac:dyDescent="0.25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1" t="s">
        <v>8315</v>
      </c>
      <c r="R383" t="s">
        <v>8316</v>
      </c>
      <c r="S383" s="16">
        <v>41766.80572916667</v>
      </c>
      <c r="T383" s="16">
        <v>41799.80572916667</v>
      </c>
      <c r="V383" s="3"/>
      <c r="W383" s="3"/>
      <c r="X383" s="6"/>
      <c r="Y383" s="8"/>
      <c r="AK383" s="11"/>
      <c r="AM383" s="16"/>
      <c r="AN383" s="16"/>
      <c r="AP383" s="3"/>
      <c r="AQ383" s="3"/>
      <c r="AR383" s="6"/>
      <c r="AS383" s="8"/>
      <c r="BE383" s="11"/>
      <c r="BG383" s="16"/>
      <c r="BH383" s="16"/>
      <c r="BJ383" s="3"/>
      <c r="BK383" s="3"/>
      <c r="BL383" s="6"/>
      <c r="BM383" s="8"/>
      <c r="BY383" s="11"/>
      <c r="CA383" s="16"/>
      <c r="CB383" s="16"/>
      <c r="CD383" s="3"/>
      <c r="CE383" s="3"/>
      <c r="CF383" s="6"/>
      <c r="CG383" s="8"/>
      <c r="CS383" s="11"/>
      <c r="CU383" s="16"/>
      <c r="CV383" s="16"/>
      <c r="CX383" s="3"/>
      <c r="CY383" s="3"/>
      <c r="CZ383" s="6"/>
      <c r="DA383" s="8"/>
      <c r="DM383" s="11"/>
      <c r="DO383" s="16"/>
      <c r="DP383" s="16"/>
      <c r="DR383" s="3"/>
      <c r="DS383" s="3"/>
      <c r="DT383" s="6"/>
      <c r="DU383" s="8"/>
      <c r="EG383" s="11"/>
      <c r="EI383" s="16"/>
      <c r="EJ383" s="16"/>
      <c r="EL383" s="3"/>
      <c r="EM383" s="3"/>
      <c r="EN383" s="6"/>
      <c r="EO383" s="8"/>
      <c r="FA383" s="11"/>
      <c r="FC383" s="16"/>
      <c r="FD383" s="16"/>
      <c r="FF383" s="3"/>
      <c r="FG383" s="3"/>
      <c r="FH383" s="6"/>
      <c r="FI383" s="8"/>
      <c r="FU383" s="11"/>
      <c r="FW383" s="16"/>
      <c r="FX383" s="16"/>
      <c r="FZ383" s="3"/>
      <c r="GA383" s="3"/>
      <c r="GB383" s="6"/>
      <c r="GC383" s="8"/>
      <c r="GO383" s="11"/>
      <c r="GQ383" s="16"/>
      <c r="GR383" s="16"/>
      <c r="GT383" s="3"/>
      <c r="GU383" s="3"/>
      <c r="GV383" s="6"/>
      <c r="GW383" s="8"/>
      <c r="HI383" s="11"/>
      <c r="HK383" s="16"/>
      <c r="HL383" s="16"/>
      <c r="HN383" s="3"/>
      <c r="HO383" s="3"/>
      <c r="HP383" s="6"/>
      <c r="HQ383" s="8"/>
      <c r="IC383" s="11"/>
      <c r="IE383" s="16"/>
      <c r="IF383" s="16"/>
      <c r="IH383" s="3"/>
      <c r="II383" s="3"/>
      <c r="IJ383" s="6"/>
      <c r="IK383" s="8"/>
      <c r="IW383" s="11"/>
      <c r="IY383" s="16"/>
      <c r="IZ383" s="16"/>
      <c r="JB383" s="3"/>
      <c r="JC383" s="3"/>
      <c r="JD383" s="6"/>
      <c r="JE383" s="8"/>
      <c r="JQ383" s="11"/>
      <c r="JS383" s="16"/>
      <c r="JT383" s="16"/>
      <c r="JV383" s="3"/>
      <c r="JW383" s="3"/>
      <c r="JX383" s="6"/>
      <c r="JY383" s="8"/>
      <c r="KK383" s="11"/>
      <c r="KM383" s="16"/>
      <c r="KN383" s="16"/>
      <c r="KP383" s="3"/>
      <c r="KQ383" s="3"/>
      <c r="KR383" s="6"/>
      <c r="KS383" s="8"/>
      <c r="LE383" s="11"/>
      <c r="LG383" s="16"/>
      <c r="LH383" s="16"/>
      <c r="LJ383" s="3"/>
      <c r="LK383" s="3"/>
      <c r="LL383" s="6"/>
      <c r="LM383" s="8"/>
      <c r="LY383" s="11"/>
      <c r="MA383" s="16"/>
      <c r="MB383" s="16"/>
      <c r="MD383" s="3"/>
      <c r="ME383" s="3"/>
      <c r="MF383" s="6"/>
      <c r="MG383" s="8"/>
      <c r="MS383" s="11"/>
      <c r="MU383" s="16"/>
      <c r="MV383" s="16"/>
      <c r="MX383" s="3"/>
      <c r="MY383" s="3"/>
      <c r="MZ383" s="6"/>
      <c r="NA383" s="8"/>
      <c r="NM383" s="11"/>
      <c r="NO383" s="16"/>
      <c r="NP383" s="16"/>
      <c r="NR383" s="3"/>
      <c r="NS383" s="3"/>
      <c r="NT383" s="6"/>
      <c r="NU383" s="8"/>
      <c r="OG383" s="11"/>
      <c r="OI383" s="16"/>
      <c r="OJ383" s="16"/>
      <c r="OL383" s="3"/>
      <c r="OM383" s="3"/>
      <c r="ON383" s="6"/>
      <c r="OO383" s="8"/>
      <c r="PA383" s="11"/>
      <c r="PC383" s="16"/>
      <c r="PD383" s="16"/>
      <c r="PF383" s="3"/>
      <c r="PG383" s="3"/>
      <c r="PH383" s="6"/>
      <c r="PI383" s="8"/>
      <c r="PU383" s="11"/>
      <c r="PW383" s="16"/>
      <c r="PX383" s="16"/>
      <c r="PZ383" s="3"/>
      <c r="QA383" s="3"/>
      <c r="QB383" s="6"/>
      <c r="QC383" s="8"/>
      <c r="QO383" s="11"/>
      <c r="QQ383" s="16"/>
      <c r="QR383" s="16"/>
      <c r="QT383" s="3"/>
      <c r="QU383" s="3"/>
      <c r="QV383" s="6"/>
      <c r="QW383" s="8"/>
      <c r="RI383" s="11"/>
      <c r="RK383" s="16"/>
      <c r="RL383" s="16"/>
      <c r="RN383" s="3"/>
      <c r="RO383" s="3"/>
      <c r="RP383" s="6"/>
      <c r="RQ383" s="8"/>
      <c r="SC383" s="11"/>
      <c r="SE383" s="16"/>
      <c r="SF383" s="16"/>
      <c r="SH383" s="3"/>
      <c r="SI383" s="3"/>
      <c r="SJ383" s="6"/>
      <c r="SK383" s="8"/>
      <c r="SW383" s="11"/>
      <c r="SY383" s="16"/>
      <c r="SZ383" s="16"/>
      <c r="TB383" s="3"/>
      <c r="TC383" s="3"/>
      <c r="TD383" s="6"/>
      <c r="TE383" s="8"/>
      <c r="TQ383" s="11"/>
      <c r="TS383" s="16"/>
      <c r="TT383" s="16"/>
      <c r="TV383" s="3"/>
      <c r="TW383" s="3"/>
      <c r="TX383" s="6"/>
      <c r="TY383" s="8"/>
      <c r="UK383" s="11"/>
      <c r="UM383" s="16"/>
      <c r="UN383" s="16"/>
      <c r="UP383" s="3"/>
      <c r="UQ383" s="3"/>
      <c r="UR383" s="6"/>
      <c r="US383" s="8"/>
      <c r="VE383" s="11"/>
      <c r="VG383" s="16"/>
      <c r="VH383" s="16"/>
      <c r="VJ383" s="3"/>
      <c r="VK383" s="3"/>
      <c r="VL383" s="6"/>
      <c r="VM383" s="8"/>
      <c r="VY383" s="11"/>
      <c r="WA383" s="16"/>
      <c r="WB383" s="16"/>
      <c r="WD383" s="3"/>
      <c r="WE383" s="3"/>
      <c r="WF383" s="6"/>
      <c r="WG383" s="8"/>
      <c r="WS383" s="11"/>
      <c r="WU383" s="16"/>
      <c r="WV383" s="16"/>
      <c r="WX383" s="3"/>
      <c r="WY383" s="3"/>
      <c r="WZ383" s="6"/>
      <c r="XA383" s="8"/>
      <c r="XM383" s="11"/>
      <c r="XO383" s="16"/>
      <c r="XP383" s="16"/>
      <c r="XR383" s="3"/>
      <c r="XS383" s="3"/>
      <c r="XT383" s="6"/>
      <c r="XU383" s="8"/>
      <c r="YG383" s="11"/>
      <c r="YI383" s="16"/>
      <c r="YJ383" s="16"/>
      <c r="YL383" s="3"/>
      <c r="YM383" s="3"/>
      <c r="YN383" s="6"/>
      <c r="YO383" s="8"/>
      <c r="ZA383" s="11"/>
      <c r="ZC383" s="16"/>
      <c r="ZD383" s="16"/>
      <c r="ZF383" s="3"/>
      <c r="ZG383" s="3"/>
      <c r="ZH383" s="6"/>
      <c r="ZI383" s="8"/>
      <c r="ZU383" s="11"/>
      <c r="ZW383" s="16"/>
      <c r="ZX383" s="16"/>
      <c r="ZZ383" s="3"/>
      <c r="AAA383" s="3"/>
      <c r="AAB383" s="6"/>
      <c r="AAC383" s="8"/>
      <c r="AAO383" s="11"/>
      <c r="AAQ383" s="16"/>
      <c r="AAR383" s="16"/>
      <c r="AAT383" s="3"/>
      <c r="AAU383" s="3"/>
      <c r="AAV383" s="6"/>
      <c r="AAW383" s="8"/>
      <c r="ABI383" s="11"/>
      <c r="ABK383" s="16"/>
      <c r="ABL383" s="16"/>
      <c r="ABN383" s="3"/>
      <c r="ABO383" s="3"/>
      <c r="ABP383" s="6"/>
      <c r="ABQ383" s="8"/>
      <c r="ACC383" s="11"/>
      <c r="ACE383" s="16"/>
      <c r="ACF383" s="16"/>
      <c r="ACH383" s="3"/>
      <c r="ACI383" s="3"/>
      <c r="ACJ383" s="6"/>
      <c r="ACK383" s="8"/>
      <c r="ACW383" s="11"/>
      <c r="ACY383" s="16"/>
      <c r="ACZ383" s="16"/>
      <c r="ADB383" s="3"/>
      <c r="ADC383" s="3"/>
      <c r="ADD383" s="6"/>
      <c r="ADE383" s="8"/>
      <c r="ADQ383" s="11"/>
      <c r="ADS383" s="16"/>
      <c r="ADT383" s="16"/>
      <c r="ADV383" s="3"/>
      <c r="ADW383" s="3"/>
      <c r="ADX383" s="6"/>
      <c r="ADY383" s="8"/>
      <c r="AEK383" s="11"/>
      <c r="AEM383" s="16"/>
      <c r="AEN383" s="16"/>
      <c r="AEP383" s="3"/>
      <c r="AEQ383" s="3"/>
      <c r="AER383" s="6"/>
      <c r="AES383" s="8"/>
      <c r="AFE383" s="11"/>
      <c r="AFG383" s="16"/>
      <c r="AFH383" s="16"/>
      <c r="AFJ383" s="3"/>
      <c r="AFK383" s="3"/>
      <c r="AFL383" s="6"/>
      <c r="AFM383" s="8"/>
      <c r="AFY383" s="11"/>
      <c r="AGA383" s="16"/>
      <c r="AGB383" s="16"/>
      <c r="AGD383" s="3"/>
      <c r="AGE383" s="3"/>
      <c r="AGF383" s="6"/>
      <c r="AGG383" s="8"/>
      <c r="AGS383" s="11"/>
      <c r="AGU383" s="16"/>
      <c r="AGV383" s="16"/>
      <c r="AGX383" s="3"/>
      <c r="AGY383" s="3"/>
      <c r="AGZ383" s="6"/>
      <c r="AHA383" s="8"/>
      <c r="AHM383" s="11"/>
      <c r="AHO383" s="16"/>
      <c r="AHP383" s="16"/>
      <c r="AHR383" s="3"/>
      <c r="AHS383" s="3"/>
      <c r="AHT383" s="6"/>
      <c r="AHU383" s="8"/>
      <c r="AIG383" s="11"/>
      <c r="AII383" s="16"/>
      <c r="AIJ383" s="16"/>
      <c r="AIL383" s="3"/>
      <c r="AIM383" s="3"/>
      <c r="AIN383" s="6"/>
      <c r="AIO383" s="8"/>
      <c r="AJA383" s="11"/>
      <c r="AJC383" s="16"/>
      <c r="AJD383" s="16"/>
      <c r="AJF383" s="3"/>
      <c r="AJG383" s="3"/>
      <c r="AJH383" s="6"/>
      <c r="AJI383" s="8"/>
      <c r="AJU383" s="11"/>
      <c r="AJW383" s="16"/>
      <c r="AJX383" s="16"/>
      <c r="AJZ383" s="3"/>
      <c r="AKA383" s="3"/>
      <c r="AKB383" s="6"/>
      <c r="AKC383" s="8"/>
      <c r="AKO383" s="11"/>
      <c r="AKQ383" s="16"/>
      <c r="AKR383" s="16"/>
      <c r="AKT383" s="3"/>
      <c r="AKU383" s="3"/>
      <c r="AKV383" s="6"/>
      <c r="AKW383" s="8"/>
      <c r="ALI383" s="11"/>
      <c r="ALK383" s="16"/>
      <c r="ALL383" s="16"/>
      <c r="ALN383" s="3"/>
      <c r="ALO383" s="3"/>
      <c r="ALP383" s="6"/>
      <c r="ALQ383" s="8"/>
      <c r="AMC383" s="11"/>
      <c r="AME383" s="16"/>
      <c r="AMF383" s="16"/>
      <c r="AMH383" s="3"/>
      <c r="AMI383" s="3"/>
      <c r="AMJ383" s="6"/>
      <c r="AMK383" s="8"/>
      <c r="AMW383" s="11"/>
      <c r="AMY383" s="16"/>
      <c r="AMZ383" s="16"/>
      <c r="ANB383" s="3"/>
      <c r="ANC383" s="3"/>
      <c r="AND383" s="6"/>
      <c r="ANE383" s="8"/>
      <c r="ANQ383" s="11"/>
      <c r="ANS383" s="16"/>
      <c r="ANT383" s="16"/>
      <c r="ANV383" s="3"/>
      <c r="ANW383" s="3"/>
      <c r="ANX383" s="6"/>
      <c r="ANY383" s="8"/>
      <c r="AOK383" s="11"/>
      <c r="AOM383" s="16"/>
      <c r="AON383" s="16"/>
      <c r="AOP383" s="3"/>
      <c r="AOQ383" s="3"/>
      <c r="AOR383" s="6"/>
      <c r="AOS383" s="8"/>
      <c r="APE383" s="11"/>
      <c r="APG383" s="16"/>
      <c r="APH383" s="16"/>
      <c r="APJ383" s="3"/>
      <c r="APK383" s="3"/>
      <c r="APL383" s="6"/>
      <c r="APM383" s="8"/>
      <c r="APY383" s="11"/>
      <c r="AQA383" s="16"/>
      <c r="AQB383" s="16"/>
      <c r="AQD383" s="3"/>
      <c r="AQE383" s="3"/>
      <c r="AQF383" s="6"/>
      <c r="AQG383" s="8"/>
      <c r="AQS383" s="11"/>
      <c r="AQU383" s="16"/>
      <c r="AQV383" s="16"/>
      <c r="AQX383" s="3"/>
      <c r="AQY383" s="3"/>
      <c r="AQZ383" s="6"/>
      <c r="ARA383" s="8"/>
      <c r="ARM383" s="11"/>
      <c r="ARO383" s="16"/>
      <c r="ARP383" s="16"/>
      <c r="ARR383" s="3"/>
      <c r="ARS383" s="3"/>
      <c r="ART383" s="6"/>
      <c r="ARU383" s="8"/>
      <c r="ASG383" s="11"/>
      <c r="ASI383" s="16"/>
      <c r="ASJ383" s="16"/>
      <c r="ASL383" s="3"/>
      <c r="ASM383" s="3"/>
      <c r="ASN383" s="6"/>
      <c r="ASO383" s="8"/>
      <c r="ATA383" s="11"/>
      <c r="ATC383" s="16"/>
      <c r="ATD383" s="16"/>
      <c r="ATF383" s="3"/>
      <c r="ATG383" s="3"/>
      <c r="ATH383" s="6"/>
      <c r="ATI383" s="8"/>
      <c r="ATU383" s="11"/>
      <c r="ATW383" s="16"/>
      <c r="ATX383" s="16"/>
      <c r="ATZ383" s="3"/>
      <c r="AUA383" s="3"/>
      <c r="AUB383" s="6"/>
      <c r="AUC383" s="8"/>
      <c r="AUO383" s="11"/>
      <c r="AUQ383" s="16"/>
      <c r="AUR383" s="16"/>
      <c r="AUT383" s="3"/>
      <c r="AUU383" s="3"/>
      <c r="AUV383" s="6"/>
      <c r="AUW383" s="8"/>
      <c r="AVI383" s="11"/>
      <c r="AVK383" s="16"/>
      <c r="AVL383" s="16"/>
      <c r="AVN383" s="3"/>
      <c r="AVO383" s="3"/>
      <c r="AVP383" s="6"/>
      <c r="AVQ383" s="8"/>
      <c r="AWC383" s="11"/>
      <c r="AWE383" s="16"/>
      <c r="AWF383" s="16"/>
      <c r="AWH383" s="3"/>
      <c r="AWI383" s="3"/>
      <c r="AWJ383" s="6"/>
      <c r="AWK383" s="8"/>
      <c r="AWW383" s="11"/>
      <c r="AWY383" s="16"/>
      <c r="AWZ383" s="16"/>
      <c r="AXB383" s="3"/>
      <c r="AXC383" s="3"/>
      <c r="AXD383" s="6"/>
      <c r="AXE383" s="8"/>
      <c r="AXQ383" s="11"/>
      <c r="AXS383" s="16"/>
      <c r="AXT383" s="16"/>
      <c r="AXV383" s="3"/>
      <c r="AXW383" s="3"/>
      <c r="AXX383" s="6"/>
      <c r="AXY383" s="8"/>
      <c r="AYK383" s="11"/>
      <c r="AYM383" s="16"/>
      <c r="AYN383" s="16"/>
      <c r="AYP383" s="3"/>
      <c r="AYQ383" s="3"/>
      <c r="AYR383" s="6"/>
      <c r="AYS383" s="8"/>
      <c r="AZE383" s="11"/>
      <c r="AZG383" s="16"/>
      <c r="AZH383" s="16"/>
      <c r="AZJ383" s="3"/>
      <c r="AZK383" s="3"/>
      <c r="AZL383" s="6"/>
      <c r="AZM383" s="8"/>
      <c r="AZY383" s="11"/>
      <c r="BAA383" s="16"/>
      <c r="BAB383" s="16"/>
      <c r="BAD383" s="3"/>
      <c r="BAE383" s="3"/>
      <c r="BAF383" s="6"/>
      <c r="BAG383" s="8"/>
      <c r="BAS383" s="11"/>
      <c r="BAU383" s="16"/>
      <c r="BAV383" s="16"/>
      <c r="BAX383" s="3"/>
      <c r="BAY383" s="3"/>
      <c r="BAZ383" s="6"/>
      <c r="BBA383" s="8"/>
      <c r="BBM383" s="11"/>
      <c r="BBO383" s="16"/>
      <c r="BBP383" s="16"/>
      <c r="BBR383" s="3"/>
      <c r="BBS383" s="3"/>
      <c r="BBT383" s="6"/>
      <c r="BBU383" s="8"/>
      <c r="BCG383" s="11"/>
      <c r="BCI383" s="16"/>
      <c r="BCJ383" s="16"/>
      <c r="BCL383" s="3"/>
      <c r="BCM383" s="3"/>
      <c r="BCN383" s="6"/>
      <c r="BCO383" s="8"/>
      <c r="BDA383" s="11"/>
      <c r="BDC383" s="16"/>
      <c r="BDD383" s="16"/>
      <c r="BDF383" s="3"/>
      <c r="BDG383" s="3"/>
      <c r="BDH383" s="6"/>
      <c r="BDI383" s="8"/>
      <c r="BDU383" s="11"/>
      <c r="BDW383" s="16"/>
      <c r="BDX383" s="16"/>
      <c r="BDZ383" s="3"/>
      <c r="BEA383" s="3"/>
      <c r="BEB383" s="6"/>
      <c r="BEC383" s="8"/>
      <c r="BEO383" s="11"/>
      <c r="BEQ383" s="16"/>
      <c r="BER383" s="16"/>
      <c r="BET383" s="3"/>
      <c r="BEU383" s="3"/>
      <c r="BEV383" s="6"/>
      <c r="BEW383" s="8"/>
      <c r="BFI383" s="11"/>
      <c r="BFK383" s="16"/>
      <c r="BFL383" s="16"/>
      <c r="BFN383" s="3"/>
      <c r="BFO383" s="3"/>
      <c r="BFP383" s="6"/>
      <c r="BFQ383" s="8"/>
      <c r="BGC383" s="11"/>
      <c r="BGE383" s="16"/>
      <c r="BGF383" s="16"/>
      <c r="BGH383" s="3"/>
      <c r="BGI383" s="3"/>
      <c r="BGJ383" s="6"/>
      <c r="BGK383" s="8"/>
      <c r="BGW383" s="11"/>
      <c r="BGY383" s="16"/>
      <c r="BGZ383" s="16"/>
      <c r="BHB383" s="3"/>
      <c r="BHC383" s="3"/>
      <c r="BHD383" s="6"/>
      <c r="BHE383" s="8"/>
      <c r="BHQ383" s="11"/>
      <c r="BHS383" s="16"/>
      <c r="BHT383" s="16"/>
      <c r="BHV383" s="3"/>
      <c r="BHW383" s="3"/>
      <c r="BHX383" s="6"/>
      <c r="BHY383" s="8"/>
      <c r="BIK383" s="11"/>
      <c r="BIM383" s="16"/>
      <c r="BIN383" s="16"/>
      <c r="BIP383" s="3"/>
      <c r="BIQ383" s="3"/>
      <c r="BIR383" s="6"/>
      <c r="BIS383" s="8"/>
      <c r="BJE383" s="11"/>
      <c r="BJG383" s="16"/>
      <c r="BJH383" s="16"/>
      <c r="BJJ383" s="3"/>
      <c r="BJK383" s="3"/>
      <c r="BJL383" s="6"/>
      <c r="BJM383" s="8"/>
      <c r="BJY383" s="11"/>
      <c r="BKA383" s="16"/>
      <c r="BKB383" s="16"/>
      <c r="BKD383" s="3"/>
      <c r="BKE383" s="3"/>
      <c r="BKF383" s="6"/>
      <c r="BKG383" s="8"/>
      <c r="BKS383" s="11"/>
      <c r="BKU383" s="16"/>
      <c r="BKV383" s="16"/>
      <c r="BKX383" s="3"/>
      <c r="BKY383" s="3"/>
      <c r="BKZ383" s="6"/>
      <c r="BLA383" s="8"/>
      <c r="BLM383" s="11"/>
      <c r="BLO383" s="16"/>
      <c r="BLP383" s="16"/>
      <c r="BLR383" s="3"/>
      <c r="BLS383" s="3"/>
      <c r="BLT383" s="6"/>
      <c r="BLU383" s="8"/>
      <c r="BMG383" s="11"/>
      <c r="BMI383" s="16"/>
      <c r="BMJ383" s="16"/>
      <c r="BML383" s="3"/>
      <c r="BMM383" s="3"/>
      <c r="BMN383" s="6"/>
      <c r="BMO383" s="8"/>
      <c r="BNA383" s="11"/>
      <c r="BNC383" s="16"/>
      <c r="BND383" s="16"/>
      <c r="BNF383" s="3"/>
      <c r="BNG383" s="3"/>
      <c r="BNH383" s="6"/>
      <c r="BNI383" s="8"/>
      <c r="BNU383" s="11"/>
      <c r="BNW383" s="16"/>
      <c r="BNX383" s="16"/>
      <c r="BNZ383" s="3"/>
      <c r="BOA383" s="3"/>
      <c r="BOB383" s="6"/>
      <c r="BOC383" s="8"/>
      <c r="BOO383" s="11"/>
      <c r="BOQ383" s="16"/>
      <c r="BOR383" s="16"/>
      <c r="BOT383" s="3"/>
      <c r="BOU383" s="3"/>
      <c r="BOV383" s="6"/>
      <c r="BOW383" s="8"/>
      <c r="BPI383" s="11"/>
      <c r="BPK383" s="16"/>
      <c r="BPL383" s="16"/>
      <c r="BPN383" s="3"/>
      <c r="BPO383" s="3"/>
      <c r="BPP383" s="6"/>
      <c r="BPQ383" s="8"/>
      <c r="BQC383" s="11"/>
      <c r="BQE383" s="16"/>
      <c r="BQF383" s="16"/>
      <c r="BQH383" s="3"/>
      <c r="BQI383" s="3"/>
      <c r="BQJ383" s="6"/>
      <c r="BQK383" s="8"/>
      <c r="BQW383" s="11"/>
      <c r="BQY383" s="16"/>
      <c r="BQZ383" s="16"/>
      <c r="BRB383" s="3"/>
      <c r="BRC383" s="3"/>
      <c r="BRD383" s="6"/>
      <c r="BRE383" s="8"/>
      <c r="BRQ383" s="11"/>
      <c r="BRS383" s="16"/>
      <c r="BRT383" s="16"/>
      <c r="BRV383" s="3"/>
      <c r="BRW383" s="3"/>
      <c r="BRX383" s="6"/>
      <c r="BRY383" s="8"/>
      <c r="BSK383" s="11"/>
      <c r="BSM383" s="16"/>
      <c r="BSN383" s="16"/>
      <c r="BSP383" s="3"/>
      <c r="BSQ383" s="3"/>
      <c r="BSR383" s="6"/>
      <c r="BSS383" s="8"/>
      <c r="BTE383" s="11"/>
      <c r="BTG383" s="16"/>
      <c r="BTH383" s="16"/>
      <c r="BTJ383" s="3"/>
      <c r="BTK383" s="3"/>
      <c r="BTL383" s="6"/>
      <c r="BTM383" s="8"/>
      <c r="BTY383" s="11"/>
      <c r="BUA383" s="16"/>
      <c r="BUB383" s="16"/>
      <c r="BUD383" s="3"/>
      <c r="BUE383" s="3"/>
      <c r="BUF383" s="6"/>
      <c r="BUG383" s="8"/>
      <c r="BUS383" s="11"/>
      <c r="BUU383" s="16"/>
      <c r="BUV383" s="16"/>
      <c r="BUX383" s="3"/>
      <c r="BUY383" s="3"/>
      <c r="BUZ383" s="6"/>
      <c r="BVA383" s="8"/>
      <c r="BVM383" s="11"/>
      <c r="BVO383" s="16"/>
      <c r="BVP383" s="16"/>
      <c r="BVR383" s="3"/>
      <c r="BVS383" s="3"/>
      <c r="BVT383" s="6"/>
      <c r="BVU383" s="8"/>
      <c r="BWG383" s="11"/>
      <c r="BWI383" s="16"/>
      <c r="BWJ383" s="16"/>
    </row>
    <row r="384" spans="1:1960" ht="45" x14ac:dyDescent="0.25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1" t="s">
        <v>8315</v>
      </c>
      <c r="R384" t="s">
        <v>8316</v>
      </c>
      <c r="S384" s="16">
        <v>42693.742604166662</v>
      </c>
      <c r="T384" s="16">
        <v>42718.742604166662</v>
      </c>
      <c r="V384" s="3"/>
      <c r="W384" s="3"/>
      <c r="X384" s="6"/>
      <c r="Y384" s="8"/>
      <c r="AK384" s="11"/>
      <c r="AM384" s="16"/>
      <c r="AN384" s="16"/>
      <c r="AP384" s="3"/>
      <c r="AQ384" s="3"/>
      <c r="AR384" s="6"/>
      <c r="AS384" s="8"/>
      <c r="BE384" s="11"/>
      <c r="BG384" s="16"/>
      <c r="BH384" s="16"/>
      <c r="BJ384" s="3"/>
      <c r="BK384" s="3"/>
      <c r="BL384" s="6"/>
      <c r="BM384" s="8"/>
      <c r="BY384" s="11"/>
      <c r="CA384" s="16"/>
      <c r="CB384" s="16"/>
      <c r="CD384" s="3"/>
      <c r="CE384" s="3"/>
      <c r="CF384" s="6"/>
      <c r="CG384" s="8"/>
      <c r="CS384" s="11"/>
      <c r="CU384" s="16"/>
      <c r="CV384" s="16"/>
      <c r="CX384" s="3"/>
      <c r="CY384" s="3"/>
      <c r="CZ384" s="6"/>
      <c r="DA384" s="8"/>
      <c r="DM384" s="11"/>
      <c r="DO384" s="16"/>
      <c r="DP384" s="16"/>
      <c r="DR384" s="3"/>
      <c r="DS384" s="3"/>
      <c r="DT384" s="6"/>
      <c r="DU384" s="8"/>
      <c r="EG384" s="11"/>
      <c r="EI384" s="16"/>
      <c r="EJ384" s="16"/>
      <c r="EL384" s="3"/>
      <c r="EM384" s="3"/>
      <c r="EN384" s="6"/>
      <c r="EO384" s="8"/>
      <c r="FA384" s="11"/>
      <c r="FC384" s="16"/>
      <c r="FD384" s="16"/>
      <c r="FF384" s="3"/>
      <c r="FG384" s="3"/>
      <c r="FH384" s="6"/>
      <c r="FI384" s="8"/>
      <c r="FU384" s="11"/>
      <c r="FW384" s="16"/>
      <c r="FX384" s="16"/>
      <c r="FZ384" s="3"/>
      <c r="GA384" s="3"/>
      <c r="GB384" s="6"/>
      <c r="GC384" s="8"/>
      <c r="GO384" s="11"/>
      <c r="GQ384" s="16"/>
      <c r="GR384" s="16"/>
      <c r="GT384" s="3"/>
      <c r="GU384" s="3"/>
      <c r="GV384" s="6"/>
      <c r="GW384" s="8"/>
      <c r="HI384" s="11"/>
      <c r="HK384" s="16"/>
      <c r="HL384" s="16"/>
      <c r="HN384" s="3"/>
      <c r="HO384" s="3"/>
      <c r="HP384" s="6"/>
      <c r="HQ384" s="8"/>
      <c r="IC384" s="11"/>
      <c r="IE384" s="16"/>
      <c r="IF384" s="16"/>
      <c r="IH384" s="3"/>
      <c r="II384" s="3"/>
      <c r="IJ384" s="6"/>
      <c r="IK384" s="8"/>
      <c r="IW384" s="11"/>
      <c r="IY384" s="16"/>
      <c r="IZ384" s="16"/>
      <c r="JB384" s="3"/>
      <c r="JC384" s="3"/>
      <c r="JD384" s="6"/>
      <c r="JE384" s="8"/>
      <c r="JQ384" s="11"/>
      <c r="JS384" s="16"/>
      <c r="JT384" s="16"/>
      <c r="JV384" s="3"/>
      <c r="JW384" s="3"/>
      <c r="JX384" s="6"/>
      <c r="JY384" s="8"/>
      <c r="KK384" s="11"/>
      <c r="KM384" s="16"/>
      <c r="KN384" s="16"/>
      <c r="KP384" s="3"/>
      <c r="KQ384" s="3"/>
      <c r="KR384" s="6"/>
      <c r="KS384" s="8"/>
      <c r="LE384" s="11"/>
      <c r="LG384" s="16"/>
      <c r="LH384" s="16"/>
      <c r="LJ384" s="3"/>
      <c r="LK384" s="3"/>
      <c r="LL384" s="6"/>
      <c r="LM384" s="8"/>
      <c r="LY384" s="11"/>
      <c r="MA384" s="16"/>
      <c r="MB384" s="16"/>
      <c r="MD384" s="3"/>
      <c r="ME384" s="3"/>
      <c r="MF384" s="6"/>
      <c r="MG384" s="8"/>
      <c r="MS384" s="11"/>
      <c r="MU384" s="16"/>
      <c r="MV384" s="16"/>
      <c r="MX384" s="3"/>
      <c r="MY384" s="3"/>
      <c r="MZ384" s="6"/>
      <c r="NA384" s="8"/>
      <c r="NM384" s="11"/>
      <c r="NO384" s="16"/>
      <c r="NP384" s="16"/>
      <c r="NR384" s="3"/>
      <c r="NS384" s="3"/>
      <c r="NT384" s="6"/>
      <c r="NU384" s="8"/>
      <c r="OG384" s="11"/>
      <c r="OI384" s="16"/>
      <c r="OJ384" s="16"/>
      <c r="OL384" s="3"/>
      <c r="OM384" s="3"/>
      <c r="ON384" s="6"/>
      <c r="OO384" s="8"/>
      <c r="PA384" s="11"/>
      <c r="PC384" s="16"/>
      <c r="PD384" s="16"/>
      <c r="PF384" s="3"/>
      <c r="PG384" s="3"/>
      <c r="PH384" s="6"/>
      <c r="PI384" s="8"/>
      <c r="PU384" s="11"/>
      <c r="PW384" s="16"/>
      <c r="PX384" s="16"/>
      <c r="PZ384" s="3"/>
      <c r="QA384" s="3"/>
      <c r="QB384" s="6"/>
      <c r="QC384" s="8"/>
      <c r="QO384" s="11"/>
      <c r="QQ384" s="16"/>
      <c r="QR384" s="16"/>
      <c r="QT384" s="3"/>
      <c r="QU384" s="3"/>
      <c r="QV384" s="6"/>
      <c r="QW384" s="8"/>
      <c r="RI384" s="11"/>
      <c r="RK384" s="16"/>
      <c r="RL384" s="16"/>
      <c r="RN384" s="3"/>
      <c r="RO384" s="3"/>
      <c r="RP384" s="6"/>
      <c r="RQ384" s="8"/>
      <c r="SC384" s="11"/>
      <c r="SE384" s="16"/>
      <c r="SF384" s="16"/>
      <c r="SH384" s="3"/>
      <c r="SI384" s="3"/>
      <c r="SJ384" s="6"/>
      <c r="SK384" s="8"/>
      <c r="SW384" s="11"/>
      <c r="SY384" s="16"/>
      <c r="SZ384" s="16"/>
      <c r="TB384" s="3"/>
      <c r="TC384" s="3"/>
      <c r="TD384" s="6"/>
      <c r="TE384" s="8"/>
      <c r="TQ384" s="11"/>
      <c r="TS384" s="16"/>
      <c r="TT384" s="16"/>
      <c r="TV384" s="3"/>
      <c r="TW384" s="3"/>
      <c r="TX384" s="6"/>
      <c r="TY384" s="8"/>
      <c r="UK384" s="11"/>
      <c r="UM384" s="16"/>
      <c r="UN384" s="16"/>
      <c r="UP384" s="3"/>
      <c r="UQ384" s="3"/>
      <c r="UR384" s="6"/>
      <c r="US384" s="8"/>
      <c r="VE384" s="11"/>
      <c r="VG384" s="16"/>
      <c r="VH384" s="16"/>
      <c r="VJ384" s="3"/>
      <c r="VK384" s="3"/>
      <c r="VL384" s="6"/>
      <c r="VM384" s="8"/>
      <c r="VY384" s="11"/>
      <c r="WA384" s="16"/>
      <c r="WB384" s="16"/>
      <c r="WD384" s="3"/>
      <c r="WE384" s="3"/>
      <c r="WF384" s="6"/>
      <c r="WG384" s="8"/>
      <c r="WS384" s="11"/>
      <c r="WU384" s="16"/>
      <c r="WV384" s="16"/>
      <c r="WX384" s="3"/>
      <c r="WY384" s="3"/>
      <c r="WZ384" s="6"/>
      <c r="XA384" s="8"/>
      <c r="XM384" s="11"/>
      <c r="XO384" s="16"/>
      <c r="XP384" s="16"/>
      <c r="XR384" s="3"/>
      <c r="XS384" s="3"/>
      <c r="XT384" s="6"/>
      <c r="XU384" s="8"/>
      <c r="YG384" s="11"/>
      <c r="YI384" s="16"/>
      <c r="YJ384" s="16"/>
      <c r="YL384" s="3"/>
      <c r="YM384" s="3"/>
      <c r="YN384" s="6"/>
      <c r="YO384" s="8"/>
      <c r="ZA384" s="11"/>
      <c r="ZC384" s="16"/>
      <c r="ZD384" s="16"/>
      <c r="ZF384" s="3"/>
      <c r="ZG384" s="3"/>
      <c r="ZH384" s="6"/>
      <c r="ZI384" s="8"/>
      <c r="ZU384" s="11"/>
      <c r="ZW384" s="16"/>
      <c r="ZX384" s="16"/>
      <c r="ZZ384" s="3"/>
      <c r="AAA384" s="3"/>
      <c r="AAB384" s="6"/>
      <c r="AAC384" s="8"/>
      <c r="AAO384" s="11"/>
      <c r="AAQ384" s="16"/>
      <c r="AAR384" s="16"/>
      <c r="AAT384" s="3"/>
      <c r="AAU384" s="3"/>
      <c r="AAV384" s="6"/>
      <c r="AAW384" s="8"/>
      <c r="ABI384" s="11"/>
      <c r="ABK384" s="16"/>
      <c r="ABL384" s="16"/>
      <c r="ABN384" s="3"/>
      <c r="ABO384" s="3"/>
      <c r="ABP384" s="6"/>
      <c r="ABQ384" s="8"/>
      <c r="ACC384" s="11"/>
      <c r="ACE384" s="16"/>
      <c r="ACF384" s="16"/>
      <c r="ACH384" s="3"/>
      <c r="ACI384" s="3"/>
      <c r="ACJ384" s="6"/>
      <c r="ACK384" s="8"/>
      <c r="ACW384" s="11"/>
      <c r="ACY384" s="16"/>
      <c r="ACZ384" s="16"/>
      <c r="ADB384" s="3"/>
      <c r="ADC384" s="3"/>
      <c r="ADD384" s="6"/>
      <c r="ADE384" s="8"/>
      <c r="ADQ384" s="11"/>
      <c r="ADS384" s="16"/>
      <c r="ADT384" s="16"/>
      <c r="ADV384" s="3"/>
      <c r="ADW384" s="3"/>
      <c r="ADX384" s="6"/>
      <c r="ADY384" s="8"/>
      <c r="AEK384" s="11"/>
      <c r="AEM384" s="16"/>
      <c r="AEN384" s="16"/>
      <c r="AEP384" s="3"/>
      <c r="AEQ384" s="3"/>
      <c r="AER384" s="6"/>
      <c r="AES384" s="8"/>
      <c r="AFE384" s="11"/>
      <c r="AFG384" s="16"/>
      <c r="AFH384" s="16"/>
      <c r="AFJ384" s="3"/>
      <c r="AFK384" s="3"/>
      <c r="AFL384" s="6"/>
      <c r="AFM384" s="8"/>
      <c r="AFY384" s="11"/>
      <c r="AGA384" s="16"/>
      <c r="AGB384" s="16"/>
      <c r="AGD384" s="3"/>
      <c r="AGE384" s="3"/>
      <c r="AGF384" s="6"/>
      <c r="AGG384" s="8"/>
      <c r="AGS384" s="11"/>
      <c r="AGU384" s="16"/>
      <c r="AGV384" s="16"/>
      <c r="AGX384" s="3"/>
      <c r="AGY384" s="3"/>
      <c r="AGZ384" s="6"/>
      <c r="AHA384" s="8"/>
      <c r="AHM384" s="11"/>
      <c r="AHO384" s="16"/>
      <c r="AHP384" s="16"/>
      <c r="AHR384" s="3"/>
      <c r="AHS384" s="3"/>
      <c r="AHT384" s="6"/>
      <c r="AHU384" s="8"/>
      <c r="AIG384" s="11"/>
      <c r="AII384" s="16"/>
      <c r="AIJ384" s="16"/>
      <c r="AIL384" s="3"/>
      <c r="AIM384" s="3"/>
      <c r="AIN384" s="6"/>
      <c r="AIO384" s="8"/>
      <c r="AJA384" s="11"/>
      <c r="AJC384" s="16"/>
      <c r="AJD384" s="16"/>
      <c r="AJF384" s="3"/>
      <c r="AJG384" s="3"/>
      <c r="AJH384" s="6"/>
      <c r="AJI384" s="8"/>
      <c r="AJU384" s="11"/>
      <c r="AJW384" s="16"/>
      <c r="AJX384" s="16"/>
      <c r="AJZ384" s="3"/>
      <c r="AKA384" s="3"/>
      <c r="AKB384" s="6"/>
      <c r="AKC384" s="8"/>
      <c r="AKO384" s="11"/>
      <c r="AKQ384" s="16"/>
      <c r="AKR384" s="16"/>
      <c r="AKT384" s="3"/>
      <c r="AKU384" s="3"/>
      <c r="AKV384" s="6"/>
      <c r="AKW384" s="8"/>
      <c r="ALI384" s="11"/>
      <c r="ALK384" s="16"/>
      <c r="ALL384" s="16"/>
      <c r="ALN384" s="3"/>
      <c r="ALO384" s="3"/>
      <c r="ALP384" s="6"/>
      <c r="ALQ384" s="8"/>
      <c r="AMC384" s="11"/>
      <c r="AME384" s="16"/>
      <c r="AMF384" s="16"/>
      <c r="AMH384" s="3"/>
      <c r="AMI384" s="3"/>
      <c r="AMJ384" s="6"/>
      <c r="AMK384" s="8"/>
      <c r="AMW384" s="11"/>
      <c r="AMY384" s="16"/>
      <c r="AMZ384" s="16"/>
      <c r="ANB384" s="3"/>
      <c r="ANC384" s="3"/>
      <c r="AND384" s="6"/>
      <c r="ANE384" s="8"/>
      <c r="ANQ384" s="11"/>
      <c r="ANS384" s="16"/>
      <c r="ANT384" s="16"/>
      <c r="ANV384" s="3"/>
      <c r="ANW384" s="3"/>
      <c r="ANX384" s="6"/>
      <c r="ANY384" s="8"/>
      <c r="AOK384" s="11"/>
      <c r="AOM384" s="16"/>
      <c r="AON384" s="16"/>
      <c r="AOP384" s="3"/>
      <c r="AOQ384" s="3"/>
      <c r="AOR384" s="6"/>
      <c r="AOS384" s="8"/>
      <c r="APE384" s="11"/>
      <c r="APG384" s="16"/>
      <c r="APH384" s="16"/>
      <c r="APJ384" s="3"/>
      <c r="APK384" s="3"/>
      <c r="APL384" s="6"/>
      <c r="APM384" s="8"/>
      <c r="APY384" s="11"/>
      <c r="AQA384" s="16"/>
      <c r="AQB384" s="16"/>
      <c r="AQD384" s="3"/>
      <c r="AQE384" s="3"/>
      <c r="AQF384" s="6"/>
      <c r="AQG384" s="8"/>
      <c r="AQS384" s="11"/>
      <c r="AQU384" s="16"/>
      <c r="AQV384" s="16"/>
      <c r="AQX384" s="3"/>
      <c r="AQY384" s="3"/>
      <c r="AQZ384" s="6"/>
      <c r="ARA384" s="8"/>
      <c r="ARM384" s="11"/>
      <c r="ARO384" s="16"/>
      <c r="ARP384" s="16"/>
      <c r="ARR384" s="3"/>
      <c r="ARS384" s="3"/>
      <c r="ART384" s="6"/>
      <c r="ARU384" s="8"/>
      <c r="ASG384" s="11"/>
      <c r="ASI384" s="16"/>
      <c r="ASJ384" s="16"/>
      <c r="ASL384" s="3"/>
      <c r="ASM384" s="3"/>
      <c r="ASN384" s="6"/>
      <c r="ASO384" s="8"/>
      <c r="ATA384" s="11"/>
      <c r="ATC384" s="16"/>
      <c r="ATD384" s="16"/>
      <c r="ATF384" s="3"/>
      <c r="ATG384" s="3"/>
      <c r="ATH384" s="6"/>
      <c r="ATI384" s="8"/>
      <c r="ATU384" s="11"/>
      <c r="ATW384" s="16"/>
      <c r="ATX384" s="16"/>
      <c r="ATZ384" s="3"/>
      <c r="AUA384" s="3"/>
      <c r="AUB384" s="6"/>
      <c r="AUC384" s="8"/>
      <c r="AUO384" s="11"/>
      <c r="AUQ384" s="16"/>
      <c r="AUR384" s="16"/>
      <c r="AUT384" s="3"/>
      <c r="AUU384" s="3"/>
      <c r="AUV384" s="6"/>
      <c r="AUW384" s="8"/>
      <c r="AVI384" s="11"/>
      <c r="AVK384" s="16"/>
      <c r="AVL384" s="16"/>
      <c r="AVN384" s="3"/>
      <c r="AVO384" s="3"/>
      <c r="AVP384" s="6"/>
      <c r="AVQ384" s="8"/>
      <c r="AWC384" s="11"/>
      <c r="AWE384" s="16"/>
      <c r="AWF384" s="16"/>
      <c r="AWH384" s="3"/>
      <c r="AWI384" s="3"/>
      <c r="AWJ384" s="6"/>
      <c r="AWK384" s="8"/>
      <c r="AWW384" s="11"/>
      <c r="AWY384" s="16"/>
      <c r="AWZ384" s="16"/>
      <c r="AXB384" s="3"/>
      <c r="AXC384" s="3"/>
      <c r="AXD384" s="6"/>
      <c r="AXE384" s="8"/>
      <c r="AXQ384" s="11"/>
      <c r="AXS384" s="16"/>
      <c r="AXT384" s="16"/>
      <c r="AXV384" s="3"/>
      <c r="AXW384" s="3"/>
      <c r="AXX384" s="6"/>
      <c r="AXY384" s="8"/>
      <c r="AYK384" s="11"/>
      <c r="AYM384" s="16"/>
      <c r="AYN384" s="16"/>
      <c r="AYP384" s="3"/>
      <c r="AYQ384" s="3"/>
      <c r="AYR384" s="6"/>
      <c r="AYS384" s="8"/>
      <c r="AZE384" s="11"/>
      <c r="AZG384" s="16"/>
      <c r="AZH384" s="16"/>
      <c r="AZJ384" s="3"/>
      <c r="AZK384" s="3"/>
      <c r="AZL384" s="6"/>
      <c r="AZM384" s="8"/>
      <c r="AZY384" s="11"/>
      <c r="BAA384" s="16"/>
      <c r="BAB384" s="16"/>
      <c r="BAD384" s="3"/>
      <c r="BAE384" s="3"/>
      <c r="BAF384" s="6"/>
      <c r="BAG384" s="8"/>
      <c r="BAS384" s="11"/>
      <c r="BAU384" s="16"/>
      <c r="BAV384" s="16"/>
      <c r="BAX384" s="3"/>
      <c r="BAY384" s="3"/>
      <c r="BAZ384" s="6"/>
      <c r="BBA384" s="8"/>
      <c r="BBM384" s="11"/>
      <c r="BBO384" s="16"/>
      <c r="BBP384" s="16"/>
      <c r="BBR384" s="3"/>
      <c r="BBS384" s="3"/>
      <c r="BBT384" s="6"/>
      <c r="BBU384" s="8"/>
      <c r="BCG384" s="11"/>
      <c r="BCI384" s="16"/>
      <c r="BCJ384" s="16"/>
      <c r="BCL384" s="3"/>
      <c r="BCM384" s="3"/>
      <c r="BCN384" s="6"/>
      <c r="BCO384" s="8"/>
      <c r="BDA384" s="11"/>
      <c r="BDC384" s="16"/>
      <c r="BDD384" s="16"/>
      <c r="BDF384" s="3"/>
      <c r="BDG384" s="3"/>
      <c r="BDH384" s="6"/>
      <c r="BDI384" s="8"/>
      <c r="BDU384" s="11"/>
      <c r="BDW384" s="16"/>
      <c r="BDX384" s="16"/>
      <c r="BDZ384" s="3"/>
      <c r="BEA384" s="3"/>
      <c r="BEB384" s="6"/>
      <c r="BEC384" s="8"/>
      <c r="BEO384" s="11"/>
      <c r="BEQ384" s="16"/>
      <c r="BER384" s="16"/>
      <c r="BET384" s="3"/>
      <c r="BEU384" s="3"/>
      <c r="BEV384" s="6"/>
      <c r="BEW384" s="8"/>
      <c r="BFI384" s="11"/>
      <c r="BFK384" s="16"/>
      <c r="BFL384" s="16"/>
      <c r="BFN384" s="3"/>
      <c r="BFO384" s="3"/>
      <c r="BFP384" s="6"/>
      <c r="BFQ384" s="8"/>
      <c r="BGC384" s="11"/>
      <c r="BGE384" s="16"/>
      <c r="BGF384" s="16"/>
      <c r="BGH384" s="3"/>
      <c r="BGI384" s="3"/>
      <c r="BGJ384" s="6"/>
      <c r="BGK384" s="8"/>
      <c r="BGW384" s="11"/>
      <c r="BGY384" s="16"/>
      <c r="BGZ384" s="16"/>
      <c r="BHB384" s="3"/>
      <c r="BHC384" s="3"/>
      <c r="BHD384" s="6"/>
      <c r="BHE384" s="8"/>
      <c r="BHQ384" s="11"/>
      <c r="BHS384" s="16"/>
      <c r="BHT384" s="16"/>
      <c r="BHV384" s="3"/>
      <c r="BHW384" s="3"/>
      <c r="BHX384" s="6"/>
      <c r="BHY384" s="8"/>
      <c r="BIK384" s="11"/>
      <c r="BIM384" s="16"/>
      <c r="BIN384" s="16"/>
      <c r="BIP384" s="3"/>
      <c r="BIQ384" s="3"/>
      <c r="BIR384" s="6"/>
      <c r="BIS384" s="8"/>
      <c r="BJE384" s="11"/>
      <c r="BJG384" s="16"/>
      <c r="BJH384" s="16"/>
      <c r="BJJ384" s="3"/>
      <c r="BJK384" s="3"/>
      <c r="BJL384" s="6"/>
      <c r="BJM384" s="8"/>
      <c r="BJY384" s="11"/>
      <c r="BKA384" s="16"/>
      <c r="BKB384" s="16"/>
      <c r="BKD384" s="3"/>
      <c r="BKE384" s="3"/>
      <c r="BKF384" s="6"/>
      <c r="BKG384" s="8"/>
      <c r="BKS384" s="11"/>
      <c r="BKU384" s="16"/>
      <c r="BKV384" s="16"/>
      <c r="BKX384" s="3"/>
      <c r="BKY384" s="3"/>
      <c r="BKZ384" s="6"/>
      <c r="BLA384" s="8"/>
      <c r="BLM384" s="11"/>
      <c r="BLO384" s="16"/>
      <c r="BLP384" s="16"/>
      <c r="BLR384" s="3"/>
      <c r="BLS384" s="3"/>
      <c r="BLT384" s="6"/>
      <c r="BLU384" s="8"/>
      <c r="BMG384" s="11"/>
      <c r="BMI384" s="16"/>
      <c r="BMJ384" s="16"/>
      <c r="BML384" s="3"/>
      <c r="BMM384" s="3"/>
      <c r="BMN384" s="6"/>
      <c r="BMO384" s="8"/>
      <c r="BNA384" s="11"/>
      <c r="BNC384" s="16"/>
      <c r="BND384" s="16"/>
      <c r="BNF384" s="3"/>
      <c r="BNG384" s="3"/>
      <c r="BNH384" s="6"/>
      <c r="BNI384" s="8"/>
      <c r="BNU384" s="11"/>
      <c r="BNW384" s="16"/>
      <c r="BNX384" s="16"/>
      <c r="BNZ384" s="3"/>
      <c r="BOA384" s="3"/>
      <c r="BOB384" s="6"/>
      <c r="BOC384" s="8"/>
      <c r="BOO384" s="11"/>
      <c r="BOQ384" s="16"/>
      <c r="BOR384" s="16"/>
      <c r="BOT384" s="3"/>
      <c r="BOU384" s="3"/>
      <c r="BOV384" s="6"/>
      <c r="BOW384" s="8"/>
      <c r="BPI384" s="11"/>
      <c r="BPK384" s="16"/>
      <c r="BPL384" s="16"/>
      <c r="BPN384" s="3"/>
      <c r="BPO384" s="3"/>
      <c r="BPP384" s="6"/>
      <c r="BPQ384" s="8"/>
      <c r="BQC384" s="11"/>
      <c r="BQE384" s="16"/>
      <c r="BQF384" s="16"/>
      <c r="BQH384" s="3"/>
      <c r="BQI384" s="3"/>
      <c r="BQJ384" s="6"/>
      <c r="BQK384" s="8"/>
      <c r="BQW384" s="11"/>
      <c r="BQY384" s="16"/>
      <c r="BQZ384" s="16"/>
      <c r="BRB384" s="3"/>
      <c r="BRC384" s="3"/>
      <c r="BRD384" s="6"/>
      <c r="BRE384" s="8"/>
      <c r="BRQ384" s="11"/>
      <c r="BRS384" s="16"/>
      <c r="BRT384" s="16"/>
      <c r="BRV384" s="3"/>
      <c r="BRW384" s="3"/>
      <c r="BRX384" s="6"/>
      <c r="BRY384" s="8"/>
      <c r="BSK384" s="11"/>
      <c r="BSM384" s="16"/>
      <c r="BSN384" s="16"/>
      <c r="BSP384" s="3"/>
      <c r="BSQ384" s="3"/>
      <c r="BSR384" s="6"/>
      <c r="BSS384" s="8"/>
      <c r="BTE384" s="11"/>
      <c r="BTG384" s="16"/>
      <c r="BTH384" s="16"/>
      <c r="BTJ384" s="3"/>
      <c r="BTK384" s="3"/>
      <c r="BTL384" s="6"/>
      <c r="BTM384" s="8"/>
      <c r="BTY384" s="11"/>
      <c r="BUA384" s="16"/>
      <c r="BUB384" s="16"/>
      <c r="BUD384" s="3"/>
      <c r="BUE384" s="3"/>
      <c r="BUF384" s="6"/>
      <c r="BUG384" s="8"/>
      <c r="BUS384" s="11"/>
      <c r="BUU384" s="16"/>
      <c r="BUV384" s="16"/>
      <c r="BUX384" s="3"/>
      <c r="BUY384" s="3"/>
      <c r="BUZ384" s="6"/>
      <c r="BVA384" s="8"/>
      <c r="BVM384" s="11"/>
      <c r="BVO384" s="16"/>
      <c r="BVP384" s="16"/>
      <c r="BVR384" s="3"/>
      <c r="BVS384" s="3"/>
      <c r="BVT384" s="6"/>
      <c r="BVU384" s="8"/>
      <c r="BWG384" s="11"/>
      <c r="BWI384" s="16"/>
      <c r="BWJ384" s="16"/>
    </row>
    <row r="385" spans="1:1960" ht="30" x14ac:dyDescent="0.25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1" t="s">
        <v>8315</v>
      </c>
      <c r="R385" t="s">
        <v>8316</v>
      </c>
      <c r="S385" s="16">
        <v>42270.582141203704</v>
      </c>
      <c r="T385" s="16">
        <v>42301.895138888889</v>
      </c>
      <c r="V385" s="3"/>
      <c r="W385" s="3"/>
      <c r="X385" s="6"/>
      <c r="Y385" s="8"/>
      <c r="AK385" s="11"/>
      <c r="AM385" s="16"/>
      <c r="AN385" s="16"/>
      <c r="AP385" s="3"/>
      <c r="AQ385" s="3"/>
      <c r="AR385" s="6"/>
      <c r="AS385" s="8"/>
      <c r="BE385" s="11"/>
      <c r="BG385" s="16"/>
      <c r="BH385" s="16"/>
      <c r="BJ385" s="3"/>
      <c r="BK385" s="3"/>
      <c r="BL385" s="6"/>
      <c r="BM385" s="8"/>
      <c r="BY385" s="11"/>
      <c r="CA385" s="16"/>
      <c r="CB385" s="16"/>
      <c r="CD385" s="3"/>
      <c r="CE385" s="3"/>
      <c r="CF385" s="6"/>
      <c r="CG385" s="8"/>
      <c r="CS385" s="11"/>
      <c r="CU385" s="16"/>
      <c r="CV385" s="16"/>
      <c r="CX385" s="3"/>
      <c r="CY385" s="3"/>
      <c r="CZ385" s="6"/>
      <c r="DA385" s="8"/>
      <c r="DM385" s="11"/>
      <c r="DO385" s="16"/>
      <c r="DP385" s="16"/>
      <c r="DR385" s="3"/>
      <c r="DS385" s="3"/>
      <c r="DT385" s="6"/>
      <c r="DU385" s="8"/>
      <c r="EG385" s="11"/>
      <c r="EI385" s="16"/>
      <c r="EJ385" s="16"/>
      <c r="EL385" s="3"/>
      <c r="EM385" s="3"/>
      <c r="EN385" s="6"/>
      <c r="EO385" s="8"/>
      <c r="FA385" s="11"/>
      <c r="FC385" s="16"/>
      <c r="FD385" s="16"/>
      <c r="FF385" s="3"/>
      <c r="FG385" s="3"/>
      <c r="FH385" s="6"/>
      <c r="FI385" s="8"/>
      <c r="FU385" s="11"/>
      <c r="FW385" s="16"/>
      <c r="FX385" s="16"/>
      <c r="FZ385" s="3"/>
      <c r="GA385" s="3"/>
      <c r="GB385" s="6"/>
      <c r="GC385" s="8"/>
      <c r="GO385" s="11"/>
      <c r="GQ385" s="16"/>
      <c r="GR385" s="16"/>
      <c r="GT385" s="3"/>
      <c r="GU385" s="3"/>
      <c r="GV385" s="6"/>
      <c r="GW385" s="8"/>
      <c r="HI385" s="11"/>
      <c r="HK385" s="16"/>
      <c r="HL385" s="16"/>
      <c r="HN385" s="3"/>
      <c r="HO385" s="3"/>
      <c r="HP385" s="6"/>
      <c r="HQ385" s="8"/>
      <c r="IC385" s="11"/>
      <c r="IE385" s="16"/>
      <c r="IF385" s="16"/>
      <c r="IH385" s="3"/>
      <c r="II385" s="3"/>
      <c r="IJ385" s="6"/>
      <c r="IK385" s="8"/>
      <c r="IW385" s="11"/>
      <c r="IY385" s="16"/>
      <c r="IZ385" s="16"/>
      <c r="JB385" s="3"/>
      <c r="JC385" s="3"/>
      <c r="JD385" s="6"/>
      <c r="JE385" s="8"/>
      <c r="JQ385" s="11"/>
      <c r="JS385" s="16"/>
      <c r="JT385" s="16"/>
      <c r="JV385" s="3"/>
      <c r="JW385" s="3"/>
      <c r="JX385" s="6"/>
      <c r="JY385" s="8"/>
      <c r="KK385" s="11"/>
      <c r="KM385" s="16"/>
      <c r="KN385" s="16"/>
      <c r="KP385" s="3"/>
      <c r="KQ385" s="3"/>
      <c r="KR385" s="6"/>
      <c r="KS385" s="8"/>
      <c r="LE385" s="11"/>
      <c r="LG385" s="16"/>
      <c r="LH385" s="16"/>
      <c r="LJ385" s="3"/>
      <c r="LK385" s="3"/>
      <c r="LL385" s="6"/>
      <c r="LM385" s="8"/>
      <c r="LY385" s="11"/>
      <c r="MA385" s="16"/>
      <c r="MB385" s="16"/>
      <c r="MD385" s="3"/>
      <c r="ME385" s="3"/>
      <c r="MF385" s="6"/>
      <c r="MG385" s="8"/>
      <c r="MS385" s="11"/>
      <c r="MU385" s="16"/>
      <c r="MV385" s="16"/>
      <c r="MX385" s="3"/>
      <c r="MY385" s="3"/>
      <c r="MZ385" s="6"/>
      <c r="NA385" s="8"/>
      <c r="NM385" s="11"/>
      <c r="NO385" s="16"/>
      <c r="NP385" s="16"/>
      <c r="NR385" s="3"/>
      <c r="NS385" s="3"/>
      <c r="NT385" s="6"/>
      <c r="NU385" s="8"/>
      <c r="OG385" s="11"/>
      <c r="OI385" s="16"/>
      <c r="OJ385" s="16"/>
      <c r="OL385" s="3"/>
      <c r="OM385" s="3"/>
      <c r="ON385" s="6"/>
      <c r="OO385" s="8"/>
      <c r="PA385" s="11"/>
      <c r="PC385" s="16"/>
      <c r="PD385" s="16"/>
      <c r="PF385" s="3"/>
      <c r="PG385" s="3"/>
      <c r="PH385" s="6"/>
      <c r="PI385" s="8"/>
      <c r="PU385" s="11"/>
      <c r="PW385" s="16"/>
      <c r="PX385" s="16"/>
      <c r="PZ385" s="3"/>
      <c r="QA385" s="3"/>
      <c r="QB385" s="6"/>
      <c r="QC385" s="8"/>
      <c r="QO385" s="11"/>
      <c r="QQ385" s="16"/>
      <c r="QR385" s="16"/>
      <c r="QT385" s="3"/>
      <c r="QU385" s="3"/>
      <c r="QV385" s="6"/>
      <c r="QW385" s="8"/>
      <c r="RI385" s="11"/>
      <c r="RK385" s="16"/>
      <c r="RL385" s="16"/>
      <c r="RN385" s="3"/>
      <c r="RO385" s="3"/>
      <c r="RP385" s="6"/>
      <c r="RQ385" s="8"/>
      <c r="SC385" s="11"/>
      <c r="SE385" s="16"/>
      <c r="SF385" s="16"/>
      <c r="SH385" s="3"/>
      <c r="SI385" s="3"/>
      <c r="SJ385" s="6"/>
      <c r="SK385" s="8"/>
      <c r="SW385" s="11"/>
      <c r="SY385" s="16"/>
      <c r="SZ385" s="16"/>
      <c r="TB385" s="3"/>
      <c r="TC385" s="3"/>
      <c r="TD385" s="6"/>
      <c r="TE385" s="8"/>
      <c r="TQ385" s="11"/>
      <c r="TS385" s="16"/>
      <c r="TT385" s="16"/>
      <c r="TV385" s="3"/>
      <c r="TW385" s="3"/>
      <c r="TX385" s="6"/>
      <c r="TY385" s="8"/>
      <c r="UK385" s="11"/>
      <c r="UM385" s="16"/>
      <c r="UN385" s="16"/>
      <c r="UP385" s="3"/>
      <c r="UQ385" s="3"/>
      <c r="UR385" s="6"/>
      <c r="US385" s="8"/>
      <c r="VE385" s="11"/>
      <c r="VG385" s="16"/>
      <c r="VH385" s="16"/>
      <c r="VJ385" s="3"/>
      <c r="VK385" s="3"/>
      <c r="VL385" s="6"/>
      <c r="VM385" s="8"/>
      <c r="VY385" s="11"/>
      <c r="WA385" s="16"/>
      <c r="WB385" s="16"/>
      <c r="WD385" s="3"/>
      <c r="WE385" s="3"/>
      <c r="WF385" s="6"/>
      <c r="WG385" s="8"/>
      <c r="WS385" s="11"/>
      <c r="WU385" s="16"/>
      <c r="WV385" s="16"/>
      <c r="WX385" s="3"/>
      <c r="WY385" s="3"/>
      <c r="WZ385" s="6"/>
      <c r="XA385" s="8"/>
      <c r="XM385" s="11"/>
      <c r="XO385" s="16"/>
      <c r="XP385" s="16"/>
      <c r="XR385" s="3"/>
      <c r="XS385" s="3"/>
      <c r="XT385" s="6"/>
      <c r="XU385" s="8"/>
      <c r="YG385" s="11"/>
      <c r="YI385" s="16"/>
      <c r="YJ385" s="16"/>
      <c r="YL385" s="3"/>
      <c r="YM385" s="3"/>
      <c r="YN385" s="6"/>
      <c r="YO385" s="8"/>
      <c r="ZA385" s="11"/>
      <c r="ZC385" s="16"/>
      <c r="ZD385" s="16"/>
      <c r="ZF385" s="3"/>
      <c r="ZG385" s="3"/>
      <c r="ZH385" s="6"/>
      <c r="ZI385" s="8"/>
      <c r="ZU385" s="11"/>
      <c r="ZW385" s="16"/>
      <c r="ZX385" s="16"/>
      <c r="ZZ385" s="3"/>
      <c r="AAA385" s="3"/>
      <c r="AAB385" s="6"/>
      <c r="AAC385" s="8"/>
      <c r="AAO385" s="11"/>
      <c r="AAQ385" s="16"/>
      <c r="AAR385" s="16"/>
      <c r="AAT385" s="3"/>
      <c r="AAU385" s="3"/>
      <c r="AAV385" s="6"/>
      <c r="AAW385" s="8"/>
      <c r="ABI385" s="11"/>
      <c r="ABK385" s="16"/>
      <c r="ABL385" s="16"/>
      <c r="ABN385" s="3"/>
      <c r="ABO385" s="3"/>
      <c r="ABP385" s="6"/>
      <c r="ABQ385" s="8"/>
      <c r="ACC385" s="11"/>
      <c r="ACE385" s="16"/>
      <c r="ACF385" s="16"/>
      <c r="ACH385" s="3"/>
      <c r="ACI385" s="3"/>
      <c r="ACJ385" s="6"/>
      <c r="ACK385" s="8"/>
      <c r="ACW385" s="11"/>
      <c r="ACY385" s="16"/>
      <c r="ACZ385" s="16"/>
      <c r="ADB385" s="3"/>
      <c r="ADC385" s="3"/>
      <c r="ADD385" s="6"/>
      <c r="ADE385" s="8"/>
      <c r="ADQ385" s="11"/>
      <c r="ADS385" s="16"/>
      <c r="ADT385" s="16"/>
      <c r="ADV385" s="3"/>
      <c r="ADW385" s="3"/>
      <c r="ADX385" s="6"/>
      <c r="ADY385" s="8"/>
      <c r="AEK385" s="11"/>
      <c r="AEM385" s="16"/>
      <c r="AEN385" s="16"/>
      <c r="AEP385" s="3"/>
      <c r="AEQ385" s="3"/>
      <c r="AER385" s="6"/>
      <c r="AES385" s="8"/>
      <c r="AFE385" s="11"/>
      <c r="AFG385" s="16"/>
      <c r="AFH385" s="16"/>
      <c r="AFJ385" s="3"/>
      <c r="AFK385" s="3"/>
      <c r="AFL385" s="6"/>
      <c r="AFM385" s="8"/>
      <c r="AFY385" s="11"/>
      <c r="AGA385" s="16"/>
      <c r="AGB385" s="16"/>
      <c r="AGD385" s="3"/>
      <c r="AGE385" s="3"/>
      <c r="AGF385" s="6"/>
      <c r="AGG385" s="8"/>
      <c r="AGS385" s="11"/>
      <c r="AGU385" s="16"/>
      <c r="AGV385" s="16"/>
      <c r="AGX385" s="3"/>
      <c r="AGY385" s="3"/>
      <c r="AGZ385" s="6"/>
      <c r="AHA385" s="8"/>
      <c r="AHM385" s="11"/>
      <c r="AHO385" s="16"/>
      <c r="AHP385" s="16"/>
      <c r="AHR385" s="3"/>
      <c r="AHS385" s="3"/>
      <c r="AHT385" s="6"/>
      <c r="AHU385" s="8"/>
      <c r="AIG385" s="11"/>
      <c r="AII385" s="16"/>
      <c r="AIJ385" s="16"/>
      <c r="AIL385" s="3"/>
      <c r="AIM385" s="3"/>
      <c r="AIN385" s="6"/>
      <c r="AIO385" s="8"/>
      <c r="AJA385" s="11"/>
      <c r="AJC385" s="16"/>
      <c r="AJD385" s="16"/>
      <c r="AJF385" s="3"/>
      <c r="AJG385" s="3"/>
      <c r="AJH385" s="6"/>
      <c r="AJI385" s="8"/>
      <c r="AJU385" s="11"/>
      <c r="AJW385" s="16"/>
      <c r="AJX385" s="16"/>
      <c r="AJZ385" s="3"/>
      <c r="AKA385" s="3"/>
      <c r="AKB385" s="6"/>
      <c r="AKC385" s="8"/>
      <c r="AKO385" s="11"/>
      <c r="AKQ385" s="16"/>
      <c r="AKR385" s="16"/>
      <c r="AKT385" s="3"/>
      <c r="AKU385" s="3"/>
      <c r="AKV385" s="6"/>
      <c r="AKW385" s="8"/>
      <c r="ALI385" s="11"/>
      <c r="ALK385" s="16"/>
      <c r="ALL385" s="16"/>
      <c r="ALN385" s="3"/>
      <c r="ALO385" s="3"/>
      <c r="ALP385" s="6"/>
      <c r="ALQ385" s="8"/>
      <c r="AMC385" s="11"/>
      <c r="AME385" s="16"/>
      <c r="AMF385" s="16"/>
      <c r="AMH385" s="3"/>
      <c r="AMI385" s="3"/>
      <c r="AMJ385" s="6"/>
      <c r="AMK385" s="8"/>
      <c r="AMW385" s="11"/>
      <c r="AMY385" s="16"/>
      <c r="AMZ385" s="16"/>
      <c r="ANB385" s="3"/>
      <c r="ANC385" s="3"/>
      <c r="AND385" s="6"/>
      <c r="ANE385" s="8"/>
      <c r="ANQ385" s="11"/>
      <c r="ANS385" s="16"/>
      <c r="ANT385" s="16"/>
      <c r="ANV385" s="3"/>
      <c r="ANW385" s="3"/>
      <c r="ANX385" s="6"/>
      <c r="ANY385" s="8"/>
      <c r="AOK385" s="11"/>
      <c r="AOM385" s="16"/>
      <c r="AON385" s="16"/>
      <c r="AOP385" s="3"/>
      <c r="AOQ385" s="3"/>
      <c r="AOR385" s="6"/>
      <c r="AOS385" s="8"/>
      <c r="APE385" s="11"/>
      <c r="APG385" s="16"/>
      <c r="APH385" s="16"/>
      <c r="APJ385" s="3"/>
      <c r="APK385" s="3"/>
      <c r="APL385" s="6"/>
      <c r="APM385" s="8"/>
      <c r="APY385" s="11"/>
      <c r="AQA385" s="16"/>
      <c r="AQB385" s="16"/>
      <c r="AQD385" s="3"/>
      <c r="AQE385" s="3"/>
      <c r="AQF385" s="6"/>
      <c r="AQG385" s="8"/>
      <c r="AQS385" s="11"/>
      <c r="AQU385" s="16"/>
      <c r="AQV385" s="16"/>
      <c r="AQX385" s="3"/>
      <c r="AQY385" s="3"/>
      <c r="AQZ385" s="6"/>
      <c r="ARA385" s="8"/>
      <c r="ARM385" s="11"/>
      <c r="ARO385" s="16"/>
      <c r="ARP385" s="16"/>
      <c r="ARR385" s="3"/>
      <c r="ARS385" s="3"/>
      <c r="ART385" s="6"/>
      <c r="ARU385" s="8"/>
      <c r="ASG385" s="11"/>
      <c r="ASI385" s="16"/>
      <c r="ASJ385" s="16"/>
      <c r="ASL385" s="3"/>
      <c r="ASM385" s="3"/>
      <c r="ASN385" s="6"/>
      <c r="ASO385" s="8"/>
      <c r="ATA385" s="11"/>
      <c r="ATC385" s="16"/>
      <c r="ATD385" s="16"/>
      <c r="ATF385" s="3"/>
      <c r="ATG385" s="3"/>
      <c r="ATH385" s="6"/>
      <c r="ATI385" s="8"/>
      <c r="ATU385" s="11"/>
      <c r="ATW385" s="16"/>
      <c r="ATX385" s="16"/>
      <c r="ATZ385" s="3"/>
      <c r="AUA385" s="3"/>
      <c r="AUB385" s="6"/>
      <c r="AUC385" s="8"/>
      <c r="AUO385" s="11"/>
      <c r="AUQ385" s="16"/>
      <c r="AUR385" s="16"/>
      <c r="AUT385" s="3"/>
      <c r="AUU385" s="3"/>
      <c r="AUV385" s="6"/>
      <c r="AUW385" s="8"/>
      <c r="AVI385" s="11"/>
      <c r="AVK385" s="16"/>
      <c r="AVL385" s="16"/>
      <c r="AVN385" s="3"/>
      <c r="AVO385" s="3"/>
      <c r="AVP385" s="6"/>
      <c r="AVQ385" s="8"/>
      <c r="AWC385" s="11"/>
      <c r="AWE385" s="16"/>
      <c r="AWF385" s="16"/>
      <c r="AWH385" s="3"/>
      <c r="AWI385" s="3"/>
      <c r="AWJ385" s="6"/>
      <c r="AWK385" s="8"/>
      <c r="AWW385" s="11"/>
      <c r="AWY385" s="16"/>
      <c r="AWZ385" s="16"/>
      <c r="AXB385" s="3"/>
      <c r="AXC385" s="3"/>
      <c r="AXD385" s="6"/>
      <c r="AXE385" s="8"/>
      <c r="AXQ385" s="11"/>
      <c r="AXS385" s="16"/>
      <c r="AXT385" s="16"/>
      <c r="AXV385" s="3"/>
      <c r="AXW385" s="3"/>
      <c r="AXX385" s="6"/>
      <c r="AXY385" s="8"/>
      <c r="AYK385" s="11"/>
      <c r="AYM385" s="16"/>
      <c r="AYN385" s="16"/>
      <c r="AYP385" s="3"/>
      <c r="AYQ385" s="3"/>
      <c r="AYR385" s="6"/>
      <c r="AYS385" s="8"/>
      <c r="AZE385" s="11"/>
      <c r="AZG385" s="16"/>
      <c r="AZH385" s="16"/>
      <c r="AZJ385" s="3"/>
      <c r="AZK385" s="3"/>
      <c r="AZL385" s="6"/>
      <c r="AZM385" s="8"/>
      <c r="AZY385" s="11"/>
      <c r="BAA385" s="16"/>
      <c r="BAB385" s="16"/>
      <c r="BAD385" s="3"/>
      <c r="BAE385" s="3"/>
      <c r="BAF385" s="6"/>
      <c r="BAG385" s="8"/>
      <c r="BAS385" s="11"/>
      <c r="BAU385" s="16"/>
      <c r="BAV385" s="16"/>
      <c r="BAX385" s="3"/>
      <c r="BAY385" s="3"/>
      <c r="BAZ385" s="6"/>
      <c r="BBA385" s="8"/>
      <c r="BBM385" s="11"/>
      <c r="BBO385" s="16"/>
      <c r="BBP385" s="16"/>
      <c r="BBR385" s="3"/>
      <c r="BBS385" s="3"/>
      <c r="BBT385" s="6"/>
      <c r="BBU385" s="8"/>
      <c r="BCG385" s="11"/>
      <c r="BCI385" s="16"/>
      <c r="BCJ385" s="16"/>
      <c r="BCL385" s="3"/>
      <c r="BCM385" s="3"/>
      <c r="BCN385" s="6"/>
      <c r="BCO385" s="8"/>
      <c r="BDA385" s="11"/>
      <c r="BDC385" s="16"/>
      <c r="BDD385" s="16"/>
      <c r="BDF385" s="3"/>
      <c r="BDG385" s="3"/>
      <c r="BDH385" s="6"/>
      <c r="BDI385" s="8"/>
      <c r="BDU385" s="11"/>
      <c r="BDW385" s="16"/>
      <c r="BDX385" s="16"/>
      <c r="BDZ385" s="3"/>
      <c r="BEA385" s="3"/>
      <c r="BEB385" s="6"/>
      <c r="BEC385" s="8"/>
      <c r="BEO385" s="11"/>
      <c r="BEQ385" s="16"/>
      <c r="BER385" s="16"/>
      <c r="BET385" s="3"/>
      <c r="BEU385" s="3"/>
      <c r="BEV385" s="6"/>
      <c r="BEW385" s="8"/>
      <c r="BFI385" s="11"/>
      <c r="BFK385" s="16"/>
      <c r="BFL385" s="16"/>
      <c r="BFN385" s="3"/>
      <c r="BFO385" s="3"/>
      <c r="BFP385" s="6"/>
      <c r="BFQ385" s="8"/>
      <c r="BGC385" s="11"/>
      <c r="BGE385" s="16"/>
      <c r="BGF385" s="16"/>
      <c r="BGH385" s="3"/>
      <c r="BGI385" s="3"/>
      <c r="BGJ385" s="6"/>
      <c r="BGK385" s="8"/>
      <c r="BGW385" s="11"/>
      <c r="BGY385" s="16"/>
      <c r="BGZ385" s="16"/>
      <c r="BHB385" s="3"/>
      <c r="BHC385" s="3"/>
      <c r="BHD385" s="6"/>
      <c r="BHE385" s="8"/>
      <c r="BHQ385" s="11"/>
      <c r="BHS385" s="16"/>
      <c r="BHT385" s="16"/>
      <c r="BHV385" s="3"/>
      <c r="BHW385" s="3"/>
      <c r="BHX385" s="6"/>
      <c r="BHY385" s="8"/>
      <c r="BIK385" s="11"/>
      <c r="BIM385" s="16"/>
      <c r="BIN385" s="16"/>
      <c r="BIP385" s="3"/>
      <c r="BIQ385" s="3"/>
      <c r="BIR385" s="6"/>
      <c r="BIS385" s="8"/>
      <c r="BJE385" s="11"/>
      <c r="BJG385" s="16"/>
      <c r="BJH385" s="16"/>
      <c r="BJJ385" s="3"/>
      <c r="BJK385" s="3"/>
      <c r="BJL385" s="6"/>
      <c r="BJM385" s="8"/>
      <c r="BJY385" s="11"/>
      <c r="BKA385" s="16"/>
      <c r="BKB385" s="16"/>
      <c r="BKD385" s="3"/>
      <c r="BKE385" s="3"/>
      <c r="BKF385" s="6"/>
      <c r="BKG385" s="8"/>
      <c r="BKS385" s="11"/>
      <c r="BKU385" s="16"/>
      <c r="BKV385" s="16"/>
      <c r="BKX385" s="3"/>
      <c r="BKY385" s="3"/>
      <c r="BKZ385" s="6"/>
      <c r="BLA385" s="8"/>
      <c r="BLM385" s="11"/>
      <c r="BLO385" s="16"/>
      <c r="BLP385" s="16"/>
      <c r="BLR385" s="3"/>
      <c r="BLS385" s="3"/>
      <c r="BLT385" s="6"/>
      <c r="BLU385" s="8"/>
      <c r="BMG385" s="11"/>
      <c r="BMI385" s="16"/>
      <c r="BMJ385" s="16"/>
      <c r="BML385" s="3"/>
      <c r="BMM385" s="3"/>
      <c r="BMN385" s="6"/>
      <c r="BMO385" s="8"/>
      <c r="BNA385" s="11"/>
      <c r="BNC385" s="16"/>
      <c r="BND385" s="16"/>
      <c r="BNF385" s="3"/>
      <c r="BNG385" s="3"/>
      <c r="BNH385" s="6"/>
      <c r="BNI385" s="8"/>
      <c r="BNU385" s="11"/>
      <c r="BNW385" s="16"/>
      <c r="BNX385" s="16"/>
      <c r="BNZ385" s="3"/>
      <c r="BOA385" s="3"/>
      <c r="BOB385" s="6"/>
      <c r="BOC385" s="8"/>
      <c r="BOO385" s="11"/>
      <c r="BOQ385" s="16"/>
      <c r="BOR385" s="16"/>
      <c r="BOT385" s="3"/>
      <c r="BOU385" s="3"/>
      <c r="BOV385" s="6"/>
      <c r="BOW385" s="8"/>
      <c r="BPI385" s="11"/>
      <c r="BPK385" s="16"/>
      <c r="BPL385" s="16"/>
      <c r="BPN385" s="3"/>
      <c r="BPO385" s="3"/>
      <c r="BPP385" s="6"/>
      <c r="BPQ385" s="8"/>
      <c r="BQC385" s="11"/>
      <c r="BQE385" s="16"/>
      <c r="BQF385" s="16"/>
      <c r="BQH385" s="3"/>
      <c r="BQI385" s="3"/>
      <c r="BQJ385" s="6"/>
      <c r="BQK385" s="8"/>
      <c r="BQW385" s="11"/>
      <c r="BQY385" s="16"/>
      <c r="BQZ385" s="16"/>
      <c r="BRB385" s="3"/>
      <c r="BRC385" s="3"/>
      <c r="BRD385" s="6"/>
      <c r="BRE385" s="8"/>
      <c r="BRQ385" s="11"/>
      <c r="BRS385" s="16"/>
      <c r="BRT385" s="16"/>
      <c r="BRV385" s="3"/>
      <c r="BRW385" s="3"/>
      <c r="BRX385" s="6"/>
      <c r="BRY385" s="8"/>
      <c r="BSK385" s="11"/>
      <c r="BSM385" s="16"/>
      <c r="BSN385" s="16"/>
      <c r="BSP385" s="3"/>
      <c r="BSQ385" s="3"/>
      <c r="BSR385" s="6"/>
      <c r="BSS385" s="8"/>
      <c r="BTE385" s="11"/>
      <c r="BTG385" s="16"/>
      <c r="BTH385" s="16"/>
      <c r="BTJ385" s="3"/>
      <c r="BTK385" s="3"/>
      <c r="BTL385" s="6"/>
      <c r="BTM385" s="8"/>
      <c r="BTY385" s="11"/>
      <c r="BUA385" s="16"/>
      <c r="BUB385" s="16"/>
      <c r="BUD385" s="3"/>
      <c r="BUE385" s="3"/>
      <c r="BUF385" s="6"/>
      <c r="BUG385" s="8"/>
      <c r="BUS385" s="11"/>
      <c r="BUU385" s="16"/>
      <c r="BUV385" s="16"/>
      <c r="BUX385" s="3"/>
      <c r="BUY385" s="3"/>
      <c r="BUZ385" s="6"/>
      <c r="BVA385" s="8"/>
      <c r="BVM385" s="11"/>
      <c r="BVO385" s="16"/>
      <c r="BVP385" s="16"/>
      <c r="BVR385" s="3"/>
      <c r="BVS385" s="3"/>
      <c r="BVT385" s="6"/>
      <c r="BVU385" s="8"/>
      <c r="BWG385" s="11"/>
      <c r="BWI385" s="16"/>
      <c r="BWJ385" s="16"/>
    </row>
    <row r="386" spans="1:1960" ht="45" x14ac:dyDescent="0.25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1" t="s">
        <v>8315</v>
      </c>
      <c r="R386" t="s">
        <v>8316</v>
      </c>
      <c r="S386" s="16">
        <v>42185.556157407409</v>
      </c>
      <c r="T386" s="16">
        <v>42208.772916666669</v>
      </c>
      <c r="V386" s="3"/>
      <c r="W386" s="3"/>
      <c r="X386" s="6"/>
      <c r="Y386" s="8"/>
      <c r="AK386" s="11"/>
      <c r="AM386" s="16"/>
      <c r="AN386" s="16"/>
      <c r="AP386" s="3"/>
      <c r="AQ386" s="3"/>
      <c r="AR386" s="6"/>
      <c r="AS386" s="8"/>
      <c r="BE386" s="11"/>
      <c r="BG386" s="16"/>
      <c r="BH386" s="16"/>
      <c r="BJ386" s="3"/>
      <c r="BK386" s="3"/>
      <c r="BL386" s="6"/>
      <c r="BM386" s="8"/>
      <c r="BY386" s="11"/>
      <c r="CA386" s="16"/>
      <c r="CB386" s="16"/>
      <c r="CD386" s="3"/>
      <c r="CE386" s="3"/>
      <c r="CF386" s="6"/>
      <c r="CG386" s="8"/>
      <c r="CS386" s="11"/>
      <c r="CU386" s="16"/>
      <c r="CV386" s="16"/>
      <c r="CX386" s="3"/>
      <c r="CY386" s="3"/>
      <c r="CZ386" s="6"/>
      <c r="DA386" s="8"/>
      <c r="DM386" s="11"/>
      <c r="DO386" s="16"/>
      <c r="DP386" s="16"/>
      <c r="DR386" s="3"/>
      <c r="DS386" s="3"/>
      <c r="DT386" s="6"/>
      <c r="DU386" s="8"/>
      <c r="EG386" s="11"/>
      <c r="EI386" s="16"/>
      <c r="EJ386" s="16"/>
      <c r="EL386" s="3"/>
      <c r="EM386" s="3"/>
      <c r="EN386" s="6"/>
      <c r="EO386" s="8"/>
      <c r="FA386" s="11"/>
      <c r="FC386" s="16"/>
      <c r="FD386" s="16"/>
      <c r="FF386" s="3"/>
      <c r="FG386" s="3"/>
      <c r="FH386" s="6"/>
      <c r="FI386" s="8"/>
      <c r="FU386" s="11"/>
      <c r="FW386" s="16"/>
      <c r="FX386" s="16"/>
      <c r="FZ386" s="3"/>
      <c r="GA386" s="3"/>
      <c r="GB386" s="6"/>
      <c r="GC386" s="8"/>
      <c r="GO386" s="11"/>
      <c r="GQ386" s="16"/>
      <c r="GR386" s="16"/>
      <c r="GT386" s="3"/>
      <c r="GU386" s="3"/>
      <c r="GV386" s="6"/>
      <c r="GW386" s="8"/>
      <c r="HI386" s="11"/>
      <c r="HK386" s="16"/>
      <c r="HL386" s="16"/>
      <c r="HN386" s="3"/>
      <c r="HO386" s="3"/>
      <c r="HP386" s="6"/>
      <c r="HQ386" s="8"/>
      <c r="IC386" s="11"/>
      <c r="IE386" s="16"/>
      <c r="IF386" s="16"/>
      <c r="IH386" s="3"/>
      <c r="II386" s="3"/>
      <c r="IJ386" s="6"/>
      <c r="IK386" s="8"/>
      <c r="IW386" s="11"/>
      <c r="IY386" s="16"/>
      <c r="IZ386" s="16"/>
      <c r="JB386" s="3"/>
      <c r="JC386" s="3"/>
      <c r="JD386" s="6"/>
      <c r="JE386" s="8"/>
      <c r="JQ386" s="11"/>
      <c r="JS386" s="16"/>
      <c r="JT386" s="16"/>
      <c r="JV386" s="3"/>
      <c r="JW386" s="3"/>
      <c r="JX386" s="6"/>
      <c r="JY386" s="8"/>
      <c r="KK386" s="11"/>
      <c r="KM386" s="16"/>
      <c r="KN386" s="16"/>
      <c r="KP386" s="3"/>
      <c r="KQ386" s="3"/>
      <c r="KR386" s="6"/>
      <c r="KS386" s="8"/>
      <c r="LE386" s="11"/>
      <c r="LG386" s="16"/>
      <c r="LH386" s="16"/>
      <c r="LJ386" s="3"/>
      <c r="LK386" s="3"/>
      <c r="LL386" s="6"/>
      <c r="LM386" s="8"/>
      <c r="LY386" s="11"/>
      <c r="MA386" s="16"/>
      <c r="MB386" s="16"/>
      <c r="MD386" s="3"/>
      <c r="ME386" s="3"/>
      <c r="MF386" s="6"/>
      <c r="MG386" s="8"/>
      <c r="MS386" s="11"/>
      <c r="MU386" s="16"/>
      <c r="MV386" s="16"/>
      <c r="MX386" s="3"/>
      <c r="MY386" s="3"/>
      <c r="MZ386" s="6"/>
      <c r="NA386" s="8"/>
      <c r="NM386" s="11"/>
      <c r="NO386" s="16"/>
      <c r="NP386" s="16"/>
      <c r="NR386" s="3"/>
      <c r="NS386" s="3"/>
      <c r="NT386" s="6"/>
      <c r="NU386" s="8"/>
      <c r="OG386" s="11"/>
      <c r="OI386" s="16"/>
      <c r="OJ386" s="16"/>
      <c r="OL386" s="3"/>
      <c r="OM386" s="3"/>
      <c r="ON386" s="6"/>
      <c r="OO386" s="8"/>
      <c r="PA386" s="11"/>
      <c r="PC386" s="16"/>
      <c r="PD386" s="16"/>
      <c r="PF386" s="3"/>
      <c r="PG386" s="3"/>
      <c r="PH386" s="6"/>
      <c r="PI386" s="8"/>
      <c r="PU386" s="11"/>
      <c r="PW386" s="16"/>
      <c r="PX386" s="16"/>
      <c r="PZ386" s="3"/>
      <c r="QA386" s="3"/>
      <c r="QB386" s="6"/>
      <c r="QC386" s="8"/>
      <c r="QO386" s="11"/>
      <c r="QQ386" s="16"/>
      <c r="QR386" s="16"/>
      <c r="QT386" s="3"/>
      <c r="QU386" s="3"/>
      <c r="QV386" s="6"/>
      <c r="QW386" s="8"/>
      <c r="RI386" s="11"/>
      <c r="RK386" s="16"/>
      <c r="RL386" s="16"/>
      <c r="RN386" s="3"/>
      <c r="RO386" s="3"/>
      <c r="RP386" s="6"/>
      <c r="RQ386" s="8"/>
      <c r="SC386" s="11"/>
      <c r="SE386" s="16"/>
      <c r="SF386" s="16"/>
      <c r="SH386" s="3"/>
      <c r="SI386" s="3"/>
      <c r="SJ386" s="6"/>
      <c r="SK386" s="8"/>
      <c r="SW386" s="11"/>
      <c r="SY386" s="16"/>
      <c r="SZ386" s="16"/>
      <c r="TB386" s="3"/>
      <c r="TC386" s="3"/>
      <c r="TD386" s="6"/>
      <c r="TE386" s="8"/>
      <c r="TQ386" s="11"/>
      <c r="TS386" s="16"/>
      <c r="TT386" s="16"/>
      <c r="TV386" s="3"/>
      <c r="TW386" s="3"/>
      <c r="TX386" s="6"/>
      <c r="TY386" s="8"/>
      <c r="UK386" s="11"/>
      <c r="UM386" s="16"/>
      <c r="UN386" s="16"/>
      <c r="UP386" s="3"/>
      <c r="UQ386" s="3"/>
      <c r="UR386" s="6"/>
      <c r="US386" s="8"/>
      <c r="VE386" s="11"/>
      <c r="VG386" s="16"/>
      <c r="VH386" s="16"/>
      <c r="VJ386" s="3"/>
      <c r="VK386" s="3"/>
      <c r="VL386" s="6"/>
      <c r="VM386" s="8"/>
      <c r="VY386" s="11"/>
      <c r="WA386" s="16"/>
      <c r="WB386" s="16"/>
      <c r="WD386" s="3"/>
      <c r="WE386" s="3"/>
      <c r="WF386" s="6"/>
      <c r="WG386" s="8"/>
      <c r="WS386" s="11"/>
      <c r="WU386" s="16"/>
      <c r="WV386" s="16"/>
      <c r="WX386" s="3"/>
      <c r="WY386" s="3"/>
      <c r="WZ386" s="6"/>
      <c r="XA386" s="8"/>
      <c r="XM386" s="11"/>
      <c r="XO386" s="16"/>
      <c r="XP386" s="16"/>
      <c r="XR386" s="3"/>
      <c r="XS386" s="3"/>
      <c r="XT386" s="6"/>
      <c r="XU386" s="8"/>
      <c r="YG386" s="11"/>
      <c r="YI386" s="16"/>
      <c r="YJ386" s="16"/>
      <c r="YL386" s="3"/>
      <c r="YM386" s="3"/>
      <c r="YN386" s="6"/>
      <c r="YO386" s="8"/>
      <c r="ZA386" s="11"/>
      <c r="ZC386" s="16"/>
      <c r="ZD386" s="16"/>
      <c r="ZF386" s="3"/>
      <c r="ZG386" s="3"/>
      <c r="ZH386" s="6"/>
      <c r="ZI386" s="8"/>
      <c r="ZU386" s="11"/>
      <c r="ZW386" s="16"/>
      <c r="ZX386" s="16"/>
      <c r="ZZ386" s="3"/>
      <c r="AAA386" s="3"/>
      <c r="AAB386" s="6"/>
      <c r="AAC386" s="8"/>
      <c r="AAO386" s="11"/>
      <c r="AAQ386" s="16"/>
      <c r="AAR386" s="16"/>
      <c r="AAT386" s="3"/>
      <c r="AAU386" s="3"/>
      <c r="AAV386" s="6"/>
      <c r="AAW386" s="8"/>
      <c r="ABI386" s="11"/>
      <c r="ABK386" s="16"/>
      <c r="ABL386" s="16"/>
      <c r="ABN386" s="3"/>
      <c r="ABO386" s="3"/>
      <c r="ABP386" s="6"/>
      <c r="ABQ386" s="8"/>
      <c r="ACC386" s="11"/>
      <c r="ACE386" s="16"/>
      <c r="ACF386" s="16"/>
      <c r="ACH386" s="3"/>
      <c r="ACI386" s="3"/>
      <c r="ACJ386" s="6"/>
      <c r="ACK386" s="8"/>
      <c r="ACW386" s="11"/>
      <c r="ACY386" s="16"/>
      <c r="ACZ386" s="16"/>
      <c r="ADB386" s="3"/>
      <c r="ADC386" s="3"/>
      <c r="ADD386" s="6"/>
      <c r="ADE386" s="8"/>
      <c r="ADQ386" s="11"/>
      <c r="ADS386" s="16"/>
      <c r="ADT386" s="16"/>
      <c r="ADV386" s="3"/>
      <c r="ADW386" s="3"/>
      <c r="ADX386" s="6"/>
      <c r="ADY386" s="8"/>
      <c r="AEK386" s="11"/>
      <c r="AEM386" s="16"/>
      <c r="AEN386" s="16"/>
      <c r="AEP386" s="3"/>
      <c r="AEQ386" s="3"/>
      <c r="AER386" s="6"/>
      <c r="AES386" s="8"/>
      <c r="AFE386" s="11"/>
      <c r="AFG386" s="16"/>
      <c r="AFH386" s="16"/>
      <c r="AFJ386" s="3"/>
      <c r="AFK386" s="3"/>
      <c r="AFL386" s="6"/>
      <c r="AFM386" s="8"/>
      <c r="AFY386" s="11"/>
      <c r="AGA386" s="16"/>
      <c r="AGB386" s="16"/>
      <c r="AGD386" s="3"/>
      <c r="AGE386" s="3"/>
      <c r="AGF386" s="6"/>
      <c r="AGG386" s="8"/>
      <c r="AGS386" s="11"/>
      <c r="AGU386" s="16"/>
      <c r="AGV386" s="16"/>
      <c r="AGX386" s="3"/>
      <c r="AGY386" s="3"/>
      <c r="AGZ386" s="6"/>
      <c r="AHA386" s="8"/>
      <c r="AHM386" s="11"/>
      <c r="AHO386" s="16"/>
      <c r="AHP386" s="16"/>
      <c r="AHR386" s="3"/>
      <c r="AHS386" s="3"/>
      <c r="AHT386" s="6"/>
      <c r="AHU386" s="8"/>
      <c r="AIG386" s="11"/>
      <c r="AII386" s="16"/>
      <c r="AIJ386" s="16"/>
      <c r="AIL386" s="3"/>
      <c r="AIM386" s="3"/>
      <c r="AIN386" s="6"/>
      <c r="AIO386" s="8"/>
      <c r="AJA386" s="11"/>
      <c r="AJC386" s="16"/>
      <c r="AJD386" s="16"/>
      <c r="AJF386" s="3"/>
      <c r="AJG386" s="3"/>
      <c r="AJH386" s="6"/>
      <c r="AJI386" s="8"/>
      <c r="AJU386" s="11"/>
      <c r="AJW386" s="16"/>
      <c r="AJX386" s="16"/>
      <c r="AJZ386" s="3"/>
      <c r="AKA386" s="3"/>
      <c r="AKB386" s="6"/>
      <c r="AKC386" s="8"/>
      <c r="AKO386" s="11"/>
      <c r="AKQ386" s="16"/>
      <c r="AKR386" s="16"/>
      <c r="AKT386" s="3"/>
      <c r="AKU386" s="3"/>
      <c r="AKV386" s="6"/>
      <c r="AKW386" s="8"/>
      <c r="ALI386" s="11"/>
      <c r="ALK386" s="16"/>
      <c r="ALL386" s="16"/>
      <c r="ALN386" s="3"/>
      <c r="ALO386" s="3"/>
      <c r="ALP386" s="6"/>
      <c r="ALQ386" s="8"/>
      <c r="AMC386" s="11"/>
      <c r="AME386" s="16"/>
      <c r="AMF386" s="16"/>
      <c r="AMH386" s="3"/>
      <c r="AMI386" s="3"/>
      <c r="AMJ386" s="6"/>
      <c r="AMK386" s="8"/>
      <c r="AMW386" s="11"/>
      <c r="AMY386" s="16"/>
      <c r="AMZ386" s="16"/>
      <c r="ANB386" s="3"/>
      <c r="ANC386" s="3"/>
      <c r="AND386" s="6"/>
      <c r="ANE386" s="8"/>
      <c r="ANQ386" s="11"/>
      <c r="ANS386" s="16"/>
      <c r="ANT386" s="16"/>
      <c r="ANV386" s="3"/>
      <c r="ANW386" s="3"/>
      <c r="ANX386" s="6"/>
      <c r="ANY386" s="8"/>
      <c r="AOK386" s="11"/>
      <c r="AOM386" s="16"/>
      <c r="AON386" s="16"/>
      <c r="AOP386" s="3"/>
      <c r="AOQ386" s="3"/>
      <c r="AOR386" s="6"/>
      <c r="AOS386" s="8"/>
      <c r="APE386" s="11"/>
      <c r="APG386" s="16"/>
      <c r="APH386" s="16"/>
      <c r="APJ386" s="3"/>
      <c r="APK386" s="3"/>
      <c r="APL386" s="6"/>
      <c r="APM386" s="8"/>
      <c r="APY386" s="11"/>
      <c r="AQA386" s="16"/>
      <c r="AQB386" s="16"/>
      <c r="AQD386" s="3"/>
      <c r="AQE386" s="3"/>
      <c r="AQF386" s="6"/>
      <c r="AQG386" s="8"/>
      <c r="AQS386" s="11"/>
      <c r="AQU386" s="16"/>
      <c r="AQV386" s="16"/>
      <c r="AQX386" s="3"/>
      <c r="AQY386" s="3"/>
      <c r="AQZ386" s="6"/>
      <c r="ARA386" s="8"/>
      <c r="ARM386" s="11"/>
      <c r="ARO386" s="16"/>
      <c r="ARP386" s="16"/>
      <c r="ARR386" s="3"/>
      <c r="ARS386" s="3"/>
      <c r="ART386" s="6"/>
      <c r="ARU386" s="8"/>
      <c r="ASG386" s="11"/>
      <c r="ASI386" s="16"/>
      <c r="ASJ386" s="16"/>
      <c r="ASL386" s="3"/>
      <c r="ASM386" s="3"/>
      <c r="ASN386" s="6"/>
      <c r="ASO386" s="8"/>
      <c r="ATA386" s="11"/>
      <c r="ATC386" s="16"/>
      <c r="ATD386" s="16"/>
      <c r="ATF386" s="3"/>
      <c r="ATG386" s="3"/>
      <c r="ATH386" s="6"/>
      <c r="ATI386" s="8"/>
      <c r="ATU386" s="11"/>
      <c r="ATW386" s="16"/>
      <c r="ATX386" s="16"/>
      <c r="ATZ386" s="3"/>
      <c r="AUA386" s="3"/>
      <c r="AUB386" s="6"/>
      <c r="AUC386" s="8"/>
      <c r="AUO386" s="11"/>
      <c r="AUQ386" s="16"/>
      <c r="AUR386" s="16"/>
      <c r="AUT386" s="3"/>
      <c r="AUU386" s="3"/>
      <c r="AUV386" s="6"/>
      <c r="AUW386" s="8"/>
      <c r="AVI386" s="11"/>
      <c r="AVK386" s="16"/>
      <c r="AVL386" s="16"/>
      <c r="AVN386" s="3"/>
      <c r="AVO386" s="3"/>
      <c r="AVP386" s="6"/>
      <c r="AVQ386" s="8"/>
      <c r="AWC386" s="11"/>
      <c r="AWE386" s="16"/>
      <c r="AWF386" s="16"/>
      <c r="AWH386" s="3"/>
      <c r="AWI386" s="3"/>
      <c r="AWJ386" s="6"/>
      <c r="AWK386" s="8"/>
      <c r="AWW386" s="11"/>
      <c r="AWY386" s="16"/>
      <c r="AWZ386" s="16"/>
      <c r="AXB386" s="3"/>
      <c r="AXC386" s="3"/>
      <c r="AXD386" s="6"/>
      <c r="AXE386" s="8"/>
      <c r="AXQ386" s="11"/>
      <c r="AXS386" s="16"/>
      <c r="AXT386" s="16"/>
      <c r="AXV386" s="3"/>
      <c r="AXW386" s="3"/>
      <c r="AXX386" s="6"/>
      <c r="AXY386" s="8"/>
      <c r="AYK386" s="11"/>
      <c r="AYM386" s="16"/>
      <c r="AYN386" s="16"/>
      <c r="AYP386" s="3"/>
      <c r="AYQ386" s="3"/>
      <c r="AYR386" s="6"/>
      <c r="AYS386" s="8"/>
      <c r="AZE386" s="11"/>
      <c r="AZG386" s="16"/>
      <c r="AZH386" s="16"/>
      <c r="AZJ386" s="3"/>
      <c r="AZK386" s="3"/>
      <c r="AZL386" s="6"/>
      <c r="AZM386" s="8"/>
      <c r="AZY386" s="11"/>
      <c r="BAA386" s="16"/>
      <c r="BAB386" s="16"/>
      <c r="BAD386" s="3"/>
      <c r="BAE386" s="3"/>
      <c r="BAF386" s="6"/>
      <c r="BAG386" s="8"/>
      <c r="BAS386" s="11"/>
      <c r="BAU386" s="16"/>
      <c r="BAV386" s="16"/>
      <c r="BAX386" s="3"/>
      <c r="BAY386" s="3"/>
      <c r="BAZ386" s="6"/>
      <c r="BBA386" s="8"/>
      <c r="BBM386" s="11"/>
      <c r="BBO386" s="16"/>
      <c r="BBP386" s="16"/>
      <c r="BBR386" s="3"/>
      <c r="BBS386" s="3"/>
      <c r="BBT386" s="6"/>
      <c r="BBU386" s="8"/>
      <c r="BCG386" s="11"/>
      <c r="BCI386" s="16"/>
      <c r="BCJ386" s="16"/>
      <c r="BCL386" s="3"/>
      <c r="BCM386" s="3"/>
      <c r="BCN386" s="6"/>
      <c r="BCO386" s="8"/>
      <c r="BDA386" s="11"/>
      <c r="BDC386" s="16"/>
      <c r="BDD386" s="16"/>
      <c r="BDF386" s="3"/>
      <c r="BDG386" s="3"/>
      <c r="BDH386" s="6"/>
      <c r="BDI386" s="8"/>
      <c r="BDU386" s="11"/>
      <c r="BDW386" s="16"/>
      <c r="BDX386" s="16"/>
      <c r="BDZ386" s="3"/>
      <c r="BEA386" s="3"/>
      <c r="BEB386" s="6"/>
      <c r="BEC386" s="8"/>
      <c r="BEO386" s="11"/>
      <c r="BEQ386" s="16"/>
      <c r="BER386" s="16"/>
      <c r="BET386" s="3"/>
      <c r="BEU386" s="3"/>
      <c r="BEV386" s="6"/>
      <c r="BEW386" s="8"/>
      <c r="BFI386" s="11"/>
      <c r="BFK386" s="16"/>
      <c r="BFL386" s="16"/>
      <c r="BFN386" s="3"/>
      <c r="BFO386" s="3"/>
      <c r="BFP386" s="6"/>
      <c r="BFQ386" s="8"/>
      <c r="BGC386" s="11"/>
      <c r="BGE386" s="16"/>
      <c r="BGF386" s="16"/>
      <c r="BGH386" s="3"/>
      <c r="BGI386" s="3"/>
      <c r="BGJ386" s="6"/>
      <c r="BGK386" s="8"/>
      <c r="BGW386" s="11"/>
      <c r="BGY386" s="16"/>
      <c r="BGZ386" s="16"/>
      <c r="BHB386" s="3"/>
      <c r="BHC386" s="3"/>
      <c r="BHD386" s="6"/>
      <c r="BHE386" s="8"/>
      <c r="BHQ386" s="11"/>
      <c r="BHS386" s="16"/>
      <c r="BHT386" s="16"/>
      <c r="BHV386" s="3"/>
      <c r="BHW386" s="3"/>
      <c r="BHX386" s="6"/>
      <c r="BHY386" s="8"/>
      <c r="BIK386" s="11"/>
      <c r="BIM386" s="16"/>
      <c r="BIN386" s="16"/>
      <c r="BIP386" s="3"/>
      <c r="BIQ386" s="3"/>
      <c r="BIR386" s="6"/>
      <c r="BIS386" s="8"/>
      <c r="BJE386" s="11"/>
      <c r="BJG386" s="16"/>
      <c r="BJH386" s="16"/>
      <c r="BJJ386" s="3"/>
      <c r="BJK386" s="3"/>
      <c r="BJL386" s="6"/>
      <c r="BJM386" s="8"/>
      <c r="BJY386" s="11"/>
      <c r="BKA386" s="16"/>
      <c r="BKB386" s="16"/>
      <c r="BKD386" s="3"/>
      <c r="BKE386" s="3"/>
      <c r="BKF386" s="6"/>
      <c r="BKG386" s="8"/>
      <c r="BKS386" s="11"/>
      <c r="BKU386" s="16"/>
      <c r="BKV386" s="16"/>
      <c r="BKX386" s="3"/>
      <c r="BKY386" s="3"/>
      <c r="BKZ386" s="6"/>
      <c r="BLA386" s="8"/>
      <c r="BLM386" s="11"/>
      <c r="BLO386" s="16"/>
      <c r="BLP386" s="16"/>
      <c r="BLR386" s="3"/>
      <c r="BLS386" s="3"/>
      <c r="BLT386" s="6"/>
      <c r="BLU386" s="8"/>
      <c r="BMG386" s="11"/>
      <c r="BMI386" s="16"/>
      <c r="BMJ386" s="16"/>
      <c r="BML386" s="3"/>
      <c r="BMM386" s="3"/>
      <c r="BMN386" s="6"/>
      <c r="BMO386" s="8"/>
      <c r="BNA386" s="11"/>
      <c r="BNC386" s="16"/>
      <c r="BND386" s="16"/>
      <c r="BNF386" s="3"/>
      <c r="BNG386" s="3"/>
      <c r="BNH386" s="6"/>
      <c r="BNI386" s="8"/>
      <c r="BNU386" s="11"/>
      <c r="BNW386" s="16"/>
      <c r="BNX386" s="16"/>
      <c r="BNZ386" s="3"/>
      <c r="BOA386" s="3"/>
      <c r="BOB386" s="6"/>
      <c r="BOC386" s="8"/>
      <c r="BOO386" s="11"/>
      <c r="BOQ386" s="16"/>
      <c r="BOR386" s="16"/>
      <c r="BOT386" s="3"/>
      <c r="BOU386" s="3"/>
      <c r="BOV386" s="6"/>
      <c r="BOW386" s="8"/>
      <c r="BPI386" s="11"/>
      <c r="BPK386" s="16"/>
      <c r="BPL386" s="16"/>
      <c r="BPN386" s="3"/>
      <c r="BPO386" s="3"/>
      <c r="BPP386" s="6"/>
      <c r="BPQ386" s="8"/>
      <c r="BQC386" s="11"/>
      <c r="BQE386" s="16"/>
      <c r="BQF386" s="16"/>
      <c r="BQH386" s="3"/>
      <c r="BQI386" s="3"/>
      <c r="BQJ386" s="6"/>
      <c r="BQK386" s="8"/>
      <c r="BQW386" s="11"/>
      <c r="BQY386" s="16"/>
      <c r="BQZ386" s="16"/>
      <c r="BRB386" s="3"/>
      <c r="BRC386" s="3"/>
      <c r="BRD386" s="6"/>
      <c r="BRE386" s="8"/>
      <c r="BRQ386" s="11"/>
      <c r="BRS386" s="16"/>
      <c r="BRT386" s="16"/>
      <c r="BRV386" s="3"/>
      <c r="BRW386" s="3"/>
      <c r="BRX386" s="6"/>
      <c r="BRY386" s="8"/>
      <c r="BSK386" s="11"/>
      <c r="BSM386" s="16"/>
      <c r="BSN386" s="16"/>
      <c r="BSP386" s="3"/>
      <c r="BSQ386" s="3"/>
      <c r="BSR386" s="6"/>
      <c r="BSS386" s="8"/>
      <c r="BTE386" s="11"/>
      <c r="BTG386" s="16"/>
      <c r="BTH386" s="16"/>
      <c r="BTJ386" s="3"/>
      <c r="BTK386" s="3"/>
      <c r="BTL386" s="6"/>
      <c r="BTM386" s="8"/>
      <c r="BTY386" s="11"/>
      <c r="BUA386" s="16"/>
      <c r="BUB386" s="16"/>
      <c r="BUD386" s="3"/>
      <c r="BUE386" s="3"/>
      <c r="BUF386" s="6"/>
      <c r="BUG386" s="8"/>
      <c r="BUS386" s="11"/>
      <c r="BUU386" s="16"/>
      <c r="BUV386" s="16"/>
      <c r="BUX386" s="3"/>
      <c r="BUY386" s="3"/>
      <c r="BUZ386" s="6"/>
      <c r="BVA386" s="8"/>
      <c r="BVM386" s="11"/>
      <c r="BVO386" s="16"/>
      <c r="BVP386" s="16"/>
      <c r="BVR386" s="3"/>
      <c r="BVS386" s="3"/>
      <c r="BVT386" s="6"/>
      <c r="BVU386" s="8"/>
      <c r="BWG386" s="11"/>
      <c r="BWI386" s="16"/>
      <c r="BWJ386" s="16"/>
    </row>
    <row r="387" spans="1:1960" ht="30" x14ac:dyDescent="0.25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1" t="s">
        <v>8315</v>
      </c>
      <c r="R387" t="s">
        <v>8316</v>
      </c>
      <c r="S387" s="16">
        <v>42558.189432870371</v>
      </c>
      <c r="T387" s="16">
        <v>42587.875</v>
      </c>
      <c r="V387" s="3"/>
      <c r="W387" s="3"/>
      <c r="X387" s="6"/>
      <c r="Y387" s="8"/>
      <c r="AK387" s="11"/>
      <c r="AM387" s="16"/>
      <c r="AN387" s="16"/>
      <c r="AP387" s="3"/>
      <c r="AQ387" s="3"/>
      <c r="AR387" s="6"/>
      <c r="AS387" s="8"/>
      <c r="BE387" s="11"/>
      <c r="BG387" s="16"/>
      <c r="BH387" s="16"/>
      <c r="BJ387" s="3"/>
      <c r="BK387" s="3"/>
      <c r="BL387" s="6"/>
      <c r="BM387" s="8"/>
      <c r="BY387" s="11"/>
      <c r="CA387" s="16"/>
      <c r="CB387" s="16"/>
      <c r="CD387" s="3"/>
      <c r="CE387" s="3"/>
      <c r="CF387" s="6"/>
      <c r="CG387" s="8"/>
      <c r="CS387" s="11"/>
      <c r="CU387" s="16"/>
      <c r="CV387" s="16"/>
      <c r="CX387" s="3"/>
      <c r="CY387" s="3"/>
      <c r="CZ387" s="6"/>
      <c r="DA387" s="8"/>
      <c r="DM387" s="11"/>
      <c r="DO387" s="16"/>
      <c r="DP387" s="16"/>
      <c r="DR387" s="3"/>
      <c r="DS387" s="3"/>
      <c r="DT387" s="6"/>
      <c r="DU387" s="8"/>
      <c r="EG387" s="11"/>
      <c r="EI387" s="16"/>
      <c r="EJ387" s="16"/>
      <c r="EL387" s="3"/>
      <c r="EM387" s="3"/>
      <c r="EN387" s="6"/>
      <c r="EO387" s="8"/>
      <c r="FA387" s="11"/>
      <c r="FC387" s="16"/>
      <c r="FD387" s="16"/>
      <c r="FF387" s="3"/>
      <c r="FG387" s="3"/>
      <c r="FH387" s="6"/>
      <c r="FI387" s="8"/>
      <c r="FU387" s="11"/>
      <c r="FW387" s="16"/>
      <c r="FX387" s="16"/>
      <c r="FZ387" s="3"/>
      <c r="GA387" s="3"/>
      <c r="GB387" s="6"/>
      <c r="GC387" s="8"/>
      <c r="GO387" s="11"/>
      <c r="GQ387" s="16"/>
      <c r="GR387" s="16"/>
      <c r="GT387" s="3"/>
      <c r="GU387" s="3"/>
      <c r="GV387" s="6"/>
      <c r="GW387" s="8"/>
      <c r="HI387" s="11"/>
      <c r="HK387" s="16"/>
      <c r="HL387" s="16"/>
      <c r="HN387" s="3"/>
      <c r="HO387" s="3"/>
      <c r="HP387" s="6"/>
      <c r="HQ387" s="8"/>
      <c r="IC387" s="11"/>
      <c r="IE387" s="16"/>
      <c r="IF387" s="16"/>
      <c r="IH387" s="3"/>
      <c r="II387" s="3"/>
      <c r="IJ387" s="6"/>
      <c r="IK387" s="8"/>
      <c r="IW387" s="11"/>
      <c r="IY387" s="16"/>
      <c r="IZ387" s="16"/>
      <c r="JB387" s="3"/>
      <c r="JC387" s="3"/>
      <c r="JD387" s="6"/>
      <c r="JE387" s="8"/>
      <c r="JQ387" s="11"/>
      <c r="JS387" s="16"/>
      <c r="JT387" s="16"/>
      <c r="JV387" s="3"/>
      <c r="JW387" s="3"/>
      <c r="JX387" s="6"/>
      <c r="JY387" s="8"/>
      <c r="KK387" s="11"/>
      <c r="KM387" s="16"/>
      <c r="KN387" s="16"/>
      <c r="KP387" s="3"/>
      <c r="KQ387" s="3"/>
      <c r="KR387" s="6"/>
      <c r="KS387" s="8"/>
      <c r="LE387" s="11"/>
      <c r="LG387" s="16"/>
      <c r="LH387" s="16"/>
      <c r="LJ387" s="3"/>
      <c r="LK387" s="3"/>
      <c r="LL387" s="6"/>
      <c r="LM387" s="8"/>
      <c r="LY387" s="11"/>
      <c r="MA387" s="16"/>
      <c r="MB387" s="16"/>
      <c r="MD387" s="3"/>
      <c r="ME387" s="3"/>
      <c r="MF387" s="6"/>
      <c r="MG387" s="8"/>
      <c r="MS387" s="11"/>
      <c r="MU387" s="16"/>
      <c r="MV387" s="16"/>
      <c r="MX387" s="3"/>
      <c r="MY387" s="3"/>
      <c r="MZ387" s="6"/>
      <c r="NA387" s="8"/>
      <c r="NM387" s="11"/>
      <c r="NO387" s="16"/>
      <c r="NP387" s="16"/>
      <c r="NR387" s="3"/>
      <c r="NS387" s="3"/>
      <c r="NT387" s="6"/>
      <c r="NU387" s="8"/>
      <c r="OG387" s="11"/>
      <c r="OI387" s="16"/>
      <c r="OJ387" s="16"/>
      <c r="OL387" s="3"/>
      <c r="OM387" s="3"/>
      <c r="ON387" s="6"/>
      <c r="OO387" s="8"/>
      <c r="PA387" s="11"/>
      <c r="PC387" s="16"/>
      <c r="PD387" s="16"/>
      <c r="PF387" s="3"/>
      <c r="PG387" s="3"/>
      <c r="PH387" s="6"/>
      <c r="PI387" s="8"/>
      <c r="PU387" s="11"/>
      <c r="PW387" s="16"/>
      <c r="PX387" s="16"/>
      <c r="PZ387" s="3"/>
      <c r="QA387" s="3"/>
      <c r="QB387" s="6"/>
      <c r="QC387" s="8"/>
      <c r="QO387" s="11"/>
      <c r="QQ387" s="16"/>
      <c r="QR387" s="16"/>
      <c r="QT387" s="3"/>
      <c r="QU387" s="3"/>
      <c r="QV387" s="6"/>
      <c r="QW387" s="8"/>
      <c r="RI387" s="11"/>
      <c r="RK387" s="16"/>
      <c r="RL387" s="16"/>
      <c r="RN387" s="3"/>
      <c r="RO387" s="3"/>
      <c r="RP387" s="6"/>
      <c r="RQ387" s="8"/>
      <c r="SC387" s="11"/>
      <c r="SE387" s="16"/>
      <c r="SF387" s="16"/>
      <c r="SH387" s="3"/>
      <c r="SI387" s="3"/>
      <c r="SJ387" s="6"/>
      <c r="SK387" s="8"/>
      <c r="SW387" s="11"/>
      <c r="SY387" s="16"/>
      <c r="SZ387" s="16"/>
      <c r="TB387" s="3"/>
      <c r="TC387" s="3"/>
      <c r="TD387" s="6"/>
      <c r="TE387" s="8"/>
      <c r="TQ387" s="11"/>
      <c r="TS387" s="16"/>
      <c r="TT387" s="16"/>
      <c r="TV387" s="3"/>
      <c r="TW387" s="3"/>
      <c r="TX387" s="6"/>
      <c r="TY387" s="8"/>
      <c r="UK387" s="11"/>
      <c r="UM387" s="16"/>
      <c r="UN387" s="16"/>
      <c r="UP387" s="3"/>
      <c r="UQ387" s="3"/>
      <c r="UR387" s="6"/>
      <c r="US387" s="8"/>
      <c r="VE387" s="11"/>
      <c r="VG387" s="16"/>
      <c r="VH387" s="16"/>
      <c r="VJ387" s="3"/>
      <c r="VK387" s="3"/>
      <c r="VL387" s="6"/>
      <c r="VM387" s="8"/>
      <c r="VY387" s="11"/>
      <c r="WA387" s="16"/>
      <c r="WB387" s="16"/>
      <c r="WD387" s="3"/>
      <c r="WE387" s="3"/>
      <c r="WF387" s="6"/>
      <c r="WG387" s="8"/>
      <c r="WS387" s="11"/>
      <c r="WU387" s="16"/>
      <c r="WV387" s="16"/>
      <c r="WX387" s="3"/>
      <c r="WY387" s="3"/>
      <c r="WZ387" s="6"/>
      <c r="XA387" s="8"/>
      <c r="XM387" s="11"/>
      <c r="XO387" s="16"/>
      <c r="XP387" s="16"/>
      <c r="XR387" s="3"/>
      <c r="XS387" s="3"/>
      <c r="XT387" s="6"/>
      <c r="XU387" s="8"/>
      <c r="YG387" s="11"/>
      <c r="YI387" s="16"/>
      <c r="YJ387" s="16"/>
      <c r="YL387" s="3"/>
      <c r="YM387" s="3"/>
      <c r="YN387" s="6"/>
      <c r="YO387" s="8"/>
      <c r="ZA387" s="11"/>
      <c r="ZC387" s="16"/>
      <c r="ZD387" s="16"/>
      <c r="ZF387" s="3"/>
      <c r="ZG387" s="3"/>
      <c r="ZH387" s="6"/>
      <c r="ZI387" s="8"/>
      <c r="ZU387" s="11"/>
      <c r="ZW387" s="16"/>
      <c r="ZX387" s="16"/>
      <c r="ZZ387" s="3"/>
      <c r="AAA387" s="3"/>
      <c r="AAB387" s="6"/>
      <c r="AAC387" s="8"/>
      <c r="AAO387" s="11"/>
      <c r="AAQ387" s="16"/>
      <c r="AAR387" s="16"/>
      <c r="AAT387" s="3"/>
      <c r="AAU387" s="3"/>
      <c r="AAV387" s="6"/>
      <c r="AAW387" s="8"/>
      <c r="ABI387" s="11"/>
      <c r="ABK387" s="16"/>
      <c r="ABL387" s="16"/>
      <c r="ABN387" s="3"/>
      <c r="ABO387" s="3"/>
      <c r="ABP387" s="6"/>
      <c r="ABQ387" s="8"/>
      <c r="ACC387" s="11"/>
      <c r="ACE387" s="16"/>
      <c r="ACF387" s="16"/>
      <c r="ACH387" s="3"/>
      <c r="ACI387" s="3"/>
      <c r="ACJ387" s="6"/>
      <c r="ACK387" s="8"/>
      <c r="ACW387" s="11"/>
      <c r="ACY387" s="16"/>
      <c r="ACZ387" s="16"/>
      <c r="ADB387" s="3"/>
      <c r="ADC387" s="3"/>
      <c r="ADD387" s="6"/>
      <c r="ADE387" s="8"/>
      <c r="ADQ387" s="11"/>
      <c r="ADS387" s="16"/>
      <c r="ADT387" s="16"/>
      <c r="ADV387" s="3"/>
      <c r="ADW387" s="3"/>
      <c r="ADX387" s="6"/>
      <c r="ADY387" s="8"/>
      <c r="AEK387" s="11"/>
      <c r="AEM387" s="16"/>
      <c r="AEN387" s="16"/>
      <c r="AEP387" s="3"/>
      <c r="AEQ387" s="3"/>
      <c r="AER387" s="6"/>
      <c r="AES387" s="8"/>
      <c r="AFE387" s="11"/>
      <c r="AFG387" s="16"/>
      <c r="AFH387" s="16"/>
      <c r="AFJ387" s="3"/>
      <c r="AFK387" s="3"/>
      <c r="AFL387" s="6"/>
      <c r="AFM387" s="8"/>
      <c r="AFY387" s="11"/>
      <c r="AGA387" s="16"/>
      <c r="AGB387" s="16"/>
      <c r="AGD387" s="3"/>
      <c r="AGE387" s="3"/>
      <c r="AGF387" s="6"/>
      <c r="AGG387" s="8"/>
      <c r="AGS387" s="11"/>
      <c r="AGU387" s="16"/>
      <c r="AGV387" s="16"/>
      <c r="AGX387" s="3"/>
      <c r="AGY387" s="3"/>
      <c r="AGZ387" s="6"/>
      <c r="AHA387" s="8"/>
      <c r="AHM387" s="11"/>
      <c r="AHO387" s="16"/>
      <c r="AHP387" s="16"/>
      <c r="AHR387" s="3"/>
      <c r="AHS387" s="3"/>
      <c r="AHT387" s="6"/>
      <c r="AHU387" s="8"/>
      <c r="AIG387" s="11"/>
      <c r="AII387" s="16"/>
      <c r="AIJ387" s="16"/>
      <c r="AIL387" s="3"/>
      <c r="AIM387" s="3"/>
      <c r="AIN387" s="6"/>
      <c r="AIO387" s="8"/>
      <c r="AJA387" s="11"/>
      <c r="AJC387" s="16"/>
      <c r="AJD387" s="16"/>
      <c r="AJF387" s="3"/>
      <c r="AJG387" s="3"/>
      <c r="AJH387" s="6"/>
      <c r="AJI387" s="8"/>
      <c r="AJU387" s="11"/>
      <c r="AJW387" s="16"/>
      <c r="AJX387" s="16"/>
      <c r="AJZ387" s="3"/>
      <c r="AKA387" s="3"/>
      <c r="AKB387" s="6"/>
      <c r="AKC387" s="8"/>
      <c r="AKO387" s="11"/>
      <c r="AKQ387" s="16"/>
      <c r="AKR387" s="16"/>
      <c r="AKT387" s="3"/>
      <c r="AKU387" s="3"/>
      <c r="AKV387" s="6"/>
      <c r="AKW387" s="8"/>
      <c r="ALI387" s="11"/>
      <c r="ALK387" s="16"/>
      <c r="ALL387" s="16"/>
      <c r="ALN387" s="3"/>
      <c r="ALO387" s="3"/>
      <c r="ALP387" s="6"/>
      <c r="ALQ387" s="8"/>
      <c r="AMC387" s="11"/>
      <c r="AME387" s="16"/>
      <c r="AMF387" s="16"/>
      <c r="AMH387" s="3"/>
      <c r="AMI387" s="3"/>
      <c r="AMJ387" s="6"/>
      <c r="AMK387" s="8"/>
      <c r="AMW387" s="11"/>
      <c r="AMY387" s="16"/>
      <c r="AMZ387" s="16"/>
      <c r="ANB387" s="3"/>
      <c r="ANC387" s="3"/>
      <c r="AND387" s="6"/>
      <c r="ANE387" s="8"/>
      <c r="ANQ387" s="11"/>
      <c r="ANS387" s="16"/>
      <c r="ANT387" s="16"/>
      <c r="ANV387" s="3"/>
      <c r="ANW387" s="3"/>
      <c r="ANX387" s="6"/>
      <c r="ANY387" s="8"/>
      <c r="AOK387" s="11"/>
      <c r="AOM387" s="16"/>
      <c r="AON387" s="16"/>
      <c r="AOP387" s="3"/>
      <c r="AOQ387" s="3"/>
      <c r="AOR387" s="6"/>
      <c r="AOS387" s="8"/>
      <c r="APE387" s="11"/>
      <c r="APG387" s="16"/>
      <c r="APH387" s="16"/>
      <c r="APJ387" s="3"/>
      <c r="APK387" s="3"/>
      <c r="APL387" s="6"/>
      <c r="APM387" s="8"/>
      <c r="APY387" s="11"/>
      <c r="AQA387" s="16"/>
      <c r="AQB387" s="16"/>
      <c r="AQD387" s="3"/>
      <c r="AQE387" s="3"/>
      <c r="AQF387" s="6"/>
      <c r="AQG387" s="8"/>
      <c r="AQS387" s="11"/>
      <c r="AQU387" s="16"/>
      <c r="AQV387" s="16"/>
      <c r="AQX387" s="3"/>
      <c r="AQY387" s="3"/>
      <c r="AQZ387" s="6"/>
      <c r="ARA387" s="8"/>
      <c r="ARM387" s="11"/>
      <c r="ARO387" s="16"/>
      <c r="ARP387" s="16"/>
      <c r="ARR387" s="3"/>
      <c r="ARS387" s="3"/>
      <c r="ART387" s="6"/>
      <c r="ARU387" s="8"/>
      <c r="ASG387" s="11"/>
      <c r="ASI387" s="16"/>
      <c r="ASJ387" s="16"/>
      <c r="ASL387" s="3"/>
      <c r="ASM387" s="3"/>
      <c r="ASN387" s="6"/>
      <c r="ASO387" s="8"/>
      <c r="ATA387" s="11"/>
      <c r="ATC387" s="16"/>
      <c r="ATD387" s="16"/>
      <c r="ATF387" s="3"/>
      <c r="ATG387" s="3"/>
      <c r="ATH387" s="6"/>
      <c r="ATI387" s="8"/>
      <c r="ATU387" s="11"/>
      <c r="ATW387" s="16"/>
      <c r="ATX387" s="16"/>
      <c r="ATZ387" s="3"/>
      <c r="AUA387" s="3"/>
      <c r="AUB387" s="6"/>
      <c r="AUC387" s="8"/>
      <c r="AUO387" s="11"/>
      <c r="AUQ387" s="16"/>
      <c r="AUR387" s="16"/>
      <c r="AUT387" s="3"/>
      <c r="AUU387" s="3"/>
      <c r="AUV387" s="6"/>
      <c r="AUW387" s="8"/>
      <c r="AVI387" s="11"/>
      <c r="AVK387" s="16"/>
      <c r="AVL387" s="16"/>
      <c r="AVN387" s="3"/>
      <c r="AVO387" s="3"/>
      <c r="AVP387" s="6"/>
      <c r="AVQ387" s="8"/>
      <c r="AWC387" s="11"/>
      <c r="AWE387" s="16"/>
      <c r="AWF387" s="16"/>
      <c r="AWH387" s="3"/>
      <c r="AWI387" s="3"/>
      <c r="AWJ387" s="6"/>
      <c r="AWK387" s="8"/>
      <c r="AWW387" s="11"/>
      <c r="AWY387" s="16"/>
      <c r="AWZ387" s="16"/>
      <c r="AXB387" s="3"/>
      <c r="AXC387" s="3"/>
      <c r="AXD387" s="6"/>
      <c r="AXE387" s="8"/>
      <c r="AXQ387" s="11"/>
      <c r="AXS387" s="16"/>
      <c r="AXT387" s="16"/>
      <c r="AXV387" s="3"/>
      <c r="AXW387" s="3"/>
      <c r="AXX387" s="6"/>
      <c r="AXY387" s="8"/>
      <c r="AYK387" s="11"/>
      <c r="AYM387" s="16"/>
      <c r="AYN387" s="16"/>
      <c r="AYP387" s="3"/>
      <c r="AYQ387" s="3"/>
      <c r="AYR387" s="6"/>
      <c r="AYS387" s="8"/>
      <c r="AZE387" s="11"/>
      <c r="AZG387" s="16"/>
      <c r="AZH387" s="16"/>
      <c r="AZJ387" s="3"/>
      <c r="AZK387" s="3"/>
      <c r="AZL387" s="6"/>
      <c r="AZM387" s="8"/>
      <c r="AZY387" s="11"/>
      <c r="BAA387" s="16"/>
      <c r="BAB387" s="16"/>
      <c r="BAD387" s="3"/>
      <c r="BAE387" s="3"/>
      <c r="BAF387" s="6"/>
      <c r="BAG387" s="8"/>
      <c r="BAS387" s="11"/>
      <c r="BAU387" s="16"/>
      <c r="BAV387" s="16"/>
      <c r="BAX387" s="3"/>
      <c r="BAY387" s="3"/>
      <c r="BAZ387" s="6"/>
      <c r="BBA387" s="8"/>
      <c r="BBM387" s="11"/>
      <c r="BBO387" s="16"/>
      <c r="BBP387" s="16"/>
      <c r="BBR387" s="3"/>
      <c r="BBS387" s="3"/>
      <c r="BBT387" s="6"/>
      <c r="BBU387" s="8"/>
      <c r="BCG387" s="11"/>
      <c r="BCI387" s="16"/>
      <c r="BCJ387" s="16"/>
      <c r="BCL387" s="3"/>
      <c r="BCM387" s="3"/>
      <c r="BCN387" s="6"/>
      <c r="BCO387" s="8"/>
      <c r="BDA387" s="11"/>
      <c r="BDC387" s="16"/>
      <c r="BDD387" s="16"/>
      <c r="BDF387" s="3"/>
      <c r="BDG387" s="3"/>
      <c r="BDH387" s="6"/>
      <c r="BDI387" s="8"/>
      <c r="BDU387" s="11"/>
      <c r="BDW387" s="16"/>
      <c r="BDX387" s="16"/>
      <c r="BDZ387" s="3"/>
      <c r="BEA387" s="3"/>
      <c r="BEB387" s="6"/>
      <c r="BEC387" s="8"/>
      <c r="BEO387" s="11"/>
      <c r="BEQ387" s="16"/>
      <c r="BER387" s="16"/>
      <c r="BET387" s="3"/>
      <c r="BEU387" s="3"/>
      <c r="BEV387" s="6"/>
      <c r="BEW387" s="8"/>
      <c r="BFI387" s="11"/>
      <c r="BFK387" s="16"/>
      <c r="BFL387" s="16"/>
      <c r="BFN387" s="3"/>
      <c r="BFO387" s="3"/>
      <c r="BFP387" s="6"/>
      <c r="BFQ387" s="8"/>
      <c r="BGC387" s="11"/>
      <c r="BGE387" s="16"/>
      <c r="BGF387" s="16"/>
      <c r="BGH387" s="3"/>
      <c r="BGI387" s="3"/>
      <c r="BGJ387" s="6"/>
      <c r="BGK387" s="8"/>
      <c r="BGW387" s="11"/>
      <c r="BGY387" s="16"/>
      <c r="BGZ387" s="16"/>
      <c r="BHB387" s="3"/>
      <c r="BHC387" s="3"/>
      <c r="BHD387" s="6"/>
      <c r="BHE387" s="8"/>
      <c r="BHQ387" s="11"/>
      <c r="BHS387" s="16"/>
      <c r="BHT387" s="16"/>
      <c r="BHV387" s="3"/>
      <c r="BHW387" s="3"/>
      <c r="BHX387" s="6"/>
      <c r="BHY387" s="8"/>
      <c r="BIK387" s="11"/>
      <c r="BIM387" s="16"/>
      <c r="BIN387" s="16"/>
      <c r="BIP387" s="3"/>
      <c r="BIQ387" s="3"/>
      <c r="BIR387" s="6"/>
      <c r="BIS387" s="8"/>
      <c r="BJE387" s="11"/>
      <c r="BJG387" s="16"/>
      <c r="BJH387" s="16"/>
      <c r="BJJ387" s="3"/>
      <c r="BJK387" s="3"/>
      <c r="BJL387" s="6"/>
      <c r="BJM387" s="8"/>
      <c r="BJY387" s="11"/>
      <c r="BKA387" s="16"/>
      <c r="BKB387" s="16"/>
      <c r="BKD387" s="3"/>
      <c r="BKE387" s="3"/>
      <c r="BKF387" s="6"/>
      <c r="BKG387" s="8"/>
      <c r="BKS387" s="11"/>
      <c r="BKU387" s="16"/>
      <c r="BKV387" s="16"/>
      <c r="BKX387" s="3"/>
      <c r="BKY387" s="3"/>
      <c r="BKZ387" s="6"/>
      <c r="BLA387" s="8"/>
      <c r="BLM387" s="11"/>
      <c r="BLO387" s="16"/>
      <c r="BLP387" s="16"/>
      <c r="BLR387" s="3"/>
      <c r="BLS387" s="3"/>
      <c r="BLT387" s="6"/>
      <c r="BLU387" s="8"/>
      <c r="BMG387" s="11"/>
      <c r="BMI387" s="16"/>
      <c r="BMJ387" s="16"/>
      <c r="BML387" s="3"/>
      <c r="BMM387" s="3"/>
      <c r="BMN387" s="6"/>
      <c r="BMO387" s="8"/>
      <c r="BNA387" s="11"/>
      <c r="BNC387" s="16"/>
      <c r="BND387" s="16"/>
      <c r="BNF387" s="3"/>
      <c r="BNG387" s="3"/>
      <c r="BNH387" s="6"/>
      <c r="BNI387" s="8"/>
      <c r="BNU387" s="11"/>
      <c r="BNW387" s="16"/>
      <c r="BNX387" s="16"/>
      <c r="BNZ387" s="3"/>
      <c r="BOA387" s="3"/>
      <c r="BOB387" s="6"/>
      <c r="BOC387" s="8"/>
      <c r="BOO387" s="11"/>
      <c r="BOQ387" s="16"/>
      <c r="BOR387" s="16"/>
      <c r="BOT387" s="3"/>
      <c r="BOU387" s="3"/>
      <c r="BOV387" s="6"/>
      <c r="BOW387" s="8"/>
      <c r="BPI387" s="11"/>
      <c r="BPK387" s="16"/>
      <c r="BPL387" s="16"/>
      <c r="BPN387" s="3"/>
      <c r="BPO387" s="3"/>
      <c r="BPP387" s="6"/>
      <c r="BPQ387" s="8"/>
      <c r="BQC387" s="11"/>
      <c r="BQE387" s="16"/>
      <c r="BQF387" s="16"/>
      <c r="BQH387" s="3"/>
      <c r="BQI387" s="3"/>
      <c r="BQJ387" s="6"/>
      <c r="BQK387" s="8"/>
      <c r="BQW387" s="11"/>
      <c r="BQY387" s="16"/>
      <c r="BQZ387" s="16"/>
      <c r="BRB387" s="3"/>
      <c r="BRC387" s="3"/>
      <c r="BRD387" s="6"/>
      <c r="BRE387" s="8"/>
      <c r="BRQ387" s="11"/>
      <c r="BRS387" s="16"/>
      <c r="BRT387" s="16"/>
      <c r="BRV387" s="3"/>
      <c r="BRW387" s="3"/>
      <c r="BRX387" s="6"/>
      <c r="BRY387" s="8"/>
      <c r="BSK387" s="11"/>
      <c r="BSM387" s="16"/>
      <c r="BSN387" s="16"/>
      <c r="BSP387" s="3"/>
      <c r="BSQ387" s="3"/>
      <c r="BSR387" s="6"/>
      <c r="BSS387" s="8"/>
      <c r="BTE387" s="11"/>
      <c r="BTG387" s="16"/>
      <c r="BTH387" s="16"/>
      <c r="BTJ387" s="3"/>
      <c r="BTK387" s="3"/>
      <c r="BTL387" s="6"/>
      <c r="BTM387" s="8"/>
      <c r="BTY387" s="11"/>
      <c r="BUA387" s="16"/>
      <c r="BUB387" s="16"/>
      <c r="BUD387" s="3"/>
      <c r="BUE387" s="3"/>
      <c r="BUF387" s="6"/>
      <c r="BUG387" s="8"/>
      <c r="BUS387" s="11"/>
      <c r="BUU387" s="16"/>
      <c r="BUV387" s="16"/>
      <c r="BUX387" s="3"/>
      <c r="BUY387" s="3"/>
      <c r="BUZ387" s="6"/>
      <c r="BVA387" s="8"/>
      <c r="BVM387" s="11"/>
      <c r="BVO387" s="16"/>
      <c r="BVP387" s="16"/>
      <c r="BVR387" s="3"/>
      <c r="BVS387" s="3"/>
      <c r="BVT387" s="6"/>
      <c r="BVU387" s="8"/>
      <c r="BWG387" s="11"/>
      <c r="BWI387" s="16"/>
      <c r="BWJ387" s="16"/>
    </row>
    <row r="388" spans="1:1960" ht="45" x14ac:dyDescent="0.25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1" t="s">
        <v>8315</v>
      </c>
      <c r="R388" t="s">
        <v>8316</v>
      </c>
      <c r="S388" s="16">
        <v>42177.761782407411</v>
      </c>
      <c r="T388" s="16">
        <v>42198.041666666672</v>
      </c>
      <c r="V388" s="3"/>
      <c r="W388" s="3"/>
      <c r="X388" s="6"/>
      <c r="Y388" s="8"/>
      <c r="AK388" s="11"/>
      <c r="AM388" s="16"/>
      <c r="AN388" s="16"/>
      <c r="AP388" s="3"/>
      <c r="AQ388" s="3"/>
      <c r="AR388" s="6"/>
      <c r="AS388" s="8"/>
      <c r="BE388" s="11"/>
      <c r="BG388" s="16"/>
      <c r="BH388" s="16"/>
      <c r="BJ388" s="3"/>
      <c r="BK388" s="3"/>
      <c r="BL388" s="6"/>
      <c r="BM388" s="8"/>
      <c r="BY388" s="11"/>
      <c r="CA388" s="16"/>
      <c r="CB388" s="16"/>
      <c r="CD388" s="3"/>
      <c r="CE388" s="3"/>
      <c r="CF388" s="6"/>
      <c r="CG388" s="8"/>
      <c r="CS388" s="11"/>
      <c r="CU388" s="16"/>
      <c r="CV388" s="16"/>
      <c r="CX388" s="3"/>
      <c r="CY388" s="3"/>
      <c r="CZ388" s="6"/>
      <c r="DA388" s="8"/>
      <c r="DM388" s="11"/>
      <c r="DO388" s="16"/>
      <c r="DP388" s="16"/>
      <c r="DR388" s="3"/>
      <c r="DS388" s="3"/>
      <c r="DT388" s="6"/>
      <c r="DU388" s="8"/>
      <c r="EG388" s="11"/>
      <c r="EI388" s="16"/>
      <c r="EJ388" s="16"/>
      <c r="EL388" s="3"/>
      <c r="EM388" s="3"/>
      <c r="EN388" s="6"/>
      <c r="EO388" s="8"/>
      <c r="FA388" s="11"/>
      <c r="FC388" s="16"/>
      <c r="FD388" s="16"/>
      <c r="FF388" s="3"/>
      <c r="FG388" s="3"/>
      <c r="FH388" s="6"/>
      <c r="FI388" s="8"/>
      <c r="FU388" s="11"/>
      <c r="FW388" s="16"/>
      <c r="FX388" s="16"/>
      <c r="FZ388" s="3"/>
      <c r="GA388" s="3"/>
      <c r="GB388" s="6"/>
      <c r="GC388" s="8"/>
      <c r="GO388" s="11"/>
      <c r="GQ388" s="16"/>
      <c r="GR388" s="16"/>
      <c r="GT388" s="3"/>
      <c r="GU388" s="3"/>
      <c r="GV388" s="6"/>
      <c r="GW388" s="8"/>
      <c r="HI388" s="11"/>
      <c r="HK388" s="16"/>
      <c r="HL388" s="16"/>
      <c r="HN388" s="3"/>
      <c r="HO388" s="3"/>
      <c r="HP388" s="6"/>
      <c r="HQ388" s="8"/>
      <c r="IC388" s="11"/>
      <c r="IE388" s="16"/>
      <c r="IF388" s="16"/>
      <c r="IH388" s="3"/>
      <c r="II388" s="3"/>
      <c r="IJ388" s="6"/>
      <c r="IK388" s="8"/>
      <c r="IW388" s="11"/>
      <c r="IY388" s="16"/>
      <c r="IZ388" s="16"/>
      <c r="JB388" s="3"/>
      <c r="JC388" s="3"/>
      <c r="JD388" s="6"/>
      <c r="JE388" s="8"/>
      <c r="JQ388" s="11"/>
      <c r="JS388" s="16"/>
      <c r="JT388" s="16"/>
      <c r="JV388" s="3"/>
      <c r="JW388" s="3"/>
      <c r="JX388" s="6"/>
      <c r="JY388" s="8"/>
      <c r="KK388" s="11"/>
      <c r="KM388" s="16"/>
      <c r="KN388" s="16"/>
      <c r="KP388" s="3"/>
      <c r="KQ388" s="3"/>
      <c r="KR388" s="6"/>
      <c r="KS388" s="8"/>
      <c r="LE388" s="11"/>
      <c r="LG388" s="16"/>
      <c r="LH388" s="16"/>
      <c r="LJ388" s="3"/>
      <c r="LK388" s="3"/>
      <c r="LL388" s="6"/>
      <c r="LM388" s="8"/>
      <c r="LY388" s="11"/>
      <c r="MA388" s="16"/>
      <c r="MB388" s="16"/>
      <c r="MD388" s="3"/>
      <c r="ME388" s="3"/>
      <c r="MF388" s="6"/>
      <c r="MG388" s="8"/>
      <c r="MS388" s="11"/>
      <c r="MU388" s="16"/>
      <c r="MV388" s="16"/>
      <c r="MX388" s="3"/>
      <c r="MY388" s="3"/>
      <c r="MZ388" s="6"/>
      <c r="NA388" s="8"/>
      <c r="NM388" s="11"/>
      <c r="NO388" s="16"/>
      <c r="NP388" s="16"/>
      <c r="NR388" s="3"/>
      <c r="NS388" s="3"/>
      <c r="NT388" s="6"/>
      <c r="NU388" s="8"/>
      <c r="OG388" s="11"/>
      <c r="OI388" s="16"/>
      <c r="OJ388" s="16"/>
      <c r="OL388" s="3"/>
      <c r="OM388" s="3"/>
      <c r="ON388" s="6"/>
      <c r="OO388" s="8"/>
      <c r="PA388" s="11"/>
      <c r="PC388" s="16"/>
      <c r="PD388" s="16"/>
      <c r="PF388" s="3"/>
      <c r="PG388" s="3"/>
      <c r="PH388" s="6"/>
      <c r="PI388" s="8"/>
      <c r="PU388" s="11"/>
      <c r="PW388" s="16"/>
      <c r="PX388" s="16"/>
      <c r="PZ388" s="3"/>
      <c r="QA388" s="3"/>
      <c r="QB388" s="6"/>
      <c r="QC388" s="8"/>
      <c r="QO388" s="11"/>
      <c r="QQ388" s="16"/>
      <c r="QR388" s="16"/>
      <c r="QT388" s="3"/>
      <c r="QU388" s="3"/>
      <c r="QV388" s="6"/>
      <c r="QW388" s="8"/>
      <c r="RI388" s="11"/>
      <c r="RK388" s="16"/>
      <c r="RL388" s="16"/>
      <c r="RN388" s="3"/>
      <c r="RO388" s="3"/>
      <c r="RP388" s="6"/>
      <c r="RQ388" s="8"/>
      <c r="SC388" s="11"/>
      <c r="SE388" s="16"/>
      <c r="SF388" s="16"/>
      <c r="SH388" s="3"/>
      <c r="SI388" s="3"/>
      <c r="SJ388" s="6"/>
      <c r="SK388" s="8"/>
      <c r="SW388" s="11"/>
      <c r="SY388" s="16"/>
      <c r="SZ388" s="16"/>
      <c r="TB388" s="3"/>
      <c r="TC388" s="3"/>
      <c r="TD388" s="6"/>
      <c r="TE388" s="8"/>
      <c r="TQ388" s="11"/>
      <c r="TS388" s="16"/>
      <c r="TT388" s="16"/>
      <c r="TV388" s="3"/>
      <c r="TW388" s="3"/>
      <c r="TX388" s="6"/>
      <c r="TY388" s="8"/>
      <c r="UK388" s="11"/>
      <c r="UM388" s="16"/>
      <c r="UN388" s="16"/>
      <c r="UP388" s="3"/>
      <c r="UQ388" s="3"/>
      <c r="UR388" s="6"/>
      <c r="US388" s="8"/>
      <c r="VE388" s="11"/>
      <c r="VG388" s="16"/>
      <c r="VH388" s="16"/>
      <c r="VJ388" s="3"/>
      <c r="VK388" s="3"/>
      <c r="VL388" s="6"/>
      <c r="VM388" s="8"/>
      <c r="VY388" s="11"/>
      <c r="WA388" s="16"/>
      <c r="WB388" s="16"/>
      <c r="WD388" s="3"/>
      <c r="WE388" s="3"/>
      <c r="WF388" s="6"/>
      <c r="WG388" s="8"/>
      <c r="WS388" s="11"/>
      <c r="WU388" s="16"/>
      <c r="WV388" s="16"/>
      <c r="WX388" s="3"/>
      <c r="WY388" s="3"/>
      <c r="WZ388" s="6"/>
      <c r="XA388" s="8"/>
      <c r="XM388" s="11"/>
      <c r="XO388" s="16"/>
      <c r="XP388" s="16"/>
      <c r="XR388" s="3"/>
      <c r="XS388" s="3"/>
      <c r="XT388" s="6"/>
      <c r="XU388" s="8"/>
      <c r="YG388" s="11"/>
      <c r="YI388" s="16"/>
      <c r="YJ388" s="16"/>
      <c r="YL388" s="3"/>
      <c r="YM388" s="3"/>
      <c r="YN388" s="6"/>
      <c r="YO388" s="8"/>
      <c r="ZA388" s="11"/>
      <c r="ZC388" s="16"/>
      <c r="ZD388" s="16"/>
      <c r="ZF388" s="3"/>
      <c r="ZG388" s="3"/>
      <c r="ZH388" s="6"/>
      <c r="ZI388" s="8"/>
      <c r="ZU388" s="11"/>
      <c r="ZW388" s="16"/>
      <c r="ZX388" s="16"/>
      <c r="ZZ388" s="3"/>
      <c r="AAA388" s="3"/>
      <c r="AAB388" s="6"/>
      <c r="AAC388" s="8"/>
      <c r="AAO388" s="11"/>
      <c r="AAQ388" s="16"/>
      <c r="AAR388" s="16"/>
      <c r="AAT388" s="3"/>
      <c r="AAU388" s="3"/>
      <c r="AAV388" s="6"/>
      <c r="AAW388" s="8"/>
      <c r="ABI388" s="11"/>
      <c r="ABK388" s="16"/>
      <c r="ABL388" s="16"/>
      <c r="ABN388" s="3"/>
      <c r="ABO388" s="3"/>
      <c r="ABP388" s="6"/>
      <c r="ABQ388" s="8"/>
      <c r="ACC388" s="11"/>
      <c r="ACE388" s="16"/>
      <c r="ACF388" s="16"/>
      <c r="ACH388" s="3"/>
      <c r="ACI388" s="3"/>
      <c r="ACJ388" s="6"/>
      <c r="ACK388" s="8"/>
      <c r="ACW388" s="11"/>
      <c r="ACY388" s="16"/>
      <c r="ACZ388" s="16"/>
      <c r="ADB388" s="3"/>
      <c r="ADC388" s="3"/>
      <c r="ADD388" s="6"/>
      <c r="ADE388" s="8"/>
      <c r="ADQ388" s="11"/>
      <c r="ADS388" s="16"/>
      <c r="ADT388" s="16"/>
      <c r="ADV388" s="3"/>
      <c r="ADW388" s="3"/>
      <c r="ADX388" s="6"/>
      <c r="ADY388" s="8"/>
      <c r="AEK388" s="11"/>
      <c r="AEM388" s="16"/>
      <c r="AEN388" s="16"/>
      <c r="AEP388" s="3"/>
      <c r="AEQ388" s="3"/>
      <c r="AER388" s="6"/>
      <c r="AES388" s="8"/>
      <c r="AFE388" s="11"/>
      <c r="AFG388" s="16"/>
      <c r="AFH388" s="16"/>
      <c r="AFJ388" s="3"/>
      <c r="AFK388" s="3"/>
      <c r="AFL388" s="6"/>
      <c r="AFM388" s="8"/>
      <c r="AFY388" s="11"/>
      <c r="AGA388" s="16"/>
      <c r="AGB388" s="16"/>
      <c r="AGD388" s="3"/>
      <c r="AGE388" s="3"/>
      <c r="AGF388" s="6"/>
      <c r="AGG388" s="8"/>
      <c r="AGS388" s="11"/>
      <c r="AGU388" s="16"/>
      <c r="AGV388" s="16"/>
      <c r="AGX388" s="3"/>
      <c r="AGY388" s="3"/>
      <c r="AGZ388" s="6"/>
      <c r="AHA388" s="8"/>
      <c r="AHM388" s="11"/>
      <c r="AHO388" s="16"/>
      <c r="AHP388" s="16"/>
      <c r="AHR388" s="3"/>
      <c r="AHS388" s="3"/>
      <c r="AHT388" s="6"/>
      <c r="AHU388" s="8"/>
      <c r="AIG388" s="11"/>
      <c r="AII388" s="16"/>
      <c r="AIJ388" s="16"/>
      <c r="AIL388" s="3"/>
      <c r="AIM388" s="3"/>
      <c r="AIN388" s="6"/>
      <c r="AIO388" s="8"/>
      <c r="AJA388" s="11"/>
      <c r="AJC388" s="16"/>
      <c r="AJD388" s="16"/>
      <c r="AJF388" s="3"/>
      <c r="AJG388" s="3"/>
      <c r="AJH388" s="6"/>
      <c r="AJI388" s="8"/>
      <c r="AJU388" s="11"/>
      <c r="AJW388" s="16"/>
      <c r="AJX388" s="16"/>
      <c r="AJZ388" s="3"/>
      <c r="AKA388" s="3"/>
      <c r="AKB388" s="6"/>
      <c r="AKC388" s="8"/>
      <c r="AKO388" s="11"/>
      <c r="AKQ388" s="16"/>
      <c r="AKR388" s="16"/>
      <c r="AKT388" s="3"/>
      <c r="AKU388" s="3"/>
      <c r="AKV388" s="6"/>
      <c r="AKW388" s="8"/>
      <c r="ALI388" s="11"/>
      <c r="ALK388" s="16"/>
      <c r="ALL388" s="16"/>
      <c r="ALN388" s="3"/>
      <c r="ALO388" s="3"/>
      <c r="ALP388" s="6"/>
      <c r="ALQ388" s="8"/>
      <c r="AMC388" s="11"/>
      <c r="AME388" s="16"/>
      <c r="AMF388" s="16"/>
      <c r="AMH388" s="3"/>
      <c r="AMI388" s="3"/>
      <c r="AMJ388" s="6"/>
      <c r="AMK388" s="8"/>
      <c r="AMW388" s="11"/>
      <c r="AMY388" s="16"/>
      <c r="AMZ388" s="16"/>
      <c r="ANB388" s="3"/>
      <c r="ANC388" s="3"/>
      <c r="AND388" s="6"/>
      <c r="ANE388" s="8"/>
      <c r="ANQ388" s="11"/>
      <c r="ANS388" s="16"/>
      <c r="ANT388" s="16"/>
      <c r="ANV388" s="3"/>
      <c r="ANW388" s="3"/>
      <c r="ANX388" s="6"/>
      <c r="ANY388" s="8"/>
      <c r="AOK388" s="11"/>
      <c r="AOM388" s="16"/>
      <c r="AON388" s="16"/>
      <c r="AOP388" s="3"/>
      <c r="AOQ388" s="3"/>
      <c r="AOR388" s="6"/>
      <c r="AOS388" s="8"/>
      <c r="APE388" s="11"/>
      <c r="APG388" s="16"/>
      <c r="APH388" s="16"/>
      <c r="APJ388" s="3"/>
      <c r="APK388" s="3"/>
      <c r="APL388" s="6"/>
      <c r="APM388" s="8"/>
      <c r="APY388" s="11"/>
      <c r="AQA388" s="16"/>
      <c r="AQB388" s="16"/>
      <c r="AQD388" s="3"/>
      <c r="AQE388" s="3"/>
      <c r="AQF388" s="6"/>
      <c r="AQG388" s="8"/>
      <c r="AQS388" s="11"/>
      <c r="AQU388" s="16"/>
      <c r="AQV388" s="16"/>
      <c r="AQX388" s="3"/>
      <c r="AQY388" s="3"/>
      <c r="AQZ388" s="6"/>
      <c r="ARA388" s="8"/>
      <c r="ARM388" s="11"/>
      <c r="ARO388" s="16"/>
      <c r="ARP388" s="16"/>
      <c r="ARR388" s="3"/>
      <c r="ARS388" s="3"/>
      <c r="ART388" s="6"/>
      <c r="ARU388" s="8"/>
      <c r="ASG388" s="11"/>
      <c r="ASI388" s="16"/>
      <c r="ASJ388" s="16"/>
      <c r="ASL388" s="3"/>
      <c r="ASM388" s="3"/>
      <c r="ASN388" s="6"/>
      <c r="ASO388" s="8"/>
      <c r="ATA388" s="11"/>
      <c r="ATC388" s="16"/>
      <c r="ATD388" s="16"/>
      <c r="ATF388" s="3"/>
      <c r="ATG388" s="3"/>
      <c r="ATH388" s="6"/>
      <c r="ATI388" s="8"/>
      <c r="ATU388" s="11"/>
      <c r="ATW388" s="16"/>
      <c r="ATX388" s="16"/>
      <c r="ATZ388" s="3"/>
      <c r="AUA388" s="3"/>
      <c r="AUB388" s="6"/>
      <c r="AUC388" s="8"/>
      <c r="AUO388" s="11"/>
      <c r="AUQ388" s="16"/>
      <c r="AUR388" s="16"/>
      <c r="AUT388" s="3"/>
      <c r="AUU388" s="3"/>
      <c r="AUV388" s="6"/>
      <c r="AUW388" s="8"/>
      <c r="AVI388" s="11"/>
      <c r="AVK388" s="16"/>
      <c r="AVL388" s="16"/>
      <c r="AVN388" s="3"/>
      <c r="AVO388" s="3"/>
      <c r="AVP388" s="6"/>
      <c r="AVQ388" s="8"/>
      <c r="AWC388" s="11"/>
      <c r="AWE388" s="16"/>
      <c r="AWF388" s="16"/>
      <c r="AWH388" s="3"/>
      <c r="AWI388" s="3"/>
      <c r="AWJ388" s="6"/>
      <c r="AWK388" s="8"/>
      <c r="AWW388" s="11"/>
      <c r="AWY388" s="16"/>
      <c r="AWZ388" s="16"/>
      <c r="AXB388" s="3"/>
      <c r="AXC388" s="3"/>
      <c r="AXD388" s="6"/>
      <c r="AXE388" s="8"/>
      <c r="AXQ388" s="11"/>
      <c r="AXS388" s="16"/>
      <c r="AXT388" s="16"/>
      <c r="AXV388" s="3"/>
      <c r="AXW388" s="3"/>
      <c r="AXX388" s="6"/>
      <c r="AXY388" s="8"/>
      <c r="AYK388" s="11"/>
      <c r="AYM388" s="16"/>
      <c r="AYN388" s="16"/>
      <c r="AYP388" s="3"/>
      <c r="AYQ388" s="3"/>
      <c r="AYR388" s="6"/>
      <c r="AYS388" s="8"/>
      <c r="AZE388" s="11"/>
      <c r="AZG388" s="16"/>
      <c r="AZH388" s="16"/>
      <c r="AZJ388" s="3"/>
      <c r="AZK388" s="3"/>
      <c r="AZL388" s="6"/>
      <c r="AZM388" s="8"/>
      <c r="AZY388" s="11"/>
      <c r="BAA388" s="16"/>
      <c r="BAB388" s="16"/>
      <c r="BAD388" s="3"/>
      <c r="BAE388" s="3"/>
      <c r="BAF388" s="6"/>
      <c r="BAG388" s="8"/>
      <c r="BAS388" s="11"/>
      <c r="BAU388" s="16"/>
      <c r="BAV388" s="16"/>
      <c r="BAX388" s="3"/>
      <c r="BAY388" s="3"/>
      <c r="BAZ388" s="6"/>
      <c r="BBA388" s="8"/>
      <c r="BBM388" s="11"/>
      <c r="BBO388" s="16"/>
      <c r="BBP388" s="16"/>
      <c r="BBR388" s="3"/>
      <c r="BBS388" s="3"/>
      <c r="BBT388" s="6"/>
      <c r="BBU388" s="8"/>
      <c r="BCG388" s="11"/>
      <c r="BCI388" s="16"/>
      <c r="BCJ388" s="16"/>
      <c r="BCL388" s="3"/>
      <c r="BCM388" s="3"/>
      <c r="BCN388" s="6"/>
      <c r="BCO388" s="8"/>
      <c r="BDA388" s="11"/>
      <c r="BDC388" s="16"/>
      <c r="BDD388" s="16"/>
      <c r="BDF388" s="3"/>
      <c r="BDG388" s="3"/>
      <c r="BDH388" s="6"/>
      <c r="BDI388" s="8"/>
      <c r="BDU388" s="11"/>
      <c r="BDW388" s="16"/>
      <c r="BDX388" s="16"/>
      <c r="BDZ388" s="3"/>
      <c r="BEA388" s="3"/>
      <c r="BEB388" s="6"/>
      <c r="BEC388" s="8"/>
      <c r="BEO388" s="11"/>
      <c r="BEQ388" s="16"/>
      <c r="BER388" s="16"/>
      <c r="BET388" s="3"/>
      <c r="BEU388" s="3"/>
      <c r="BEV388" s="6"/>
      <c r="BEW388" s="8"/>
      <c r="BFI388" s="11"/>
      <c r="BFK388" s="16"/>
      <c r="BFL388" s="16"/>
      <c r="BFN388" s="3"/>
      <c r="BFO388" s="3"/>
      <c r="BFP388" s="6"/>
      <c r="BFQ388" s="8"/>
      <c r="BGC388" s="11"/>
      <c r="BGE388" s="16"/>
      <c r="BGF388" s="16"/>
      <c r="BGH388" s="3"/>
      <c r="BGI388" s="3"/>
      <c r="BGJ388" s="6"/>
      <c r="BGK388" s="8"/>
      <c r="BGW388" s="11"/>
      <c r="BGY388" s="16"/>
      <c r="BGZ388" s="16"/>
      <c r="BHB388" s="3"/>
      <c r="BHC388" s="3"/>
      <c r="BHD388" s="6"/>
      <c r="BHE388" s="8"/>
      <c r="BHQ388" s="11"/>
      <c r="BHS388" s="16"/>
      <c r="BHT388" s="16"/>
      <c r="BHV388" s="3"/>
      <c r="BHW388" s="3"/>
      <c r="BHX388" s="6"/>
      <c r="BHY388" s="8"/>
      <c r="BIK388" s="11"/>
      <c r="BIM388" s="16"/>
      <c r="BIN388" s="16"/>
      <c r="BIP388" s="3"/>
      <c r="BIQ388" s="3"/>
      <c r="BIR388" s="6"/>
      <c r="BIS388" s="8"/>
      <c r="BJE388" s="11"/>
      <c r="BJG388" s="16"/>
      <c r="BJH388" s="16"/>
      <c r="BJJ388" s="3"/>
      <c r="BJK388" s="3"/>
      <c r="BJL388" s="6"/>
      <c r="BJM388" s="8"/>
      <c r="BJY388" s="11"/>
      <c r="BKA388" s="16"/>
      <c r="BKB388" s="16"/>
      <c r="BKD388" s="3"/>
      <c r="BKE388" s="3"/>
      <c r="BKF388" s="6"/>
      <c r="BKG388" s="8"/>
      <c r="BKS388" s="11"/>
      <c r="BKU388" s="16"/>
      <c r="BKV388" s="16"/>
      <c r="BKX388" s="3"/>
      <c r="BKY388" s="3"/>
      <c r="BKZ388" s="6"/>
      <c r="BLA388" s="8"/>
      <c r="BLM388" s="11"/>
      <c r="BLO388" s="16"/>
      <c r="BLP388" s="16"/>
      <c r="BLR388" s="3"/>
      <c r="BLS388" s="3"/>
      <c r="BLT388" s="6"/>
      <c r="BLU388" s="8"/>
      <c r="BMG388" s="11"/>
      <c r="BMI388" s="16"/>
      <c r="BMJ388" s="16"/>
      <c r="BML388" s="3"/>
      <c r="BMM388" s="3"/>
      <c r="BMN388" s="6"/>
      <c r="BMO388" s="8"/>
      <c r="BNA388" s="11"/>
      <c r="BNC388" s="16"/>
      <c r="BND388" s="16"/>
      <c r="BNF388" s="3"/>
      <c r="BNG388" s="3"/>
      <c r="BNH388" s="6"/>
      <c r="BNI388" s="8"/>
      <c r="BNU388" s="11"/>
      <c r="BNW388" s="16"/>
      <c r="BNX388" s="16"/>
      <c r="BNZ388" s="3"/>
      <c r="BOA388" s="3"/>
      <c r="BOB388" s="6"/>
      <c r="BOC388" s="8"/>
      <c r="BOO388" s="11"/>
      <c r="BOQ388" s="16"/>
      <c r="BOR388" s="16"/>
      <c r="BOT388" s="3"/>
      <c r="BOU388" s="3"/>
      <c r="BOV388" s="6"/>
      <c r="BOW388" s="8"/>
      <c r="BPI388" s="11"/>
      <c r="BPK388" s="16"/>
      <c r="BPL388" s="16"/>
      <c r="BPN388" s="3"/>
      <c r="BPO388" s="3"/>
      <c r="BPP388" s="6"/>
      <c r="BPQ388" s="8"/>
      <c r="BQC388" s="11"/>
      <c r="BQE388" s="16"/>
      <c r="BQF388" s="16"/>
      <c r="BQH388" s="3"/>
      <c r="BQI388" s="3"/>
      <c r="BQJ388" s="6"/>
      <c r="BQK388" s="8"/>
      <c r="BQW388" s="11"/>
      <c r="BQY388" s="16"/>
      <c r="BQZ388" s="16"/>
      <c r="BRB388" s="3"/>
      <c r="BRC388" s="3"/>
      <c r="BRD388" s="6"/>
      <c r="BRE388" s="8"/>
      <c r="BRQ388" s="11"/>
      <c r="BRS388" s="16"/>
      <c r="BRT388" s="16"/>
      <c r="BRV388" s="3"/>
      <c r="BRW388" s="3"/>
      <c r="BRX388" s="6"/>
      <c r="BRY388" s="8"/>
      <c r="BSK388" s="11"/>
      <c r="BSM388" s="16"/>
      <c r="BSN388" s="16"/>
      <c r="BSP388" s="3"/>
      <c r="BSQ388" s="3"/>
      <c r="BSR388" s="6"/>
      <c r="BSS388" s="8"/>
      <c r="BTE388" s="11"/>
      <c r="BTG388" s="16"/>
      <c r="BTH388" s="16"/>
      <c r="BTJ388" s="3"/>
      <c r="BTK388" s="3"/>
      <c r="BTL388" s="6"/>
      <c r="BTM388" s="8"/>
      <c r="BTY388" s="11"/>
      <c r="BUA388" s="16"/>
      <c r="BUB388" s="16"/>
      <c r="BUD388" s="3"/>
      <c r="BUE388" s="3"/>
      <c r="BUF388" s="6"/>
      <c r="BUG388" s="8"/>
      <c r="BUS388" s="11"/>
      <c r="BUU388" s="16"/>
      <c r="BUV388" s="16"/>
      <c r="BUX388" s="3"/>
      <c r="BUY388" s="3"/>
      <c r="BUZ388" s="6"/>
      <c r="BVA388" s="8"/>
      <c r="BVM388" s="11"/>
      <c r="BVO388" s="16"/>
      <c r="BVP388" s="16"/>
      <c r="BVR388" s="3"/>
      <c r="BVS388" s="3"/>
      <c r="BVT388" s="6"/>
      <c r="BVU388" s="8"/>
      <c r="BWG388" s="11"/>
      <c r="BWI388" s="16"/>
      <c r="BWJ388" s="16"/>
    </row>
    <row r="389" spans="1:1960" ht="45" x14ac:dyDescent="0.25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1" t="s">
        <v>8315</v>
      </c>
      <c r="R389" t="s">
        <v>8316</v>
      </c>
      <c r="S389" s="16">
        <v>41780.525937500002</v>
      </c>
      <c r="T389" s="16">
        <v>41796.958333333336</v>
      </c>
      <c r="V389" s="3"/>
      <c r="W389" s="3"/>
      <c r="X389" s="6"/>
      <c r="Y389" s="8"/>
      <c r="AK389" s="11"/>
      <c r="AM389" s="16"/>
      <c r="AN389" s="16"/>
      <c r="AP389" s="3"/>
      <c r="AQ389" s="3"/>
      <c r="AR389" s="6"/>
      <c r="AS389" s="8"/>
      <c r="BE389" s="11"/>
      <c r="BG389" s="16"/>
      <c r="BH389" s="16"/>
      <c r="BJ389" s="3"/>
      <c r="BK389" s="3"/>
      <c r="BL389" s="6"/>
      <c r="BM389" s="8"/>
      <c r="BY389" s="11"/>
      <c r="CA389" s="16"/>
      <c r="CB389" s="16"/>
      <c r="CD389" s="3"/>
      <c r="CE389" s="3"/>
      <c r="CF389" s="6"/>
      <c r="CG389" s="8"/>
      <c r="CS389" s="11"/>
      <c r="CU389" s="16"/>
      <c r="CV389" s="16"/>
      <c r="CX389" s="3"/>
      <c r="CY389" s="3"/>
      <c r="CZ389" s="6"/>
      <c r="DA389" s="8"/>
      <c r="DM389" s="11"/>
      <c r="DO389" s="16"/>
      <c r="DP389" s="16"/>
      <c r="DR389" s="3"/>
      <c r="DS389" s="3"/>
      <c r="DT389" s="6"/>
      <c r="DU389" s="8"/>
      <c r="EG389" s="11"/>
      <c r="EI389" s="16"/>
      <c r="EJ389" s="16"/>
      <c r="EL389" s="3"/>
      <c r="EM389" s="3"/>
      <c r="EN389" s="6"/>
      <c r="EO389" s="8"/>
      <c r="FA389" s="11"/>
      <c r="FC389" s="16"/>
      <c r="FD389" s="16"/>
      <c r="FF389" s="3"/>
      <c r="FG389" s="3"/>
      <c r="FH389" s="6"/>
      <c r="FI389" s="8"/>
      <c r="FU389" s="11"/>
      <c r="FW389" s="16"/>
      <c r="FX389" s="16"/>
      <c r="FZ389" s="3"/>
      <c r="GA389" s="3"/>
      <c r="GB389" s="6"/>
      <c r="GC389" s="8"/>
      <c r="GO389" s="11"/>
      <c r="GQ389" s="16"/>
      <c r="GR389" s="16"/>
      <c r="GT389" s="3"/>
      <c r="GU389" s="3"/>
      <c r="GV389" s="6"/>
      <c r="GW389" s="8"/>
      <c r="HI389" s="11"/>
      <c r="HK389" s="16"/>
      <c r="HL389" s="16"/>
      <c r="HN389" s="3"/>
      <c r="HO389" s="3"/>
      <c r="HP389" s="6"/>
      <c r="HQ389" s="8"/>
      <c r="IC389" s="11"/>
      <c r="IE389" s="16"/>
      <c r="IF389" s="16"/>
      <c r="IH389" s="3"/>
      <c r="II389" s="3"/>
      <c r="IJ389" s="6"/>
      <c r="IK389" s="8"/>
      <c r="IW389" s="11"/>
      <c r="IY389" s="16"/>
      <c r="IZ389" s="16"/>
      <c r="JB389" s="3"/>
      <c r="JC389" s="3"/>
      <c r="JD389" s="6"/>
      <c r="JE389" s="8"/>
      <c r="JQ389" s="11"/>
      <c r="JS389" s="16"/>
      <c r="JT389" s="16"/>
      <c r="JV389" s="3"/>
      <c r="JW389" s="3"/>
      <c r="JX389" s="6"/>
      <c r="JY389" s="8"/>
      <c r="KK389" s="11"/>
      <c r="KM389" s="16"/>
      <c r="KN389" s="16"/>
      <c r="KP389" s="3"/>
      <c r="KQ389" s="3"/>
      <c r="KR389" s="6"/>
      <c r="KS389" s="8"/>
      <c r="LE389" s="11"/>
      <c r="LG389" s="16"/>
      <c r="LH389" s="16"/>
      <c r="LJ389" s="3"/>
      <c r="LK389" s="3"/>
      <c r="LL389" s="6"/>
      <c r="LM389" s="8"/>
      <c r="LY389" s="11"/>
      <c r="MA389" s="16"/>
      <c r="MB389" s="16"/>
      <c r="MD389" s="3"/>
      <c r="ME389" s="3"/>
      <c r="MF389" s="6"/>
      <c r="MG389" s="8"/>
      <c r="MS389" s="11"/>
      <c r="MU389" s="16"/>
      <c r="MV389" s="16"/>
      <c r="MX389" s="3"/>
      <c r="MY389" s="3"/>
      <c r="MZ389" s="6"/>
      <c r="NA389" s="8"/>
      <c r="NM389" s="11"/>
      <c r="NO389" s="16"/>
      <c r="NP389" s="16"/>
      <c r="NR389" s="3"/>
      <c r="NS389" s="3"/>
      <c r="NT389" s="6"/>
      <c r="NU389" s="8"/>
      <c r="OG389" s="11"/>
      <c r="OI389" s="16"/>
      <c r="OJ389" s="16"/>
      <c r="OL389" s="3"/>
      <c r="OM389" s="3"/>
      <c r="ON389" s="6"/>
      <c r="OO389" s="8"/>
      <c r="PA389" s="11"/>
      <c r="PC389" s="16"/>
      <c r="PD389" s="16"/>
      <c r="PF389" s="3"/>
      <c r="PG389" s="3"/>
      <c r="PH389" s="6"/>
      <c r="PI389" s="8"/>
      <c r="PU389" s="11"/>
      <c r="PW389" s="16"/>
      <c r="PX389" s="16"/>
      <c r="PZ389" s="3"/>
      <c r="QA389" s="3"/>
      <c r="QB389" s="6"/>
      <c r="QC389" s="8"/>
      <c r="QO389" s="11"/>
      <c r="QQ389" s="16"/>
      <c r="QR389" s="16"/>
      <c r="QT389" s="3"/>
      <c r="QU389" s="3"/>
      <c r="QV389" s="6"/>
      <c r="QW389" s="8"/>
      <c r="RI389" s="11"/>
      <c r="RK389" s="16"/>
      <c r="RL389" s="16"/>
      <c r="RN389" s="3"/>
      <c r="RO389" s="3"/>
      <c r="RP389" s="6"/>
      <c r="RQ389" s="8"/>
      <c r="SC389" s="11"/>
      <c r="SE389" s="16"/>
      <c r="SF389" s="16"/>
      <c r="SH389" s="3"/>
      <c r="SI389" s="3"/>
      <c r="SJ389" s="6"/>
      <c r="SK389" s="8"/>
      <c r="SW389" s="11"/>
      <c r="SY389" s="16"/>
      <c r="SZ389" s="16"/>
      <c r="TB389" s="3"/>
      <c r="TC389" s="3"/>
      <c r="TD389" s="6"/>
      <c r="TE389" s="8"/>
      <c r="TQ389" s="11"/>
      <c r="TS389" s="16"/>
      <c r="TT389" s="16"/>
      <c r="TV389" s="3"/>
      <c r="TW389" s="3"/>
      <c r="TX389" s="6"/>
      <c r="TY389" s="8"/>
      <c r="UK389" s="11"/>
      <c r="UM389" s="16"/>
      <c r="UN389" s="16"/>
      <c r="UP389" s="3"/>
      <c r="UQ389" s="3"/>
      <c r="UR389" s="6"/>
      <c r="US389" s="8"/>
      <c r="VE389" s="11"/>
      <c r="VG389" s="16"/>
      <c r="VH389" s="16"/>
      <c r="VJ389" s="3"/>
      <c r="VK389" s="3"/>
      <c r="VL389" s="6"/>
      <c r="VM389" s="8"/>
      <c r="VY389" s="11"/>
      <c r="WA389" s="16"/>
      <c r="WB389" s="16"/>
      <c r="WD389" s="3"/>
      <c r="WE389" s="3"/>
      <c r="WF389" s="6"/>
      <c r="WG389" s="8"/>
      <c r="WS389" s="11"/>
      <c r="WU389" s="16"/>
      <c r="WV389" s="16"/>
      <c r="WX389" s="3"/>
      <c r="WY389" s="3"/>
      <c r="WZ389" s="6"/>
      <c r="XA389" s="8"/>
      <c r="XM389" s="11"/>
      <c r="XO389" s="16"/>
      <c r="XP389" s="16"/>
      <c r="XR389" s="3"/>
      <c r="XS389" s="3"/>
      <c r="XT389" s="6"/>
      <c r="XU389" s="8"/>
      <c r="YG389" s="11"/>
      <c r="YI389" s="16"/>
      <c r="YJ389" s="16"/>
      <c r="YL389" s="3"/>
      <c r="YM389" s="3"/>
      <c r="YN389" s="6"/>
      <c r="YO389" s="8"/>
      <c r="ZA389" s="11"/>
      <c r="ZC389" s="16"/>
      <c r="ZD389" s="16"/>
      <c r="ZF389" s="3"/>
      <c r="ZG389" s="3"/>
      <c r="ZH389" s="6"/>
      <c r="ZI389" s="8"/>
      <c r="ZU389" s="11"/>
      <c r="ZW389" s="16"/>
      <c r="ZX389" s="16"/>
      <c r="ZZ389" s="3"/>
      <c r="AAA389" s="3"/>
      <c r="AAB389" s="6"/>
      <c r="AAC389" s="8"/>
      <c r="AAO389" s="11"/>
      <c r="AAQ389" s="16"/>
      <c r="AAR389" s="16"/>
      <c r="AAT389" s="3"/>
      <c r="AAU389" s="3"/>
      <c r="AAV389" s="6"/>
      <c r="AAW389" s="8"/>
      <c r="ABI389" s="11"/>
      <c r="ABK389" s="16"/>
      <c r="ABL389" s="16"/>
      <c r="ABN389" s="3"/>
      <c r="ABO389" s="3"/>
      <c r="ABP389" s="6"/>
      <c r="ABQ389" s="8"/>
      <c r="ACC389" s="11"/>
      <c r="ACE389" s="16"/>
      <c r="ACF389" s="16"/>
      <c r="ACH389" s="3"/>
      <c r="ACI389" s="3"/>
      <c r="ACJ389" s="6"/>
      <c r="ACK389" s="8"/>
      <c r="ACW389" s="11"/>
      <c r="ACY389" s="16"/>
      <c r="ACZ389" s="16"/>
      <c r="ADB389" s="3"/>
      <c r="ADC389" s="3"/>
      <c r="ADD389" s="6"/>
      <c r="ADE389" s="8"/>
      <c r="ADQ389" s="11"/>
      <c r="ADS389" s="16"/>
      <c r="ADT389" s="16"/>
      <c r="ADV389" s="3"/>
      <c r="ADW389" s="3"/>
      <c r="ADX389" s="6"/>
      <c r="ADY389" s="8"/>
      <c r="AEK389" s="11"/>
      <c r="AEM389" s="16"/>
      <c r="AEN389" s="16"/>
      <c r="AEP389" s="3"/>
      <c r="AEQ389" s="3"/>
      <c r="AER389" s="6"/>
      <c r="AES389" s="8"/>
      <c r="AFE389" s="11"/>
      <c r="AFG389" s="16"/>
      <c r="AFH389" s="16"/>
      <c r="AFJ389" s="3"/>
      <c r="AFK389" s="3"/>
      <c r="AFL389" s="6"/>
      <c r="AFM389" s="8"/>
      <c r="AFY389" s="11"/>
      <c r="AGA389" s="16"/>
      <c r="AGB389" s="16"/>
      <c r="AGD389" s="3"/>
      <c r="AGE389" s="3"/>
      <c r="AGF389" s="6"/>
      <c r="AGG389" s="8"/>
      <c r="AGS389" s="11"/>
      <c r="AGU389" s="16"/>
      <c r="AGV389" s="16"/>
      <c r="AGX389" s="3"/>
      <c r="AGY389" s="3"/>
      <c r="AGZ389" s="6"/>
      <c r="AHA389" s="8"/>
      <c r="AHM389" s="11"/>
      <c r="AHO389" s="16"/>
      <c r="AHP389" s="16"/>
      <c r="AHR389" s="3"/>
      <c r="AHS389" s="3"/>
      <c r="AHT389" s="6"/>
      <c r="AHU389" s="8"/>
      <c r="AIG389" s="11"/>
      <c r="AII389" s="16"/>
      <c r="AIJ389" s="16"/>
      <c r="AIL389" s="3"/>
      <c r="AIM389" s="3"/>
      <c r="AIN389" s="6"/>
      <c r="AIO389" s="8"/>
      <c r="AJA389" s="11"/>
      <c r="AJC389" s="16"/>
      <c r="AJD389" s="16"/>
      <c r="AJF389" s="3"/>
      <c r="AJG389" s="3"/>
      <c r="AJH389" s="6"/>
      <c r="AJI389" s="8"/>
      <c r="AJU389" s="11"/>
      <c r="AJW389" s="16"/>
      <c r="AJX389" s="16"/>
      <c r="AJZ389" s="3"/>
      <c r="AKA389" s="3"/>
      <c r="AKB389" s="6"/>
      <c r="AKC389" s="8"/>
      <c r="AKO389" s="11"/>
      <c r="AKQ389" s="16"/>
      <c r="AKR389" s="16"/>
      <c r="AKT389" s="3"/>
      <c r="AKU389" s="3"/>
      <c r="AKV389" s="6"/>
      <c r="AKW389" s="8"/>
      <c r="ALI389" s="11"/>
      <c r="ALK389" s="16"/>
      <c r="ALL389" s="16"/>
      <c r="ALN389" s="3"/>
      <c r="ALO389" s="3"/>
      <c r="ALP389" s="6"/>
      <c r="ALQ389" s="8"/>
      <c r="AMC389" s="11"/>
      <c r="AME389" s="16"/>
      <c r="AMF389" s="16"/>
      <c r="AMH389" s="3"/>
      <c r="AMI389" s="3"/>
      <c r="AMJ389" s="6"/>
      <c r="AMK389" s="8"/>
      <c r="AMW389" s="11"/>
      <c r="AMY389" s="16"/>
      <c r="AMZ389" s="16"/>
      <c r="ANB389" s="3"/>
      <c r="ANC389" s="3"/>
      <c r="AND389" s="6"/>
      <c r="ANE389" s="8"/>
      <c r="ANQ389" s="11"/>
      <c r="ANS389" s="16"/>
      <c r="ANT389" s="16"/>
      <c r="ANV389" s="3"/>
      <c r="ANW389" s="3"/>
      <c r="ANX389" s="6"/>
      <c r="ANY389" s="8"/>
      <c r="AOK389" s="11"/>
      <c r="AOM389" s="16"/>
      <c r="AON389" s="16"/>
      <c r="AOP389" s="3"/>
      <c r="AOQ389" s="3"/>
      <c r="AOR389" s="6"/>
      <c r="AOS389" s="8"/>
      <c r="APE389" s="11"/>
      <c r="APG389" s="16"/>
      <c r="APH389" s="16"/>
      <c r="APJ389" s="3"/>
      <c r="APK389" s="3"/>
      <c r="APL389" s="6"/>
      <c r="APM389" s="8"/>
      <c r="APY389" s="11"/>
      <c r="AQA389" s="16"/>
      <c r="AQB389" s="16"/>
      <c r="AQD389" s="3"/>
      <c r="AQE389" s="3"/>
      <c r="AQF389" s="6"/>
      <c r="AQG389" s="8"/>
      <c r="AQS389" s="11"/>
      <c r="AQU389" s="16"/>
      <c r="AQV389" s="16"/>
      <c r="AQX389" s="3"/>
      <c r="AQY389" s="3"/>
      <c r="AQZ389" s="6"/>
      <c r="ARA389" s="8"/>
      <c r="ARM389" s="11"/>
      <c r="ARO389" s="16"/>
      <c r="ARP389" s="16"/>
      <c r="ARR389" s="3"/>
      <c r="ARS389" s="3"/>
      <c r="ART389" s="6"/>
      <c r="ARU389" s="8"/>
      <c r="ASG389" s="11"/>
      <c r="ASI389" s="16"/>
      <c r="ASJ389" s="16"/>
      <c r="ASL389" s="3"/>
      <c r="ASM389" s="3"/>
      <c r="ASN389" s="6"/>
      <c r="ASO389" s="8"/>
      <c r="ATA389" s="11"/>
      <c r="ATC389" s="16"/>
      <c r="ATD389" s="16"/>
      <c r="ATF389" s="3"/>
      <c r="ATG389" s="3"/>
      <c r="ATH389" s="6"/>
      <c r="ATI389" s="8"/>
      <c r="ATU389" s="11"/>
      <c r="ATW389" s="16"/>
      <c r="ATX389" s="16"/>
      <c r="ATZ389" s="3"/>
      <c r="AUA389" s="3"/>
      <c r="AUB389" s="6"/>
      <c r="AUC389" s="8"/>
      <c r="AUO389" s="11"/>
      <c r="AUQ389" s="16"/>
      <c r="AUR389" s="16"/>
      <c r="AUT389" s="3"/>
      <c r="AUU389" s="3"/>
      <c r="AUV389" s="6"/>
      <c r="AUW389" s="8"/>
      <c r="AVI389" s="11"/>
      <c r="AVK389" s="16"/>
      <c r="AVL389" s="16"/>
      <c r="AVN389" s="3"/>
      <c r="AVO389" s="3"/>
      <c r="AVP389" s="6"/>
      <c r="AVQ389" s="8"/>
      <c r="AWC389" s="11"/>
      <c r="AWE389" s="16"/>
      <c r="AWF389" s="16"/>
      <c r="AWH389" s="3"/>
      <c r="AWI389" s="3"/>
      <c r="AWJ389" s="6"/>
      <c r="AWK389" s="8"/>
      <c r="AWW389" s="11"/>
      <c r="AWY389" s="16"/>
      <c r="AWZ389" s="16"/>
      <c r="AXB389" s="3"/>
      <c r="AXC389" s="3"/>
      <c r="AXD389" s="6"/>
      <c r="AXE389" s="8"/>
      <c r="AXQ389" s="11"/>
      <c r="AXS389" s="16"/>
      <c r="AXT389" s="16"/>
      <c r="AXV389" s="3"/>
      <c r="AXW389" s="3"/>
      <c r="AXX389" s="6"/>
      <c r="AXY389" s="8"/>
      <c r="AYK389" s="11"/>
      <c r="AYM389" s="16"/>
      <c r="AYN389" s="16"/>
      <c r="AYP389" s="3"/>
      <c r="AYQ389" s="3"/>
      <c r="AYR389" s="6"/>
      <c r="AYS389" s="8"/>
      <c r="AZE389" s="11"/>
      <c r="AZG389" s="16"/>
      <c r="AZH389" s="16"/>
      <c r="AZJ389" s="3"/>
      <c r="AZK389" s="3"/>
      <c r="AZL389" s="6"/>
      <c r="AZM389" s="8"/>
      <c r="AZY389" s="11"/>
      <c r="BAA389" s="16"/>
      <c r="BAB389" s="16"/>
      <c r="BAD389" s="3"/>
      <c r="BAE389" s="3"/>
      <c r="BAF389" s="6"/>
      <c r="BAG389" s="8"/>
      <c r="BAS389" s="11"/>
      <c r="BAU389" s="16"/>
      <c r="BAV389" s="16"/>
      <c r="BAX389" s="3"/>
      <c r="BAY389" s="3"/>
      <c r="BAZ389" s="6"/>
      <c r="BBA389" s="8"/>
      <c r="BBM389" s="11"/>
      <c r="BBO389" s="16"/>
      <c r="BBP389" s="16"/>
      <c r="BBR389" s="3"/>
      <c r="BBS389" s="3"/>
      <c r="BBT389" s="6"/>
      <c r="BBU389" s="8"/>
      <c r="BCG389" s="11"/>
      <c r="BCI389" s="16"/>
      <c r="BCJ389" s="16"/>
      <c r="BCL389" s="3"/>
      <c r="BCM389" s="3"/>
      <c r="BCN389" s="6"/>
      <c r="BCO389" s="8"/>
      <c r="BDA389" s="11"/>
      <c r="BDC389" s="16"/>
      <c r="BDD389" s="16"/>
      <c r="BDF389" s="3"/>
      <c r="BDG389" s="3"/>
      <c r="BDH389" s="6"/>
      <c r="BDI389" s="8"/>
      <c r="BDU389" s="11"/>
      <c r="BDW389" s="16"/>
      <c r="BDX389" s="16"/>
      <c r="BDZ389" s="3"/>
      <c r="BEA389" s="3"/>
      <c r="BEB389" s="6"/>
      <c r="BEC389" s="8"/>
      <c r="BEO389" s="11"/>
      <c r="BEQ389" s="16"/>
      <c r="BER389" s="16"/>
      <c r="BET389" s="3"/>
      <c r="BEU389" s="3"/>
      <c r="BEV389" s="6"/>
      <c r="BEW389" s="8"/>
      <c r="BFI389" s="11"/>
      <c r="BFK389" s="16"/>
      <c r="BFL389" s="16"/>
      <c r="BFN389" s="3"/>
      <c r="BFO389" s="3"/>
      <c r="BFP389" s="6"/>
      <c r="BFQ389" s="8"/>
      <c r="BGC389" s="11"/>
      <c r="BGE389" s="16"/>
      <c r="BGF389" s="16"/>
      <c r="BGH389" s="3"/>
      <c r="BGI389" s="3"/>
      <c r="BGJ389" s="6"/>
      <c r="BGK389" s="8"/>
      <c r="BGW389" s="11"/>
      <c r="BGY389" s="16"/>
      <c r="BGZ389" s="16"/>
      <c r="BHB389" s="3"/>
      <c r="BHC389" s="3"/>
      <c r="BHD389" s="6"/>
      <c r="BHE389" s="8"/>
      <c r="BHQ389" s="11"/>
      <c r="BHS389" s="16"/>
      <c r="BHT389" s="16"/>
      <c r="BHV389" s="3"/>
      <c r="BHW389" s="3"/>
      <c r="BHX389" s="6"/>
      <c r="BHY389" s="8"/>
      <c r="BIK389" s="11"/>
      <c r="BIM389" s="16"/>
      <c r="BIN389" s="16"/>
      <c r="BIP389" s="3"/>
      <c r="BIQ389" s="3"/>
      <c r="BIR389" s="6"/>
      <c r="BIS389" s="8"/>
      <c r="BJE389" s="11"/>
      <c r="BJG389" s="16"/>
      <c r="BJH389" s="16"/>
      <c r="BJJ389" s="3"/>
      <c r="BJK389" s="3"/>
      <c r="BJL389" s="6"/>
      <c r="BJM389" s="8"/>
      <c r="BJY389" s="11"/>
      <c r="BKA389" s="16"/>
      <c r="BKB389" s="16"/>
      <c r="BKD389" s="3"/>
      <c r="BKE389" s="3"/>
      <c r="BKF389" s="6"/>
      <c r="BKG389" s="8"/>
      <c r="BKS389" s="11"/>
      <c r="BKU389" s="16"/>
      <c r="BKV389" s="16"/>
      <c r="BKX389" s="3"/>
      <c r="BKY389" s="3"/>
      <c r="BKZ389" s="6"/>
      <c r="BLA389" s="8"/>
      <c r="BLM389" s="11"/>
      <c r="BLO389" s="16"/>
      <c r="BLP389" s="16"/>
      <c r="BLR389" s="3"/>
      <c r="BLS389" s="3"/>
      <c r="BLT389" s="6"/>
      <c r="BLU389" s="8"/>
      <c r="BMG389" s="11"/>
      <c r="BMI389" s="16"/>
      <c r="BMJ389" s="16"/>
      <c r="BML389" s="3"/>
      <c r="BMM389" s="3"/>
      <c r="BMN389" s="6"/>
      <c r="BMO389" s="8"/>
      <c r="BNA389" s="11"/>
      <c r="BNC389" s="16"/>
      <c r="BND389" s="16"/>
      <c r="BNF389" s="3"/>
      <c r="BNG389" s="3"/>
      <c r="BNH389" s="6"/>
      <c r="BNI389" s="8"/>
      <c r="BNU389" s="11"/>
      <c r="BNW389" s="16"/>
      <c r="BNX389" s="16"/>
      <c r="BNZ389" s="3"/>
      <c r="BOA389" s="3"/>
      <c r="BOB389" s="6"/>
      <c r="BOC389" s="8"/>
      <c r="BOO389" s="11"/>
      <c r="BOQ389" s="16"/>
      <c r="BOR389" s="16"/>
      <c r="BOT389" s="3"/>
      <c r="BOU389" s="3"/>
      <c r="BOV389" s="6"/>
      <c r="BOW389" s="8"/>
      <c r="BPI389" s="11"/>
      <c r="BPK389" s="16"/>
      <c r="BPL389" s="16"/>
      <c r="BPN389" s="3"/>
      <c r="BPO389" s="3"/>
      <c r="BPP389" s="6"/>
      <c r="BPQ389" s="8"/>
      <c r="BQC389" s="11"/>
      <c r="BQE389" s="16"/>
      <c r="BQF389" s="16"/>
      <c r="BQH389" s="3"/>
      <c r="BQI389" s="3"/>
      <c r="BQJ389" s="6"/>
      <c r="BQK389" s="8"/>
      <c r="BQW389" s="11"/>
      <c r="BQY389" s="16"/>
      <c r="BQZ389" s="16"/>
      <c r="BRB389" s="3"/>
      <c r="BRC389" s="3"/>
      <c r="BRD389" s="6"/>
      <c r="BRE389" s="8"/>
      <c r="BRQ389" s="11"/>
      <c r="BRS389" s="16"/>
      <c r="BRT389" s="16"/>
      <c r="BRV389" s="3"/>
      <c r="BRW389" s="3"/>
      <c r="BRX389" s="6"/>
      <c r="BRY389" s="8"/>
      <c r="BSK389" s="11"/>
      <c r="BSM389" s="16"/>
      <c r="BSN389" s="16"/>
      <c r="BSP389" s="3"/>
      <c r="BSQ389" s="3"/>
      <c r="BSR389" s="6"/>
      <c r="BSS389" s="8"/>
      <c r="BTE389" s="11"/>
      <c r="BTG389" s="16"/>
      <c r="BTH389" s="16"/>
      <c r="BTJ389" s="3"/>
      <c r="BTK389" s="3"/>
      <c r="BTL389" s="6"/>
      <c r="BTM389" s="8"/>
      <c r="BTY389" s="11"/>
      <c r="BUA389" s="16"/>
      <c r="BUB389" s="16"/>
      <c r="BUD389" s="3"/>
      <c r="BUE389" s="3"/>
      <c r="BUF389" s="6"/>
      <c r="BUG389" s="8"/>
      <c r="BUS389" s="11"/>
      <c r="BUU389" s="16"/>
      <c r="BUV389" s="16"/>
      <c r="BUX389" s="3"/>
      <c r="BUY389" s="3"/>
      <c r="BUZ389" s="6"/>
      <c r="BVA389" s="8"/>
      <c r="BVM389" s="11"/>
      <c r="BVO389" s="16"/>
      <c r="BVP389" s="16"/>
      <c r="BVR389" s="3"/>
      <c r="BVS389" s="3"/>
      <c r="BVT389" s="6"/>
      <c r="BVU389" s="8"/>
      <c r="BWG389" s="11"/>
      <c r="BWI389" s="16"/>
      <c r="BWJ389" s="16"/>
    </row>
    <row r="390" spans="1:1960" ht="30" x14ac:dyDescent="0.25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1" t="s">
        <v>8315</v>
      </c>
      <c r="R390" t="s">
        <v>8316</v>
      </c>
      <c r="S390" s="16">
        <v>42709.134780092587</v>
      </c>
      <c r="T390" s="16">
        <v>42739.134780092587</v>
      </c>
      <c r="V390" s="3"/>
      <c r="W390" s="3"/>
      <c r="X390" s="6"/>
      <c r="Y390" s="8"/>
      <c r="AK390" s="11"/>
      <c r="AM390" s="16"/>
      <c r="AN390" s="16"/>
      <c r="AP390" s="3"/>
      <c r="AQ390" s="3"/>
      <c r="AR390" s="6"/>
      <c r="AS390" s="8"/>
      <c r="BE390" s="11"/>
      <c r="BG390" s="16"/>
      <c r="BH390" s="16"/>
      <c r="BJ390" s="3"/>
      <c r="BK390" s="3"/>
      <c r="BL390" s="6"/>
      <c r="BM390" s="8"/>
      <c r="BY390" s="11"/>
      <c r="CA390" s="16"/>
      <c r="CB390" s="16"/>
      <c r="CD390" s="3"/>
      <c r="CE390" s="3"/>
      <c r="CF390" s="6"/>
      <c r="CG390" s="8"/>
      <c r="CS390" s="11"/>
      <c r="CU390" s="16"/>
      <c r="CV390" s="16"/>
      <c r="CX390" s="3"/>
      <c r="CY390" s="3"/>
      <c r="CZ390" s="6"/>
      <c r="DA390" s="8"/>
      <c r="DM390" s="11"/>
      <c r="DO390" s="16"/>
      <c r="DP390" s="16"/>
      <c r="DR390" s="3"/>
      <c r="DS390" s="3"/>
      <c r="DT390" s="6"/>
      <c r="DU390" s="8"/>
      <c r="EG390" s="11"/>
      <c r="EI390" s="16"/>
      <c r="EJ390" s="16"/>
      <c r="EL390" s="3"/>
      <c r="EM390" s="3"/>
      <c r="EN390" s="6"/>
      <c r="EO390" s="8"/>
      <c r="FA390" s="11"/>
      <c r="FC390" s="16"/>
      <c r="FD390" s="16"/>
      <c r="FF390" s="3"/>
      <c r="FG390" s="3"/>
      <c r="FH390" s="6"/>
      <c r="FI390" s="8"/>
      <c r="FU390" s="11"/>
      <c r="FW390" s="16"/>
      <c r="FX390" s="16"/>
      <c r="FZ390" s="3"/>
      <c r="GA390" s="3"/>
      <c r="GB390" s="6"/>
      <c r="GC390" s="8"/>
      <c r="GO390" s="11"/>
      <c r="GQ390" s="16"/>
      <c r="GR390" s="16"/>
      <c r="GT390" s="3"/>
      <c r="GU390" s="3"/>
      <c r="GV390" s="6"/>
      <c r="GW390" s="8"/>
      <c r="HI390" s="11"/>
      <c r="HK390" s="16"/>
      <c r="HL390" s="16"/>
      <c r="HN390" s="3"/>
      <c r="HO390" s="3"/>
      <c r="HP390" s="6"/>
      <c r="HQ390" s="8"/>
      <c r="IC390" s="11"/>
      <c r="IE390" s="16"/>
      <c r="IF390" s="16"/>
      <c r="IH390" s="3"/>
      <c r="II390" s="3"/>
      <c r="IJ390" s="6"/>
      <c r="IK390" s="8"/>
      <c r="IW390" s="11"/>
      <c r="IY390" s="16"/>
      <c r="IZ390" s="16"/>
      <c r="JB390" s="3"/>
      <c r="JC390" s="3"/>
      <c r="JD390" s="6"/>
      <c r="JE390" s="8"/>
      <c r="JQ390" s="11"/>
      <c r="JS390" s="16"/>
      <c r="JT390" s="16"/>
      <c r="JV390" s="3"/>
      <c r="JW390" s="3"/>
      <c r="JX390" s="6"/>
      <c r="JY390" s="8"/>
      <c r="KK390" s="11"/>
      <c r="KM390" s="16"/>
      <c r="KN390" s="16"/>
      <c r="KP390" s="3"/>
      <c r="KQ390" s="3"/>
      <c r="KR390" s="6"/>
      <c r="KS390" s="8"/>
      <c r="LE390" s="11"/>
      <c r="LG390" s="16"/>
      <c r="LH390" s="16"/>
      <c r="LJ390" s="3"/>
      <c r="LK390" s="3"/>
      <c r="LL390" s="6"/>
      <c r="LM390" s="8"/>
      <c r="LY390" s="11"/>
      <c r="MA390" s="16"/>
      <c r="MB390" s="16"/>
      <c r="MD390" s="3"/>
      <c r="ME390" s="3"/>
      <c r="MF390" s="6"/>
      <c r="MG390" s="8"/>
      <c r="MS390" s="11"/>
      <c r="MU390" s="16"/>
      <c r="MV390" s="16"/>
      <c r="MX390" s="3"/>
      <c r="MY390" s="3"/>
      <c r="MZ390" s="6"/>
      <c r="NA390" s="8"/>
      <c r="NM390" s="11"/>
      <c r="NO390" s="16"/>
      <c r="NP390" s="16"/>
      <c r="NR390" s="3"/>
      <c r="NS390" s="3"/>
      <c r="NT390" s="6"/>
      <c r="NU390" s="8"/>
      <c r="OG390" s="11"/>
      <c r="OI390" s="16"/>
      <c r="OJ390" s="16"/>
      <c r="OL390" s="3"/>
      <c r="OM390" s="3"/>
      <c r="ON390" s="6"/>
      <c r="OO390" s="8"/>
      <c r="PA390" s="11"/>
      <c r="PC390" s="16"/>
      <c r="PD390" s="16"/>
      <c r="PF390" s="3"/>
      <c r="PG390" s="3"/>
      <c r="PH390" s="6"/>
      <c r="PI390" s="8"/>
      <c r="PU390" s="11"/>
      <c r="PW390" s="16"/>
      <c r="PX390" s="16"/>
      <c r="PZ390" s="3"/>
      <c r="QA390" s="3"/>
      <c r="QB390" s="6"/>
      <c r="QC390" s="8"/>
      <c r="QO390" s="11"/>
      <c r="QQ390" s="16"/>
      <c r="QR390" s="16"/>
      <c r="QT390" s="3"/>
      <c r="QU390" s="3"/>
      <c r="QV390" s="6"/>
      <c r="QW390" s="8"/>
      <c r="RI390" s="11"/>
      <c r="RK390" s="16"/>
      <c r="RL390" s="16"/>
      <c r="RN390" s="3"/>
      <c r="RO390" s="3"/>
      <c r="RP390" s="6"/>
      <c r="RQ390" s="8"/>
      <c r="SC390" s="11"/>
      <c r="SE390" s="16"/>
      <c r="SF390" s="16"/>
      <c r="SH390" s="3"/>
      <c r="SI390" s="3"/>
      <c r="SJ390" s="6"/>
      <c r="SK390" s="8"/>
      <c r="SW390" s="11"/>
      <c r="SY390" s="16"/>
      <c r="SZ390" s="16"/>
      <c r="TB390" s="3"/>
      <c r="TC390" s="3"/>
      <c r="TD390" s="6"/>
      <c r="TE390" s="8"/>
      <c r="TQ390" s="11"/>
      <c r="TS390" s="16"/>
      <c r="TT390" s="16"/>
      <c r="TV390" s="3"/>
      <c r="TW390" s="3"/>
      <c r="TX390" s="6"/>
      <c r="TY390" s="8"/>
      <c r="UK390" s="11"/>
      <c r="UM390" s="16"/>
      <c r="UN390" s="16"/>
      <c r="UP390" s="3"/>
      <c r="UQ390" s="3"/>
      <c r="UR390" s="6"/>
      <c r="US390" s="8"/>
      <c r="VE390" s="11"/>
      <c r="VG390" s="16"/>
      <c r="VH390" s="16"/>
      <c r="VJ390" s="3"/>
      <c r="VK390" s="3"/>
      <c r="VL390" s="6"/>
      <c r="VM390" s="8"/>
      <c r="VY390" s="11"/>
      <c r="WA390" s="16"/>
      <c r="WB390" s="16"/>
      <c r="WD390" s="3"/>
      <c r="WE390" s="3"/>
      <c r="WF390" s="6"/>
      <c r="WG390" s="8"/>
      <c r="WS390" s="11"/>
      <c r="WU390" s="16"/>
      <c r="WV390" s="16"/>
      <c r="WX390" s="3"/>
      <c r="WY390" s="3"/>
      <c r="WZ390" s="6"/>
      <c r="XA390" s="8"/>
      <c r="XM390" s="11"/>
      <c r="XO390" s="16"/>
      <c r="XP390" s="16"/>
      <c r="XR390" s="3"/>
      <c r="XS390" s="3"/>
      <c r="XT390" s="6"/>
      <c r="XU390" s="8"/>
      <c r="YG390" s="11"/>
      <c r="YI390" s="16"/>
      <c r="YJ390" s="16"/>
      <c r="YL390" s="3"/>
      <c r="YM390" s="3"/>
      <c r="YN390" s="6"/>
      <c r="YO390" s="8"/>
      <c r="ZA390" s="11"/>
      <c r="ZC390" s="16"/>
      <c r="ZD390" s="16"/>
      <c r="ZF390" s="3"/>
      <c r="ZG390" s="3"/>
      <c r="ZH390" s="6"/>
      <c r="ZI390" s="8"/>
      <c r="ZU390" s="11"/>
      <c r="ZW390" s="16"/>
      <c r="ZX390" s="16"/>
      <c r="ZZ390" s="3"/>
      <c r="AAA390" s="3"/>
      <c r="AAB390" s="6"/>
      <c r="AAC390" s="8"/>
      <c r="AAO390" s="11"/>
      <c r="AAQ390" s="16"/>
      <c r="AAR390" s="16"/>
      <c r="AAT390" s="3"/>
      <c r="AAU390" s="3"/>
      <c r="AAV390" s="6"/>
      <c r="AAW390" s="8"/>
      <c r="ABI390" s="11"/>
      <c r="ABK390" s="16"/>
      <c r="ABL390" s="16"/>
      <c r="ABN390" s="3"/>
      <c r="ABO390" s="3"/>
      <c r="ABP390" s="6"/>
      <c r="ABQ390" s="8"/>
      <c r="ACC390" s="11"/>
      <c r="ACE390" s="16"/>
      <c r="ACF390" s="16"/>
      <c r="ACH390" s="3"/>
      <c r="ACI390" s="3"/>
      <c r="ACJ390" s="6"/>
      <c r="ACK390" s="8"/>
      <c r="ACW390" s="11"/>
      <c r="ACY390" s="16"/>
      <c r="ACZ390" s="16"/>
      <c r="ADB390" s="3"/>
      <c r="ADC390" s="3"/>
      <c r="ADD390" s="6"/>
      <c r="ADE390" s="8"/>
      <c r="ADQ390" s="11"/>
      <c r="ADS390" s="16"/>
      <c r="ADT390" s="16"/>
      <c r="ADV390" s="3"/>
      <c r="ADW390" s="3"/>
      <c r="ADX390" s="6"/>
      <c r="ADY390" s="8"/>
      <c r="AEK390" s="11"/>
      <c r="AEM390" s="16"/>
      <c r="AEN390" s="16"/>
      <c r="AEP390" s="3"/>
      <c r="AEQ390" s="3"/>
      <c r="AER390" s="6"/>
      <c r="AES390" s="8"/>
      <c r="AFE390" s="11"/>
      <c r="AFG390" s="16"/>
      <c r="AFH390" s="16"/>
      <c r="AFJ390" s="3"/>
      <c r="AFK390" s="3"/>
      <c r="AFL390" s="6"/>
      <c r="AFM390" s="8"/>
      <c r="AFY390" s="11"/>
      <c r="AGA390" s="16"/>
      <c r="AGB390" s="16"/>
      <c r="AGD390" s="3"/>
      <c r="AGE390" s="3"/>
      <c r="AGF390" s="6"/>
      <c r="AGG390" s="8"/>
      <c r="AGS390" s="11"/>
      <c r="AGU390" s="16"/>
      <c r="AGV390" s="16"/>
      <c r="AGX390" s="3"/>
      <c r="AGY390" s="3"/>
      <c r="AGZ390" s="6"/>
      <c r="AHA390" s="8"/>
      <c r="AHM390" s="11"/>
      <c r="AHO390" s="16"/>
      <c r="AHP390" s="16"/>
      <c r="AHR390" s="3"/>
      <c r="AHS390" s="3"/>
      <c r="AHT390" s="6"/>
      <c r="AHU390" s="8"/>
      <c r="AIG390" s="11"/>
      <c r="AII390" s="16"/>
      <c r="AIJ390" s="16"/>
      <c r="AIL390" s="3"/>
      <c r="AIM390" s="3"/>
      <c r="AIN390" s="6"/>
      <c r="AIO390" s="8"/>
      <c r="AJA390" s="11"/>
      <c r="AJC390" s="16"/>
      <c r="AJD390" s="16"/>
      <c r="AJF390" s="3"/>
      <c r="AJG390" s="3"/>
      <c r="AJH390" s="6"/>
      <c r="AJI390" s="8"/>
      <c r="AJU390" s="11"/>
      <c r="AJW390" s="16"/>
      <c r="AJX390" s="16"/>
      <c r="AJZ390" s="3"/>
      <c r="AKA390" s="3"/>
      <c r="AKB390" s="6"/>
      <c r="AKC390" s="8"/>
      <c r="AKO390" s="11"/>
      <c r="AKQ390" s="16"/>
      <c r="AKR390" s="16"/>
      <c r="AKT390" s="3"/>
      <c r="AKU390" s="3"/>
      <c r="AKV390" s="6"/>
      <c r="AKW390" s="8"/>
      <c r="ALI390" s="11"/>
      <c r="ALK390" s="16"/>
      <c r="ALL390" s="16"/>
      <c r="ALN390" s="3"/>
      <c r="ALO390" s="3"/>
      <c r="ALP390" s="6"/>
      <c r="ALQ390" s="8"/>
      <c r="AMC390" s="11"/>
      <c r="AME390" s="16"/>
      <c r="AMF390" s="16"/>
      <c r="AMH390" s="3"/>
      <c r="AMI390" s="3"/>
      <c r="AMJ390" s="6"/>
      <c r="AMK390" s="8"/>
      <c r="AMW390" s="11"/>
      <c r="AMY390" s="16"/>
      <c r="AMZ390" s="16"/>
      <c r="ANB390" s="3"/>
      <c r="ANC390" s="3"/>
      <c r="AND390" s="6"/>
      <c r="ANE390" s="8"/>
      <c r="ANQ390" s="11"/>
      <c r="ANS390" s="16"/>
      <c r="ANT390" s="16"/>
      <c r="ANV390" s="3"/>
      <c r="ANW390" s="3"/>
      <c r="ANX390" s="6"/>
      <c r="ANY390" s="8"/>
      <c r="AOK390" s="11"/>
      <c r="AOM390" s="16"/>
      <c r="AON390" s="16"/>
      <c r="AOP390" s="3"/>
      <c r="AOQ390" s="3"/>
      <c r="AOR390" s="6"/>
      <c r="AOS390" s="8"/>
      <c r="APE390" s="11"/>
      <c r="APG390" s="16"/>
      <c r="APH390" s="16"/>
      <c r="APJ390" s="3"/>
      <c r="APK390" s="3"/>
      <c r="APL390" s="6"/>
      <c r="APM390" s="8"/>
      <c r="APY390" s="11"/>
      <c r="AQA390" s="16"/>
      <c r="AQB390" s="16"/>
      <c r="AQD390" s="3"/>
      <c r="AQE390" s="3"/>
      <c r="AQF390" s="6"/>
      <c r="AQG390" s="8"/>
      <c r="AQS390" s="11"/>
      <c r="AQU390" s="16"/>
      <c r="AQV390" s="16"/>
      <c r="AQX390" s="3"/>
      <c r="AQY390" s="3"/>
      <c r="AQZ390" s="6"/>
      <c r="ARA390" s="8"/>
      <c r="ARM390" s="11"/>
      <c r="ARO390" s="16"/>
      <c r="ARP390" s="16"/>
      <c r="ARR390" s="3"/>
      <c r="ARS390" s="3"/>
      <c r="ART390" s="6"/>
      <c r="ARU390" s="8"/>
      <c r="ASG390" s="11"/>
      <c r="ASI390" s="16"/>
      <c r="ASJ390" s="16"/>
      <c r="ASL390" s="3"/>
      <c r="ASM390" s="3"/>
      <c r="ASN390" s="6"/>
      <c r="ASO390" s="8"/>
      <c r="ATA390" s="11"/>
      <c r="ATC390" s="16"/>
      <c r="ATD390" s="16"/>
      <c r="ATF390" s="3"/>
      <c r="ATG390" s="3"/>
      <c r="ATH390" s="6"/>
      <c r="ATI390" s="8"/>
      <c r="ATU390" s="11"/>
      <c r="ATW390" s="16"/>
      <c r="ATX390" s="16"/>
      <c r="ATZ390" s="3"/>
      <c r="AUA390" s="3"/>
      <c r="AUB390" s="6"/>
      <c r="AUC390" s="8"/>
      <c r="AUO390" s="11"/>
      <c r="AUQ390" s="16"/>
      <c r="AUR390" s="16"/>
      <c r="AUT390" s="3"/>
      <c r="AUU390" s="3"/>
      <c r="AUV390" s="6"/>
      <c r="AUW390" s="8"/>
      <c r="AVI390" s="11"/>
      <c r="AVK390" s="16"/>
      <c r="AVL390" s="16"/>
      <c r="AVN390" s="3"/>
      <c r="AVO390" s="3"/>
      <c r="AVP390" s="6"/>
      <c r="AVQ390" s="8"/>
      <c r="AWC390" s="11"/>
      <c r="AWE390" s="16"/>
      <c r="AWF390" s="16"/>
      <c r="AWH390" s="3"/>
      <c r="AWI390" s="3"/>
      <c r="AWJ390" s="6"/>
      <c r="AWK390" s="8"/>
      <c r="AWW390" s="11"/>
      <c r="AWY390" s="16"/>
      <c r="AWZ390" s="16"/>
      <c r="AXB390" s="3"/>
      <c r="AXC390" s="3"/>
      <c r="AXD390" s="6"/>
      <c r="AXE390" s="8"/>
      <c r="AXQ390" s="11"/>
      <c r="AXS390" s="16"/>
      <c r="AXT390" s="16"/>
      <c r="AXV390" s="3"/>
      <c r="AXW390" s="3"/>
      <c r="AXX390" s="6"/>
      <c r="AXY390" s="8"/>
      <c r="AYK390" s="11"/>
      <c r="AYM390" s="16"/>
      <c r="AYN390" s="16"/>
      <c r="AYP390" s="3"/>
      <c r="AYQ390" s="3"/>
      <c r="AYR390" s="6"/>
      <c r="AYS390" s="8"/>
      <c r="AZE390" s="11"/>
      <c r="AZG390" s="16"/>
      <c r="AZH390" s="16"/>
      <c r="AZJ390" s="3"/>
      <c r="AZK390" s="3"/>
      <c r="AZL390" s="6"/>
      <c r="AZM390" s="8"/>
      <c r="AZY390" s="11"/>
      <c r="BAA390" s="16"/>
      <c r="BAB390" s="16"/>
      <c r="BAD390" s="3"/>
      <c r="BAE390" s="3"/>
      <c r="BAF390" s="6"/>
      <c r="BAG390" s="8"/>
      <c r="BAS390" s="11"/>
      <c r="BAU390" s="16"/>
      <c r="BAV390" s="16"/>
      <c r="BAX390" s="3"/>
      <c r="BAY390" s="3"/>
      <c r="BAZ390" s="6"/>
      <c r="BBA390" s="8"/>
      <c r="BBM390" s="11"/>
      <c r="BBO390" s="16"/>
      <c r="BBP390" s="16"/>
      <c r="BBR390" s="3"/>
      <c r="BBS390" s="3"/>
      <c r="BBT390" s="6"/>
      <c r="BBU390" s="8"/>
      <c r="BCG390" s="11"/>
      <c r="BCI390" s="16"/>
      <c r="BCJ390" s="16"/>
      <c r="BCL390" s="3"/>
      <c r="BCM390" s="3"/>
      <c r="BCN390" s="6"/>
      <c r="BCO390" s="8"/>
      <c r="BDA390" s="11"/>
      <c r="BDC390" s="16"/>
      <c r="BDD390" s="16"/>
      <c r="BDF390" s="3"/>
      <c r="BDG390" s="3"/>
      <c r="BDH390" s="6"/>
      <c r="BDI390" s="8"/>
      <c r="BDU390" s="11"/>
      <c r="BDW390" s="16"/>
      <c r="BDX390" s="16"/>
      <c r="BDZ390" s="3"/>
      <c r="BEA390" s="3"/>
      <c r="BEB390" s="6"/>
      <c r="BEC390" s="8"/>
      <c r="BEO390" s="11"/>
      <c r="BEQ390" s="16"/>
      <c r="BER390" s="16"/>
      <c r="BET390" s="3"/>
      <c r="BEU390" s="3"/>
      <c r="BEV390" s="6"/>
      <c r="BEW390" s="8"/>
      <c r="BFI390" s="11"/>
      <c r="BFK390" s="16"/>
      <c r="BFL390" s="16"/>
      <c r="BFN390" s="3"/>
      <c r="BFO390" s="3"/>
      <c r="BFP390" s="6"/>
      <c r="BFQ390" s="8"/>
      <c r="BGC390" s="11"/>
      <c r="BGE390" s="16"/>
      <c r="BGF390" s="16"/>
      <c r="BGH390" s="3"/>
      <c r="BGI390" s="3"/>
      <c r="BGJ390" s="6"/>
      <c r="BGK390" s="8"/>
      <c r="BGW390" s="11"/>
      <c r="BGY390" s="16"/>
      <c r="BGZ390" s="16"/>
      <c r="BHB390" s="3"/>
      <c r="BHC390" s="3"/>
      <c r="BHD390" s="6"/>
      <c r="BHE390" s="8"/>
      <c r="BHQ390" s="11"/>
      <c r="BHS390" s="16"/>
      <c r="BHT390" s="16"/>
      <c r="BHV390" s="3"/>
      <c r="BHW390" s="3"/>
      <c r="BHX390" s="6"/>
      <c r="BHY390" s="8"/>
      <c r="BIK390" s="11"/>
      <c r="BIM390" s="16"/>
      <c r="BIN390" s="16"/>
      <c r="BIP390" s="3"/>
      <c r="BIQ390" s="3"/>
      <c r="BIR390" s="6"/>
      <c r="BIS390" s="8"/>
      <c r="BJE390" s="11"/>
      <c r="BJG390" s="16"/>
      <c r="BJH390" s="16"/>
      <c r="BJJ390" s="3"/>
      <c r="BJK390" s="3"/>
      <c r="BJL390" s="6"/>
      <c r="BJM390" s="8"/>
      <c r="BJY390" s="11"/>
      <c r="BKA390" s="16"/>
      <c r="BKB390" s="16"/>
      <c r="BKD390" s="3"/>
      <c r="BKE390" s="3"/>
      <c r="BKF390" s="6"/>
      <c r="BKG390" s="8"/>
      <c r="BKS390" s="11"/>
      <c r="BKU390" s="16"/>
      <c r="BKV390" s="16"/>
      <c r="BKX390" s="3"/>
      <c r="BKY390" s="3"/>
      <c r="BKZ390" s="6"/>
      <c r="BLA390" s="8"/>
      <c r="BLM390" s="11"/>
      <c r="BLO390" s="16"/>
      <c r="BLP390" s="16"/>
      <c r="BLR390" s="3"/>
      <c r="BLS390" s="3"/>
      <c r="BLT390" s="6"/>
      <c r="BLU390" s="8"/>
      <c r="BMG390" s="11"/>
      <c r="BMI390" s="16"/>
      <c r="BMJ390" s="16"/>
      <c r="BML390" s="3"/>
      <c r="BMM390" s="3"/>
      <c r="BMN390" s="6"/>
      <c r="BMO390" s="8"/>
      <c r="BNA390" s="11"/>
      <c r="BNC390" s="16"/>
      <c r="BND390" s="16"/>
      <c r="BNF390" s="3"/>
      <c r="BNG390" s="3"/>
      <c r="BNH390" s="6"/>
      <c r="BNI390" s="8"/>
      <c r="BNU390" s="11"/>
      <c r="BNW390" s="16"/>
      <c r="BNX390" s="16"/>
      <c r="BNZ390" s="3"/>
      <c r="BOA390" s="3"/>
      <c r="BOB390" s="6"/>
      <c r="BOC390" s="8"/>
      <c r="BOO390" s="11"/>
      <c r="BOQ390" s="16"/>
      <c r="BOR390" s="16"/>
      <c r="BOT390" s="3"/>
      <c r="BOU390" s="3"/>
      <c r="BOV390" s="6"/>
      <c r="BOW390" s="8"/>
      <c r="BPI390" s="11"/>
      <c r="BPK390" s="16"/>
      <c r="BPL390" s="16"/>
      <c r="BPN390" s="3"/>
      <c r="BPO390" s="3"/>
      <c r="BPP390" s="6"/>
      <c r="BPQ390" s="8"/>
      <c r="BQC390" s="11"/>
      <c r="BQE390" s="16"/>
      <c r="BQF390" s="16"/>
      <c r="BQH390" s="3"/>
      <c r="BQI390" s="3"/>
      <c r="BQJ390" s="6"/>
      <c r="BQK390" s="8"/>
      <c r="BQW390" s="11"/>
      <c r="BQY390" s="16"/>
      <c r="BQZ390" s="16"/>
      <c r="BRB390" s="3"/>
      <c r="BRC390" s="3"/>
      <c r="BRD390" s="6"/>
      <c r="BRE390" s="8"/>
      <c r="BRQ390" s="11"/>
      <c r="BRS390" s="16"/>
      <c r="BRT390" s="16"/>
      <c r="BRV390" s="3"/>
      <c r="BRW390" s="3"/>
      <c r="BRX390" s="6"/>
      <c r="BRY390" s="8"/>
      <c r="BSK390" s="11"/>
      <c r="BSM390" s="16"/>
      <c r="BSN390" s="16"/>
      <c r="BSP390" s="3"/>
      <c r="BSQ390" s="3"/>
      <c r="BSR390" s="6"/>
      <c r="BSS390" s="8"/>
      <c r="BTE390" s="11"/>
      <c r="BTG390" s="16"/>
      <c r="BTH390" s="16"/>
      <c r="BTJ390" s="3"/>
      <c r="BTK390" s="3"/>
      <c r="BTL390" s="6"/>
      <c r="BTM390" s="8"/>
      <c r="BTY390" s="11"/>
      <c r="BUA390" s="16"/>
      <c r="BUB390" s="16"/>
      <c r="BUD390" s="3"/>
      <c r="BUE390" s="3"/>
      <c r="BUF390" s="6"/>
      <c r="BUG390" s="8"/>
      <c r="BUS390" s="11"/>
      <c r="BUU390" s="16"/>
      <c r="BUV390" s="16"/>
      <c r="BUX390" s="3"/>
      <c r="BUY390" s="3"/>
      <c r="BUZ390" s="6"/>
      <c r="BVA390" s="8"/>
      <c r="BVM390" s="11"/>
      <c r="BVO390" s="16"/>
      <c r="BVP390" s="16"/>
      <c r="BVR390" s="3"/>
      <c r="BVS390" s="3"/>
      <c r="BVT390" s="6"/>
      <c r="BVU390" s="8"/>
      <c r="BWG390" s="11"/>
      <c r="BWI390" s="16"/>
      <c r="BWJ390" s="16"/>
    </row>
    <row r="391" spans="1:1960" ht="45" x14ac:dyDescent="0.25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1" t="s">
        <v>8315</v>
      </c>
      <c r="R391" t="s">
        <v>8316</v>
      </c>
      <c r="S391" s="16">
        <v>41923.921643518523</v>
      </c>
      <c r="T391" s="16">
        <v>41949.031944444447</v>
      </c>
      <c r="V391" s="3"/>
      <c r="W391" s="3"/>
      <c r="X391" s="6"/>
      <c r="Y391" s="8"/>
      <c r="AK391" s="11"/>
      <c r="AM391" s="16"/>
      <c r="AN391" s="16"/>
      <c r="AP391" s="3"/>
      <c r="AQ391" s="3"/>
      <c r="AR391" s="6"/>
      <c r="AS391" s="8"/>
      <c r="BE391" s="11"/>
      <c r="BG391" s="16"/>
      <c r="BH391" s="16"/>
      <c r="BJ391" s="3"/>
      <c r="BK391" s="3"/>
      <c r="BL391" s="6"/>
      <c r="BM391" s="8"/>
      <c r="BY391" s="11"/>
      <c r="CA391" s="16"/>
      <c r="CB391" s="16"/>
      <c r="CD391" s="3"/>
      <c r="CE391" s="3"/>
      <c r="CF391" s="6"/>
      <c r="CG391" s="8"/>
      <c r="CS391" s="11"/>
      <c r="CU391" s="16"/>
      <c r="CV391" s="16"/>
      <c r="CX391" s="3"/>
      <c r="CY391" s="3"/>
      <c r="CZ391" s="6"/>
      <c r="DA391" s="8"/>
      <c r="DM391" s="11"/>
      <c r="DO391" s="16"/>
      <c r="DP391" s="16"/>
      <c r="DR391" s="3"/>
      <c r="DS391" s="3"/>
      <c r="DT391" s="6"/>
      <c r="DU391" s="8"/>
      <c r="EG391" s="11"/>
      <c r="EI391" s="16"/>
      <c r="EJ391" s="16"/>
      <c r="EL391" s="3"/>
      <c r="EM391" s="3"/>
      <c r="EN391" s="6"/>
      <c r="EO391" s="8"/>
      <c r="FA391" s="11"/>
      <c r="FC391" s="16"/>
      <c r="FD391" s="16"/>
      <c r="FF391" s="3"/>
      <c r="FG391" s="3"/>
      <c r="FH391" s="6"/>
      <c r="FI391" s="8"/>
      <c r="FU391" s="11"/>
      <c r="FW391" s="16"/>
      <c r="FX391" s="16"/>
      <c r="FZ391" s="3"/>
      <c r="GA391" s="3"/>
      <c r="GB391" s="6"/>
      <c r="GC391" s="8"/>
      <c r="GO391" s="11"/>
      <c r="GQ391" s="16"/>
      <c r="GR391" s="16"/>
      <c r="GT391" s="3"/>
      <c r="GU391" s="3"/>
      <c r="GV391" s="6"/>
      <c r="GW391" s="8"/>
      <c r="HI391" s="11"/>
      <c r="HK391" s="16"/>
      <c r="HL391" s="16"/>
      <c r="HN391" s="3"/>
      <c r="HO391" s="3"/>
      <c r="HP391" s="6"/>
      <c r="HQ391" s="8"/>
      <c r="IC391" s="11"/>
      <c r="IE391" s="16"/>
      <c r="IF391" s="16"/>
      <c r="IH391" s="3"/>
      <c r="II391" s="3"/>
      <c r="IJ391" s="6"/>
      <c r="IK391" s="8"/>
      <c r="IW391" s="11"/>
      <c r="IY391" s="16"/>
      <c r="IZ391" s="16"/>
      <c r="JB391" s="3"/>
      <c r="JC391" s="3"/>
      <c r="JD391" s="6"/>
      <c r="JE391" s="8"/>
      <c r="JQ391" s="11"/>
      <c r="JS391" s="16"/>
      <c r="JT391" s="16"/>
      <c r="JV391" s="3"/>
      <c r="JW391" s="3"/>
      <c r="JX391" s="6"/>
      <c r="JY391" s="8"/>
      <c r="KK391" s="11"/>
      <c r="KM391" s="16"/>
      <c r="KN391" s="16"/>
      <c r="KP391" s="3"/>
      <c r="KQ391" s="3"/>
      <c r="KR391" s="6"/>
      <c r="KS391" s="8"/>
      <c r="LE391" s="11"/>
      <c r="LG391" s="16"/>
      <c r="LH391" s="16"/>
      <c r="LJ391" s="3"/>
      <c r="LK391" s="3"/>
      <c r="LL391" s="6"/>
      <c r="LM391" s="8"/>
      <c r="LY391" s="11"/>
      <c r="MA391" s="16"/>
      <c r="MB391" s="16"/>
      <c r="MD391" s="3"/>
      <c r="ME391" s="3"/>
      <c r="MF391" s="6"/>
      <c r="MG391" s="8"/>
      <c r="MS391" s="11"/>
      <c r="MU391" s="16"/>
      <c r="MV391" s="16"/>
      <c r="MX391" s="3"/>
      <c r="MY391" s="3"/>
      <c r="MZ391" s="6"/>
      <c r="NA391" s="8"/>
      <c r="NM391" s="11"/>
      <c r="NO391" s="16"/>
      <c r="NP391" s="16"/>
      <c r="NR391" s="3"/>
      <c r="NS391" s="3"/>
      <c r="NT391" s="6"/>
      <c r="NU391" s="8"/>
      <c r="OG391" s="11"/>
      <c r="OI391" s="16"/>
      <c r="OJ391" s="16"/>
      <c r="OL391" s="3"/>
      <c r="OM391" s="3"/>
      <c r="ON391" s="6"/>
      <c r="OO391" s="8"/>
      <c r="PA391" s="11"/>
      <c r="PC391" s="16"/>
      <c r="PD391" s="16"/>
      <c r="PF391" s="3"/>
      <c r="PG391" s="3"/>
      <c r="PH391" s="6"/>
      <c r="PI391" s="8"/>
      <c r="PU391" s="11"/>
      <c r="PW391" s="16"/>
      <c r="PX391" s="16"/>
      <c r="PZ391" s="3"/>
      <c r="QA391" s="3"/>
      <c r="QB391" s="6"/>
      <c r="QC391" s="8"/>
      <c r="QO391" s="11"/>
      <c r="QQ391" s="16"/>
      <c r="QR391" s="16"/>
      <c r="QT391" s="3"/>
      <c r="QU391" s="3"/>
      <c r="QV391" s="6"/>
      <c r="QW391" s="8"/>
      <c r="RI391" s="11"/>
      <c r="RK391" s="16"/>
      <c r="RL391" s="16"/>
      <c r="RN391" s="3"/>
      <c r="RO391" s="3"/>
      <c r="RP391" s="6"/>
      <c r="RQ391" s="8"/>
      <c r="SC391" s="11"/>
      <c r="SE391" s="16"/>
      <c r="SF391" s="16"/>
      <c r="SH391" s="3"/>
      <c r="SI391" s="3"/>
      <c r="SJ391" s="6"/>
      <c r="SK391" s="8"/>
      <c r="SW391" s="11"/>
      <c r="SY391" s="16"/>
      <c r="SZ391" s="16"/>
      <c r="TB391" s="3"/>
      <c r="TC391" s="3"/>
      <c r="TD391" s="6"/>
      <c r="TE391" s="8"/>
      <c r="TQ391" s="11"/>
      <c r="TS391" s="16"/>
      <c r="TT391" s="16"/>
      <c r="TV391" s="3"/>
      <c r="TW391" s="3"/>
      <c r="TX391" s="6"/>
      <c r="TY391" s="8"/>
      <c r="UK391" s="11"/>
      <c r="UM391" s="16"/>
      <c r="UN391" s="16"/>
      <c r="UP391" s="3"/>
      <c r="UQ391" s="3"/>
      <c r="UR391" s="6"/>
      <c r="US391" s="8"/>
      <c r="VE391" s="11"/>
      <c r="VG391" s="16"/>
      <c r="VH391" s="16"/>
      <c r="VJ391" s="3"/>
      <c r="VK391" s="3"/>
      <c r="VL391" s="6"/>
      <c r="VM391" s="8"/>
      <c r="VY391" s="11"/>
      <c r="WA391" s="16"/>
      <c r="WB391" s="16"/>
      <c r="WD391" s="3"/>
      <c r="WE391" s="3"/>
      <c r="WF391" s="6"/>
      <c r="WG391" s="8"/>
      <c r="WS391" s="11"/>
      <c r="WU391" s="16"/>
      <c r="WV391" s="16"/>
      <c r="WX391" s="3"/>
      <c r="WY391" s="3"/>
      <c r="WZ391" s="6"/>
      <c r="XA391" s="8"/>
      <c r="XM391" s="11"/>
      <c r="XO391" s="16"/>
      <c r="XP391" s="16"/>
      <c r="XR391" s="3"/>
      <c r="XS391" s="3"/>
      <c r="XT391" s="6"/>
      <c r="XU391" s="8"/>
      <c r="YG391" s="11"/>
      <c r="YI391" s="16"/>
      <c r="YJ391" s="16"/>
      <c r="YL391" s="3"/>
      <c r="YM391" s="3"/>
      <c r="YN391" s="6"/>
      <c r="YO391" s="8"/>
      <c r="ZA391" s="11"/>
      <c r="ZC391" s="16"/>
      <c r="ZD391" s="16"/>
      <c r="ZF391" s="3"/>
      <c r="ZG391" s="3"/>
      <c r="ZH391" s="6"/>
      <c r="ZI391" s="8"/>
      <c r="ZU391" s="11"/>
      <c r="ZW391" s="16"/>
      <c r="ZX391" s="16"/>
      <c r="ZZ391" s="3"/>
      <c r="AAA391" s="3"/>
      <c r="AAB391" s="6"/>
      <c r="AAC391" s="8"/>
      <c r="AAO391" s="11"/>
      <c r="AAQ391" s="16"/>
      <c r="AAR391" s="16"/>
      <c r="AAT391" s="3"/>
      <c r="AAU391" s="3"/>
      <c r="AAV391" s="6"/>
      <c r="AAW391" s="8"/>
      <c r="ABI391" s="11"/>
      <c r="ABK391" s="16"/>
      <c r="ABL391" s="16"/>
      <c r="ABN391" s="3"/>
      <c r="ABO391" s="3"/>
      <c r="ABP391" s="6"/>
      <c r="ABQ391" s="8"/>
      <c r="ACC391" s="11"/>
      <c r="ACE391" s="16"/>
      <c r="ACF391" s="16"/>
      <c r="ACH391" s="3"/>
      <c r="ACI391" s="3"/>
      <c r="ACJ391" s="6"/>
      <c r="ACK391" s="8"/>
      <c r="ACW391" s="11"/>
      <c r="ACY391" s="16"/>
      <c r="ACZ391" s="16"/>
      <c r="ADB391" s="3"/>
      <c r="ADC391" s="3"/>
      <c r="ADD391" s="6"/>
      <c r="ADE391" s="8"/>
      <c r="ADQ391" s="11"/>
      <c r="ADS391" s="16"/>
      <c r="ADT391" s="16"/>
      <c r="ADV391" s="3"/>
      <c r="ADW391" s="3"/>
      <c r="ADX391" s="6"/>
      <c r="ADY391" s="8"/>
      <c r="AEK391" s="11"/>
      <c r="AEM391" s="16"/>
      <c r="AEN391" s="16"/>
      <c r="AEP391" s="3"/>
      <c r="AEQ391" s="3"/>
      <c r="AER391" s="6"/>
      <c r="AES391" s="8"/>
      <c r="AFE391" s="11"/>
      <c r="AFG391" s="16"/>
      <c r="AFH391" s="16"/>
      <c r="AFJ391" s="3"/>
      <c r="AFK391" s="3"/>
      <c r="AFL391" s="6"/>
      <c r="AFM391" s="8"/>
      <c r="AFY391" s="11"/>
      <c r="AGA391" s="16"/>
      <c r="AGB391" s="16"/>
      <c r="AGD391" s="3"/>
      <c r="AGE391" s="3"/>
      <c r="AGF391" s="6"/>
      <c r="AGG391" s="8"/>
      <c r="AGS391" s="11"/>
      <c r="AGU391" s="16"/>
      <c r="AGV391" s="16"/>
      <c r="AGX391" s="3"/>
      <c r="AGY391" s="3"/>
      <c r="AGZ391" s="6"/>
      <c r="AHA391" s="8"/>
      <c r="AHM391" s="11"/>
      <c r="AHO391" s="16"/>
      <c r="AHP391" s="16"/>
      <c r="AHR391" s="3"/>
      <c r="AHS391" s="3"/>
      <c r="AHT391" s="6"/>
      <c r="AHU391" s="8"/>
      <c r="AIG391" s="11"/>
      <c r="AII391" s="16"/>
      <c r="AIJ391" s="16"/>
      <c r="AIL391" s="3"/>
      <c r="AIM391" s="3"/>
      <c r="AIN391" s="6"/>
      <c r="AIO391" s="8"/>
      <c r="AJA391" s="11"/>
      <c r="AJC391" s="16"/>
      <c r="AJD391" s="16"/>
      <c r="AJF391" s="3"/>
      <c r="AJG391" s="3"/>
      <c r="AJH391" s="6"/>
      <c r="AJI391" s="8"/>
      <c r="AJU391" s="11"/>
      <c r="AJW391" s="16"/>
      <c r="AJX391" s="16"/>
      <c r="AJZ391" s="3"/>
      <c r="AKA391" s="3"/>
      <c r="AKB391" s="6"/>
      <c r="AKC391" s="8"/>
      <c r="AKO391" s="11"/>
      <c r="AKQ391" s="16"/>
      <c r="AKR391" s="16"/>
      <c r="AKT391" s="3"/>
      <c r="AKU391" s="3"/>
      <c r="AKV391" s="6"/>
      <c r="AKW391" s="8"/>
      <c r="ALI391" s="11"/>
      <c r="ALK391" s="16"/>
      <c r="ALL391" s="16"/>
      <c r="ALN391" s="3"/>
      <c r="ALO391" s="3"/>
      <c r="ALP391" s="6"/>
      <c r="ALQ391" s="8"/>
      <c r="AMC391" s="11"/>
      <c r="AME391" s="16"/>
      <c r="AMF391" s="16"/>
      <c r="AMH391" s="3"/>
      <c r="AMI391" s="3"/>
      <c r="AMJ391" s="6"/>
      <c r="AMK391" s="8"/>
      <c r="AMW391" s="11"/>
      <c r="AMY391" s="16"/>
      <c r="AMZ391" s="16"/>
      <c r="ANB391" s="3"/>
      <c r="ANC391" s="3"/>
      <c r="AND391" s="6"/>
      <c r="ANE391" s="8"/>
      <c r="ANQ391" s="11"/>
      <c r="ANS391" s="16"/>
      <c r="ANT391" s="16"/>
      <c r="ANV391" s="3"/>
      <c r="ANW391" s="3"/>
      <c r="ANX391" s="6"/>
      <c r="ANY391" s="8"/>
      <c r="AOK391" s="11"/>
      <c r="AOM391" s="16"/>
      <c r="AON391" s="16"/>
      <c r="AOP391" s="3"/>
      <c r="AOQ391" s="3"/>
      <c r="AOR391" s="6"/>
      <c r="AOS391" s="8"/>
      <c r="APE391" s="11"/>
      <c r="APG391" s="16"/>
      <c r="APH391" s="16"/>
      <c r="APJ391" s="3"/>
      <c r="APK391" s="3"/>
      <c r="APL391" s="6"/>
      <c r="APM391" s="8"/>
      <c r="APY391" s="11"/>
      <c r="AQA391" s="16"/>
      <c r="AQB391" s="16"/>
      <c r="AQD391" s="3"/>
      <c r="AQE391" s="3"/>
      <c r="AQF391" s="6"/>
      <c r="AQG391" s="8"/>
      <c r="AQS391" s="11"/>
      <c r="AQU391" s="16"/>
      <c r="AQV391" s="16"/>
      <c r="AQX391" s="3"/>
      <c r="AQY391" s="3"/>
      <c r="AQZ391" s="6"/>
      <c r="ARA391" s="8"/>
      <c r="ARM391" s="11"/>
      <c r="ARO391" s="16"/>
      <c r="ARP391" s="16"/>
      <c r="ARR391" s="3"/>
      <c r="ARS391" s="3"/>
      <c r="ART391" s="6"/>
      <c r="ARU391" s="8"/>
      <c r="ASG391" s="11"/>
      <c r="ASI391" s="16"/>
      <c r="ASJ391" s="16"/>
      <c r="ASL391" s="3"/>
      <c r="ASM391" s="3"/>
      <c r="ASN391" s="6"/>
      <c r="ASO391" s="8"/>
      <c r="ATA391" s="11"/>
      <c r="ATC391" s="16"/>
      <c r="ATD391" s="16"/>
      <c r="ATF391" s="3"/>
      <c r="ATG391" s="3"/>
      <c r="ATH391" s="6"/>
      <c r="ATI391" s="8"/>
      <c r="ATU391" s="11"/>
      <c r="ATW391" s="16"/>
      <c r="ATX391" s="16"/>
      <c r="ATZ391" s="3"/>
      <c r="AUA391" s="3"/>
      <c r="AUB391" s="6"/>
      <c r="AUC391" s="8"/>
      <c r="AUO391" s="11"/>
      <c r="AUQ391" s="16"/>
      <c r="AUR391" s="16"/>
      <c r="AUT391" s="3"/>
      <c r="AUU391" s="3"/>
      <c r="AUV391" s="6"/>
      <c r="AUW391" s="8"/>
      <c r="AVI391" s="11"/>
      <c r="AVK391" s="16"/>
      <c r="AVL391" s="16"/>
      <c r="AVN391" s="3"/>
      <c r="AVO391" s="3"/>
      <c r="AVP391" s="6"/>
      <c r="AVQ391" s="8"/>
      <c r="AWC391" s="11"/>
      <c r="AWE391" s="16"/>
      <c r="AWF391" s="16"/>
      <c r="AWH391" s="3"/>
      <c r="AWI391" s="3"/>
      <c r="AWJ391" s="6"/>
      <c r="AWK391" s="8"/>
      <c r="AWW391" s="11"/>
      <c r="AWY391" s="16"/>
      <c r="AWZ391" s="16"/>
      <c r="AXB391" s="3"/>
      <c r="AXC391" s="3"/>
      <c r="AXD391" s="6"/>
      <c r="AXE391" s="8"/>
      <c r="AXQ391" s="11"/>
      <c r="AXS391" s="16"/>
      <c r="AXT391" s="16"/>
      <c r="AXV391" s="3"/>
      <c r="AXW391" s="3"/>
      <c r="AXX391" s="6"/>
      <c r="AXY391" s="8"/>
      <c r="AYK391" s="11"/>
      <c r="AYM391" s="16"/>
      <c r="AYN391" s="16"/>
      <c r="AYP391" s="3"/>
      <c r="AYQ391" s="3"/>
      <c r="AYR391" s="6"/>
      <c r="AYS391" s="8"/>
      <c r="AZE391" s="11"/>
      <c r="AZG391" s="16"/>
      <c r="AZH391" s="16"/>
      <c r="AZJ391" s="3"/>
      <c r="AZK391" s="3"/>
      <c r="AZL391" s="6"/>
      <c r="AZM391" s="8"/>
      <c r="AZY391" s="11"/>
      <c r="BAA391" s="16"/>
      <c r="BAB391" s="16"/>
      <c r="BAD391" s="3"/>
      <c r="BAE391" s="3"/>
      <c r="BAF391" s="6"/>
      <c r="BAG391" s="8"/>
      <c r="BAS391" s="11"/>
      <c r="BAU391" s="16"/>
      <c r="BAV391" s="16"/>
      <c r="BAX391" s="3"/>
      <c r="BAY391" s="3"/>
      <c r="BAZ391" s="6"/>
      <c r="BBA391" s="8"/>
      <c r="BBM391" s="11"/>
      <c r="BBO391" s="16"/>
      <c r="BBP391" s="16"/>
      <c r="BBR391" s="3"/>
      <c r="BBS391" s="3"/>
      <c r="BBT391" s="6"/>
      <c r="BBU391" s="8"/>
      <c r="BCG391" s="11"/>
      <c r="BCI391" s="16"/>
      <c r="BCJ391" s="16"/>
      <c r="BCL391" s="3"/>
      <c r="BCM391" s="3"/>
      <c r="BCN391" s="6"/>
      <c r="BCO391" s="8"/>
      <c r="BDA391" s="11"/>
      <c r="BDC391" s="16"/>
      <c r="BDD391" s="16"/>
      <c r="BDF391" s="3"/>
      <c r="BDG391" s="3"/>
      <c r="BDH391" s="6"/>
      <c r="BDI391" s="8"/>
      <c r="BDU391" s="11"/>
      <c r="BDW391" s="16"/>
      <c r="BDX391" s="16"/>
      <c r="BDZ391" s="3"/>
      <c r="BEA391" s="3"/>
      <c r="BEB391" s="6"/>
      <c r="BEC391" s="8"/>
      <c r="BEO391" s="11"/>
      <c r="BEQ391" s="16"/>
      <c r="BER391" s="16"/>
      <c r="BET391" s="3"/>
      <c r="BEU391" s="3"/>
      <c r="BEV391" s="6"/>
      <c r="BEW391" s="8"/>
      <c r="BFI391" s="11"/>
      <c r="BFK391" s="16"/>
      <c r="BFL391" s="16"/>
      <c r="BFN391" s="3"/>
      <c r="BFO391" s="3"/>
      <c r="BFP391" s="6"/>
      <c r="BFQ391" s="8"/>
      <c r="BGC391" s="11"/>
      <c r="BGE391" s="16"/>
      <c r="BGF391" s="16"/>
      <c r="BGH391" s="3"/>
      <c r="BGI391" s="3"/>
      <c r="BGJ391" s="6"/>
      <c r="BGK391" s="8"/>
      <c r="BGW391" s="11"/>
      <c r="BGY391" s="16"/>
      <c r="BGZ391" s="16"/>
      <c r="BHB391" s="3"/>
      <c r="BHC391" s="3"/>
      <c r="BHD391" s="6"/>
      <c r="BHE391" s="8"/>
      <c r="BHQ391" s="11"/>
      <c r="BHS391" s="16"/>
      <c r="BHT391" s="16"/>
      <c r="BHV391" s="3"/>
      <c r="BHW391" s="3"/>
      <c r="BHX391" s="6"/>
      <c r="BHY391" s="8"/>
      <c r="BIK391" s="11"/>
      <c r="BIM391" s="16"/>
      <c r="BIN391" s="16"/>
      <c r="BIP391" s="3"/>
      <c r="BIQ391" s="3"/>
      <c r="BIR391" s="6"/>
      <c r="BIS391" s="8"/>
      <c r="BJE391" s="11"/>
      <c r="BJG391" s="16"/>
      <c r="BJH391" s="16"/>
      <c r="BJJ391" s="3"/>
      <c r="BJK391" s="3"/>
      <c r="BJL391" s="6"/>
      <c r="BJM391" s="8"/>
      <c r="BJY391" s="11"/>
      <c r="BKA391" s="16"/>
      <c r="BKB391" s="16"/>
      <c r="BKD391" s="3"/>
      <c r="BKE391" s="3"/>
      <c r="BKF391" s="6"/>
      <c r="BKG391" s="8"/>
      <c r="BKS391" s="11"/>
      <c r="BKU391" s="16"/>
      <c r="BKV391" s="16"/>
      <c r="BKX391" s="3"/>
      <c r="BKY391" s="3"/>
      <c r="BKZ391" s="6"/>
      <c r="BLA391" s="8"/>
      <c r="BLM391" s="11"/>
      <c r="BLO391" s="16"/>
      <c r="BLP391" s="16"/>
      <c r="BLR391" s="3"/>
      <c r="BLS391" s="3"/>
      <c r="BLT391" s="6"/>
      <c r="BLU391" s="8"/>
      <c r="BMG391" s="11"/>
      <c r="BMI391" s="16"/>
      <c r="BMJ391" s="16"/>
      <c r="BML391" s="3"/>
      <c r="BMM391" s="3"/>
      <c r="BMN391" s="6"/>
      <c r="BMO391" s="8"/>
      <c r="BNA391" s="11"/>
      <c r="BNC391" s="16"/>
      <c r="BND391" s="16"/>
      <c r="BNF391" s="3"/>
      <c r="BNG391" s="3"/>
      <c r="BNH391" s="6"/>
      <c r="BNI391" s="8"/>
      <c r="BNU391" s="11"/>
      <c r="BNW391" s="16"/>
      <c r="BNX391" s="16"/>
      <c r="BNZ391" s="3"/>
      <c r="BOA391" s="3"/>
      <c r="BOB391" s="6"/>
      <c r="BOC391" s="8"/>
      <c r="BOO391" s="11"/>
      <c r="BOQ391" s="16"/>
      <c r="BOR391" s="16"/>
      <c r="BOT391" s="3"/>
      <c r="BOU391" s="3"/>
      <c r="BOV391" s="6"/>
      <c r="BOW391" s="8"/>
      <c r="BPI391" s="11"/>
      <c r="BPK391" s="16"/>
      <c r="BPL391" s="16"/>
      <c r="BPN391" s="3"/>
      <c r="BPO391" s="3"/>
      <c r="BPP391" s="6"/>
      <c r="BPQ391" s="8"/>
      <c r="BQC391" s="11"/>
      <c r="BQE391" s="16"/>
      <c r="BQF391" s="16"/>
      <c r="BQH391" s="3"/>
      <c r="BQI391" s="3"/>
      <c r="BQJ391" s="6"/>
      <c r="BQK391" s="8"/>
      <c r="BQW391" s="11"/>
      <c r="BQY391" s="16"/>
      <c r="BQZ391" s="16"/>
      <c r="BRB391" s="3"/>
      <c r="BRC391" s="3"/>
      <c r="BRD391" s="6"/>
      <c r="BRE391" s="8"/>
      <c r="BRQ391" s="11"/>
      <c r="BRS391" s="16"/>
      <c r="BRT391" s="16"/>
      <c r="BRV391" s="3"/>
      <c r="BRW391" s="3"/>
      <c r="BRX391" s="6"/>
      <c r="BRY391" s="8"/>
      <c r="BSK391" s="11"/>
      <c r="BSM391" s="16"/>
      <c r="BSN391" s="16"/>
      <c r="BSP391" s="3"/>
      <c r="BSQ391" s="3"/>
      <c r="BSR391" s="6"/>
      <c r="BSS391" s="8"/>
      <c r="BTE391" s="11"/>
      <c r="BTG391" s="16"/>
      <c r="BTH391" s="16"/>
      <c r="BTJ391" s="3"/>
      <c r="BTK391" s="3"/>
      <c r="BTL391" s="6"/>
      <c r="BTM391" s="8"/>
      <c r="BTY391" s="11"/>
      <c r="BUA391" s="16"/>
      <c r="BUB391" s="16"/>
      <c r="BUD391" s="3"/>
      <c r="BUE391" s="3"/>
      <c r="BUF391" s="6"/>
      <c r="BUG391" s="8"/>
      <c r="BUS391" s="11"/>
      <c r="BUU391" s="16"/>
      <c r="BUV391" s="16"/>
      <c r="BUX391" s="3"/>
      <c r="BUY391" s="3"/>
      <c r="BUZ391" s="6"/>
      <c r="BVA391" s="8"/>
      <c r="BVM391" s="11"/>
      <c r="BVO391" s="16"/>
      <c r="BVP391" s="16"/>
      <c r="BVR391" s="3"/>
      <c r="BVS391" s="3"/>
      <c r="BVT391" s="6"/>
      <c r="BVU391" s="8"/>
      <c r="BWG391" s="11"/>
      <c r="BWI391" s="16"/>
      <c r="BWJ391" s="16"/>
    </row>
    <row r="392" spans="1:1960" ht="45" x14ac:dyDescent="0.25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1" t="s">
        <v>8315</v>
      </c>
      <c r="R392" t="s">
        <v>8316</v>
      </c>
      <c r="S392" s="16">
        <v>41914.100289351853</v>
      </c>
      <c r="T392" s="16">
        <v>41928.165972222225</v>
      </c>
      <c r="V392" s="3"/>
      <c r="W392" s="3"/>
      <c r="X392" s="6"/>
      <c r="Y392" s="8"/>
      <c r="AK392" s="11"/>
      <c r="AM392" s="16"/>
      <c r="AN392" s="16"/>
      <c r="AP392" s="3"/>
      <c r="AQ392" s="3"/>
      <c r="AR392" s="6"/>
      <c r="AS392" s="8"/>
      <c r="BE392" s="11"/>
      <c r="BG392" s="16"/>
      <c r="BH392" s="16"/>
      <c r="BJ392" s="3"/>
      <c r="BK392" s="3"/>
      <c r="BL392" s="6"/>
      <c r="BM392" s="8"/>
      <c r="BY392" s="11"/>
      <c r="CA392" s="16"/>
      <c r="CB392" s="16"/>
      <c r="CD392" s="3"/>
      <c r="CE392" s="3"/>
      <c r="CF392" s="6"/>
      <c r="CG392" s="8"/>
      <c r="CS392" s="11"/>
      <c r="CU392" s="16"/>
      <c r="CV392" s="16"/>
      <c r="CX392" s="3"/>
      <c r="CY392" s="3"/>
      <c r="CZ392" s="6"/>
      <c r="DA392" s="8"/>
      <c r="DM392" s="11"/>
      <c r="DO392" s="16"/>
      <c r="DP392" s="16"/>
      <c r="DR392" s="3"/>
      <c r="DS392" s="3"/>
      <c r="DT392" s="6"/>
      <c r="DU392" s="8"/>
      <c r="EG392" s="11"/>
      <c r="EI392" s="16"/>
      <c r="EJ392" s="16"/>
      <c r="EL392" s="3"/>
      <c r="EM392" s="3"/>
      <c r="EN392" s="6"/>
      <c r="EO392" s="8"/>
      <c r="FA392" s="11"/>
      <c r="FC392" s="16"/>
      <c r="FD392" s="16"/>
      <c r="FF392" s="3"/>
      <c r="FG392" s="3"/>
      <c r="FH392" s="6"/>
      <c r="FI392" s="8"/>
      <c r="FU392" s="11"/>
      <c r="FW392" s="16"/>
      <c r="FX392" s="16"/>
      <c r="FZ392" s="3"/>
      <c r="GA392" s="3"/>
      <c r="GB392" s="6"/>
      <c r="GC392" s="8"/>
      <c r="GO392" s="11"/>
      <c r="GQ392" s="16"/>
      <c r="GR392" s="16"/>
      <c r="GT392" s="3"/>
      <c r="GU392" s="3"/>
      <c r="GV392" s="6"/>
      <c r="GW392" s="8"/>
      <c r="HI392" s="11"/>
      <c r="HK392" s="16"/>
      <c r="HL392" s="16"/>
      <c r="HN392" s="3"/>
      <c r="HO392" s="3"/>
      <c r="HP392" s="6"/>
      <c r="HQ392" s="8"/>
      <c r="IC392" s="11"/>
      <c r="IE392" s="16"/>
      <c r="IF392" s="16"/>
      <c r="IH392" s="3"/>
      <c r="II392" s="3"/>
      <c r="IJ392" s="6"/>
      <c r="IK392" s="8"/>
      <c r="IW392" s="11"/>
      <c r="IY392" s="16"/>
      <c r="IZ392" s="16"/>
      <c r="JB392" s="3"/>
      <c r="JC392" s="3"/>
      <c r="JD392" s="6"/>
      <c r="JE392" s="8"/>
      <c r="JQ392" s="11"/>
      <c r="JS392" s="16"/>
      <c r="JT392" s="16"/>
      <c r="JV392" s="3"/>
      <c r="JW392" s="3"/>
      <c r="JX392" s="6"/>
      <c r="JY392" s="8"/>
      <c r="KK392" s="11"/>
      <c r="KM392" s="16"/>
      <c r="KN392" s="16"/>
      <c r="KP392" s="3"/>
      <c r="KQ392" s="3"/>
      <c r="KR392" s="6"/>
      <c r="KS392" s="8"/>
      <c r="LE392" s="11"/>
      <c r="LG392" s="16"/>
      <c r="LH392" s="16"/>
      <c r="LJ392" s="3"/>
      <c r="LK392" s="3"/>
      <c r="LL392" s="6"/>
      <c r="LM392" s="8"/>
      <c r="LY392" s="11"/>
      <c r="MA392" s="16"/>
      <c r="MB392" s="16"/>
      <c r="MD392" s="3"/>
      <c r="ME392" s="3"/>
      <c r="MF392" s="6"/>
      <c r="MG392" s="8"/>
      <c r="MS392" s="11"/>
      <c r="MU392" s="16"/>
      <c r="MV392" s="16"/>
      <c r="MX392" s="3"/>
      <c r="MY392" s="3"/>
      <c r="MZ392" s="6"/>
      <c r="NA392" s="8"/>
      <c r="NM392" s="11"/>
      <c r="NO392" s="16"/>
      <c r="NP392" s="16"/>
      <c r="NR392" s="3"/>
      <c r="NS392" s="3"/>
      <c r="NT392" s="6"/>
      <c r="NU392" s="8"/>
      <c r="OG392" s="11"/>
      <c r="OI392" s="16"/>
      <c r="OJ392" s="16"/>
      <c r="OL392" s="3"/>
      <c r="OM392" s="3"/>
      <c r="ON392" s="6"/>
      <c r="OO392" s="8"/>
      <c r="PA392" s="11"/>
      <c r="PC392" s="16"/>
      <c r="PD392" s="16"/>
      <c r="PF392" s="3"/>
      <c r="PG392" s="3"/>
      <c r="PH392" s="6"/>
      <c r="PI392" s="8"/>
      <c r="PU392" s="11"/>
      <c r="PW392" s="16"/>
      <c r="PX392" s="16"/>
      <c r="PZ392" s="3"/>
      <c r="QA392" s="3"/>
      <c r="QB392" s="6"/>
      <c r="QC392" s="8"/>
      <c r="QO392" s="11"/>
      <c r="QQ392" s="16"/>
      <c r="QR392" s="16"/>
      <c r="QT392" s="3"/>
      <c r="QU392" s="3"/>
      <c r="QV392" s="6"/>
      <c r="QW392" s="8"/>
      <c r="RI392" s="11"/>
      <c r="RK392" s="16"/>
      <c r="RL392" s="16"/>
      <c r="RN392" s="3"/>
      <c r="RO392" s="3"/>
      <c r="RP392" s="6"/>
      <c r="RQ392" s="8"/>
      <c r="SC392" s="11"/>
      <c r="SE392" s="16"/>
      <c r="SF392" s="16"/>
      <c r="SH392" s="3"/>
      <c r="SI392" s="3"/>
      <c r="SJ392" s="6"/>
      <c r="SK392" s="8"/>
      <c r="SW392" s="11"/>
      <c r="SY392" s="16"/>
      <c r="SZ392" s="16"/>
      <c r="TB392" s="3"/>
      <c r="TC392" s="3"/>
      <c r="TD392" s="6"/>
      <c r="TE392" s="8"/>
      <c r="TQ392" s="11"/>
      <c r="TS392" s="16"/>
      <c r="TT392" s="16"/>
      <c r="TV392" s="3"/>
      <c r="TW392" s="3"/>
      <c r="TX392" s="6"/>
      <c r="TY392" s="8"/>
      <c r="UK392" s="11"/>
      <c r="UM392" s="16"/>
      <c r="UN392" s="16"/>
      <c r="UP392" s="3"/>
      <c r="UQ392" s="3"/>
      <c r="UR392" s="6"/>
      <c r="US392" s="8"/>
      <c r="VE392" s="11"/>
      <c r="VG392" s="16"/>
      <c r="VH392" s="16"/>
      <c r="VJ392" s="3"/>
      <c r="VK392" s="3"/>
      <c r="VL392" s="6"/>
      <c r="VM392" s="8"/>
      <c r="VY392" s="11"/>
      <c r="WA392" s="16"/>
      <c r="WB392" s="16"/>
      <c r="WD392" s="3"/>
      <c r="WE392" s="3"/>
      <c r="WF392" s="6"/>
      <c r="WG392" s="8"/>
      <c r="WS392" s="11"/>
      <c r="WU392" s="16"/>
      <c r="WV392" s="16"/>
      <c r="WX392" s="3"/>
      <c r="WY392" s="3"/>
      <c r="WZ392" s="6"/>
      <c r="XA392" s="8"/>
      <c r="XM392" s="11"/>
      <c r="XO392" s="16"/>
      <c r="XP392" s="16"/>
      <c r="XR392" s="3"/>
      <c r="XS392" s="3"/>
      <c r="XT392" s="6"/>
      <c r="XU392" s="8"/>
      <c r="YG392" s="11"/>
      <c r="YI392" s="16"/>
      <c r="YJ392" s="16"/>
      <c r="YL392" s="3"/>
      <c r="YM392" s="3"/>
      <c r="YN392" s="6"/>
      <c r="YO392" s="8"/>
      <c r="ZA392" s="11"/>
      <c r="ZC392" s="16"/>
      <c r="ZD392" s="16"/>
      <c r="ZF392" s="3"/>
      <c r="ZG392" s="3"/>
      <c r="ZH392" s="6"/>
      <c r="ZI392" s="8"/>
      <c r="ZU392" s="11"/>
      <c r="ZW392" s="16"/>
      <c r="ZX392" s="16"/>
      <c r="ZZ392" s="3"/>
      <c r="AAA392" s="3"/>
      <c r="AAB392" s="6"/>
      <c r="AAC392" s="8"/>
      <c r="AAO392" s="11"/>
      <c r="AAQ392" s="16"/>
      <c r="AAR392" s="16"/>
      <c r="AAT392" s="3"/>
      <c r="AAU392" s="3"/>
      <c r="AAV392" s="6"/>
      <c r="AAW392" s="8"/>
      <c r="ABI392" s="11"/>
      <c r="ABK392" s="16"/>
      <c r="ABL392" s="16"/>
      <c r="ABN392" s="3"/>
      <c r="ABO392" s="3"/>
      <c r="ABP392" s="6"/>
      <c r="ABQ392" s="8"/>
      <c r="ACC392" s="11"/>
      <c r="ACE392" s="16"/>
      <c r="ACF392" s="16"/>
      <c r="ACH392" s="3"/>
      <c r="ACI392" s="3"/>
      <c r="ACJ392" s="6"/>
      <c r="ACK392" s="8"/>
      <c r="ACW392" s="11"/>
      <c r="ACY392" s="16"/>
      <c r="ACZ392" s="16"/>
      <c r="ADB392" s="3"/>
      <c r="ADC392" s="3"/>
      <c r="ADD392" s="6"/>
      <c r="ADE392" s="8"/>
      <c r="ADQ392" s="11"/>
      <c r="ADS392" s="16"/>
      <c r="ADT392" s="16"/>
      <c r="ADV392" s="3"/>
      <c r="ADW392" s="3"/>
      <c r="ADX392" s="6"/>
      <c r="ADY392" s="8"/>
      <c r="AEK392" s="11"/>
      <c r="AEM392" s="16"/>
      <c r="AEN392" s="16"/>
      <c r="AEP392" s="3"/>
      <c r="AEQ392" s="3"/>
      <c r="AER392" s="6"/>
      <c r="AES392" s="8"/>
      <c r="AFE392" s="11"/>
      <c r="AFG392" s="16"/>
      <c r="AFH392" s="16"/>
      <c r="AFJ392" s="3"/>
      <c r="AFK392" s="3"/>
      <c r="AFL392" s="6"/>
      <c r="AFM392" s="8"/>
      <c r="AFY392" s="11"/>
      <c r="AGA392" s="16"/>
      <c r="AGB392" s="16"/>
      <c r="AGD392" s="3"/>
      <c r="AGE392" s="3"/>
      <c r="AGF392" s="6"/>
      <c r="AGG392" s="8"/>
      <c r="AGS392" s="11"/>
      <c r="AGU392" s="16"/>
      <c r="AGV392" s="16"/>
      <c r="AGX392" s="3"/>
      <c r="AGY392" s="3"/>
      <c r="AGZ392" s="6"/>
      <c r="AHA392" s="8"/>
      <c r="AHM392" s="11"/>
      <c r="AHO392" s="16"/>
      <c r="AHP392" s="16"/>
      <c r="AHR392" s="3"/>
      <c r="AHS392" s="3"/>
      <c r="AHT392" s="6"/>
      <c r="AHU392" s="8"/>
      <c r="AIG392" s="11"/>
      <c r="AII392" s="16"/>
      <c r="AIJ392" s="16"/>
      <c r="AIL392" s="3"/>
      <c r="AIM392" s="3"/>
      <c r="AIN392" s="6"/>
      <c r="AIO392" s="8"/>
      <c r="AJA392" s="11"/>
      <c r="AJC392" s="16"/>
      <c r="AJD392" s="16"/>
      <c r="AJF392" s="3"/>
      <c r="AJG392" s="3"/>
      <c r="AJH392" s="6"/>
      <c r="AJI392" s="8"/>
      <c r="AJU392" s="11"/>
      <c r="AJW392" s="16"/>
      <c r="AJX392" s="16"/>
      <c r="AJZ392" s="3"/>
      <c r="AKA392" s="3"/>
      <c r="AKB392" s="6"/>
      <c r="AKC392" s="8"/>
      <c r="AKO392" s="11"/>
      <c r="AKQ392" s="16"/>
      <c r="AKR392" s="16"/>
      <c r="AKT392" s="3"/>
      <c r="AKU392" s="3"/>
      <c r="AKV392" s="6"/>
      <c r="AKW392" s="8"/>
      <c r="ALI392" s="11"/>
      <c r="ALK392" s="16"/>
      <c r="ALL392" s="16"/>
      <c r="ALN392" s="3"/>
      <c r="ALO392" s="3"/>
      <c r="ALP392" s="6"/>
      <c r="ALQ392" s="8"/>
      <c r="AMC392" s="11"/>
      <c r="AME392" s="16"/>
      <c r="AMF392" s="16"/>
      <c r="AMH392" s="3"/>
      <c r="AMI392" s="3"/>
      <c r="AMJ392" s="6"/>
      <c r="AMK392" s="8"/>
      <c r="AMW392" s="11"/>
      <c r="AMY392" s="16"/>
      <c r="AMZ392" s="16"/>
      <c r="ANB392" s="3"/>
      <c r="ANC392" s="3"/>
      <c r="AND392" s="6"/>
      <c r="ANE392" s="8"/>
      <c r="ANQ392" s="11"/>
      <c r="ANS392" s="16"/>
      <c r="ANT392" s="16"/>
      <c r="ANV392" s="3"/>
      <c r="ANW392" s="3"/>
      <c r="ANX392" s="6"/>
      <c r="ANY392" s="8"/>
      <c r="AOK392" s="11"/>
      <c r="AOM392" s="16"/>
      <c r="AON392" s="16"/>
      <c r="AOP392" s="3"/>
      <c r="AOQ392" s="3"/>
      <c r="AOR392" s="6"/>
      <c r="AOS392" s="8"/>
      <c r="APE392" s="11"/>
      <c r="APG392" s="16"/>
      <c r="APH392" s="16"/>
      <c r="APJ392" s="3"/>
      <c r="APK392" s="3"/>
      <c r="APL392" s="6"/>
      <c r="APM392" s="8"/>
      <c r="APY392" s="11"/>
      <c r="AQA392" s="16"/>
      <c r="AQB392" s="16"/>
      <c r="AQD392" s="3"/>
      <c r="AQE392" s="3"/>
      <c r="AQF392" s="6"/>
      <c r="AQG392" s="8"/>
      <c r="AQS392" s="11"/>
      <c r="AQU392" s="16"/>
      <c r="AQV392" s="16"/>
      <c r="AQX392" s="3"/>
      <c r="AQY392" s="3"/>
      <c r="AQZ392" s="6"/>
      <c r="ARA392" s="8"/>
      <c r="ARM392" s="11"/>
      <c r="ARO392" s="16"/>
      <c r="ARP392" s="16"/>
      <c r="ARR392" s="3"/>
      <c r="ARS392" s="3"/>
      <c r="ART392" s="6"/>
      <c r="ARU392" s="8"/>
      <c r="ASG392" s="11"/>
      <c r="ASI392" s="16"/>
      <c r="ASJ392" s="16"/>
      <c r="ASL392" s="3"/>
      <c r="ASM392" s="3"/>
      <c r="ASN392" s="6"/>
      <c r="ASO392" s="8"/>
      <c r="ATA392" s="11"/>
      <c r="ATC392" s="16"/>
      <c r="ATD392" s="16"/>
      <c r="ATF392" s="3"/>
      <c r="ATG392" s="3"/>
      <c r="ATH392" s="6"/>
      <c r="ATI392" s="8"/>
      <c r="ATU392" s="11"/>
      <c r="ATW392" s="16"/>
      <c r="ATX392" s="16"/>
      <c r="ATZ392" s="3"/>
      <c r="AUA392" s="3"/>
      <c r="AUB392" s="6"/>
      <c r="AUC392" s="8"/>
      <c r="AUO392" s="11"/>
      <c r="AUQ392" s="16"/>
      <c r="AUR392" s="16"/>
      <c r="AUT392" s="3"/>
      <c r="AUU392" s="3"/>
      <c r="AUV392" s="6"/>
      <c r="AUW392" s="8"/>
      <c r="AVI392" s="11"/>
      <c r="AVK392" s="16"/>
      <c r="AVL392" s="16"/>
      <c r="AVN392" s="3"/>
      <c r="AVO392" s="3"/>
      <c r="AVP392" s="6"/>
      <c r="AVQ392" s="8"/>
      <c r="AWC392" s="11"/>
      <c r="AWE392" s="16"/>
      <c r="AWF392" s="16"/>
      <c r="AWH392" s="3"/>
      <c r="AWI392" s="3"/>
      <c r="AWJ392" s="6"/>
      <c r="AWK392" s="8"/>
      <c r="AWW392" s="11"/>
      <c r="AWY392" s="16"/>
      <c r="AWZ392" s="16"/>
      <c r="AXB392" s="3"/>
      <c r="AXC392" s="3"/>
      <c r="AXD392" s="6"/>
      <c r="AXE392" s="8"/>
      <c r="AXQ392" s="11"/>
      <c r="AXS392" s="16"/>
      <c r="AXT392" s="16"/>
      <c r="AXV392" s="3"/>
      <c r="AXW392" s="3"/>
      <c r="AXX392" s="6"/>
      <c r="AXY392" s="8"/>
      <c r="AYK392" s="11"/>
      <c r="AYM392" s="16"/>
      <c r="AYN392" s="16"/>
      <c r="AYP392" s="3"/>
      <c r="AYQ392" s="3"/>
      <c r="AYR392" s="6"/>
      <c r="AYS392" s="8"/>
      <c r="AZE392" s="11"/>
      <c r="AZG392" s="16"/>
      <c r="AZH392" s="16"/>
      <c r="AZJ392" s="3"/>
      <c r="AZK392" s="3"/>
      <c r="AZL392" s="6"/>
      <c r="AZM392" s="8"/>
      <c r="AZY392" s="11"/>
      <c r="BAA392" s="16"/>
      <c r="BAB392" s="16"/>
      <c r="BAD392" s="3"/>
      <c r="BAE392" s="3"/>
      <c r="BAF392" s="6"/>
      <c r="BAG392" s="8"/>
      <c r="BAS392" s="11"/>
      <c r="BAU392" s="16"/>
      <c r="BAV392" s="16"/>
      <c r="BAX392" s="3"/>
      <c r="BAY392" s="3"/>
      <c r="BAZ392" s="6"/>
      <c r="BBA392" s="8"/>
      <c r="BBM392" s="11"/>
      <c r="BBO392" s="16"/>
      <c r="BBP392" s="16"/>
      <c r="BBR392" s="3"/>
      <c r="BBS392" s="3"/>
      <c r="BBT392" s="6"/>
      <c r="BBU392" s="8"/>
      <c r="BCG392" s="11"/>
      <c r="BCI392" s="16"/>
      <c r="BCJ392" s="16"/>
      <c r="BCL392" s="3"/>
      <c r="BCM392" s="3"/>
      <c r="BCN392" s="6"/>
      <c r="BCO392" s="8"/>
      <c r="BDA392" s="11"/>
      <c r="BDC392" s="16"/>
      <c r="BDD392" s="16"/>
      <c r="BDF392" s="3"/>
      <c r="BDG392" s="3"/>
      <c r="BDH392" s="6"/>
      <c r="BDI392" s="8"/>
      <c r="BDU392" s="11"/>
      <c r="BDW392" s="16"/>
      <c r="BDX392" s="16"/>
      <c r="BDZ392" s="3"/>
      <c r="BEA392" s="3"/>
      <c r="BEB392" s="6"/>
      <c r="BEC392" s="8"/>
      <c r="BEO392" s="11"/>
      <c r="BEQ392" s="16"/>
      <c r="BER392" s="16"/>
      <c r="BET392" s="3"/>
      <c r="BEU392" s="3"/>
      <c r="BEV392" s="6"/>
      <c r="BEW392" s="8"/>
      <c r="BFI392" s="11"/>
      <c r="BFK392" s="16"/>
      <c r="BFL392" s="16"/>
      <c r="BFN392" s="3"/>
      <c r="BFO392" s="3"/>
      <c r="BFP392" s="6"/>
      <c r="BFQ392" s="8"/>
      <c r="BGC392" s="11"/>
      <c r="BGE392" s="16"/>
      <c r="BGF392" s="16"/>
      <c r="BGH392" s="3"/>
      <c r="BGI392" s="3"/>
      <c r="BGJ392" s="6"/>
      <c r="BGK392" s="8"/>
      <c r="BGW392" s="11"/>
      <c r="BGY392" s="16"/>
      <c r="BGZ392" s="16"/>
      <c r="BHB392" s="3"/>
      <c r="BHC392" s="3"/>
      <c r="BHD392" s="6"/>
      <c r="BHE392" s="8"/>
      <c r="BHQ392" s="11"/>
      <c r="BHS392" s="16"/>
      <c r="BHT392" s="16"/>
      <c r="BHV392" s="3"/>
      <c r="BHW392" s="3"/>
      <c r="BHX392" s="6"/>
      <c r="BHY392" s="8"/>
      <c r="BIK392" s="11"/>
      <c r="BIM392" s="16"/>
      <c r="BIN392" s="16"/>
      <c r="BIP392" s="3"/>
      <c r="BIQ392" s="3"/>
      <c r="BIR392" s="6"/>
      <c r="BIS392" s="8"/>
      <c r="BJE392" s="11"/>
      <c r="BJG392" s="16"/>
      <c r="BJH392" s="16"/>
      <c r="BJJ392" s="3"/>
      <c r="BJK392" s="3"/>
      <c r="BJL392" s="6"/>
      <c r="BJM392" s="8"/>
      <c r="BJY392" s="11"/>
      <c r="BKA392" s="16"/>
      <c r="BKB392" s="16"/>
      <c r="BKD392" s="3"/>
      <c r="BKE392" s="3"/>
      <c r="BKF392" s="6"/>
      <c r="BKG392" s="8"/>
      <c r="BKS392" s="11"/>
      <c r="BKU392" s="16"/>
      <c r="BKV392" s="16"/>
      <c r="BKX392" s="3"/>
      <c r="BKY392" s="3"/>
      <c r="BKZ392" s="6"/>
      <c r="BLA392" s="8"/>
      <c r="BLM392" s="11"/>
      <c r="BLO392" s="16"/>
      <c r="BLP392" s="16"/>
      <c r="BLR392" s="3"/>
      <c r="BLS392" s="3"/>
      <c r="BLT392" s="6"/>
      <c r="BLU392" s="8"/>
      <c r="BMG392" s="11"/>
      <c r="BMI392" s="16"/>
      <c r="BMJ392" s="16"/>
      <c r="BML392" s="3"/>
      <c r="BMM392" s="3"/>
      <c r="BMN392" s="6"/>
      <c r="BMO392" s="8"/>
      <c r="BNA392" s="11"/>
      <c r="BNC392" s="16"/>
      <c r="BND392" s="16"/>
      <c r="BNF392" s="3"/>
      <c r="BNG392" s="3"/>
      <c r="BNH392" s="6"/>
      <c r="BNI392" s="8"/>
      <c r="BNU392" s="11"/>
      <c r="BNW392" s="16"/>
      <c r="BNX392" s="16"/>
      <c r="BNZ392" s="3"/>
      <c r="BOA392" s="3"/>
      <c r="BOB392" s="6"/>
      <c r="BOC392" s="8"/>
      <c r="BOO392" s="11"/>
      <c r="BOQ392" s="16"/>
      <c r="BOR392" s="16"/>
      <c r="BOT392" s="3"/>
      <c r="BOU392" s="3"/>
      <c r="BOV392" s="6"/>
      <c r="BOW392" s="8"/>
      <c r="BPI392" s="11"/>
      <c r="BPK392" s="16"/>
      <c r="BPL392" s="16"/>
      <c r="BPN392" s="3"/>
      <c r="BPO392" s="3"/>
      <c r="BPP392" s="6"/>
      <c r="BPQ392" s="8"/>
      <c r="BQC392" s="11"/>
      <c r="BQE392" s="16"/>
      <c r="BQF392" s="16"/>
      <c r="BQH392" s="3"/>
      <c r="BQI392" s="3"/>
      <c r="BQJ392" s="6"/>
      <c r="BQK392" s="8"/>
      <c r="BQW392" s="11"/>
      <c r="BQY392" s="16"/>
      <c r="BQZ392" s="16"/>
      <c r="BRB392" s="3"/>
      <c r="BRC392" s="3"/>
      <c r="BRD392" s="6"/>
      <c r="BRE392" s="8"/>
      <c r="BRQ392" s="11"/>
      <c r="BRS392" s="16"/>
      <c r="BRT392" s="16"/>
      <c r="BRV392" s="3"/>
      <c r="BRW392" s="3"/>
      <c r="BRX392" s="6"/>
      <c r="BRY392" s="8"/>
      <c r="BSK392" s="11"/>
      <c r="BSM392" s="16"/>
      <c r="BSN392" s="16"/>
      <c r="BSP392" s="3"/>
      <c r="BSQ392" s="3"/>
      <c r="BSR392" s="6"/>
      <c r="BSS392" s="8"/>
      <c r="BTE392" s="11"/>
      <c r="BTG392" s="16"/>
      <c r="BTH392" s="16"/>
      <c r="BTJ392" s="3"/>
      <c r="BTK392" s="3"/>
      <c r="BTL392" s="6"/>
      <c r="BTM392" s="8"/>
      <c r="BTY392" s="11"/>
      <c r="BUA392" s="16"/>
      <c r="BUB392" s="16"/>
      <c r="BUD392" s="3"/>
      <c r="BUE392" s="3"/>
      <c r="BUF392" s="6"/>
      <c r="BUG392" s="8"/>
      <c r="BUS392" s="11"/>
      <c r="BUU392" s="16"/>
      <c r="BUV392" s="16"/>
      <c r="BUX392" s="3"/>
      <c r="BUY392" s="3"/>
      <c r="BUZ392" s="6"/>
      <c r="BVA392" s="8"/>
      <c r="BVM392" s="11"/>
      <c r="BVO392" s="16"/>
      <c r="BVP392" s="16"/>
      <c r="BVR392" s="3"/>
      <c r="BVS392" s="3"/>
      <c r="BVT392" s="6"/>
      <c r="BVU392" s="8"/>
      <c r="BWG392" s="11"/>
      <c r="BWI392" s="16"/>
      <c r="BWJ392" s="16"/>
    </row>
    <row r="393" spans="1:1960" ht="45" x14ac:dyDescent="0.25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1" t="s">
        <v>8315</v>
      </c>
      <c r="R393" t="s">
        <v>8316</v>
      </c>
      <c r="S393" s="16">
        <v>42144.041851851856</v>
      </c>
      <c r="T393" s="16">
        <v>42174.041851851856</v>
      </c>
      <c r="V393" s="3"/>
      <c r="W393" s="3"/>
      <c r="X393" s="6"/>
      <c r="Y393" s="8"/>
      <c r="AK393" s="11"/>
      <c r="AM393" s="16"/>
      <c r="AN393" s="16"/>
      <c r="AP393" s="3"/>
      <c r="AQ393" s="3"/>
      <c r="AR393" s="6"/>
      <c r="AS393" s="8"/>
      <c r="BE393" s="11"/>
      <c r="BG393" s="16"/>
      <c r="BH393" s="16"/>
      <c r="BJ393" s="3"/>
      <c r="BK393" s="3"/>
      <c r="BL393" s="6"/>
      <c r="BM393" s="8"/>
      <c r="BY393" s="11"/>
      <c r="CA393" s="16"/>
      <c r="CB393" s="16"/>
      <c r="CD393" s="3"/>
      <c r="CE393" s="3"/>
      <c r="CF393" s="6"/>
      <c r="CG393" s="8"/>
      <c r="CS393" s="11"/>
      <c r="CU393" s="16"/>
      <c r="CV393" s="16"/>
      <c r="CX393" s="3"/>
      <c r="CY393" s="3"/>
      <c r="CZ393" s="6"/>
      <c r="DA393" s="8"/>
      <c r="DM393" s="11"/>
      <c r="DO393" s="16"/>
      <c r="DP393" s="16"/>
      <c r="DR393" s="3"/>
      <c r="DS393" s="3"/>
      <c r="DT393" s="6"/>
      <c r="DU393" s="8"/>
      <c r="EG393" s="11"/>
      <c r="EI393" s="16"/>
      <c r="EJ393" s="16"/>
      <c r="EL393" s="3"/>
      <c r="EM393" s="3"/>
      <c r="EN393" s="6"/>
      <c r="EO393" s="8"/>
      <c r="FA393" s="11"/>
      <c r="FC393" s="16"/>
      <c r="FD393" s="16"/>
      <c r="FF393" s="3"/>
      <c r="FG393" s="3"/>
      <c r="FH393" s="6"/>
      <c r="FI393" s="8"/>
      <c r="FU393" s="11"/>
      <c r="FW393" s="16"/>
      <c r="FX393" s="16"/>
      <c r="FZ393" s="3"/>
      <c r="GA393" s="3"/>
      <c r="GB393" s="6"/>
      <c r="GC393" s="8"/>
      <c r="GO393" s="11"/>
      <c r="GQ393" s="16"/>
      <c r="GR393" s="16"/>
      <c r="GT393" s="3"/>
      <c r="GU393" s="3"/>
      <c r="GV393" s="6"/>
      <c r="GW393" s="8"/>
      <c r="HI393" s="11"/>
      <c r="HK393" s="16"/>
      <c r="HL393" s="16"/>
      <c r="HN393" s="3"/>
      <c r="HO393" s="3"/>
      <c r="HP393" s="6"/>
      <c r="HQ393" s="8"/>
      <c r="IC393" s="11"/>
      <c r="IE393" s="16"/>
      <c r="IF393" s="16"/>
      <c r="IH393" s="3"/>
      <c r="II393" s="3"/>
      <c r="IJ393" s="6"/>
      <c r="IK393" s="8"/>
      <c r="IW393" s="11"/>
      <c r="IY393" s="16"/>
      <c r="IZ393" s="16"/>
      <c r="JB393" s="3"/>
      <c r="JC393" s="3"/>
      <c r="JD393" s="6"/>
      <c r="JE393" s="8"/>
      <c r="JQ393" s="11"/>
      <c r="JS393" s="16"/>
      <c r="JT393" s="16"/>
      <c r="JV393" s="3"/>
      <c r="JW393" s="3"/>
      <c r="JX393" s="6"/>
      <c r="JY393" s="8"/>
      <c r="KK393" s="11"/>
      <c r="KM393" s="16"/>
      <c r="KN393" s="16"/>
      <c r="KP393" s="3"/>
      <c r="KQ393" s="3"/>
      <c r="KR393" s="6"/>
      <c r="KS393" s="8"/>
      <c r="LE393" s="11"/>
      <c r="LG393" s="16"/>
      <c r="LH393" s="16"/>
      <c r="LJ393" s="3"/>
      <c r="LK393" s="3"/>
      <c r="LL393" s="6"/>
      <c r="LM393" s="8"/>
      <c r="LY393" s="11"/>
      <c r="MA393" s="16"/>
      <c r="MB393" s="16"/>
      <c r="MD393" s="3"/>
      <c r="ME393" s="3"/>
      <c r="MF393" s="6"/>
      <c r="MG393" s="8"/>
      <c r="MS393" s="11"/>
      <c r="MU393" s="16"/>
      <c r="MV393" s="16"/>
      <c r="MX393" s="3"/>
      <c r="MY393" s="3"/>
      <c r="MZ393" s="6"/>
      <c r="NA393" s="8"/>
      <c r="NM393" s="11"/>
      <c r="NO393" s="16"/>
      <c r="NP393" s="16"/>
      <c r="NR393" s="3"/>
      <c r="NS393" s="3"/>
      <c r="NT393" s="6"/>
      <c r="NU393" s="8"/>
      <c r="OG393" s="11"/>
      <c r="OI393" s="16"/>
      <c r="OJ393" s="16"/>
      <c r="OL393" s="3"/>
      <c r="OM393" s="3"/>
      <c r="ON393" s="6"/>
      <c r="OO393" s="8"/>
      <c r="PA393" s="11"/>
      <c r="PC393" s="16"/>
      <c r="PD393" s="16"/>
      <c r="PF393" s="3"/>
      <c r="PG393" s="3"/>
      <c r="PH393" s="6"/>
      <c r="PI393" s="8"/>
      <c r="PU393" s="11"/>
      <c r="PW393" s="16"/>
      <c r="PX393" s="16"/>
      <c r="PZ393" s="3"/>
      <c r="QA393" s="3"/>
      <c r="QB393" s="6"/>
      <c r="QC393" s="8"/>
      <c r="QO393" s="11"/>
      <c r="QQ393" s="16"/>
      <c r="QR393" s="16"/>
      <c r="QT393" s="3"/>
      <c r="QU393" s="3"/>
      <c r="QV393" s="6"/>
      <c r="QW393" s="8"/>
      <c r="RI393" s="11"/>
      <c r="RK393" s="16"/>
      <c r="RL393" s="16"/>
      <c r="RN393" s="3"/>
      <c r="RO393" s="3"/>
      <c r="RP393" s="6"/>
      <c r="RQ393" s="8"/>
      <c r="SC393" s="11"/>
      <c r="SE393" s="16"/>
      <c r="SF393" s="16"/>
      <c r="SH393" s="3"/>
      <c r="SI393" s="3"/>
      <c r="SJ393" s="6"/>
      <c r="SK393" s="8"/>
      <c r="SW393" s="11"/>
      <c r="SY393" s="16"/>
      <c r="SZ393" s="16"/>
      <c r="TB393" s="3"/>
      <c r="TC393" s="3"/>
      <c r="TD393" s="6"/>
      <c r="TE393" s="8"/>
      <c r="TQ393" s="11"/>
      <c r="TS393" s="16"/>
      <c r="TT393" s="16"/>
      <c r="TV393" s="3"/>
      <c r="TW393" s="3"/>
      <c r="TX393" s="6"/>
      <c r="TY393" s="8"/>
      <c r="UK393" s="11"/>
      <c r="UM393" s="16"/>
      <c r="UN393" s="16"/>
      <c r="UP393" s="3"/>
      <c r="UQ393" s="3"/>
      <c r="UR393" s="6"/>
      <c r="US393" s="8"/>
      <c r="VE393" s="11"/>
      <c r="VG393" s="16"/>
      <c r="VH393" s="16"/>
      <c r="VJ393" s="3"/>
      <c r="VK393" s="3"/>
      <c r="VL393" s="6"/>
      <c r="VM393" s="8"/>
      <c r="VY393" s="11"/>
      <c r="WA393" s="16"/>
      <c r="WB393" s="16"/>
      <c r="WD393" s="3"/>
      <c r="WE393" s="3"/>
      <c r="WF393" s="6"/>
      <c r="WG393" s="8"/>
      <c r="WS393" s="11"/>
      <c r="WU393" s="16"/>
      <c r="WV393" s="16"/>
      <c r="WX393" s="3"/>
      <c r="WY393" s="3"/>
      <c r="WZ393" s="6"/>
      <c r="XA393" s="8"/>
      <c r="XM393" s="11"/>
      <c r="XO393" s="16"/>
      <c r="XP393" s="16"/>
      <c r="XR393" s="3"/>
      <c r="XS393" s="3"/>
      <c r="XT393" s="6"/>
      <c r="XU393" s="8"/>
      <c r="YG393" s="11"/>
      <c r="YI393" s="16"/>
      <c r="YJ393" s="16"/>
      <c r="YL393" s="3"/>
      <c r="YM393" s="3"/>
      <c r="YN393" s="6"/>
      <c r="YO393" s="8"/>
      <c r="ZA393" s="11"/>
      <c r="ZC393" s="16"/>
      <c r="ZD393" s="16"/>
      <c r="ZF393" s="3"/>
      <c r="ZG393" s="3"/>
      <c r="ZH393" s="6"/>
      <c r="ZI393" s="8"/>
      <c r="ZU393" s="11"/>
      <c r="ZW393" s="16"/>
      <c r="ZX393" s="16"/>
      <c r="ZZ393" s="3"/>
      <c r="AAA393" s="3"/>
      <c r="AAB393" s="6"/>
      <c r="AAC393" s="8"/>
      <c r="AAO393" s="11"/>
      <c r="AAQ393" s="16"/>
      <c r="AAR393" s="16"/>
      <c r="AAT393" s="3"/>
      <c r="AAU393" s="3"/>
      <c r="AAV393" s="6"/>
      <c r="AAW393" s="8"/>
      <c r="ABI393" s="11"/>
      <c r="ABK393" s="16"/>
      <c r="ABL393" s="16"/>
      <c r="ABN393" s="3"/>
      <c r="ABO393" s="3"/>
      <c r="ABP393" s="6"/>
      <c r="ABQ393" s="8"/>
      <c r="ACC393" s="11"/>
      <c r="ACE393" s="16"/>
      <c r="ACF393" s="16"/>
      <c r="ACH393" s="3"/>
      <c r="ACI393" s="3"/>
      <c r="ACJ393" s="6"/>
      <c r="ACK393" s="8"/>
      <c r="ACW393" s="11"/>
      <c r="ACY393" s="16"/>
      <c r="ACZ393" s="16"/>
      <c r="ADB393" s="3"/>
      <c r="ADC393" s="3"/>
      <c r="ADD393" s="6"/>
      <c r="ADE393" s="8"/>
      <c r="ADQ393" s="11"/>
      <c r="ADS393" s="16"/>
      <c r="ADT393" s="16"/>
      <c r="ADV393" s="3"/>
      <c r="ADW393" s="3"/>
      <c r="ADX393" s="6"/>
      <c r="ADY393" s="8"/>
      <c r="AEK393" s="11"/>
      <c r="AEM393" s="16"/>
      <c r="AEN393" s="16"/>
      <c r="AEP393" s="3"/>
      <c r="AEQ393" s="3"/>
      <c r="AER393" s="6"/>
      <c r="AES393" s="8"/>
      <c r="AFE393" s="11"/>
      <c r="AFG393" s="16"/>
      <c r="AFH393" s="16"/>
      <c r="AFJ393" s="3"/>
      <c r="AFK393" s="3"/>
      <c r="AFL393" s="6"/>
      <c r="AFM393" s="8"/>
      <c r="AFY393" s="11"/>
      <c r="AGA393" s="16"/>
      <c r="AGB393" s="16"/>
      <c r="AGD393" s="3"/>
      <c r="AGE393" s="3"/>
      <c r="AGF393" s="6"/>
      <c r="AGG393" s="8"/>
      <c r="AGS393" s="11"/>
      <c r="AGU393" s="16"/>
      <c r="AGV393" s="16"/>
      <c r="AGX393" s="3"/>
      <c r="AGY393" s="3"/>
      <c r="AGZ393" s="6"/>
      <c r="AHA393" s="8"/>
      <c r="AHM393" s="11"/>
      <c r="AHO393" s="16"/>
      <c r="AHP393" s="16"/>
      <c r="AHR393" s="3"/>
      <c r="AHS393" s="3"/>
      <c r="AHT393" s="6"/>
      <c r="AHU393" s="8"/>
      <c r="AIG393" s="11"/>
      <c r="AII393" s="16"/>
      <c r="AIJ393" s="16"/>
      <c r="AIL393" s="3"/>
      <c r="AIM393" s="3"/>
      <c r="AIN393" s="6"/>
      <c r="AIO393" s="8"/>
      <c r="AJA393" s="11"/>
      <c r="AJC393" s="16"/>
      <c r="AJD393" s="16"/>
      <c r="AJF393" s="3"/>
      <c r="AJG393" s="3"/>
      <c r="AJH393" s="6"/>
      <c r="AJI393" s="8"/>
      <c r="AJU393" s="11"/>
      <c r="AJW393" s="16"/>
      <c r="AJX393" s="16"/>
      <c r="AJZ393" s="3"/>
      <c r="AKA393" s="3"/>
      <c r="AKB393" s="6"/>
      <c r="AKC393" s="8"/>
      <c r="AKO393" s="11"/>
      <c r="AKQ393" s="16"/>
      <c r="AKR393" s="16"/>
      <c r="AKT393" s="3"/>
      <c r="AKU393" s="3"/>
      <c r="AKV393" s="6"/>
      <c r="AKW393" s="8"/>
      <c r="ALI393" s="11"/>
      <c r="ALK393" s="16"/>
      <c r="ALL393" s="16"/>
      <c r="ALN393" s="3"/>
      <c r="ALO393" s="3"/>
      <c r="ALP393" s="6"/>
      <c r="ALQ393" s="8"/>
      <c r="AMC393" s="11"/>
      <c r="AME393" s="16"/>
      <c r="AMF393" s="16"/>
      <c r="AMH393" s="3"/>
      <c r="AMI393" s="3"/>
      <c r="AMJ393" s="6"/>
      <c r="AMK393" s="8"/>
      <c r="AMW393" s="11"/>
      <c r="AMY393" s="16"/>
      <c r="AMZ393" s="16"/>
      <c r="ANB393" s="3"/>
      <c r="ANC393" s="3"/>
      <c r="AND393" s="6"/>
      <c r="ANE393" s="8"/>
      <c r="ANQ393" s="11"/>
      <c r="ANS393" s="16"/>
      <c r="ANT393" s="16"/>
      <c r="ANV393" s="3"/>
      <c r="ANW393" s="3"/>
      <c r="ANX393" s="6"/>
      <c r="ANY393" s="8"/>
      <c r="AOK393" s="11"/>
      <c r="AOM393" s="16"/>
      <c r="AON393" s="16"/>
      <c r="AOP393" s="3"/>
      <c r="AOQ393" s="3"/>
      <c r="AOR393" s="6"/>
      <c r="AOS393" s="8"/>
      <c r="APE393" s="11"/>
      <c r="APG393" s="16"/>
      <c r="APH393" s="16"/>
      <c r="APJ393" s="3"/>
      <c r="APK393" s="3"/>
      <c r="APL393" s="6"/>
      <c r="APM393" s="8"/>
      <c r="APY393" s="11"/>
      <c r="AQA393" s="16"/>
      <c r="AQB393" s="16"/>
      <c r="AQD393" s="3"/>
      <c r="AQE393" s="3"/>
      <c r="AQF393" s="6"/>
      <c r="AQG393" s="8"/>
      <c r="AQS393" s="11"/>
      <c r="AQU393" s="16"/>
      <c r="AQV393" s="16"/>
      <c r="AQX393" s="3"/>
      <c r="AQY393" s="3"/>
      <c r="AQZ393" s="6"/>
      <c r="ARA393" s="8"/>
      <c r="ARM393" s="11"/>
      <c r="ARO393" s="16"/>
      <c r="ARP393" s="16"/>
      <c r="ARR393" s="3"/>
      <c r="ARS393" s="3"/>
      <c r="ART393" s="6"/>
      <c r="ARU393" s="8"/>
      <c r="ASG393" s="11"/>
      <c r="ASI393" s="16"/>
      <c r="ASJ393" s="16"/>
      <c r="ASL393" s="3"/>
      <c r="ASM393" s="3"/>
      <c r="ASN393" s="6"/>
      <c r="ASO393" s="8"/>
      <c r="ATA393" s="11"/>
      <c r="ATC393" s="16"/>
      <c r="ATD393" s="16"/>
      <c r="ATF393" s="3"/>
      <c r="ATG393" s="3"/>
      <c r="ATH393" s="6"/>
      <c r="ATI393" s="8"/>
      <c r="ATU393" s="11"/>
      <c r="ATW393" s="16"/>
      <c r="ATX393" s="16"/>
      <c r="ATZ393" s="3"/>
      <c r="AUA393" s="3"/>
      <c r="AUB393" s="6"/>
      <c r="AUC393" s="8"/>
      <c r="AUO393" s="11"/>
      <c r="AUQ393" s="16"/>
      <c r="AUR393" s="16"/>
      <c r="AUT393" s="3"/>
      <c r="AUU393" s="3"/>
      <c r="AUV393" s="6"/>
      <c r="AUW393" s="8"/>
      <c r="AVI393" s="11"/>
      <c r="AVK393" s="16"/>
      <c r="AVL393" s="16"/>
      <c r="AVN393" s="3"/>
      <c r="AVO393" s="3"/>
      <c r="AVP393" s="6"/>
      <c r="AVQ393" s="8"/>
      <c r="AWC393" s="11"/>
      <c r="AWE393" s="16"/>
      <c r="AWF393" s="16"/>
      <c r="AWH393" s="3"/>
      <c r="AWI393" s="3"/>
      <c r="AWJ393" s="6"/>
      <c r="AWK393" s="8"/>
      <c r="AWW393" s="11"/>
      <c r="AWY393" s="16"/>
      <c r="AWZ393" s="16"/>
      <c r="AXB393" s="3"/>
      <c r="AXC393" s="3"/>
      <c r="AXD393" s="6"/>
      <c r="AXE393" s="8"/>
      <c r="AXQ393" s="11"/>
      <c r="AXS393" s="16"/>
      <c r="AXT393" s="16"/>
      <c r="AXV393" s="3"/>
      <c r="AXW393" s="3"/>
      <c r="AXX393" s="6"/>
      <c r="AXY393" s="8"/>
      <c r="AYK393" s="11"/>
      <c r="AYM393" s="16"/>
      <c r="AYN393" s="16"/>
      <c r="AYP393" s="3"/>
      <c r="AYQ393" s="3"/>
      <c r="AYR393" s="6"/>
      <c r="AYS393" s="8"/>
      <c r="AZE393" s="11"/>
      <c r="AZG393" s="16"/>
      <c r="AZH393" s="16"/>
      <c r="AZJ393" s="3"/>
      <c r="AZK393" s="3"/>
      <c r="AZL393" s="6"/>
      <c r="AZM393" s="8"/>
      <c r="AZY393" s="11"/>
      <c r="BAA393" s="16"/>
      <c r="BAB393" s="16"/>
      <c r="BAD393" s="3"/>
      <c r="BAE393" s="3"/>
      <c r="BAF393" s="6"/>
      <c r="BAG393" s="8"/>
      <c r="BAS393" s="11"/>
      <c r="BAU393" s="16"/>
      <c r="BAV393" s="16"/>
      <c r="BAX393" s="3"/>
      <c r="BAY393" s="3"/>
      <c r="BAZ393" s="6"/>
      <c r="BBA393" s="8"/>
      <c r="BBM393" s="11"/>
      <c r="BBO393" s="16"/>
      <c r="BBP393" s="16"/>
      <c r="BBR393" s="3"/>
      <c r="BBS393" s="3"/>
      <c r="BBT393" s="6"/>
      <c r="BBU393" s="8"/>
      <c r="BCG393" s="11"/>
      <c r="BCI393" s="16"/>
      <c r="BCJ393" s="16"/>
      <c r="BCL393" s="3"/>
      <c r="BCM393" s="3"/>
      <c r="BCN393" s="6"/>
      <c r="BCO393" s="8"/>
      <c r="BDA393" s="11"/>
      <c r="BDC393" s="16"/>
      <c r="BDD393" s="16"/>
      <c r="BDF393" s="3"/>
      <c r="BDG393" s="3"/>
      <c r="BDH393" s="6"/>
      <c r="BDI393" s="8"/>
      <c r="BDU393" s="11"/>
      <c r="BDW393" s="16"/>
      <c r="BDX393" s="16"/>
      <c r="BDZ393" s="3"/>
      <c r="BEA393" s="3"/>
      <c r="BEB393" s="6"/>
      <c r="BEC393" s="8"/>
      <c r="BEO393" s="11"/>
      <c r="BEQ393" s="16"/>
      <c r="BER393" s="16"/>
      <c r="BET393" s="3"/>
      <c r="BEU393" s="3"/>
      <c r="BEV393" s="6"/>
      <c r="BEW393" s="8"/>
      <c r="BFI393" s="11"/>
      <c r="BFK393" s="16"/>
      <c r="BFL393" s="16"/>
      <c r="BFN393" s="3"/>
      <c r="BFO393" s="3"/>
      <c r="BFP393" s="6"/>
      <c r="BFQ393" s="8"/>
      <c r="BGC393" s="11"/>
      <c r="BGE393" s="16"/>
      <c r="BGF393" s="16"/>
      <c r="BGH393" s="3"/>
      <c r="BGI393" s="3"/>
      <c r="BGJ393" s="6"/>
      <c r="BGK393" s="8"/>
      <c r="BGW393" s="11"/>
      <c r="BGY393" s="16"/>
      <c r="BGZ393" s="16"/>
      <c r="BHB393" s="3"/>
      <c r="BHC393" s="3"/>
      <c r="BHD393" s="6"/>
      <c r="BHE393" s="8"/>
      <c r="BHQ393" s="11"/>
      <c r="BHS393" s="16"/>
      <c r="BHT393" s="16"/>
      <c r="BHV393" s="3"/>
      <c r="BHW393" s="3"/>
      <c r="BHX393" s="6"/>
      <c r="BHY393" s="8"/>
      <c r="BIK393" s="11"/>
      <c r="BIM393" s="16"/>
      <c r="BIN393" s="16"/>
      <c r="BIP393" s="3"/>
      <c r="BIQ393" s="3"/>
      <c r="BIR393" s="6"/>
      <c r="BIS393" s="8"/>
      <c r="BJE393" s="11"/>
      <c r="BJG393" s="16"/>
      <c r="BJH393" s="16"/>
      <c r="BJJ393" s="3"/>
      <c r="BJK393" s="3"/>
      <c r="BJL393" s="6"/>
      <c r="BJM393" s="8"/>
      <c r="BJY393" s="11"/>
      <c r="BKA393" s="16"/>
      <c r="BKB393" s="16"/>
      <c r="BKD393" s="3"/>
      <c r="BKE393" s="3"/>
      <c r="BKF393" s="6"/>
      <c r="BKG393" s="8"/>
      <c r="BKS393" s="11"/>
      <c r="BKU393" s="16"/>
      <c r="BKV393" s="16"/>
      <c r="BKX393" s="3"/>
      <c r="BKY393" s="3"/>
      <c r="BKZ393" s="6"/>
      <c r="BLA393" s="8"/>
      <c r="BLM393" s="11"/>
      <c r="BLO393" s="16"/>
      <c r="BLP393" s="16"/>
      <c r="BLR393" s="3"/>
      <c r="BLS393" s="3"/>
      <c r="BLT393" s="6"/>
      <c r="BLU393" s="8"/>
      <c r="BMG393" s="11"/>
      <c r="BMI393" s="16"/>
      <c r="BMJ393" s="16"/>
      <c r="BML393" s="3"/>
      <c r="BMM393" s="3"/>
      <c r="BMN393" s="6"/>
      <c r="BMO393" s="8"/>
      <c r="BNA393" s="11"/>
      <c r="BNC393" s="16"/>
      <c r="BND393" s="16"/>
      <c r="BNF393" s="3"/>
      <c r="BNG393" s="3"/>
      <c r="BNH393" s="6"/>
      <c r="BNI393" s="8"/>
      <c r="BNU393" s="11"/>
      <c r="BNW393" s="16"/>
      <c r="BNX393" s="16"/>
      <c r="BNZ393" s="3"/>
      <c r="BOA393" s="3"/>
      <c r="BOB393" s="6"/>
      <c r="BOC393" s="8"/>
      <c r="BOO393" s="11"/>
      <c r="BOQ393" s="16"/>
      <c r="BOR393" s="16"/>
      <c r="BOT393" s="3"/>
      <c r="BOU393" s="3"/>
      <c r="BOV393" s="6"/>
      <c r="BOW393" s="8"/>
      <c r="BPI393" s="11"/>
      <c r="BPK393" s="16"/>
      <c r="BPL393" s="16"/>
      <c r="BPN393" s="3"/>
      <c r="BPO393" s="3"/>
      <c r="BPP393" s="6"/>
      <c r="BPQ393" s="8"/>
      <c r="BQC393" s="11"/>
      <c r="BQE393" s="16"/>
      <c r="BQF393" s="16"/>
      <c r="BQH393" s="3"/>
      <c r="BQI393" s="3"/>
      <c r="BQJ393" s="6"/>
      <c r="BQK393" s="8"/>
      <c r="BQW393" s="11"/>
      <c r="BQY393" s="16"/>
      <c r="BQZ393" s="16"/>
      <c r="BRB393" s="3"/>
      <c r="BRC393" s="3"/>
      <c r="BRD393" s="6"/>
      <c r="BRE393" s="8"/>
      <c r="BRQ393" s="11"/>
      <c r="BRS393" s="16"/>
      <c r="BRT393" s="16"/>
      <c r="BRV393" s="3"/>
      <c r="BRW393" s="3"/>
      <c r="BRX393" s="6"/>
      <c r="BRY393" s="8"/>
      <c r="BSK393" s="11"/>
      <c r="BSM393" s="16"/>
      <c r="BSN393" s="16"/>
      <c r="BSP393" s="3"/>
      <c r="BSQ393" s="3"/>
      <c r="BSR393" s="6"/>
      <c r="BSS393" s="8"/>
      <c r="BTE393" s="11"/>
      <c r="BTG393" s="16"/>
      <c r="BTH393" s="16"/>
      <c r="BTJ393" s="3"/>
      <c r="BTK393" s="3"/>
      <c r="BTL393" s="6"/>
      <c r="BTM393" s="8"/>
      <c r="BTY393" s="11"/>
      <c r="BUA393" s="16"/>
      <c r="BUB393" s="16"/>
      <c r="BUD393" s="3"/>
      <c r="BUE393" s="3"/>
      <c r="BUF393" s="6"/>
      <c r="BUG393" s="8"/>
      <c r="BUS393" s="11"/>
      <c r="BUU393" s="16"/>
      <c r="BUV393" s="16"/>
      <c r="BUX393" s="3"/>
      <c r="BUY393" s="3"/>
      <c r="BUZ393" s="6"/>
      <c r="BVA393" s="8"/>
      <c r="BVM393" s="11"/>
      <c r="BVO393" s="16"/>
      <c r="BVP393" s="16"/>
      <c r="BVR393" s="3"/>
      <c r="BVS393" s="3"/>
      <c r="BVT393" s="6"/>
      <c r="BVU393" s="8"/>
      <c r="BWG393" s="11"/>
      <c r="BWI393" s="16"/>
      <c r="BWJ393" s="16"/>
    </row>
    <row r="394" spans="1:1960" ht="30" x14ac:dyDescent="0.25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1" t="s">
        <v>8315</v>
      </c>
      <c r="R394" t="s">
        <v>8316</v>
      </c>
      <c r="S394" s="16">
        <v>42088.911354166667</v>
      </c>
      <c r="T394" s="16">
        <v>42118.911354166667</v>
      </c>
      <c r="V394" s="3"/>
      <c r="W394" s="3"/>
      <c r="X394" s="6"/>
      <c r="Y394" s="8"/>
      <c r="AK394" s="11"/>
      <c r="AM394" s="16"/>
      <c r="AN394" s="16"/>
      <c r="AP394" s="3"/>
      <c r="AQ394" s="3"/>
      <c r="AR394" s="6"/>
      <c r="AS394" s="8"/>
      <c r="BE394" s="11"/>
      <c r="BG394" s="16"/>
      <c r="BH394" s="16"/>
      <c r="BJ394" s="3"/>
      <c r="BK394" s="3"/>
      <c r="BL394" s="6"/>
      <c r="BM394" s="8"/>
      <c r="BY394" s="11"/>
      <c r="CA394" s="16"/>
      <c r="CB394" s="16"/>
      <c r="CD394" s="3"/>
      <c r="CE394" s="3"/>
      <c r="CF394" s="6"/>
      <c r="CG394" s="8"/>
      <c r="CS394" s="11"/>
      <c r="CU394" s="16"/>
      <c r="CV394" s="16"/>
      <c r="CX394" s="3"/>
      <c r="CY394" s="3"/>
      <c r="CZ394" s="6"/>
      <c r="DA394" s="8"/>
      <c r="DM394" s="11"/>
      <c r="DO394" s="16"/>
      <c r="DP394" s="16"/>
      <c r="DR394" s="3"/>
      <c r="DS394" s="3"/>
      <c r="DT394" s="6"/>
      <c r="DU394" s="8"/>
      <c r="EG394" s="11"/>
      <c r="EI394" s="16"/>
      <c r="EJ394" s="16"/>
      <c r="EL394" s="3"/>
      <c r="EM394" s="3"/>
      <c r="EN394" s="6"/>
      <c r="EO394" s="8"/>
      <c r="FA394" s="11"/>
      <c r="FC394" s="16"/>
      <c r="FD394" s="16"/>
      <c r="FF394" s="3"/>
      <c r="FG394" s="3"/>
      <c r="FH394" s="6"/>
      <c r="FI394" s="8"/>
      <c r="FU394" s="11"/>
      <c r="FW394" s="16"/>
      <c r="FX394" s="16"/>
      <c r="FZ394" s="3"/>
      <c r="GA394" s="3"/>
      <c r="GB394" s="6"/>
      <c r="GC394" s="8"/>
      <c r="GO394" s="11"/>
      <c r="GQ394" s="16"/>
      <c r="GR394" s="16"/>
      <c r="GT394" s="3"/>
      <c r="GU394" s="3"/>
      <c r="GV394" s="6"/>
      <c r="GW394" s="8"/>
      <c r="HI394" s="11"/>
      <c r="HK394" s="16"/>
      <c r="HL394" s="16"/>
      <c r="HN394" s="3"/>
      <c r="HO394" s="3"/>
      <c r="HP394" s="6"/>
      <c r="HQ394" s="8"/>
      <c r="IC394" s="11"/>
      <c r="IE394" s="16"/>
      <c r="IF394" s="16"/>
      <c r="IH394" s="3"/>
      <c r="II394" s="3"/>
      <c r="IJ394" s="6"/>
      <c r="IK394" s="8"/>
      <c r="IW394" s="11"/>
      <c r="IY394" s="16"/>
      <c r="IZ394" s="16"/>
      <c r="JB394" s="3"/>
      <c r="JC394" s="3"/>
      <c r="JD394" s="6"/>
      <c r="JE394" s="8"/>
      <c r="JQ394" s="11"/>
      <c r="JS394" s="16"/>
      <c r="JT394" s="16"/>
      <c r="JV394" s="3"/>
      <c r="JW394" s="3"/>
      <c r="JX394" s="6"/>
      <c r="JY394" s="8"/>
      <c r="KK394" s="11"/>
      <c r="KM394" s="16"/>
      <c r="KN394" s="16"/>
      <c r="KP394" s="3"/>
      <c r="KQ394" s="3"/>
      <c r="KR394" s="6"/>
      <c r="KS394" s="8"/>
      <c r="LE394" s="11"/>
      <c r="LG394" s="16"/>
      <c r="LH394" s="16"/>
      <c r="LJ394" s="3"/>
      <c r="LK394" s="3"/>
      <c r="LL394" s="6"/>
      <c r="LM394" s="8"/>
      <c r="LY394" s="11"/>
      <c r="MA394" s="16"/>
      <c r="MB394" s="16"/>
      <c r="MD394" s="3"/>
      <c r="ME394" s="3"/>
      <c r="MF394" s="6"/>
      <c r="MG394" s="8"/>
      <c r="MS394" s="11"/>
      <c r="MU394" s="16"/>
      <c r="MV394" s="16"/>
      <c r="MX394" s="3"/>
      <c r="MY394" s="3"/>
      <c r="MZ394" s="6"/>
      <c r="NA394" s="8"/>
      <c r="NM394" s="11"/>
      <c r="NO394" s="16"/>
      <c r="NP394" s="16"/>
      <c r="NR394" s="3"/>
      <c r="NS394" s="3"/>
      <c r="NT394" s="6"/>
      <c r="NU394" s="8"/>
      <c r="OG394" s="11"/>
      <c r="OI394" s="16"/>
      <c r="OJ394" s="16"/>
      <c r="OL394" s="3"/>
      <c r="OM394" s="3"/>
      <c r="ON394" s="6"/>
      <c r="OO394" s="8"/>
      <c r="PA394" s="11"/>
      <c r="PC394" s="16"/>
      <c r="PD394" s="16"/>
      <c r="PF394" s="3"/>
      <c r="PG394" s="3"/>
      <c r="PH394" s="6"/>
      <c r="PI394" s="8"/>
      <c r="PU394" s="11"/>
      <c r="PW394" s="16"/>
      <c r="PX394" s="16"/>
      <c r="PZ394" s="3"/>
      <c r="QA394" s="3"/>
      <c r="QB394" s="6"/>
      <c r="QC394" s="8"/>
      <c r="QO394" s="11"/>
      <c r="QQ394" s="16"/>
      <c r="QR394" s="16"/>
      <c r="QT394" s="3"/>
      <c r="QU394" s="3"/>
      <c r="QV394" s="6"/>
      <c r="QW394" s="8"/>
      <c r="RI394" s="11"/>
      <c r="RK394" s="16"/>
      <c r="RL394" s="16"/>
      <c r="RN394" s="3"/>
      <c r="RO394" s="3"/>
      <c r="RP394" s="6"/>
      <c r="RQ394" s="8"/>
      <c r="SC394" s="11"/>
      <c r="SE394" s="16"/>
      <c r="SF394" s="16"/>
      <c r="SH394" s="3"/>
      <c r="SI394" s="3"/>
      <c r="SJ394" s="6"/>
      <c r="SK394" s="8"/>
      <c r="SW394" s="11"/>
      <c r="SY394" s="16"/>
      <c r="SZ394" s="16"/>
      <c r="TB394" s="3"/>
      <c r="TC394" s="3"/>
      <c r="TD394" s="6"/>
      <c r="TE394" s="8"/>
      <c r="TQ394" s="11"/>
      <c r="TS394" s="16"/>
      <c r="TT394" s="16"/>
      <c r="TV394" s="3"/>
      <c r="TW394" s="3"/>
      <c r="TX394" s="6"/>
      <c r="TY394" s="8"/>
      <c r="UK394" s="11"/>
      <c r="UM394" s="16"/>
      <c r="UN394" s="16"/>
      <c r="UP394" s="3"/>
      <c r="UQ394" s="3"/>
      <c r="UR394" s="6"/>
      <c r="US394" s="8"/>
      <c r="VE394" s="11"/>
      <c r="VG394" s="16"/>
      <c r="VH394" s="16"/>
      <c r="VJ394" s="3"/>
      <c r="VK394" s="3"/>
      <c r="VL394" s="6"/>
      <c r="VM394" s="8"/>
      <c r="VY394" s="11"/>
      <c r="WA394" s="16"/>
      <c r="WB394" s="16"/>
      <c r="WD394" s="3"/>
      <c r="WE394" s="3"/>
      <c r="WF394" s="6"/>
      <c r="WG394" s="8"/>
      <c r="WS394" s="11"/>
      <c r="WU394" s="16"/>
      <c r="WV394" s="16"/>
      <c r="WX394" s="3"/>
      <c r="WY394" s="3"/>
      <c r="WZ394" s="6"/>
      <c r="XA394" s="8"/>
      <c r="XM394" s="11"/>
      <c r="XO394" s="16"/>
      <c r="XP394" s="16"/>
      <c r="XR394" s="3"/>
      <c r="XS394" s="3"/>
      <c r="XT394" s="6"/>
      <c r="XU394" s="8"/>
      <c r="YG394" s="11"/>
      <c r="YI394" s="16"/>
      <c r="YJ394" s="16"/>
      <c r="YL394" s="3"/>
      <c r="YM394" s="3"/>
      <c r="YN394" s="6"/>
      <c r="YO394" s="8"/>
      <c r="ZA394" s="11"/>
      <c r="ZC394" s="16"/>
      <c r="ZD394" s="16"/>
      <c r="ZF394" s="3"/>
      <c r="ZG394" s="3"/>
      <c r="ZH394" s="6"/>
      <c r="ZI394" s="8"/>
      <c r="ZU394" s="11"/>
      <c r="ZW394" s="16"/>
      <c r="ZX394" s="16"/>
      <c r="ZZ394" s="3"/>
      <c r="AAA394" s="3"/>
      <c r="AAB394" s="6"/>
      <c r="AAC394" s="8"/>
      <c r="AAO394" s="11"/>
      <c r="AAQ394" s="16"/>
      <c r="AAR394" s="16"/>
      <c r="AAT394" s="3"/>
      <c r="AAU394" s="3"/>
      <c r="AAV394" s="6"/>
      <c r="AAW394" s="8"/>
      <c r="ABI394" s="11"/>
      <c r="ABK394" s="16"/>
      <c r="ABL394" s="16"/>
      <c r="ABN394" s="3"/>
      <c r="ABO394" s="3"/>
      <c r="ABP394" s="6"/>
      <c r="ABQ394" s="8"/>
      <c r="ACC394" s="11"/>
      <c r="ACE394" s="16"/>
      <c r="ACF394" s="16"/>
      <c r="ACH394" s="3"/>
      <c r="ACI394" s="3"/>
      <c r="ACJ394" s="6"/>
      <c r="ACK394" s="8"/>
      <c r="ACW394" s="11"/>
      <c r="ACY394" s="16"/>
      <c r="ACZ394" s="16"/>
      <c r="ADB394" s="3"/>
      <c r="ADC394" s="3"/>
      <c r="ADD394" s="6"/>
      <c r="ADE394" s="8"/>
      <c r="ADQ394" s="11"/>
      <c r="ADS394" s="16"/>
      <c r="ADT394" s="16"/>
      <c r="ADV394" s="3"/>
      <c r="ADW394" s="3"/>
      <c r="ADX394" s="6"/>
      <c r="ADY394" s="8"/>
      <c r="AEK394" s="11"/>
      <c r="AEM394" s="16"/>
      <c r="AEN394" s="16"/>
      <c r="AEP394" s="3"/>
      <c r="AEQ394" s="3"/>
      <c r="AER394" s="6"/>
      <c r="AES394" s="8"/>
      <c r="AFE394" s="11"/>
      <c r="AFG394" s="16"/>
      <c r="AFH394" s="16"/>
      <c r="AFJ394" s="3"/>
      <c r="AFK394" s="3"/>
      <c r="AFL394" s="6"/>
      <c r="AFM394" s="8"/>
      <c r="AFY394" s="11"/>
      <c r="AGA394" s="16"/>
      <c r="AGB394" s="16"/>
      <c r="AGD394" s="3"/>
      <c r="AGE394" s="3"/>
      <c r="AGF394" s="6"/>
      <c r="AGG394" s="8"/>
      <c r="AGS394" s="11"/>
      <c r="AGU394" s="16"/>
      <c r="AGV394" s="16"/>
      <c r="AGX394" s="3"/>
      <c r="AGY394" s="3"/>
      <c r="AGZ394" s="6"/>
      <c r="AHA394" s="8"/>
      <c r="AHM394" s="11"/>
      <c r="AHO394" s="16"/>
      <c r="AHP394" s="16"/>
      <c r="AHR394" s="3"/>
      <c r="AHS394" s="3"/>
      <c r="AHT394" s="6"/>
      <c r="AHU394" s="8"/>
      <c r="AIG394" s="11"/>
      <c r="AII394" s="16"/>
      <c r="AIJ394" s="16"/>
      <c r="AIL394" s="3"/>
      <c r="AIM394" s="3"/>
      <c r="AIN394" s="6"/>
      <c r="AIO394" s="8"/>
      <c r="AJA394" s="11"/>
      <c r="AJC394" s="16"/>
      <c r="AJD394" s="16"/>
      <c r="AJF394" s="3"/>
      <c r="AJG394" s="3"/>
      <c r="AJH394" s="6"/>
      <c r="AJI394" s="8"/>
      <c r="AJU394" s="11"/>
      <c r="AJW394" s="16"/>
      <c r="AJX394" s="16"/>
      <c r="AJZ394" s="3"/>
      <c r="AKA394" s="3"/>
      <c r="AKB394" s="6"/>
      <c r="AKC394" s="8"/>
      <c r="AKO394" s="11"/>
      <c r="AKQ394" s="16"/>
      <c r="AKR394" s="16"/>
      <c r="AKT394" s="3"/>
      <c r="AKU394" s="3"/>
      <c r="AKV394" s="6"/>
      <c r="AKW394" s="8"/>
      <c r="ALI394" s="11"/>
      <c r="ALK394" s="16"/>
      <c r="ALL394" s="16"/>
      <c r="ALN394" s="3"/>
      <c r="ALO394" s="3"/>
      <c r="ALP394" s="6"/>
      <c r="ALQ394" s="8"/>
      <c r="AMC394" s="11"/>
      <c r="AME394" s="16"/>
      <c r="AMF394" s="16"/>
      <c r="AMH394" s="3"/>
      <c r="AMI394" s="3"/>
      <c r="AMJ394" s="6"/>
      <c r="AMK394" s="8"/>
      <c r="AMW394" s="11"/>
      <c r="AMY394" s="16"/>
      <c r="AMZ394" s="16"/>
      <c r="ANB394" s="3"/>
      <c r="ANC394" s="3"/>
      <c r="AND394" s="6"/>
      <c r="ANE394" s="8"/>
      <c r="ANQ394" s="11"/>
      <c r="ANS394" s="16"/>
      <c r="ANT394" s="16"/>
      <c r="ANV394" s="3"/>
      <c r="ANW394" s="3"/>
      <c r="ANX394" s="6"/>
      <c r="ANY394" s="8"/>
      <c r="AOK394" s="11"/>
      <c r="AOM394" s="16"/>
      <c r="AON394" s="16"/>
      <c r="AOP394" s="3"/>
      <c r="AOQ394" s="3"/>
      <c r="AOR394" s="6"/>
      <c r="AOS394" s="8"/>
      <c r="APE394" s="11"/>
      <c r="APG394" s="16"/>
      <c r="APH394" s="16"/>
      <c r="APJ394" s="3"/>
      <c r="APK394" s="3"/>
      <c r="APL394" s="6"/>
      <c r="APM394" s="8"/>
      <c r="APY394" s="11"/>
      <c r="AQA394" s="16"/>
      <c r="AQB394" s="16"/>
      <c r="AQD394" s="3"/>
      <c r="AQE394" s="3"/>
      <c r="AQF394" s="6"/>
      <c r="AQG394" s="8"/>
      <c r="AQS394" s="11"/>
      <c r="AQU394" s="16"/>
      <c r="AQV394" s="16"/>
      <c r="AQX394" s="3"/>
      <c r="AQY394" s="3"/>
      <c r="AQZ394" s="6"/>
      <c r="ARA394" s="8"/>
      <c r="ARM394" s="11"/>
      <c r="ARO394" s="16"/>
      <c r="ARP394" s="16"/>
      <c r="ARR394" s="3"/>
      <c r="ARS394" s="3"/>
      <c r="ART394" s="6"/>
      <c r="ARU394" s="8"/>
      <c r="ASG394" s="11"/>
      <c r="ASI394" s="16"/>
      <c r="ASJ394" s="16"/>
      <c r="ASL394" s="3"/>
      <c r="ASM394" s="3"/>
      <c r="ASN394" s="6"/>
      <c r="ASO394" s="8"/>
      <c r="ATA394" s="11"/>
      <c r="ATC394" s="16"/>
      <c r="ATD394" s="16"/>
      <c r="ATF394" s="3"/>
      <c r="ATG394" s="3"/>
      <c r="ATH394" s="6"/>
      <c r="ATI394" s="8"/>
      <c r="ATU394" s="11"/>
      <c r="ATW394" s="16"/>
      <c r="ATX394" s="16"/>
      <c r="ATZ394" s="3"/>
      <c r="AUA394" s="3"/>
      <c r="AUB394" s="6"/>
      <c r="AUC394" s="8"/>
      <c r="AUO394" s="11"/>
      <c r="AUQ394" s="16"/>
      <c r="AUR394" s="16"/>
      <c r="AUT394" s="3"/>
      <c r="AUU394" s="3"/>
      <c r="AUV394" s="6"/>
      <c r="AUW394" s="8"/>
      <c r="AVI394" s="11"/>
      <c r="AVK394" s="16"/>
      <c r="AVL394" s="16"/>
      <c r="AVN394" s="3"/>
      <c r="AVO394" s="3"/>
      <c r="AVP394" s="6"/>
      <c r="AVQ394" s="8"/>
      <c r="AWC394" s="11"/>
      <c r="AWE394" s="16"/>
      <c r="AWF394" s="16"/>
      <c r="AWH394" s="3"/>
      <c r="AWI394" s="3"/>
      <c r="AWJ394" s="6"/>
      <c r="AWK394" s="8"/>
      <c r="AWW394" s="11"/>
      <c r="AWY394" s="16"/>
      <c r="AWZ394" s="16"/>
      <c r="AXB394" s="3"/>
      <c r="AXC394" s="3"/>
      <c r="AXD394" s="6"/>
      <c r="AXE394" s="8"/>
      <c r="AXQ394" s="11"/>
      <c r="AXS394" s="16"/>
      <c r="AXT394" s="16"/>
      <c r="AXV394" s="3"/>
      <c r="AXW394" s="3"/>
      <c r="AXX394" s="6"/>
      <c r="AXY394" s="8"/>
      <c r="AYK394" s="11"/>
      <c r="AYM394" s="16"/>
      <c r="AYN394" s="16"/>
      <c r="AYP394" s="3"/>
      <c r="AYQ394" s="3"/>
      <c r="AYR394" s="6"/>
      <c r="AYS394" s="8"/>
      <c r="AZE394" s="11"/>
      <c r="AZG394" s="16"/>
      <c r="AZH394" s="16"/>
      <c r="AZJ394" s="3"/>
      <c r="AZK394" s="3"/>
      <c r="AZL394" s="6"/>
      <c r="AZM394" s="8"/>
      <c r="AZY394" s="11"/>
      <c r="BAA394" s="16"/>
      <c r="BAB394" s="16"/>
      <c r="BAD394" s="3"/>
      <c r="BAE394" s="3"/>
      <c r="BAF394" s="6"/>
      <c r="BAG394" s="8"/>
      <c r="BAS394" s="11"/>
      <c r="BAU394" s="16"/>
      <c r="BAV394" s="16"/>
      <c r="BAX394" s="3"/>
      <c r="BAY394" s="3"/>
      <c r="BAZ394" s="6"/>
      <c r="BBA394" s="8"/>
      <c r="BBM394" s="11"/>
      <c r="BBO394" s="16"/>
      <c r="BBP394" s="16"/>
      <c r="BBR394" s="3"/>
      <c r="BBS394" s="3"/>
      <c r="BBT394" s="6"/>
      <c r="BBU394" s="8"/>
      <c r="BCG394" s="11"/>
      <c r="BCI394" s="16"/>
      <c r="BCJ394" s="16"/>
      <c r="BCL394" s="3"/>
      <c r="BCM394" s="3"/>
      <c r="BCN394" s="6"/>
      <c r="BCO394" s="8"/>
      <c r="BDA394" s="11"/>
      <c r="BDC394" s="16"/>
      <c r="BDD394" s="16"/>
      <c r="BDF394" s="3"/>
      <c r="BDG394" s="3"/>
      <c r="BDH394" s="6"/>
      <c r="BDI394" s="8"/>
      <c r="BDU394" s="11"/>
      <c r="BDW394" s="16"/>
      <c r="BDX394" s="16"/>
      <c r="BDZ394" s="3"/>
      <c r="BEA394" s="3"/>
      <c r="BEB394" s="6"/>
      <c r="BEC394" s="8"/>
      <c r="BEO394" s="11"/>
      <c r="BEQ394" s="16"/>
      <c r="BER394" s="16"/>
      <c r="BET394" s="3"/>
      <c r="BEU394" s="3"/>
      <c r="BEV394" s="6"/>
      <c r="BEW394" s="8"/>
      <c r="BFI394" s="11"/>
      <c r="BFK394" s="16"/>
      <c r="BFL394" s="16"/>
      <c r="BFN394" s="3"/>
      <c r="BFO394" s="3"/>
      <c r="BFP394" s="6"/>
      <c r="BFQ394" s="8"/>
      <c r="BGC394" s="11"/>
      <c r="BGE394" s="16"/>
      <c r="BGF394" s="16"/>
      <c r="BGH394" s="3"/>
      <c r="BGI394" s="3"/>
      <c r="BGJ394" s="6"/>
      <c r="BGK394" s="8"/>
      <c r="BGW394" s="11"/>
      <c r="BGY394" s="16"/>
      <c r="BGZ394" s="16"/>
      <c r="BHB394" s="3"/>
      <c r="BHC394" s="3"/>
      <c r="BHD394" s="6"/>
      <c r="BHE394" s="8"/>
      <c r="BHQ394" s="11"/>
      <c r="BHS394" s="16"/>
      <c r="BHT394" s="16"/>
      <c r="BHV394" s="3"/>
      <c r="BHW394" s="3"/>
      <c r="BHX394" s="6"/>
      <c r="BHY394" s="8"/>
      <c r="BIK394" s="11"/>
      <c r="BIM394" s="16"/>
      <c r="BIN394" s="16"/>
      <c r="BIP394" s="3"/>
      <c r="BIQ394" s="3"/>
      <c r="BIR394" s="6"/>
      <c r="BIS394" s="8"/>
      <c r="BJE394" s="11"/>
      <c r="BJG394" s="16"/>
      <c r="BJH394" s="16"/>
      <c r="BJJ394" s="3"/>
      <c r="BJK394" s="3"/>
      <c r="BJL394" s="6"/>
      <c r="BJM394" s="8"/>
      <c r="BJY394" s="11"/>
      <c r="BKA394" s="16"/>
      <c r="BKB394" s="16"/>
      <c r="BKD394" s="3"/>
      <c r="BKE394" s="3"/>
      <c r="BKF394" s="6"/>
      <c r="BKG394" s="8"/>
      <c r="BKS394" s="11"/>
      <c r="BKU394" s="16"/>
      <c r="BKV394" s="16"/>
      <c r="BKX394" s="3"/>
      <c r="BKY394" s="3"/>
      <c r="BKZ394" s="6"/>
      <c r="BLA394" s="8"/>
      <c r="BLM394" s="11"/>
      <c r="BLO394" s="16"/>
      <c r="BLP394" s="16"/>
      <c r="BLR394" s="3"/>
      <c r="BLS394" s="3"/>
      <c r="BLT394" s="6"/>
      <c r="BLU394" s="8"/>
      <c r="BMG394" s="11"/>
      <c r="BMI394" s="16"/>
      <c r="BMJ394" s="16"/>
      <c r="BML394" s="3"/>
      <c r="BMM394" s="3"/>
      <c r="BMN394" s="6"/>
      <c r="BMO394" s="8"/>
      <c r="BNA394" s="11"/>
      <c r="BNC394" s="16"/>
      <c r="BND394" s="16"/>
      <c r="BNF394" s="3"/>
      <c r="BNG394" s="3"/>
      <c r="BNH394" s="6"/>
      <c r="BNI394" s="8"/>
      <c r="BNU394" s="11"/>
      <c r="BNW394" s="16"/>
      <c r="BNX394" s="16"/>
      <c r="BNZ394" s="3"/>
      <c r="BOA394" s="3"/>
      <c r="BOB394" s="6"/>
      <c r="BOC394" s="8"/>
      <c r="BOO394" s="11"/>
      <c r="BOQ394" s="16"/>
      <c r="BOR394" s="16"/>
      <c r="BOT394" s="3"/>
      <c r="BOU394" s="3"/>
      <c r="BOV394" s="6"/>
      <c r="BOW394" s="8"/>
      <c r="BPI394" s="11"/>
      <c r="BPK394" s="16"/>
      <c r="BPL394" s="16"/>
      <c r="BPN394" s="3"/>
      <c r="BPO394" s="3"/>
      <c r="BPP394" s="6"/>
      <c r="BPQ394" s="8"/>
      <c r="BQC394" s="11"/>
      <c r="BQE394" s="16"/>
      <c r="BQF394" s="16"/>
      <c r="BQH394" s="3"/>
      <c r="BQI394" s="3"/>
      <c r="BQJ394" s="6"/>
      <c r="BQK394" s="8"/>
      <c r="BQW394" s="11"/>
      <c r="BQY394" s="16"/>
      <c r="BQZ394" s="16"/>
      <c r="BRB394" s="3"/>
      <c r="BRC394" s="3"/>
      <c r="BRD394" s="6"/>
      <c r="BRE394" s="8"/>
      <c r="BRQ394" s="11"/>
      <c r="BRS394" s="16"/>
      <c r="BRT394" s="16"/>
      <c r="BRV394" s="3"/>
      <c r="BRW394" s="3"/>
      <c r="BRX394" s="6"/>
      <c r="BRY394" s="8"/>
      <c r="BSK394" s="11"/>
      <c r="BSM394" s="16"/>
      <c r="BSN394" s="16"/>
      <c r="BSP394" s="3"/>
      <c r="BSQ394" s="3"/>
      <c r="BSR394" s="6"/>
      <c r="BSS394" s="8"/>
      <c r="BTE394" s="11"/>
      <c r="BTG394" s="16"/>
      <c r="BTH394" s="16"/>
      <c r="BTJ394" s="3"/>
      <c r="BTK394" s="3"/>
      <c r="BTL394" s="6"/>
      <c r="BTM394" s="8"/>
      <c r="BTY394" s="11"/>
      <c r="BUA394" s="16"/>
      <c r="BUB394" s="16"/>
      <c r="BUD394" s="3"/>
      <c r="BUE394" s="3"/>
      <c r="BUF394" s="6"/>
      <c r="BUG394" s="8"/>
      <c r="BUS394" s="11"/>
      <c r="BUU394" s="16"/>
      <c r="BUV394" s="16"/>
      <c r="BUX394" s="3"/>
      <c r="BUY394" s="3"/>
      <c r="BUZ394" s="6"/>
      <c r="BVA394" s="8"/>
      <c r="BVM394" s="11"/>
      <c r="BVO394" s="16"/>
      <c r="BVP394" s="16"/>
      <c r="BVR394" s="3"/>
      <c r="BVS394" s="3"/>
      <c r="BVT394" s="6"/>
      <c r="BVU394" s="8"/>
      <c r="BWG394" s="11"/>
      <c r="BWI394" s="16"/>
      <c r="BWJ394" s="16"/>
    </row>
    <row r="395" spans="1:1960" ht="45" x14ac:dyDescent="0.25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1" t="s">
        <v>8315</v>
      </c>
      <c r="R395" t="s">
        <v>8316</v>
      </c>
      <c r="S395" s="16">
        <v>42511.741944444439</v>
      </c>
      <c r="T395" s="16">
        <v>42523.916666666672</v>
      </c>
      <c r="V395" s="3"/>
      <c r="W395" s="3"/>
      <c r="X395" s="6"/>
      <c r="Y395" s="8"/>
      <c r="AK395" s="11"/>
      <c r="AM395" s="16"/>
      <c r="AN395" s="16"/>
      <c r="AP395" s="3"/>
      <c r="AQ395" s="3"/>
      <c r="AR395" s="6"/>
      <c r="AS395" s="8"/>
      <c r="BE395" s="11"/>
      <c r="BG395" s="16"/>
      <c r="BH395" s="16"/>
      <c r="BJ395" s="3"/>
      <c r="BK395" s="3"/>
      <c r="BL395" s="6"/>
      <c r="BM395" s="8"/>
      <c r="BY395" s="11"/>
      <c r="CA395" s="16"/>
      <c r="CB395" s="16"/>
      <c r="CD395" s="3"/>
      <c r="CE395" s="3"/>
      <c r="CF395" s="6"/>
      <c r="CG395" s="8"/>
      <c r="CS395" s="11"/>
      <c r="CU395" s="16"/>
      <c r="CV395" s="16"/>
      <c r="CX395" s="3"/>
      <c r="CY395" s="3"/>
      <c r="CZ395" s="6"/>
      <c r="DA395" s="8"/>
      <c r="DM395" s="11"/>
      <c r="DO395" s="16"/>
      <c r="DP395" s="16"/>
      <c r="DR395" s="3"/>
      <c r="DS395" s="3"/>
      <c r="DT395" s="6"/>
      <c r="DU395" s="8"/>
      <c r="EG395" s="11"/>
      <c r="EI395" s="16"/>
      <c r="EJ395" s="16"/>
      <c r="EL395" s="3"/>
      <c r="EM395" s="3"/>
      <c r="EN395" s="6"/>
      <c r="EO395" s="8"/>
      <c r="FA395" s="11"/>
      <c r="FC395" s="16"/>
      <c r="FD395" s="16"/>
      <c r="FF395" s="3"/>
      <c r="FG395" s="3"/>
      <c r="FH395" s="6"/>
      <c r="FI395" s="8"/>
      <c r="FU395" s="11"/>
      <c r="FW395" s="16"/>
      <c r="FX395" s="16"/>
      <c r="FZ395" s="3"/>
      <c r="GA395" s="3"/>
      <c r="GB395" s="6"/>
      <c r="GC395" s="8"/>
      <c r="GO395" s="11"/>
      <c r="GQ395" s="16"/>
      <c r="GR395" s="16"/>
      <c r="GT395" s="3"/>
      <c r="GU395" s="3"/>
      <c r="GV395" s="6"/>
      <c r="GW395" s="8"/>
      <c r="HI395" s="11"/>
      <c r="HK395" s="16"/>
      <c r="HL395" s="16"/>
      <c r="HN395" s="3"/>
      <c r="HO395" s="3"/>
      <c r="HP395" s="6"/>
      <c r="HQ395" s="8"/>
      <c r="IC395" s="11"/>
      <c r="IE395" s="16"/>
      <c r="IF395" s="16"/>
      <c r="IH395" s="3"/>
      <c r="II395" s="3"/>
      <c r="IJ395" s="6"/>
      <c r="IK395" s="8"/>
      <c r="IW395" s="11"/>
      <c r="IY395" s="16"/>
      <c r="IZ395" s="16"/>
      <c r="JB395" s="3"/>
      <c r="JC395" s="3"/>
      <c r="JD395" s="6"/>
      <c r="JE395" s="8"/>
      <c r="JQ395" s="11"/>
      <c r="JS395" s="16"/>
      <c r="JT395" s="16"/>
      <c r="JV395" s="3"/>
      <c r="JW395" s="3"/>
      <c r="JX395" s="6"/>
      <c r="JY395" s="8"/>
      <c r="KK395" s="11"/>
      <c r="KM395" s="16"/>
      <c r="KN395" s="16"/>
      <c r="KP395" s="3"/>
      <c r="KQ395" s="3"/>
      <c r="KR395" s="6"/>
      <c r="KS395" s="8"/>
      <c r="LE395" s="11"/>
      <c r="LG395" s="16"/>
      <c r="LH395" s="16"/>
      <c r="LJ395" s="3"/>
      <c r="LK395" s="3"/>
      <c r="LL395" s="6"/>
      <c r="LM395" s="8"/>
      <c r="LY395" s="11"/>
      <c r="MA395" s="16"/>
      <c r="MB395" s="16"/>
      <c r="MD395" s="3"/>
      <c r="ME395" s="3"/>
      <c r="MF395" s="6"/>
      <c r="MG395" s="8"/>
      <c r="MS395" s="11"/>
      <c r="MU395" s="16"/>
      <c r="MV395" s="16"/>
      <c r="MX395" s="3"/>
      <c r="MY395" s="3"/>
      <c r="MZ395" s="6"/>
      <c r="NA395" s="8"/>
      <c r="NM395" s="11"/>
      <c r="NO395" s="16"/>
      <c r="NP395" s="16"/>
      <c r="NR395" s="3"/>
      <c r="NS395" s="3"/>
      <c r="NT395" s="6"/>
      <c r="NU395" s="8"/>
      <c r="OG395" s="11"/>
      <c r="OI395" s="16"/>
      <c r="OJ395" s="16"/>
      <c r="OL395" s="3"/>
      <c r="OM395" s="3"/>
      <c r="ON395" s="6"/>
      <c r="OO395" s="8"/>
      <c r="PA395" s="11"/>
      <c r="PC395" s="16"/>
      <c r="PD395" s="16"/>
      <c r="PF395" s="3"/>
      <c r="PG395" s="3"/>
      <c r="PH395" s="6"/>
      <c r="PI395" s="8"/>
      <c r="PU395" s="11"/>
      <c r="PW395" s="16"/>
      <c r="PX395" s="16"/>
      <c r="PZ395" s="3"/>
      <c r="QA395" s="3"/>
      <c r="QB395" s="6"/>
      <c r="QC395" s="8"/>
      <c r="QO395" s="11"/>
      <c r="QQ395" s="16"/>
      <c r="QR395" s="16"/>
      <c r="QT395" s="3"/>
      <c r="QU395" s="3"/>
      <c r="QV395" s="6"/>
      <c r="QW395" s="8"/>
      <c r="RI395" s="11"/>
      <c r="RK395" s="16"/>
      <c r="RL395" s="16"/>
      <c r="RN395" s="3"/>
      <c r="RO395" s="3"/>
      <c r="RP395" s="6"/>
      <c r="RQ395" s="8"/>
      <c r="SC395" s="11"/>
      <c r="SE395" s="16"/>
      <c r="SF395" s="16"/>
      <c r="SH395" s="3"/>
      <c r="SI395" s="3"/>
      <c r="SJ395" s="6"/>
      <c r="SK395" s="8"/>
      <c r="SW395" s="11"/>
      <c r="SY395" s="16"/>
      <c r="SZ395" s="16"/>
      <c r="TB395" s="3"/>
      <c r="TC395" s="3"/>
      <c r="TD395" s="6"/>
      <c r="TE395" s="8"/>
      <c r="TQ395" s="11"/>
      <c r="TS395" s="16"/>
      <c r="TT395" s="16"/>
      <c r="TV395" s="3"/>
      <c r="TW395" s="3"/>
      <c r="TX395" s="6"/>
      <c r="TY395" s="8"/>
      <c r="UK395" s="11"/>
      <c r="UM395" s="16"/>
      <c r="UN395" s="16"/>
      <c r="UP395" s="3"/>
      <c r="UQ395" s="3"/>
      <c r="UR395" s="6"/>
      <c r="US395" s="8"/>
      <c r="VE395" s="11"/>
      <c r="VG395" s="16"/>
      <c r="VH395" s="16"/>
      <c r="VJ395" s="3"/>
      <c r="VK395" s="3"/>
      <c r="VL395" s="6"/>
      <c r="VM395" s="8"/>
      <c r="VY395" s="11"/>
      <c r="WA395" s="16"/>
      <c r="WB395" s="16"/>
      <c r="WD395" s="3"/>
      <c r="WE395" s="3"/>
      <c r="WF395" s="6"/>
      <c r="WG395" s="8"/>
      <c r="WS395" s="11"/>
      <c r="WU395" s="16"/>
      <c r="WV395" s="16"/>
      <c r="WX395" s="3"/>
      <c r="WY395" s="3"/>
      <c r="WZ395" s="6"/>
      <c r="XA395" s="8"/>
      <c r="XM395" s="11"/>
      <c r="XO395" s="16"/>
      <c r="XP395" s="16"/>
      <c r="XR395" s="3"/>
      <c r="XS395" s="3"/>
      <c r="XT395" s="6"/>
      <c r="XU395" s="8"/>
      <c r="YG395" s="11"/>
      <c r="YI395" s="16"/>
      <c r="YJ395" s="16"/>
      <c r="YL395" s="3"/>
      <c r="YM395" s="3"/>
      <c r="YN395" s="6"/>
      <c r="YO395" s="8"/>
      <c r="ZA395" s="11"/>
      <c r="ZC395" s="16"/>
      <c r="ZD395" s="16"/>
      <c r="ZF395" s="3"/>
      <c r="ZG395" s="3"/>
      <c r="ZH395" s="6"/>
      <c r="ZI395" s="8"/>
      <c r="ZU395" s="11"/>
      <c r="ZW395" s="16"/>
      <c r="ZX395" s="16"/>
      <c r="ZZ395" s="3"/>
      <c r="AAA395" s="3"/>
      <c r="AAB395" s="6"/>
      <c r="AAC395" s="8"/>
      <c r="AAO395" s="11"/>
      <c r="AAQ395" s="16"/>
      <c r="AAR395" s="16"/>
      <c r="AAT395" s="3"/>
      <c r="AAU395" s="3"/>
      <c r="AAV395" s="6"/>
      <c r="AAW395" s="8"/>
      <c r="ABI395" s="11"/>
      <c r="ABK395" s="16"/>
      <c r="ABL395" s="16"/>
      <c r="ABN395" s="3"/>
      <c r="ABO395" s="3"/>
      <c r="ABP395" s="6"/>
      <c r="ABQ395" s="8"/>
      <c r="ACC395" s="11"/>
      <c r="ACE395" s="16"/>
      <c r="ACF395" s="16"/>
      <c r="ACH395" s="3"/>
      <c r="ACI395" s="3"/>
      <c r="ACJ395" s="6"/>
      <c r="ACK395" s="8"/>
      <c r="ACW395" s="11"/>
      <c r="ACY395" s="16"/>
      <c r="ACZ395" s="16"/>
      <c r="ADB395" s="3"/>
      <c r="ADC395" s="3"/>
      <c r="ADD395" s="6"/>
      <c r="ADE395" s="8"/>
      <c r="ADQ395" s="11"/>
      <c r="ADS395" s="16"/>
      <c r="ADT395" s="16"/>
      <c r="ADV395" s="3"/>
      <c r="ADW395" s="3"/>
      <c r="ADX395" s="6"/>
      <c r="ADY395" s="8"/>
      <c r="AEK395" s="11"/>
      <c r="AEM395" s="16"/>
      <c r="AEN395" s="16"/>
      <c r="AEP395" s="3"/>
      <c r="AEQ395" s="3"/>
      <c r="AER395" s="6"/>
      <c r="AES395" s="8"/>
      <c r="AFE395" s="11"/>
      <c r="AFG395" s="16"/>
      <c r="AFH395" s="16"/>
      <c r="AFJ395" s="3"/>
      <c r="AFK395" s="3"/>
      <c r="AFL395" s="6"/>
      <c r="AFM395" s="8"/>
      <c r="AFY395" s="11"/>
      <c r="AGA395" s="16"/>
      <c r="AGB395" s="16"/>
      <c r="AGD395" s="3"/>
      <c r="AGE395" s="3"/>
      <c r="AGF395" s="6"/>
      <c r="AGG395" s="8"/>
      <c r="AGS395" s="11"/>
      <c r="AGU395" s="16"/>
      <c r="AGV395" s="16"/>
      <c r="AGX395" s="3"/>
      <c r="AGY395" s="3"/>
      <c r="AGZ395" s="6"/>
      <c r="AHA395" s="8"/>
      <c r="AHM395" s="11"/>
      <c r="AHO395" s="16"/>
      <c r="AHP395" s="16"/>
      <c r="AHR395" s="3"/>
      <c r="AHS395" s="3"/>
      <c r="AHT395" s="6"/>
      <c r="AHU395" s="8"/>
      <c r="AIG395" s="11"/>
      <c r="AII395" s="16"/>
      <c r="AIJ395" s="16"/>
      <c r="AIL395" s="3"/>
      <c r="AIM395" s="3"/>
      <c r="AIN395" s="6"/>
      <c r="AIO395" s="8"/>
      <c r="AJA395" s="11"/>
      <c r="AJC395" s="16"/>
      <c r="AJD395" s="16"/>
      <c r="AJF395" s="3"/>
      <c r="AJG395" s="3"/>
      <c r="AJH395" s="6"/>
      <c r="AJI395" s="8"/>
      <c r="AJU395" s="11"/>
      <c r="AJW395" s="16"/>
      <c r="AJX395" s="16"/>
      <c r="AJZ395" s="3"/>
      <c r="AKA395" s="3"/>
      <c r="AKB395" s="6"/>
      <c r="AKC395" s="8"/>
      <c r="AKO395" s="11"/>
      <c r="AKQ395" s="16"/>
      <c r="AKR395" s="16"/>
      <c r="AKT395" s="3"/>
      <c r="AKU395" s="3"/>
      <c r="AKV395" s="6"/>
      <c r="AKW395" s="8"/>
      <c r="ALI395" s="11"/>
      <c r="ALK395" s="16"/>
      <c r="ALL395" s="16"/>
      <c r="ALN395" s="3"/>
      <c r="ALO395" s="3"/>
      <c r="ALP395" s="6"/>
      <c r="ALQ395" s="8"/>
      <c r="AMC395" s="11"/>
      <c r="AME395" s="16"/>
      <c r="AMF395" s="16"/>
      <c r="AMH395" s="3"/>
      <c r="AMI395" s="3"/>
      <c r="AMJ395" s="6"/>
      <c r="AMK395" s="8"/>
      <c r="AMW395" s="11"/>
      <c r="AMY395" s="16"/>
      <c r="AMZ395" s="16"/>
      <c r="ANB395" s="3"/>
      <c r="ANC395" s="3"/>
      <c r="AND395" s="6"/>
      <c r="ANE395" s="8"/>
      <c r="ANQ395" s="11"/>
      <c r="ANS395" s="16"/>
      <c r="ANT395" s="16"/>
      <c r="ANV395" s="3"/>
      <c r="ANW395" s="3"/>
      <c r="ANX395" s="6"/>
      <c r="ANY395" s="8"/>
      <c r="AOK395" s="11"/>
      <c r="AOM395" s="16"/>
      <c r="AON395" s="16"/>
      <c r="AOP395" s="3"/>
      <c r="AOQ395" s="3"/>
      <c r="AOR395" s="6"/>
      <c r="AOS395" s="8"/>
      <c r="APE395" s="11"/>
      <c r="APG395" s="16"/>
      <c r="APH395" s="16"/>
      <c r="APJ395" s="3"/>
      <c r="APK395" s="3"/>
      <c r="APL395" s="6"/>
      <c r="APM395" s="8"/>
      <c r="APY395" s="11"/>
      <c r="AQA395" s="16"/>
      <c r="AQB395" s="16"/>
      <c r="AQD395" s="3"/>
      <c r="AQE395" s="3"/>
      <c r="AQF395" s="6"/>
      <c r="AQG395" s="8"/>
      <c r="AQS395" s="11"/>
      <c r="AQU395" s="16"/>
      <c r="AQV395" s="16"/>
      <c r="AQX395" s="3"/>
      <c r="AQY395" s="3"/>
      <c r="AQZ395" s="6"/>
      <c r="ARA395" s="8"/>
      <c r="ARM395" s="11"/>
      <c r="ARO395" s="16"/>
      <c r="ARP395" s="16"/>
      <c r="ARR395" s="3"/>
      <c r="ARS395" s="3"/>
      <c r="ART395" s="6"/>
      <c r="ARU395" s="8"/>
      <c r="ASG395" s="11"/>
      <c r="ASI395" s="16"/>
      <c r="ASJ395" s="16"/>
      <c r="ASL395" s="3"/>
      <c r="ASM395" s="3"/>
      <c r="ASN395" s="6"/>
      <c r="ASO395" s="8"/>
      <c r="ATA395" s="11"/>
      <c r="ATC395" s="16"/>
      <c r="ATD395" s="16"/>
      <c r="ATF395" s="3"/>
      <c r="ATG395" s="3"/>
      <c r="ATH395" s="6"/>
      <c r="ATI395" s="8"/>
      <c r="ATU395" s="11"/>
      <c r="ATW395" s="16"/>
      <c r="ATX395" s="16"/>
      <c r="ATZ395" s="3"/>
      <c r="AUA395" s="3"/>
      <c r="AUB395" s="6"/>
      <c r="AUC395" s="8"/>
      <c r="AUO395" s="11"/>
      <c r="AUQ395" s="16"/>
      <c r="AUR395" s="16"/>
      <c r="AUT395" s="3"/>
      <c r="AUU395" s="3"/>
      <c r="AUV395" s="6"/>
      <c r="AUW395" s="8"/>
      <c r="AVI395" s="11"/>
      <c r="AVK395" s="16"/>
      <c r="AVL395" s="16"/>
      <c r="AVN395" s="3"/>
      <c r="AVO395" s="3"/>
      <c r="AVP395" s="6"/>
      <c r="AVQ395" s="8"/>
      <c r="AWC395" s="11"/>
      <c r="AWE395" s="16"/>
      <c r="AWF395" s="16"/>
      <c r="AWH395" s="3"/>
      <c r="AWI395" s="3"/>
      <c r="AWJ395" s="6"/>
      <c r="AWK395" s="8"/>
      <c r="AWW395" s="11"/>
      <c r="AWY395" s="16"/>
      <c r="AWZ395" s="16"/>
      <c r="AXB395" s="3"/>
      <c r="AXC395" s="3"/>
      <c r="AXD395" s="6"/>
      <c r="AXE395" s="8"/>
      <c r="AXQ395" s="11"/>
      <c r="AXS395" s="16"/>
      <c r="AXT395" s="16"/>
      <c r="AXV395" s="3"/>
      <c r="AXW395" s="3"/>
      <c r="AXX395" s="6"/>
      <c r="AXY395" s="8"/>
      <c r="AYK395" s="11"/>
      <c r="AYM395" s="16"/>
      <c r="AYN395" s="16"/>
      <c r="AYP395" s="3"/>
      <c r="AYQ395" s="3"/>
      <c r="AYR395" s="6"/>
      <c r="AYS395" s="8"/>
      <c r="AZE395" s="11"/>
      <c r="AZG395" s="16"/>
      <c r="AZH395" s="16"/>
      <c r="AZJ395" s="3"/>
      <c r="AZK395" s="3"/>
      <c r="AZL395" s="6"/>
      <c r="AZM395" s="8"/>
      <c r="AZY395" s="11"/>
      <c r="BAA395" s="16"/>
      <c r="BAB395" s="16"/>
      <c r="BAD395" s="3"/>
      <c r="BAE395" s="3"/>
      <c r="BAF395" s="6"/>
      <c r="BAG395" s="8"/>
      <c r="BAS395" s="11"/>
      <c r="BAU395" s="16"/>
      <c r="BAV395" s="16"/>
      <c r="BAX395" s="3"/>
      <c r="BAY395" s="3"/>
      <c r="BAZ395" s="6"/>
      <c r="BBA395" s="8"/>
      <c r="BBM395" s="11"/>
      <c r="BBO395" s="16"/>
      <c r="BBP395" s="16"/>
      <c r="BBR395" s="3"/>
      <c r="BBS395" s="3"/>
      <c r="BBT395" s="6"/>
      <c r="BBU395" s="8"/>
      <c r="BCG395" s="11"/>
      <c r="BCI395" s="16"/>
      <c r="BCJ395" s="16"/>
      <c r="BCL395" s="3"/>
      <c r="BCM395" s="3"/>
      <c r="BCN395" s="6"/>
      <c r="BCO395" s="8"/>
      <c r="BDA395" s="11"/>
      <c r="BDC395" s="16"/>
      <c r="BDD395" s="16"/>
      <c r="BDF395" s="3"/>
      <c r="BDG395" s="3"/>
      <c r="BDH395" s="6"/>
      <c r="BDI395" s="8"/>
      <c r="BDU395" s="11"/>
      <c r="BDW395" s="16"/>
      <c r="BDX395" s="16"/>
      <c r="BDZ395" s="3"/>
      <c r="BEA395" s="3"/>
      <c r="BEB395" s="6"/>
      <c r="BEC395" s="8"/>
      <c r="BEO395" s="11"/>
      <c r="BEQ395" s="16"/>
      <c r="BER395" s="16"/>
      <c r="BET395" s="3"/>
      <c r="BEU395" s="3"/>
      <c r="BEV395" s="6"/>
      <c r="BEW395" s="8"/>
      <c r="BFI395" s="11"/>
      <c r="BFK395" s="16"/>
      <c r="BFL395" s="16"/>
      <c r="BFN395" s="3"/>
      <c r="BFO395" s="3"/>
      <c r="BFP395" s="6"/>
      <c r="BFQ395" s="8"/>
      <c r="BGC395" s="11"/>
      <c r="BGE395" s="16"/>
      <c r="BGF395" s="16"/>
      <c r="BGH395" s="3"/>
      <c r="BGI395" s="3"/>
      <c r="BGJ395" s="6"/>
      <c r="BGK395" s="8"/>
      <c r="BGW395" s="11"/>
      <c r="BGY395" s="16"/>
      <c r="BGZ395" s="16"/>
      <c r="BHB395" s="3"/>
      <c r="BHC395" s="3"/>
      <c r="BHD395" s="6"/>
      <c r="BHE395" s="8"/>
      <c r="BHQ395" s="11"/>
      <c r="BHS395" s="16"/>
      <c r="BHT395" s="16"/>
      <c r="BHV395" s="3"/>
      <c r="BHW395" s="3"/>
      <c r="BHX395" s="6"/>
      <c r="BHY395" s="8"/>
      <c r="BIK395" s="11"/>
      <c r="BIM395" s="16"/>
      <c r="BIN395" s="16"/>
      <c r="BIP395" s="3"/>
      <c r="BIQ395" s="3"/>
      <c r="BIR395" s="6"/>
      <c r="BIS395" s="8"/>
      <c r="BJE395" s="11"/>
      <c r="BJG395" s="16"/>
      <c r="BJH395" s="16"/>
      <c r="BJJ395" s="3"/>
      <c r="BJK395" s="3"/>
      <c r="BJL395" s="6"/>
      <c r="BJM395" s="8"/>
      <c r="BJY395" s="11"/>
      <c r="BKA395" s="16"/>
      <c r="BKB395" s="16"/>
      <c r="BKD395" s="3"/>
      <c r="BKE395" s="3"/>
      <c r="BKF395" s="6"/>
      <c r="BKG395" s="8"/>
      <c r="BKS395" s="11"/>
      <c r="BKU395" s="16"/>
      <c r="BKV395" s="16"/>
      <c r="BKX395" s="3"/>
      <c r="BKY395" s="3"/>
      <c r="BKZ395" s="6"/>
      <c r="BLA395" s="8"/>
      <c r="BLM395" s="11"/>
      <c r="BLO395" s="16"/>
      <c r="BLP395" s="16"/>
      <c r="BLR395" s="3"/>
      <c r="BLS395" s="3"/>
      <c r="BLT395" s="6"/>
      <c r="BLU395" s="8"/>
      <c r="BMG395" s="11"/>
      <c r="BMI395" s="16"/>
      <c r="BMJ395" s="16"/>
      <c r="BML395" s="3"/>
      <c r="BMM395" s="3"/>
      <c r="BMN395" s="6"/>
      <c r="BMO395" s="8"/>
      <c r="BNA395" s="11"/>
      <c r="BNC395" s="16"/>
      <c r="BND395" s="16"/>
      <c r="BNF395" s="3"/>
      <c r="BNG395" s="3"/>
      <c r="BNH395" s="6"/>
      <c r="BNI395" s="8"/>
      <c r="BNU395" s="11"/>
      <c r="BNW395" s="16"/>
      <c r="BNX395" s="16"/>
      <c r="BNZ395" s="3"/>
      <c r="BOA395" s="3"/>
      <c r="BOB395" s="6"/>
      <c r="BOC395" s="8"/>
      <c r="BOO395" s="11"/>
      <c r="BOQ395" s="16"/>
      <c r="BOR395" s="16"/>
      <c r="BOT395" s="3"/>
      <c r="BOU395" s="3"/>
      <c r="BOV395" s="6"/>
      <c r="BOW395" s="8"/>
      <c r="BPI395" s="11"/>
      <c r="BPK395" s="16"/>
      <c r="BPL395" s="16"/>
      <c r="BPN395" s="3"/>
      <c r="BPO395" s="3"/>
      <c r="BPP395" s="6"/>
      <c r="BPQ395" s="8"/>
      <c r="BQC395" s="11"/>
      <c r="BQE395" s="16"/>
      <c r="BQF395" s="16"/>
      <c r="BQH395" s="3"/>
      <c r="BQI395" s="3"/>
      <c r="BQJ395" s="6"/>
      <c r="BQK395" s="8"/>
      <c r="BQW395" s="11"/>
      <c r="BQY395" s="16"/>
      <c r="BQZ395" s="16"/>
      <c r="BRB395" s="3"/>
      <c r="BRC395" s="3"/>
      <c r="BRD395" s="6"/>
      <c r="BRE395" s="8"/>
      <c r="BRQ395" s="11"/>
      <c r="BRS395" s="16"/>
      <c r="BRT395" s="16"/>
      <c r="BRV395" s="3"/>
      <c r="BRW395" s="3"/>
      <c r="BRX395" s="6"/>
      <c r="BRY395" s="8"/>
      <c r="BSK395" s="11"/>
      <c r="BSM395" s="16"/>
      <c r="BSN395" s="16"/>
      <c r="BSP395" s="3"/>
      <c r="BSQ395" s="3"/>
      <c r="BSR395" s="6"/>
      <c r="BSS395" s="8"/>
      <c r="BTE395" s="11"/>
      <c r="BTG395" s="16"/>
      <c r="BTH395" s="16"/>
      <c r="BTJ395" s="3"/>
      <c r="BTK395" s="3"/>
      <c r="BTL395" s="6"/>
      <c r="BTM395" s="8"/>
      <c r="BTY395" s="11"/>
      <c r="BUA395" s="16"/>
      <c r="BUB395" s="16"/>
      <c r="BUD395" s="3"/>
      <c r="BUE395" s="3"/>
      <c r="BUF395" s="6"/>
      <c r="BUG395" s="8"/>
      <c r="BUS395" s="11"/>
      <c r="BUU395" s="16"/>
      <c r="BUV395" s="16"/>
      <c r="BUX395" s="3"/>
      <c r="BUY395" s="3"/>
      <c r="BUZ395" s="6"/>
      <c r="BVA395" s="8"/>
      <c r="BVM395" s="11"/>
      <c r="BVO395" s="16"/>
      <c r="BVP395" s="16"/>
      <c r="BVR395" s="3"/>
      <c r="BVS395" s="3"/>
      <c r="BVT395" s="6"/>
      <c r="BVU395" s="8"/>
      <c r="BWG395" s="11"/>
      <c r="BWI395" s="16"/>
      <c r="BWJ395" s="16"/>
    </row>
    <row r="396" spans="1:1960" ht="45" x14ac:dyDescent="0.25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1" t="s">
        <v>8315</v>
      </c>
      <c r="R396" t="s">
        <v>8316</v>
      </c>
      <c r="S396" s="16">
        <v>40478.263923611114</v>
      </c>
      <c r="T396" s="16">
        <v>40568.166666666664</v>
      </c>
      <c r="V396" s="3"/>
      <c r="W396" s="3"/>
      <c r="X396" s="6"/>
      <c r="Y396" s="8"/>
      <c r="AK396" s="11"/>
      <c r="AM396" s="16"/>
      <c r="AN396" s="16"/>
      <c r="AP396" s="3"/>
      <c r="AQ396" s="3"/>
      <c r="AR396" s="6"/>
      <c r="AS396" s="8"/>
      <c r="BE396" s="11"/>
      <c r="BG396" s="16"/>
      <c r="BH396" s="16"/>
      <c r="BJ396" s="3"/>
      <c r="BK396" s="3"/>
      <c r="BL396" s="6"/>
      <c r="BM396" s="8"/>
      <c r="BY396" s="11"/>
      <c r="CA396" s="16"/>
      <c r="CB396" s="16"/>
      <c r="CD396" s="3"/>
      <c r="CE396" s="3"/>
      <c r="CF396" s="6"/>
      <c r="CG396" s="8"/>
      <c r="CS396" s="11"/>
      <c r="CU396" s="16"/>
      <c r="CV396" s="16"/>
      <c r="CX396" s="3"/>
      <c r="CY396" s="3"/>
      <c r="CZ396" s="6"/>
      <c r="DA396" s="8"/>
      <c r="DM396" s="11"/>
      <c r="DO396" s="16"/>
      <c r="DP396" s="16"/>
      <c r="DR396" s="3"/>
      <c r="DS396" s="3"/>
      <c r="DT396" s="6"/>
      <c r="DU396" s="8"/>
      <c r="EG396" s="11"/>
      <c r="EI396" s="16"/>
      <c r="EJ396" s="16"/>
      <c r="EL396" s="3"/>
      <c r="EM396" s="3"/>
      <c r="EN396" s="6"/>
      <c r="EO396" s="8"/>
      <c r="FA396" s="11"/>
      <c r="FC396" s="16"/>
      <c r="FD396" s="16"/>
      <c r="FF396" s="3"/>
      <c r="FG396" s="3"/>
      <c r="FH396" s="6"/>
      <c r="FI396" s="8"/>
      <c r="FU396" s="11"/>
      <c r="FW396" s="16"/>
      <c r="FX396" s="16"/>
      <c r="FZ396" s="3"/>
      <c r="GA396" s="3"/>
      <c r="GB396" s="6"/>
      <c r="GC396" s="8"/>
      <c r="GO396" s="11"/>
      <c r="GQ396" s="16"/>
      <c r="GR396" s="16"/>
      <c r="GT396" s="3"/>
      <c r="GU396" s="3"/>
      <c r="GV396" s="6"/>
      <c r="GW396" s="8"/>
      <c r="HI396" s="11"/>
      <c r="HK396" s="16"/>
      <c r="HL396" s="16"/>
      <c r="HN396" s="3"/>
      <c r="HO396" s="3"/>
      <c r="HP396" s="6"/>
      <c r="HQ396" s="8"/>
      <c r="IC396" s="11"/>
      <c r="IE396" s="16"/>
      <c r="IF396" s="16"/>
      <c r="IH396" s="3"/>
      <c r="II396" s="3"/>
      <c r="IJ396" s="6"/>
      <c r="IK396" s="8"/>
      <c r="IW396" s="11"/>
      <c r="IY396" s="16"/>
      <c r="IZ396" s="16"/>
      <c r="JB396" s="3"/>
      <c r="JC396" s="3"/>
      <c r="JD396" s="6"/>
      <c r="JE396" s="8"/>
      <c r="JQ396" s="11"/>
      <c r="JS396" s="16"/>
      <c r="JT396" s="16"/>
      <c r="JV396" s="3"/>
      <c r="JW396" s="3"/>
      <c r="JX396" s="6"/>
      <c r="JY396" s="8"/>
      <c r="KK396" s="11"/>
      <c r="KM396" s="16"/>
      <c r="KN396" s="16"/>
      <c r="KP396" s="3"/>
      <c r="KQ396" s="3"/>
      <c r="KR396" s="6"/>
      <c r="KS396" s="8"/>
      <c r="LE396" s="11"/>
      <c r="LG396" s="16"/>
      <c r="LH396" s="16"/>
      <c r="LJ396" s="3"/>
      <c r="LK396" s="3"/>
      <c r="LL396" s="6"/>
      <c r="LM396" s="8"/>
      <c r="LY396" s="11"/>
      <c r="MA396" s="16"/>
      <c r="MB396" s="16"/>
      <c r="MD396" s="3"/>
      <c r="ME396" s="3"/>
      <c r="MF396" s="6"/>
      <c r="MG396" s="8"/>
      <c r="MS396" s="11"/>
      <c r="MU396" s="16"/>
      <c r="MV396" s="16"/>
      <c r="MX396" s="3"/>
      <c r="MY396" s="3"/>
      <c r="MZ396" s="6"/>
      <c r="NA396" s="8"/>
      <c r="NM396" s="11"/>
      <c r="NO396" s="16"/>
      <c r="NP396" s="16"/>
      <c r="NR396" s="3"/>
      <c r="NS396" s="3"/>
      <c r="NT396" s="6"/>
      <c r="NU396" s="8"/>
      <c r="OG396" s="11"/>
      <c r="OI396" s="16"/>
      <c r="OJ396" s="16"/>
      <c r="OL396" s="3"/>
      <c r="OM396" s="3"/>
      <c r="ON396" s="6"/>
      <c r="OO396" s="8"/>
      <c r="PA396" s="11"/>
      <c r="PC396" s="16"/>
      <c r="PD396" s="16"/>
      <c r="PF396" s="3"/>
      <c r="PG396" s="3"/>
      <c r="PH396" s="6"/>
      <c r="PI396" s="8"/>
      <c r="PU396" s="11"/>
      <c r="PW396" s="16"/>
      <c r="PX396" s="16"/>
      <c r="PZ396" s="3"/>
      <c r="QA396" s="3"/>
      <c r="QB396" s="6"/>
      <c r="QC396" s="8"/>
      <c r="QO396" s="11"/>
      <c r="QQ396" s="16"/>
      <c r="QR396" s="16"/>
      <c r="QT396" s="3"/>
      <c r="QU396" s="3"/>
      <c r="QV396" s="6"/>
      <c r="QW396" s="8"/>
      <c r="RI396" s="11"/>
      <c r="RK396" s="16"/>
      <c r="RL396" s="16"/>
      <c r="RN396" s="3"/>
      <c r="RO396" s="3"/>
      <c r="RP396" s="6"/>
      <c r="RQ396" s="8"/>
      <c r="SC396" s="11"/>
      <c r="SE396" s="16"/>
      <c r="SF396" s="16"/>
      <c r="SH396" s="3"/>
      <c r="SI396" s="3"/>
      <c r="SJ396" s="6"/>
      <c r="SK396" s="8"/>
      <c r="SW396" s="11"/>
      <c r="SY396" s="16"/>
      <c r="SZ396" s="16"/>
      <c r="TB396" s="3"/>
      <c r="TC396" s="3"/>
      <c r="TD396" s="6"/>
      <c r="TE396" s="8"/>
      <c r="TQ396" s="11"/>
      <c r="TS396" s="16"/>
      <c r="TT396" s="16"/>
      <c r="TV396" s="3"/>
      <c r="TW396" s="3"/>
      <c r="TX396" s="6"/>
      <c r="TY396" s="8"/>
      <c r="UK396" s="11"/>
      <c r="UM396" s="16"/>
      <c r="UN396" s="16"/>
      <c r="UP396" s="3"/>
      <c r="UQ396" s="3"/>
      <c r="UR396" s="6"/>
      <c r="US396" s="8"/>
      <c r="VE396" s="11"/>
      <c r="VG396" s="16"/>
      <c r="VH396" s="16"/>
      <c r="VJ396" s="3"/>
      <c r="VK396" s="3"/>
      <c r="VL396" s="6"/>
      <c r="VM396" s="8"/>
      <c r="VY396" s="11"/>
      <c r="WA396" s="16"/>
      <c r="WB396" s="16"/>
      <c r="WD396" s="3"/>
      <c r="WE396" s="3"/>
      <c r="WF396" s="6"/>
      <c r="WG396" s="8"/>
      <c r="WS396" s="11"/>
      <c r="WU396" s="16"/>
      <c r="WV396" s="16"/>
      <c r="WX396" s="3"/>
      <c r="WY396" s="3"/>
      <c r="WZ396" s="6"/>
      <c r="XA396" s="8"/>
      <c r="XM396" s="11"/>
      <c r="XO396" s="16"/>
      <c r="XP396" s="16"/>
      <c r="XR396" s="3"/>
      <c r="XS396" s="3"/>
      <c r="XT396" s="6"/>
      <c r="XU396" s="8"/>
      <c r="YG396" s="11"/>
      <c r="YI396" s="16"/>
      <c r="YJ396" s="16"/>
      <c r="YL396" s="3"/>
      <c r="YM396" s="3"/>
      <c r="YN396" s="6"/>
      <c r="YO396" s="8"/>
      <c r="ZA396" s="11"/>
      <c r="ZC396" s="16"/>
      <c r="ZD396" s="16"/>
      <c r="ZF396" s="3"/>
      <c r="ZG396" s="3"/>
      <c r="ZH396" s="6"/>
      <c r="ZI396" s="8"/>
      <c r="ZU396" s="11"/>
      <c r="ZW396" s="16"/>
      <c r="ZX396" s="16"/>
      <c r="ZZ396" s="3"/>
      <c r="AAA396" s="3"/>
      <c r="AAB396" s="6"/>
      <c r="AAC396" s="8"/>
      <c r="AAO396" s="11"/>
      <c r="AAQ396" s="16"/>
      <c r="AAR396" s="16"/>
      <c r="AAT396" s="3"/>
      <c r="AAU396" s="3"/>
      <c r="AAV396" s="6"/>
      <c r="AAW396" s="8"/>
      <c r="ABI396" s="11"/>
      <c r="ABK396" s="16"/>
      <c r="ABL396" s="16"/>
      <c r="ABN396" s="3"/>
      <c r="ABO396" s="3"/>
      <c r="ABP396" s="6"/>
      <c r="ABQ396" s="8"/>
      <c r="ACC396" s="11"/>
      <c r="ACE396" s="16"/>
      <c r="ACF396" s="16"/>
      <c r="ACH396" s="3"/>
      <c r="ACI396" s="3"/>
      <c r="ACJ396" s="6"/>
      <c r="ACK396" s="8"/>
      <c r="ACW396" s="11"/>
      <c r="ACY396" s="16"/>
      <c r="ACZ396" s="16"/>
      <c r="ADB396" s="3"/>
      <c r="ADC396" s="3"/>
      <c r="ADD396" s="6"/>
      <c r="ADE396" s="8"/>
      <c r="ADQ396" s="11"/>
      <c r="ADS396" s="16"/>
      <c r="ADT396" s="16"/>
      <c r="ADV396" s="3"/>
      <c r="ADW396" s="3"/>
      <c r="ADX396" s="6"/>
      <c r="ADY396" s="8"/>
      <c r="AEK396" s="11"/>
      <c r="AEM396" s="16"/>
      <c r="AEN396" s="16"/>
      <c r="AEP396" s="3"/>
      <c r="AEQ396" s="3"/>
      <c r="AER396" s="6"/>
      <c r="AES396" s="8"/>
      <c r="AFE396" s="11"/>
      <c r="AFG396" s="16"/>
      <c r="AFH396" s="16"/>
      <c r="AFJ396" s="3"/>
      <c r="AFK396" s="3"/>
      <c r="AFL396" s="6"/>
      <c r="AFM396" s="8"/>
      <c r="AFY396" s="11"/>
      <c r="AGA396" s="16"/>
      <c r="AGB396" s="16"/>
      <c r="AGD396" s="3"/>
      <c r="AGE396" s="3"/>
      <c r="AGF396" s="6"/>
      <c r="AGG396" s="8"/>
      <c r="AGS396" s="11"/>
      <c r="AGU396" s="16"/>
      <c r="AGV396" s="16"/>
      <c r="AGX396" s="3"/>
      <c r="AGY396" s="3"/>
      <c r="AGZ396" s="6"/>
      <c r="AHA396" s="8"/>
      <c r="AHM396" s="11"/>
      <c r="AHO396" s="16"/>
      <c r="AHP396" s="16"/>
      <c r="AHR396" s="3"/>
      <c r="AHS396" s="3"/>
      <c r="AHT396" s="6"/>
      <c r="AHU396" s="8"/>
      <c r="AIG396" s="11"/>
      <c r="AII396" s="16"/>
      <c r="AIJ396" s="16"/>
      <c r="AIL396" s="3"/>
      <c r="AIM396" s="3"/>
      <c r="AIN396" s="6"/>
      <c r="AIO396" s="8"/>
      <c r="AJA396" s="11"/>
      <c r="AJC396" s="16"/>
      <c r="AJD396" s="16"/>
      <c r="AJF396" s="3"/>
      <c r="AJG396" s="3"/>
      <c r="AJH396" s="6"/>
      <c r="AJI396" s="8"/>
      <c r="AJU396" s="11"/>
      <c r="AJW396" s="16"/>
      <c r="AJX396" s="16"/>
      <c r="AJZ396" s="3"/>
      <c r="AKA396" s="3"/>
      <c r="AKB396" s="6"/>
      <c r="AKC396" s="8"/>
      <c r="AKO396" s="11"/>
      <c r="AKQ396" s="16"/>
      <c r="AKR396" s="16"/>
      <c r="AKT396" s="3"/>
      <c r="AKU396" s="3"/>
      <c r="AKV396" s="6"/>
      <c r="AKW396" s="8"/>
      <c r="ALI396" s="11"/>
      <c r="ALK396" s="16"/>
      <c r="ALL396" s="16"/>
      <c r="ALN396" s="3"/>
      <c r="ALO396" s="3"/>
      <c r="ALP396" s="6"/>
      <c r="ALQ396" s="8"/>
      <c r="AMC396" s="11"/>
      <c r="AME396" s="16"/>
      <c r="AMF396" s="16"/>
      <c r="AMH396" s="3"/>
      <c r="AMI396" s="3"/>
      <c r="AMJ396" s="6"/>
      <c r="AMK396" s="8"/>
      <c r="AMW396" s="11"/>
      <c r="AMY396" s="16"/>
      <c r="AMZ396" s="16"/>
      <c r="ANB396" s="3"/>
      <c r="ANC396" s="3"/>
      <c r="AND396" s="6"/>
      <c r="ANE396" s="8"/>
      <c r="ANQ396" s="11"/>
      <c r="ANS396" s="16"/>
      <c r="ANT396" s="16"/>
      <c r="ANV396" s="3"/>
      <c r="ANW396" s="3"/>
      <c r="ANX396" s="6"/>
      <c r="ANY396" s="8"/>
      <c r="AOK396" s="11"/>
      <c r="AOM396" s="16"/>
      <c r="AON396" s="16"/>
      <c r="AOP396" s="3"/>
      <c r="AOQ396" s="3"/>
      <c r="AOR396" s="6"/>
      <c r="AOS396" s="8"/>
      <c r="APE396" s="11"/>
      <c r="APG396" s="16"/>
      <c r="APH396" s="16"/>
      <c r="APJ396" s="3"/>
      <c r="APK396" s="3"/>
      <c r="APL396" s="6"/>
      <c r="APM396" s="8"/>
      <c r="APY396" s="11"/>
      <c r="AQA396" s="16"/>
      <c r="AQB396" s="16"/>
      <c r="AQD396" s="3"/>
      <c r="AQE396" s="3"/>
      <c r="AQF396" s="6"/>
      <c r="AQG396" s="8"/>
      <c r="AQS396" s="11"/>
      <c r="AQU396" s="16"/>
      <c r="AQV396" s="16"/>
      <c r="AQX396" s="3"/>
      <c r="AQY396" s="3"/>
      <c r="AQZ396" s="6"/>
      <c r="ARA396" s="8"/>
      <c r="ARM396" s="11"/>
      <c r="ARO396" s="16"/>
      <c r="ARP396" s="16"/>
      <c r="ARR396" s="3"/>
      <c r="ARS396" s="3"/>
      <c r="ART396" s="6"/>
      <c r="ARU396" s="8"/>
      <c r="ASG396" s="11"/>
      <c r="ASI396" s="16"/>
      <c r="ASJ396" s="16"/>
      <c r="ASL396" s="3"/>
      <c r="ASM396" s="3"/>
      <c r="ASN396" s="6"/>
      <c r="ASO396" s="8"/>
      <c r="ATA396" s="11"/>
      <c r="ATC396" s="16"/>
      <c r="ATD396" s="16"/>
      <c r="ATF396" s="3"/>
      <c r="ATG396" s="3"/>
      <c r="ATH396" s="6"/>
      <c r="ATI396" s="8"/>
      <c r="ATU396" s="11"/>
      <c r="ATW396" s="16"/>
      <c r="ATX396" s="16"/>
      <c r="ATZ396" s="3"/>
      <c r="AUA396" s="3"/>
      <c r="AUB396" s="6"/>
      <c r="AUC396" s="8"/>
      <c r="AUO396" s="11"/>
      <c r="AUQ396" s="16"/>
      <c r="AUR396" s="16"/>
      <c r="AUT396" s="3"/>
      <c r="AUU396" s="3"/>
      <c r="AUV396" s="6"/>
      <c r="AUW396" s="8"/>
      <c r="AVI396" s="11"/>
      <c r="AVK396" s="16"/>
      <c r="AVL396" s="16"/>
      <c r="AVN396" s="3"/>
      <c r="AVO396" s="3"/>
      <c r="AVP396" s="6"/>
      <c r="AVQ396" s="8"/>
      <c r="AWC396" s="11"/>
      <c r="AWE396" s="16"/>
      <c r="AWF396" s="16"/>
      <c r="AWH396" s="3"/>
      <c r="AWI396" s="3"/>
      <c r="AWJ396" s="6"/>
      <c r="AWK396" s="8"/>
      <c r="AWW396" s="11"/>
      <c r="AWY396" s="16"/>
      <c r="AWZ396" s="16"/>
      <c r="AXB396" s="3"/>
      <c r="AXC396" s="3"/>
      <c r="AXD396" s="6"/>
      <c r="AXE396" s="8"/>
      <c r="AXQ396" s="11"/>
      <c r="AXS396" s="16"/>
      <c r="AXT396" s="16"/>
      <c r="AXV396" s="3"/>
      <c r="AXW396" s="3"/>
      <c r="AXX396" s="6"/>
      <c r="AXY396" s="8"/>
      <c r="AYK396" s="11"/>
      <c r="AYM396" s="16"/>
      <c r="AYN396" s="16"/>
      <c r="AYP396" s="3"/>
      <c r="AYQ396" s="3"/>
      <c r="AYR396" s="6"/>
      <c r="AYS396" s="8"/>
      <c r="AZE396" s="11"/>
      <c r="AZG396" s="16"/>
      <c r="AZH396" s="16"/>
      <c r="AZJ396" s="3"/>
      <c r="AZK396" s="3"/>
      <c r="AZL396" s="6"/>
      <c r="AZM396" s="8"/>
      <c r="AZY396" s="11"/>
      <c r="BAA396" s="16"/>
      <c r="BAB396" s="16"/>
      <c r="BAD396" s="3"/>
      <c r="BAE396" s="3"/>
      <c r="BAF396" s="6"/>
      <c r="BAG396" s="8"/>
      <c r="BAS396" s="11"/>
      <c r="BAU396" s="16"/>
      <c r="BAV396" s="16"/>
      <c r="BAX396" s="3"/>
      <c r="BAY396" s="3"/>
      <c r="BAZ396" s="6"/>
      <c r="BBA396" s="8"/>
      <c r="BBM396" s="11"/>
      <c r="BBO396" s="16"/>
      <c r="BBP396" s="16"/>
      <c r="BBR396" s="3"/>
      <c r="BBS396" s="3"/>
      <c r="BBT396" s="6"/>
      <c r="BBU396" s="8"/>
      <c r="BCG396" s="11"/>
      <c r="BCI396" s="16"/>
      <c r="BCJ396" s="16"/>
      <c r="BCL396" s="3"/>
      <c r="BCM396" s="3"/>
      <c r="BCN396" s="6"/>
      <c r="BCO396" s="8"/>
      <c r="BDA396" s="11"/>
      <c r="BDC396" s="16"/>
      <c r="BDD396" s="16"/>
      <c r="BDF396" s="3"/>
      <c r="BDG396" s="3"/>
      <c r="BDH396" s="6"/>
      <c r="BDI396" s="8"/>
      <c r="BDU396" s="11"/>
      <c r="BDW396" s="16"/>
      <c r="BDX396" s="16"/>
      <c r="BDZ396" s="3"/>
      <c r="BEA396" s="3"/>
      <c r="BEB396" s="6"/>
      <c r="BEC396" s="8"/>
      <c r="BEO396" s="11"/>
      <c r="BEQ396" s="16"/>
      <c r="BER396" s="16"/>
      <c r="BET396" s="3"/>
      <c r="BEU396" s="3"/>
      <c r="BEV396" s="6"/>
      <c r="BEW396" s="8"/>
      <c r="BFI396" s="11"/>
      <c r="BFK396" s="16"/>
      <c r="BFL396" s="16"/>
      <c r="BFN396" s="3"/>
      <c r="BFO396" s="3"/>
      <c r="BFP396" s="6"/>
      <c r="BFQ396" s="8"/>
      <c r="BGC396" s="11"/>
      <c r="BGE396" s="16"/>
      <c r="BGF396" s="16"/>
      <c r="BGH396" s="3"/>
      <c r="BGI396" s="3"/>
      <c r="BGJ396" s="6"/>
      <c r="BGK396" s="8"/>
      <c r="BGW396" s="11"/>
      <c r="BGY396" s="16"/>
      <c r="BGZ396" s="16"/>
      <c r="BHB396" s="3"/>
      <c r="BHC396" s="3"/>
      <c r="BHD396" s="6"/>
      <c r="BHE396" s="8"/>
      <c r="BHQ396" s="11"/>
      <c r="BHS396" s="16"/>
      <c r="BHT396" s="16"/>
      <c r="BHV396" s="3"/>
      <c r="BHW396" s="3"/>
      <c r="BHX396" s="6"/>
      <c r="BHY396" s="8"/>
      <c r="BIK396" s="11"/>
      <c r="BIM396" s="16"/>
      <c r="BIN396" s="16"/>
      <c r="BIP396" s="3"/>
      <c r="BIQ396" s="3"/>
      <c r="BIR396" s="6"/>
      <c r="BIS396" s="8"/>
      <c r="BJE396" s="11"/>
      <c r="BJG396" s="16"/>
      <c r="BJH396" s="16"/>
      <c r="BJJ396" s="3"/>
      <c r="BJK396" s="3"/>
      <c r="BJL396" s="6"/>
      <c r="BJM396" s="8"/>
      <c r="BJY396" s="11"/>
      <c r="BKA396" s="16"/>
      <c r="BKB396" s="16"/>
      <c r="BKD396" s="3"/>
      <c r="BKE396" s="3"/>
      <c r="BKF396" s="6"/>
      <c r="BKG396" s="8"/>
      <c r="BKS396" s="11"/>
      <c r="BKU396" s="16"/>
      <c r="BKV396" s="16"/>
      <c r="BKX396" s="3"/>
      <c r="BKY396" s="3"/>
      <c r="BKZ396" s="6"/>
      <c r="BLA396" s="8"/>
      <c r="BLM396" s="11"/>
      <c r="BLO396" s="16"/>
      <c r="BLP396" s="16"/>
      <c r="BLR396" s="3"/>
      <c r="BLS396" s="3"/>
      <c r="BLT396" s="6"/>
      <c r="BLU396" s="8"/>
      <c r="BMG396" s="11"/>
      <c r="BMI396" s="16"/>
      <c r="BMJ396" s="16"/>
      <c r="BML396" s="3"/>
      <c r="BMM396" s="3"/>
      <c r="BMN396" s="6"/>
      <c r="BMO396" s="8"/>
      <c r="BNA396" s="11"/>
      <c r="BNC396" s="16"/>
      <c r="BND396" s="16"/>
      <c r="BNF396" s="3"/>
      <c r="BNG396" s="3"/>
      <c r="BNH396" s="6"/>
      <c r="BNI396" s="8"/>
      <c r="BNU396" s="11"/>
      <c r="BNW396" s="16"/>
      <c r="BNX396" s="16"/>
      <c r="BNZ396" s="3"/>
      <c r="BOA396" s="3"/>
      <c r="BOB396" s="6"/>
      <c r="BOC396" s="8"/>
      <c r="BOO396" s="11"/>
      <c r="BOQ396" s="16"/>
      <c r="BOR396" s="16"/>
      <c r="BOT396" s="3"/>
      <c r="BOU396" s="3"/>
      <c r="BOV396" s="6"/>
      <c r="BOW396" s="8"/>
      <c r="BPI396" s="11"/>
      <c r="BPK396" s="16"/>
      <c r="BPL396" s="16"/>
      <c r="BPN396" s="3"/>
      <c r="BPO396" s="3"/>
      <c r="BPP396" s="6"/>
      <c r="BPQ396" s="8"/>
      <c r="BQC396" s="11"/>
      <c r="BQE396" s="16"/>
      <c r="BQF396" s="16"/>
      <c r="BQH396" s="3"/>
      <c r="BQI396" s="3"/>
      <c r="BQJ396" s="6"/>
      <c r="BQK396" s="8"/>
      <c r="BQW396" s="11"/>
      <c r="BQY396" s="16"/>
      <c r="BQZ396" s="16"/>
      <c r="BRB396" s="3"/>
      <c r="BRC396" s="3"/>
      <c r="BRD396" s="6"/>
      <c r="BRE396" s="8"/>
      <c r="BRQ396" s="11"/>
      <c r="BRS396" s="16"/>
      <c r="BRT396" s="16"/>
      <c r="BRV396" s="3"/>
      <c r="BRW396" s="3"/>
      <c r="BRX396" s="6"/>
      <c r="BRY396" s="8"/>
      <c r="BSK396" s="11"/>
      <c r="BSM396" s="16"/>
      <c r="BSN396" s="16"/>
      <c r="BSP396" s="3"/>
      <c r="BSQ396" s="3"/>
      <c r="BSR396" s="6"/>
      <c r="BSS396" s="8"/>
      <c r="BTE396" s="11"/>
      <c r="BTG396" s="16"/>
      <c r="BTH396" s="16"/>
      <c r="BTJ396" s="3"/>
      <c r="BTK396" s="3"/>
      <c r="BTL396" s="6"/>
      <c r="BTM396" s="8"/>
      <c r="BTY396" s="11"/>
      <c r="BUA396" s="16"/>
      <c r="BUB396" s="16"/>
      <c r="BUD396" s="3"/>
      <c r="BUE396" s="3"/>
      <c r="BUF396" s="6"/>
      <c r="BUG396" s="8"/>
      <c r="BUS396" s="11"/>
      <c r="BUU396" s="16"/>
      <c r="BUV396" s="16"/>
      <c r="BUX396" s="3"/>
      <c r="BUY396" s="3"/>
      <c r="BUZ396" s="6"/>
      <c r="BVA396" s="8"/>
      <c r="BVM396" s="11"/>
      <c r="BVO396" s="16"/>
      <c r="BVP396" s="16"/>
      <c r="BVR396" s="3"/>
      <c r="BVS396" s="3"/>
      <c r="BVT396" s="6"/>
      <c r="BVU396" s="8"/>
      <c r="BWG396" s="11"/>
      <c r="BWI396" s="16"/>
      <c r="BWJ396" s="16"/>
    </row>
    <row r="397" spans="1:1960" ht="30" x14ac:dyDescent="0.25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1" t="s">
        <v>8315</v>
      </c>
      <c r="R397" t="s">
        <v>8316</v>
      </c>
      <c r="S397" s="16">
        <v>41882.585648148146</v>
      </c>
      <c r="T397" s="16">
        <v>41912.666666666664</v>
      </c>
      <c r="V397" s="3"/>
      <c r="W397" s="3"/>
      <c r="X397" s="6"/>
      <c r="Y397" s="8"/>
      <c r="AK397" s="11"/>
      <c r="AM397" s="16"/>
      <c r="AN397" s="16"/>
      <c r="AP397" s="3"/>
      <c r="AQ397" s="3"/>
      <c r="AR397" s="6"/>
      <c r="AS397" s="8"/>
      <c r="BE397" s="11"/>
      <c r="BG397" s="16"/>
      <c r="BH397" s="16"/>
      <c r="BJ397" s="3"/>
      <c r="BK397" s="3"/>
      <c r="BL397" s="6"/>
      <c r="BM397" s="8"/>
      <c r="BY397" s="11"/>
      <c r="CA397" s="16"/>
      <c r="CB397" s="16"/>
      <c r="CD397" s="3"/>
      <c r="CE397" s="3"/>
      <c r="CF397" s="6"/>
      <c r="CG397" s="8"/>
      <c r="CS397" s="11"/>
      <c r="CU397" s="16"/>
      <c r="CV397" s="16"/>
      <c r="CX397" s="3"/>
      <c r="CY397" s="3"/>
      <c r="CZ397" s="6"/>
      <c r="DA397" s="8"/>
      <c r="DM397" s="11"/>
      <c r="DO397" s="16"/>
      <c r="DP397" s="16"/>
      <c r="DR397" s="3"/>
      <c r="DS397" s="3"/>
      <c r="DT397" s="6"/>
      <c r="DU397" s="8"/>
      <c r="EG397" s="11"/>
      <c r="EI397" s="16"/>
      <c r="EJ397" s="16"/>
      <c r="EL397" s="3"/>
      <c r="EM397" s="3"/>
      <c r="EN397" s="6"/>
      <c r="EO397" s="8"/>
      <c r="FA397" s="11"/>
      <c r="FC397" s="16"/>
      <c r="FD397" s="16"/>
      <c r="FF397" s="3"/>
      <c r="FG397" s="3"/>
      <c r="FH397" s="6"/>
      <c r="FI397" s="8"/>
      <c r="FU397" s="11"/>
      <c r="FW397" s="16"/>
      <c r="FX397" s="16"/>
      <c r="FZ397" s="3"/>
      <c r="GA397" s="3"/>
      <c r="GB397" s="6"/>
      <c r="GC397" s="8"/>
      <c r="GO397" s="11"/>
      <c r="GQ397" s="16"/>
      <c r="GR397" s="16"/>
      <c r="GT397" s="3"/>
      <c r="GU397" s="3"/>
      <c r="GV397" s="6"/>
      <c r="GW397" s="8"/>
      <c r="HI397" s="11"/>
      <c r="HK397" s="16"/>
      <c r="HL397" s="16"/>
      <c r="HN397" s="3"/>
      <c r="HO397" s="3"/>
      <c r="HP397" s="6"/>
      <c r="HQ397" s="8"/>
      <c r="IC397" s="11"/>
      <c r="IE397" s="16"/>
      <c r="IF397" s="16"/>
      <c r="IH397" s="3"/>
      <c r="II397" s="3"/>
      <c r="IJ397" s="6"/>
      <c r="IK397" s="8"/>
      <c r="IW397" s="11"/>
      <c r="IY397" s="16"/>
      <c r="IZ397" s="16"/>
      <c r="JB397" s="3"/>
      <c r="JC397" s="3"/>
      <c r="JD397" s="6"/>
      <c r="JE397" s="8"/>
      <c r="JQ397" s="11"/>
      <c r="JS397" s="16"/>
      <c r="JT397" s="16"/>
      <c r="JV397" s="3"/>
      <c r="JW397" s="3"/>
      <c r="JX397" s="6"/>
      <c r="JY397" s="8"/>
      <c r="KK397" s="11"/>
      <c r="KM397" s="16"/>
      <c r="KN397" s="16"/>
      <c r="KP397" s="3"/>
      <c r="KQ397" s="3"/>
      <c r="KR397" s="6"/>
      <c r="KS397" s="8"/>
      <c r="LE397" s="11"/>
      <c r="LG397" s="16"/>
      <c r="LH397" s="16"/>
      <c r="LJ397" s="3"/>
      <c r="LK397" s="3"/>
      <c r="LL397" s="6"/>
      <c r="LM397" s="8"/>
      <c r="LY397" s="11"/>
      <c r="MA397" s="16"/>
      <c r="MB397" s="16"/>
      <c r="MD397" s="3"/>
      <c r="ME397" s="3"/>
      <c r="MF397" s="6"/>
      <c r="MG397" s="8"/>
      <c r="MS397" s="11"/>
      <c r="MU397" s="16"/>
      <c r="MV397" s="16"/>
      <c r="MX397" s="3"/>
      <c r="MY397" s="3"/>
      <c r="MZ397" s="6"/>
      <c r="NA397" s="8"/>
      <c r="NM397" s="11"/>
      <c r="NO397" s="16"/>
      <c r="NP397" s="16"/>
      <c r="NR397" s="3"/>
      <c r="NS397" s="3"/>
      <c r="NT397" s="6"/>
      <c r="NU397" s="8"/>
      <c r="OG397" s="11"/>
      <c r="OI397" s="16"/>
      <c r="OJ397" s="16"/>
      <c r="OL397" s="3"/>
      <c r="OM397" s="3"/>
      <c r="ON397" s="6"/>
      <c r="OO397" s="8"/>
      <c r="PA397" s="11"/>
      <c r="PC397" s="16"/>
      <c r="PD397" s="16"/>
      <c r="PF397" s="3"/>
      <c r="PG397" s="3"/>
      <c r="PH397" s="6"/>
      <c r="PI397" s="8"/>
      <c r="PU397" s="11"/>
      <c r="PW397" s="16"/>
      <c r="PX397" s="16"/>
      <c r="PZ397" s="3"/>
      <c r="QA397" s="3"/>
      <c r="QB397" s="6"/>
      <c r="QC397" s="8"/>
      <c r="QO397" s="11"/>
      <c r="QQ397" s="16"/>
      <c r="QR397" s="16"/>
      <c r="QT397" s="3"/>
      <c r="QU397" s="3"/>
      <c r="QV397" s="6"/>
      <c r="QW397" s="8"/>
      <c r="RI397" s="11"/>
      <c r="RK397" s="16"/>
      <c r="RL397" s="16"/>
      <c r="RN397" s="3"/>
      <c r="RO397" s="3"/>
      <c r="RP397" s="6"/>
      <c r="RQ397" s="8"/>
      <c r="SC397" s="11"/>
      <c r="SE397" s="16"/>
      <c r="SF397" s="16"/>
      <c r="SH397" s="3"/>
      <c r="SI397" s="3"/>
      <c r="SJ397" s="6"/>
      <c r="SK397" s="8"/>
      <c r="SW397" s="11"/>
      <c r="SY397" s="16"/>
      <c r="SZ397" s="16"/>
      <c r="TB397" s="3"/>
      <c r="TC397" s="3"/>
      <c r="TD397" s="6"/>
      <c r="TE397" s="8"/>
      <c r="TQ397" s="11"/>
      <c r="TS397" s="16"/>
      <c r="TT397" s="16"/>
      <c r="TV397" s="3"/>
      <c r="TW397" s="3"/>
      <c r="TX397" s="6"/>
      <c r="TY397" s="8"/>
      <c r="UK397" s="11"/>
      <c r="UM397" s="16"/>
      <c r="UN397" s="16"/>
      <c r="UP397" s="3"/>
      <c r="UQ397" s="3"/>
      <c r="UR397" s="6"/>
      <c r="US397" s="8"/>
      <c r="VE397" s="11"/>
      <c r="VG397" s="16"/>
      <c r="VH397" s="16"/>
      <c r="VJ397" s="3"/>
      <c r="VK397" s="3"/>
      <c r="VL397" s="6"/>
      <c r="VM397" s="8"/>
      <c r="VY397" s="11"/>
      <c r="WA397" s="16"/>
      <c r="WB397" s="16"/>
      <c r="WD397" s="3"/>
      <c r="WE397" s="3"/>
      <c r="WF397" s="6"/>
      <c r="WG397" s="8"/>
      <c r="WS397" s="11"/>
      <c r="WU397" s="16"/>
      <c r="WV397" s="16"/>
      <c r="WX397" s="3"/>
      <c r="WY397" s="3"/>
      <c r="WZ397" s="6"/>
      <c r="XA397" s="8"/>
      <c r="XM397" s="11"/>
      <c r="XO397" s="16"/>
      <c r="XP397" s="16"/>
      <c r="XR397" s="3"/>
      <c r="XS397" s="3"/>
      <c r="XT397" s="6"/>
      <c r="XU397" s="8"/>
      <c r="YG397" s="11"/>
      <c r="YI397" s="16"/>
      <c r="YJ397" s="16"/>
      <c r="YL397" s="3"/>
      <c r="YM397" s="3"/>
      <c r="YN397" s="6"/>
      <c r="YO397" s="8"/>
      <c r="ZA397" s="11"/>
      <c r="ZC397" s="16"/>
      <c r="ZD397" s="16"/>
      <c r="ZF397" s="3"/>
      <c r="ZG397" s="3"/>
      <c r="ZH397" s="6"/>
      <c r="ZI397" s="8"/>
      <c r="ZU397" s="11"/>
      <c r="ZW397" s="16"/>
      <c r="ZX397" s="16"/>
      <c r="ZZ397" s="3"/>
      <c r="AAA397" s="3"/>
      <c r="AAB397" s="6"/>
      <c r="AAC397" s="8"/>
      <c r="AAO397" s="11"/>
      <c r="AAQ397" s="16"/>
      <c r="AAR397" s="16"/>
      <c r="AAT397" s="3"/>
      <c r="AAU397" s="3"/>
      <c r="AAV397" s="6"/>
      <c r="AAW397" s="8"/>
      <c r="ABI397" s="11"/>
      <c r="ABK397" s="16"/>
      <c r="ABL397" s="16"/>
      <c r="ABN397" s="3"/>
      <c r="ABO397" s="3"/>
      <c r="ABP397" s="6"/>
      <c r="ABQ397" s="8"/>
      <c r="ACC397" s="11"/>
      <c r="ACE397" s="16"/>
      <c r="ACF397" s="16"/>
      <c r="ACH397" s="3"/>
      <c r="ACI397" s="3"/>
      <c r="ACJ397" s="6"/>
      <c r="ACK397" s="8"/>
      <c r="ACW397" s="11"/>
      <c r="ACY397" s="16"/>
      <c r="ACZ397" s="16"/>
      <c r="ADB397" s="3"/>
      <c r="ADC397" s="3"/>
      <c r="ADD397" s="6"/>
      <c r="ADE397" s="8"/>
      <c r="ADQ397" s="11"/>
      <c r="ADS397" s="16"/>
      <c r="ADT397" s="16"/>
      <c r="ADV397" s="3"/>
      <c r="ADW397" s="3"/>
      <c r="ADX397" s="6"/>
      <c r="ADY397" s="8"/>
      <c r="AEK397" s="11"/>
      <c r="AEM397" s="16"/>
      <c r="AEN397" s="16"/>
      <c r="AEP397" s="3"/>
      <c r="AEQ397" s="3"/>
      <c r="AER397" s="6"/>
      <c r="AES397" s="8"/>
      <c r="AFE397" s="11"/>
      <c r="AFG397" s="16"/>
      <c r="AFH397" s="16"/>
      <c r="AFJ397" s="3"/>
      <c r="AFK397" s="3"/>
      <c r="AFL397" s="6"/>
      <c r="AFM397" s="8"/>
      <c r="AFY397" s="11"/>
      <c r="AGA397" s="16"/>
      <c r="AGB397" s="16"/>
      <c r="AGD397" s="3"/>
      <c r="AGE397" s="3"/>
      <c r="AGF397" s="6"/>
      <c r="AGG397" s="8"/>
      <c r="AGS397" s="11"/>
      <c r="AGU397" s="16"/>
      <c r="AGV397" s="16"/>
      <c r="AGX397" s="3"/>
      <c r="AGY397" s="3"/>
      <c r="AGZ397" s="6"/>
      <c r="AHA397" s="8"/>
      <c r="AHM397" s="11"/>
      <c r="AHO397" s="16"/>
      <c r="AHP397" s="16"/>
      <c r="AHR397" s="3"/>
      <c r="AHS397" s="3"/>
      <c r="AHT397" s="6"/>
      <c r="AHU397" s="8"/>
      <c r="AIG397" s="11"/>
      <c r="AII397" s="16"/>
      <c r="AIJ397" s="16"/>
      <c r="AIL397" s="3"/>
      <c r="AIM397" s="3"/>
      <c r="AIN397" s="6"/>
      <c r="AIO397" s="8"/>
      <c r="AJA397" s="11"/>
      <c r="AJC397" s="16"/>
      <c r="AJD397" s="16"/>
      <c r="AJF397" s="3"/>
      <c r="AJG397" s="3"/>
      <c r="AJH397" s="6"/>
      <c r="AJI397" s="8"/>
      <c r="AJU397" s="11"/>
      <c r="AJW397" s="16"/>
      <c r="AJX397" s="16"/>
      <c r="AJZ397" s="3"/>
      <c r="AKA397" s="3"/>
      <c r="AKB397" s="6"/>
      <c r="AKC397" s="8"/>
      <c r="AKO397" s="11"/>
      <c r="AKQ397" s="16"/>
      <c r="AKR397" s="16"/>
      <c r="AKT397" s="3"/>
      <c r="AKU397" s="3"/>
      <c r="AKV397" s="6"/>
      <c r="AKW397" s="8"/>
      <c r="ALI397" s="11"/>
      <c r="ALK397" s="16"/>
      <c r="ALL397" s="16"/>
      <c r="ALN397" s="3"/>
      <c r="ALO397" s="3"/>
      <c r="ALP397" s="6"/>
      <c r="ALQ397" s="8"/>
      <c r="AMC397" s="11"/>
      <c r="AME397" s="16"/>
      <c r="AMF397" s="16"/>
      <c r="AMH397" s="3"/>
      <c r="AMI397" s="3"/>
      <c r="AMJ397" s="6"/>
      <c r="AMK397" s="8"/>
      <c r="AMW397" s="11"/>
      <c r="AMY397" s="16"/>
      <c r="AMZ397" s="16"/>
      <c r="ANB397" s="3"/>
      <c r="ANC397" s="3"/>
      <c r="AND397" s="6"/>
      <c r="ANE397" s="8"/>
      <c r="ANQ397" s="11"/>
      <c r="ANS397" s="16"/>
      <c r="ANT397" s="16"/>
      <c r="ANV397" s="3"/>
      <c r="ANW397" s="3"/>
      <c r="ANX397" s="6"/>
      <c r="ANY397" s="8"/>
      <c r="AOK397" s="11"/>
      <c r="AOM397" s="16"/>
      <c r="AON397" s="16"/>
      <c r="AOP397" s="3"/>
      <c r="AOQ397" s="3"/>
      <c r="AOR397" s="6"/>
      <c r="AOS397" s="8"/>
      <c r="APE397" s="11"/>
      <c r="APG397" s="16"/>
      <c r="APH397" s="16"/>
      <c r="APJ397" s="3"/>
      <c r="APK397" s="3"/>
      <c r="APL397" s="6"/>
      <c r="APM397" s="8"/>
      <c r="APY397" s="11"/>
      <c r="AQA397" s="16"/>
      <c r="AQB397" s="16"/>
      <c r="AQD397" s="3"/>
      <c r="AQE397" s="3"/>
      <c r="AQF397" s="6"/>
      <c r="AQG397" s="8"/>
      <c r="AQS397" s="11"/>
      <c r="AQU397" s="16"/>
      <c r="AQV397" s="16"/>
      <c r="AQX397" s="3"/>
      <c r="AQY397" s="3"/>
      <c r="AQZ397" s="6"/>
      <c r="ARA397" s="8"/>
      <c r="ARM397" s="11"/>
      <c r="ARO397" s="16"/>
      <c r="ARP397" s="16"/>
      <c r="ARR397" s="3"/>
      <c r="ARS397" s="3"/>
      <c r="ART397" s="6"/>
      <c r="ARU397" s="8"/>
      <c r="ASG397" s="11"/>
      <c r="ASI397" s="16"/>
      <c r="ASJ397" s="16"/>
      <c r="ASL397" s="3"/>
      <c r="ASM397" s="3"/>
      <c r="ASN397" s="6"/>
      <c r="ASO397" s="8"/>
      <c r="ATA397" s="11"/>
      <c r="ATC397" s="16"/>
      <c r="ATD397" s="16"/>
      <c r="ATF397" s="3"/>
      <c r="ATG397" s="3"/>
      <c r="ATH397" s="6"/>
      <c r="ATI397" s="8"/>
      <c r="ATU397" s="11"/>
      <c r="ATW397" s="16"/>
      <c r="ATX397" s="16"/>
      <c r="ATZ397" s="3"/>
      <c r="AUA397" s="3"/>
      <c r="AUB397" s="6"/>
      <c r="AUC397" s="8"/>
      <c r="AUO397" s="11"/>
      <c r="AUQ397" s="16"/>
      <c r="AUR397" s="16"/>
      <c r="AUT397" s="3"/>
      <c r="AUU397" s="3"/>
      <c r="AUV397" s="6"/>
      <c r="AUW397" s="8"/>
      <c r="AVI397" s="11"/>
      <c r="AVK397" s="16"/>
      <c r="AVL397" s="16"/>
      <c r="AVN397" s="3"/>
      <c r="AVO397" s="3"/>
      <c r="AVP397" s="6"/>
      <c r="AVQ397" s="8"/>
      <c r="AWC397" s="11"/>
      <c r="AWE397" s="16"/>
      <c r="AWF397" s="16"/>
      <c r="AWH397" s="3"/>
      <c r="AWI397" s="3"/>
      <c r="AWJ397" s="6"/>
      <c r="AWK397" s="8"/>
      <c r="AWW397" s="11"/>
      <c r="AWY397" s="16"/>
      <c r="AWZ397" s="16"/>
      <c r="AXB397" s="3"/>
      <c r="AXC397" s="3"/>
      <c r="AXD397" s="6"/>
      <c r="AXE397" s="8"/>
      <c r="AXQ397" s="11"/>
      <c r="AXS397" s="16"/>
      <c r="AXT397" s="16"/>
      <c r="AXV397" s="3"/>
      <c r="AXW397" s="3"/>
      <c r="AXX397" s="6"/>
      <c r="AXY397" s="8"/>
      <c r="AYK397" s="11"/>
      <c r="AYM397" s="16"/>
      <c r="AYN397" s="16"/>
      <c r="AYP397" s="3"/>
      <c r="AYQ397" s="3"/>
      <c r="AYR397" s="6"/>
      <c r="AYS397" s="8"/>
      <c r="AZE397" s="11"/>
      <c r="AZG397" s="16"/>
      <c r="AZH397" s="16"/>
      <c r="AZJ397" s="3"/>
      <c r="AZK397" s="3"/>
      <c r="AZL397" s="6"/>
      <c r="AZM397" s="8"/>
      <c r="AZY397" s="11"/>
      <c r="BAA397" s="16"/>
      <c r="BAB397" s="16"/>
      <c r="BAD397" s="3"/>
      <c r="BAE397" s="3"/>
      <c r="BAF397" s="6"/>
      <c r="BAG397" s="8"/>
      <c r="BAS397" s="11"/>
      <c r="BAU397" s="16"/>
      <c r="BAV397" s="16"/>
      <c r="BAX397" s="3"/>
      <c r="BAY397" s="3"/>
      <c r="BAZ397" s="6"/>
      <c r="BBA397" s="8"/>
      <c r="BBM397" s="11"/>
      <c r="BBO397" s="16"/>
      <c r="BBP397" s="16"/>
      <c r="BBR397" s="3"/>
      <c r="BBS397" s="3"/>
      <c r="BBT397" s="6"/>
      <c r="BBU397" s="8"/>
      <c r="BCG397" s="11"/>
      <c r="BCI397" s="16"/>
      <c r="BCJ397" s="16"/>
      <c r="BCL397" s="3"/>
      <c r="BCM397" s="3"/>
      <c r="BCN397" s="6"/>
      <c r="BCO397" s="8"/>
      <c r="BDA397" s="11"/>
      <c r="BDC397" s="16"/>
      <c r="BDD397" s="16"/>
      <c r="BDF397" s="3"/>
      <c r="BDG397" s="3"/>
      <c r="BDH397" s="6"/>
      <c r="BDI397" s="8"/>
      <c r="BDU397" s="11"/>
      <c r="BDW397" s="16"/>
      <c r="BDX397" s="16"/>
      <c r="BDZ397" s="3"/>
      <c r="BEA397" s="3"/>
      <c r="BEB397" s="6"/>
      <c r="BEC397" s="8"/>
      <c r="BEO397" s="11"/>
      <c r="BEQ397" s="16"/>
      <c r="BER397" s="16"/>
      <c r="BET397" s="3"/>
      <c r="BEU397" s="3"/>
      <c r="BEV397" s="6"/>
      <c r="BEW397" s="8"/>
      <c r="BFI397" s="11"/>
      <c r="BFK397" s="16"/>
      <c r="BFL397" s="16"/>
      <c r="BFN397" s="3"/>
      <c r="BFO397" s="3"/>
      <c r="BFP397" s="6"/>
      <c r="BFQ397" s="8"/>
      <c r="BGC397" s="11"/>
      <c r="BGE397" s="16"/>
      <c r="BGF397" s="16"/>
      <c r="BGH397" s="3"/>
      <c r="BGI397" s="3"/>
      <c r="BGJ397" s="6"/>
      <c r="BGK397" s="8"/>
      <c r="BGW397" s="11"/>
      <c r="BGY397" s="16"/>
      <c r="BGZ397" s="16"/>
      <c r="BHB397" s="3"/>
      <c r="BHC397" s="3"/>
      <c r="BHD397" s="6"/>
      <c r="BHE397" s="8"/>
      <c r="BHQ397" s="11"/>
      <c r="BHS397" s="16"/>
      <c r="BHT397" s="16"/>
      <c r="BHV397" s="3"/>
      <c r="BHW397" s="3"/>
      <c r="BHX397" s="6"/>
      <c r="BHY397" s="8"/>
      <c r="BIK397" s="11"/>
      <c r="BIM397" s="16"/>
      <c r="BIN397" s="16"/>
      <c r="BIP397" s="3"/>
      <c r="BIQ397" s="3"/>
      <c r="BIR397" s="6"/>
      <c r="BIS397" s="8"/>
      <c r="BJE397" s="11"/>
      <c r="BJG397" s="16"/>
      <c r="BJH397" s="16"/>
      <c r="BJJ397" s="3"/>
      <c r="BJK397" s="3"/>
      <c r="BJL397" s="6"/>
      <c r="BJM397" s="8"/>
      <c r="BJY397" s="11"/>
      <c r="BKA397" s="16"/>
      <c r="BKB397" s="16"/>
      <c r="BKD397" s="3"/>
      <c r="BKE397" s="3"/>
      <c r="BKF397" s="6"/>
      <c r="BKG397" s="8"/>
      <c r="BKS397" s="11"/>
      <c r="BKU397" s="16"/>
      <c r="BKV397" s="16"/>
      <c r="BKX397" s="3"/>
      <c r="BKY397" s="3"/>
      <c r="BKZ397" s="6"/>
      <c r="BLA397" s="8"/>
      <c r="BLM397" s="11"/>
      <c r="BLO397" s="16"/>
      <c r="BLP397" s="16"/>
      <c r="BLR397" s="3"/>
      <c r="BLS397" s="3"/>
      <c r="BLT397" s="6"/>
      <c r="BLU397" s="8"/>
      <c r="BMG397" s="11"/>
      <c r="BMI397" s="16"/>
      <c r="BMJ397" s="16"/>
      <c r="BML397" s="3"/>
      <c r="BMM397" s="3"/>
      <c r="BMN397" s="6"/>
      <c r="BMO397" s="8"/>
      <c r="BNA397" s="11"/>
      <c r="BNC397" s="16"/>
      <c r="BND397" s="16"/>
      <c r="BNF397" s="3"/>
      <c r="BNG397" s="3"/>
      <c r="BNH397" s="6"/>
      <c r="BNI397" s="8"/>
      <c r="BNU397" s="11"/>
      <c r="BNW397" s="16"/>
      <c r="BNX397" s="16"/>
      <c r="BNZ397" s="3"/>
      <c r="BOA397" s="3"/>
      <c r="BOB397" s="6"/>
      <c r="BOC397" s="8"/>
      <c r="BOO397" s="11"/>
      <c r="BOQ397" s="16"/>
      <c r="BOR397" s="16"/>
      <c r="BOT397" s="3"/>
      <c r="BOU397" s="3"/>
      <c r="BOV397" s="6"/>
      <c r="BOW397" s="8"/>
      <c r="BPI397" s="11"/>
      <c r="BPK397" s="16"/>
      <c r="BPL397" s="16"/>
      <c r="BPN397" s="3"/>
      <c r="BPO397" s="3"/>
      <c r="BPP397" s="6"/>
      <c r="BPQ397" s="8"/>
      <c r="BQC397" s="11"/>
      <c r="BQE397" s="16"/>
      <c r="BQF397" s="16"/>
      <c r="BQH397" s="3"/>
      <c r="BQI397" s="3"/>
      <c r="BQJ397" s="6"/>
      <c r="BQK397" s="8"/>
      <c r="BQW397" s="11"/>
      <c r="BQY397" s="16"/>
      <c r="BQZ397" s="16"/>
      <c r="BRB397" s="3"/>
      <c r="BRC397" s="3"/>
      <c r="BRD397" s="6"/>
      <c r="BRE397" s="8"/>
      <c r="BRQ397" s="11"/>
      <c r="BRS397" s="16"/>
      <c r="BRT397" s="16"/>
      <c r="BRV397" s="3"/>
      <c r="BRW397" s="3"/>
      <c r="BRX397" s="6"/>
      <c r="BRY397" s="8"/>
      <c r="BSK397" s="11"/>
      <c r="BSM397" s="16"/>
      <c r="BSN397" s="16"/>
      <c r="BSP397" s="3"/>
      <c r="BSQ397" s="3"/>
      <c r="BSR397" s="6"/>
      <c r="BSS397" s="8"/>
      <c r="BTE397" s="11"/>
      <c r="BTG397" s="16"/>
      <c r="BTH397" s="16"/>
      <c r="BTJ397" s="3"/>
      <c r="BTK397" s="3"/>
      <c r="BTL397" s="6"/>
      <c r="BTM397" s="8"/>
      <c r="BTY397" s="11"/>
      <c r="BUA397" s="16"/>
      <c r="BUB397" s="16"/>
      <c r="BUD397" s="3"/>
      <c r="BUE397" s="3"/>
      <c r="BUF397" s="6"/>
      <c r="BUG397" s="8"/>
      <c r="BUS397" s="11"/>
      <c r="BUU397" s="16"/>
      <c r="BUV397" s="16"/>
      <c r="BUX397" s="3"/>
      <c r="BUY397" s="3"/>
      <c r="BUZ397" s="6"/>
      <c r="BVA397" s="8"/>
      <c r="BVM397" s="11"/>
      <c r="BVO397" s="16"/>
      <c r="BVP397" s="16"/>
      <c r="BVR397" s="3"/>
      <c r="BVS397" s="3"/>
      <c r="BVT397" s="6"/>
      <c r="BVU397" s="8"/>
      <c r="BWG397" s="11"/>
      <c r="BWI397" s="16"/>
      <c r="BWJ397" s="16"/>
    </row>
    <row r="398" spans="1:1960" ht="45" x14ac:dyDescent="0.25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1" t="s">
        <v>8315</v>
      </c>
      <c r="R398" t="s">
        <v>8316</v>
      </c>
      <c r="S398" s="16">
        <v>42148.676851851851</v>
      </c>
      <c r="T398" s="16">
        <v>42170.676851851851</v>
      </c>
      <c r="V398" s="3"/>
      <c r="W398" s="3"/>
      <c r="X398" s="6"/>
      <c r="Y398" s="8"/>
      <c r="AK398" s="11"/>
      <c r="AM398" s="16"/>
      <c r="AN398" s="16"/>
      <c r="AP398" s="3"/>
      <c r="AQ398" s="3"/>
      <c r="AR398" s="6"/>
      <c r="AS398" s="8"/>
      <c r="BE398" s="11"/>
      <c r="BG398" s="16"/>
      <c r="BH398" s="16"/>
      <c r="BJ398" s="3"/>
      <c r="BK398" s="3"/>
      <c r="BL398" s="6"/>
      <c r="BM398" s="8"/>
      <c r="BY398" s="11"/>
      <c r="CA398" s="16"/>
      <c r="CB398" s="16"/>
      <c r="CD398" s="3"/>
      <c r="CE398" s="3"/>
      <c r="CF398" s="6"/>
      <c r="CG398" s="8"/>
      <c r="CS398" s="11"/>
      <c r="CU398" s="16"/>
      <c r="CV398" s="16"/>
      <c r="CX398" s="3"/>
      <c r="CY398" s="3"/>
      <c r="CZ398" s="6"/>
      <c r="DA398" s="8"/>
      <c r="DM398" s="11"/>
      <c r="DO398" s="16"/>
      <c r="DP398" s="16"/>
      <c r="DR398" s="3"/>
      <c r="DS398" s="3"/>
      <c r="DT398" s="6"/>
      <c r="DU398" s="8"/>
      <c r="EG398" s="11"/>
      <c r="EI398" s="16"/>
      <c r="EJ398" s="16"/>
      <c r="EL398" s="3"/>
      <c r="EM398" s="3"/>
      <c r="EN398" s="6"/>
      <c r="EO398" s="8"/>
      <c r="FA398" s="11"/>
      <c r="FC398" s="16"/>
      <c r="FD398" s="16"/>
      <c r="FF398" s="3"/>
      <c r="FG398" s="3"/>
      <c r="FH398" s="6"/>
      <c r="FI398" s="8"/>
      <c r="FU398" s="11"/>
      <c r="FW398" s="16"/>
      <c r="FX398" s="16"/>
      <c r="FZ398" s="3"/>
      <c r="GA398" s="3"/>
      <c r="GB398" s="6"/>
      <c r="GC398" s="8"/>
      <c r="GO398" s="11"/>
      <c r="GQ398" s="16"/>
      <c r="GR398" s="16"/>
      <c r="GT398" s="3"/>
      <c r="GU398" s="3"/>
      <c r="GV398" s="6"/>
      <c r="GW398" s="8"/>
      <c r="HI398" s="11"/>
      <c r="HK398" s="16"/>
      <c r="HL398" s="16"/>
      <c r="HN398" s="3"/>
      <c r="HO398" s="3"/>
      <c r="HP398" s="6"/>
      <c r="HQ398" s="8"/>
      <c r="IC398" s="11"/>
      <c r="IE398" s="16"/>
      <c r="IF398" s="16"/>
      <c r="IH398" s="3"/>
      <c r="II398" s="3"/>
      <c r="IJ398" s="6"/>
      <c r="IK398" s="8"/>
      <c r="IW398" s="11"/>
      <c r="IY398" s="16"/>
      <c r="IZ398" s="16"/>
      <c r="JB398" s="3"/>
      <c r="JC398" s="3"/>
      <c r="JD398" s="6"/>
      <c r="JE398" s="8"/>
      <c r="JQ398" s="11"/>
      <c r="JS398" s="16"/>
      <c r="JT398" s="16"/>
      <c r="JV398" s="3"/>
      <c r="JW398" s="3"/>
      <c r="JX398" s="6"/>
      <c r="JY398" s="8"/>
      <c r="KK398" s="11"/>
      <c r="KM398" s="16"/>
      <c r="KN398" s="16"/>
      <c r="KP398" s="3"/>
      <c r="KQ398" s="3"/>
      <c r="KR398" s="6"/>
      <c r="KS398" s="8"/>
      <c r="LE398" s="11"/>
      <c r="LG398" s="16"/>
      <c r="LH398" s="16"/>
      <c r="LJ398" s="3"/>
      <c r="LK398" s="3"/>
      <c r="LL398" s="6"/>
      <c r="LM398" s="8"/>
      <c r="LY398" s="11"/>
      <c r="MA398" s="16"/>
      <c r="MB398" s="16"/>
      <c r="MD398" s="3"/>
      <c r="ME398" s="3"/>
      <c r="MF398" s="6"/>
      <c r="MG398" s="8"/>
      <c r="MS398" s="11"/>
      <c r="MU398" s="16"/>
      <c r="MV398" s="16"/>
      <c r="MX398" s="3"/>
      <c r="MY398" s="3"/>
      <c r="MZ398" s="6"/>
      <c r="NA398" s="8"/>
      <c r="NM398" s="11"/>
      <c r="NO398" s="16"/>
      <c r="NP398" s="16"/>
      <c r="NR398" s="3"/>
      <c r="NS398" s="3"/>
      <c r="NT398" s="6"/>
      <c r="NU398" s="8"/>
      <c r="OG398" s="11"/>
      <c r="OI398" s="16"/>
      <c r="OJ398" s="16"/>
      <c r="OL398" s="3"/>
      <c r="OM398" s="3"/>
      <c r="ON398" s="6"/>
      <c r="OO398" s="8"/>
      <c r="PA398" s="11"/>
      <c r="PC398" s="16"/>
      <c r="PD398" s="16"/>
      <c r="PF398" s="3"/>
      <c r="PG398" s="3"/>
      <c r="PH398" s="6"/>
      <c r="PI398" s="8"/>
      <c r="PU398" s="11"/>
      <c r="PW398" s="16"/>
      <c r="PX398" s="16"/>
      <c r="PZ398" s="3"/>
      <c r="QA398" s="3"/>
      <c r="QB398" s="6"/>
      <c r="QC398" s="8"/>
      <c r="QO398" s="11"/>
      <c r="QQ398" s="16"/>
      <c r="QR398" s="16"/>
      <c r="QT398" s="3"/>
      <c r="QU398" s="3"/>
      <c r="QV398" s="6"/>
      <c r="QW398" s="8"/>
      <c r="RI398" s="11"/>
      <c r="RK398" s="16"/>
      <c r="RL398" s="16"/>
      <c r="RN398" s="3"/>
      <c r="RO398" s="3"/>
      <c r="RP398" s="6"/>
      <c r="RQ398" s="8"/>
      <c r="SC398" s="11"/>
      <c r="SE398" s="16"/>
      <c r="SF398" s="16"/>
      <c r="SH398" s="3"/>
      <c r="SI398" s="3"/>
      <c r="SJ398" s="6"/>
      <c r="SK398" s="8"/>
      <c r="SW398" s="11"/>
      <c r="SY398" s="16"/>
      <c r="SZ398" s="16"/>
      <c r="TB398" s="3"/>
      <c r="TC398" s="3"/>
      <c r="TD398" s="6"/>
      <c r="TE398" s="8"/>
      <c r="TQ398" s="11"/>
      <c r="TS398" s="16"/>
      <c r="TT398" s="16"/>
      <c r="TV398" s="3"/>
      <c r="TW398" s="3"/>
      <c r="TX398" s="6"/>
      <c r="TY398" s="8"/>
      <c r="UK398" s="11"/>
      <c r="UM398" s="16"/>
      <c r="UN398" s="16"/>
      <c r="UP398" s="3"/>
      <c r="UQ398" s="3"/>
      <c r="UR398" s="6"/>
      <c r="US398" s="8"/>
      <c r="VE398" s="11"/>
      <c r="VG398" s="16"/>
      <c r="VH398" s="16"/>
      <c r="VJ398" s="3"/>
      <c r="VK398" s="3"/>
      <c r="VL398" s="6"/>
      <c r="VM398" s="8"/>
      <c r="VY398" s="11"/>
      <c r="WA398" s="16"/>
      <c r="WB398" s="16"/>
      <c r="WD398" s="3"/>
      <c r="WE398" s="3"/>
      <c r="WF398" s="6"/>
      <c r="WG398" s="8"/>
      <c r="WS398" s="11"/>
      <c r="WU398" s="16"/>
      <c r="WV398" s="16"/>
      <c r="WX398" s="3"/>
      <c r="WY398" s="3"/>
      <c r="WZ398" s="6"/>
      <c r="XA398" s="8"/>
      <c r="XM398" s="11"/>
      <c r="XO398" s="16"/>
      <c r="XP398" s="16"/>
      <c r="XR398" s="3"/>
      <c r="XS398" s="3"/>
      <c r="XT398" s="6"/>
      <c r="XU398" s="8"/>
      <c r="YG398" s="11"/>
      <c r="YI398" s="16"/>
      <c r="YJ398" s="16"/>
      <c r="YL398" s="3"/>
      <c r="YM398" s="3"/>
      <c r="YN398" s="6"/>
      <c r="YO398" s="8"/>
      <c r="ZA398" s="11"/>
      <c r="ZC398" s="16"/>
      <c r="ZD398" s="16"/>
      <c r="ZF398" s="3"/>
      <c r="ZG398" s="3"/>
      <c r="ZH398" s="6"/>
      <c r="ZI398" s="8"/>
      <c r="ZU398" s="11"/>
      <c r="ZW398" s="16"/>
      <c r="ZX398" s="16"/>
      <c r="ZZ398" s="3"/>
      <c r="AAA398" s="3"/>
      <c r="AAB398" s="6"/>
      <c r="AAC398" s="8"/>
      <c r="AAO398" s="11"/>
      <c r="AAQ398" s="16"/>
      <c r="AAR398" s="16"/>
      <c r="AAT398" s="3"/>
      <c r="AAU398" s="3"/>
      <c r="AAV398" s="6"/>
      <c r="AAW398" s="8"/>
      <c r="ABI398" s="11"/>
      <c r="ABK398" s="16"/>
      <c r="ABL398" s="16"/>
      <c r="ABN398" s="3"/>
      <c r="ABO398" s="3"/>
      <c r="ABP398" s="6"/>
      <c r="ABQ398" s="8"/>
      <c r="ACC398" s="11"/>
      <c r="ACE398" s="16"/>
      <c r="ACF398" s="16"/>
      <c r="ACH398" s="3"/>
      <c r="ACI398" s="3"/>
      <c r="ACJ398" s="6"/>
      <c r="ACK398" s="8"/>
      <c r="ACW398" s="11"/>
      <c r="ACY398" s="16"/>
      <c r="ACZ398" s="16"/>
      <c r="ADB398" s="3"/>
      <c r="ADC398" s="3"/>
      <c r="ADD398" s="6"/>
      <c r="ADE398" s="8"/>
      <c r="ADQ398" s="11"/>
      <c r="ADS398" s="16"/>
      <c r="ADT398" s="16"/>
      <c r="ADV398" s="3"/>
      <c r="ADW398" s="3"/>
      <c r="ADX398" s="6"/>
      <c r="ADY398" s="8"/>
      <c r="AEK398" s="11"/>
      <c r="AEM398" s="16"/>
      <c r="AEN398" s="16"/>
      <c r="AEP398" s="3"/>
      <c r="AEQ398" s="3"/>
      <c r="AER398" s="6"/>
      <c r="AES398" s="8"/>
      <c r="AFE398" s="11"/>
      <c r="AFG398" s="16"/>
      <c r="AFH398" s="16"/>
      <c r="AFJ398" s="3"/>
      <c r="AFK398" s="3"/>
      <c r="AFL398" s="6"/>
      <c r="AFM398" s="8"/>
      <c r="AFY398" s="11"/>
      <c r="AGA398" s="16"/>
      <c r="AGB398" s="16"/>
      <c r="AGD398" s="3"/>
      <c r="AGE398" s="3"/>
      <c r="AGF398" s="6"/>
      <c r="AGG398" s="8"/>
      <c r="AGS398" s="11"/>
      <c r="AGU398" s="16"/>
      <c r="AGV398" s="16"/>
      <c r="AGX398" s="3"/>
      <c r="AGY398" s="3"/>
      <c r="AGZ398" s="6"/>
      <c r="AHA398" s="8"/>
      <c r="AHM398" s="11"/>
      <c r="AHO398" s="16"/>
      <c r="AHP398" s="16"/>
      <c r="AHR398" s="3"/>
      <c r="AHS398" s="3"/>
      <c r="AHT398" s="6"/>
      <c r="AHU398" s="8"/>
      <c r="AIG398" s="11"/>
      <c r="AII398" s="16"/>
      <c r="AIJ398" s="16"/>
      <c r="AIL398" s="3"/>
      <c r="AIM398" s="3"/>
      <c r="AIN398" s="6"/>
      <c r="AIO398" s="8"/>
      <c r="AJA398" s="11"/>
      <c r="AJC398" s="16"/>
      <c r="AJD398" s="16"/>
      <c r="AJF398" s="3"/>
      <c r="AJG398" s="3"/>
      <c r="AJH398" s="6"/>
      <c r="AJI398" s="8"/>
      <c r="AJU398" s="11"/>
      <c r="AJW398" s="16"/>
      <c r="AJX398" s="16"/>
      <c r="AJZ398" s="3"/>
      <c r="AKA398" s="3"/>
      <c r="AKB398" s="6"/>
      <c r="AKC398" s="8"/>
      <c r="AKO398" s="11"/>
      <c r="AKQ398" s="16"/>
      <c r="AKR398" s="16"/>
      <c r="AKT398" s="3"/>
      <c r="AKU398" s="3"/>
      <c r="AKV398" s="6"/>
      <c r="AKW398" s="8"/>
      <c r="ALI398" s="11"/>
      <c r="ALK398" s="16"/>
      <c r="ALL398" s="16"/>
      <c r="ALN398" s="3"/>
      <c r="ALO398" s="3"/>
      <c r="ALP398" s="6"/>
      <c r="ALQ398" s="8"/>
      <c r="AMC398" s="11"/>
      <c r="AME398" s="16"/>
      <c r="AMF398" s="16"/>
      <c r="AMH398" s="3"/>
      <c r="AMI398" s="3"/>
      <c r="AMJ398" s="6"/>
      <c r="AMK398" s="8"/>
      <c r="AMW398" s="11"/>
      <c r="AMY398" s="16"/>
      <c r="AMZ398" s="16"/>
      <c r="ANB398" s="3"/>
      <c r="ANC398" s="3"/>
      <c r="AND398" s="6"/>
      <c r="ANE398" s="8"/>
      <c r="ANQ398" s="11"/>
      <c r="ANS398" s="16"/>
      <c r="ANT398" s="16"/>
      <c r="ANV398" s="3"/>
      <c r="ANW398" s="3"/>
      <c r="ANX398" s="6"/>
      <c r="ANY398" s="8"/>
      <c r="AOK398" s="11"/>
      <c r="AOM398" s="16"/>
      <c r="AON398" s="16"/>
      <c r="AOP398" s="3"/>
      <c r="AOQ398" s="3"/>
      <c r="AOR398" s="6"/>
      <c r="AOS398" s="8"/>
      <c r="APE398" s="11"/>
      <c r="APG398" s="16"/>
      <c r="APH398" s="16"/>
      <c r="APJ398" s="3"/>
      <c r="APK398" s="3"/>
      <c r="APL398" s="6"/>
      <c r="APM398" s="8"/>
      <c r="APY398" s="11"/>
      <c r="AQA398" s="16"/>
      <c r="AQB398" s="16"/>
      <c r="AQD398" s="3"/>
      <c r="AQE398" s="3"/>
      <c r="AQF398" s="6"/>
      <c r="AQG398" s="8"/>
      <c r="AQS398" s="11"/>
      <c r="AQU398" s="16"/>
      <c r="AQV398" s="16"/>
      <c r="AQX398" s="3"/>
      <c r="AQY398" s="3"/>
      <c r="AQZ398" s="6"/>
      <c r="ARA398" s="8"/>
      <c r="ARM398" s="11"/>
      <c r="ARO398" s="16"/>
      <c r="ARP398" s="16"/>
      <c r="ARR398" s="3"/>
      <c r="ARS398" s="3"/>
      <c r="ART398" s="6"/>
      <c r="ARU398" s="8"/>
      <c r="ASG398" s="11"/>
      <c r="ASI398" s="16"/>
      <c r="ASJ398" s="16"/>
      <c r="ASL398" s="3"/>
      <c r="ASM398" s="3"/>
      <c r="ASN398" s="6"/>
      <c r="ASO398" s="8"/>
      <c r="ATA398" s="11"/>
      <c r="ATC398" s="16"/>
      <c r="ATD398" s="16"/>
      <c r="ATF398" s="3"/>
      <c r="ATG398" s="3"/>
      <c r="ATH398" s="6"/>
      <c r="ATI398" s="8"/>
      <c r="ATU398" s="11"/>
      <c r="ATW398" s="16"/>
      <c r="ATX398" s="16"/>
      <c r="ATZ398" s="3"/>
      <c r="AUA398" s="3"/>
      <c r="AUB398" s="6"/>
      <c r="AUC398" s="8"/>
      <c r="AUO398" s="11"/>
      <c r="AUQ398" s="16"/>
      <c r="AUR398" s="16"/>
      <c r="AUT398" s="3"/>
      <c r="AUU398" s="3"/>
      <c r="AUV398" s="6"/>
      <c r="AUW398" s="8"/>
      <c r="AVI398" s="11"/>
      <c r="AVK398" s="16"/>
      <c r="AVL398" s="16"/>
      <c r="AVN398" s="3"/>
      <c r="AVO398" s="3"/>
      <c r="AVP398" s="6"/>
      <c r="AVQ398" s="8"/>
      <c r="AWC398" s="11"/>
      <c r="AWE398" s="16"/>
      <c r="AWF398" s="16"/>
      <c r="AWH398" s="3"/>
      <c r="AWI398" s="3"/>
      <c r="AWJ398" s="6"/>
      <c r="AWK398" s="8"/>
      <c r="AWW398" s="11"/>
      <c r="AWY398" s="16"/>
      <c r="AWZ398" s="16"/>
      <c r="AXB398" s="3"/>
      <c r="AXC398" s="3"/>
      <c r="AXD398" s="6"/>
      <c r="AXE398" s="8"/>
      <c r="AXQ398" s="11"/>
      <c r="AXS398" s="16"/>
      <c r="AXT398" s="16"/>
      <c r="AXV398" s="3"/>
      <c r="AXW398" s="3"/>
      <c r="AXX398" s="6"/>
      <c r="AXY398" s="8"/>
      <c r="AYK398" s="11"/>
      <c r="AYM398" s="16"/>
      <c r="AYN398" s="16"/>
      <c r="AYP398" s="3"/>
      <c r="AYQ398" s="3"/>
      <c r="AYR398" s="6"/>
      <c r="AYS398" s="8"/>
      <c r="AZE398" s="11"/>
      <c r="AZG398" s="16"/>
      <c r="AZH398" s="16"/>
      <c r="AZJ398" s="3"/>
      <c r="AZK398" s="3"/>
      <c r="AZL398" s="6"/>
      <c r="AZM398" s="8"/>
      <c r="AZY398" s="11"/>
      <c r="BAA398" s="16"/>
      <c r="BAB398" s="16"/>
      <c r="BAD398" s="3"/>
      <c r="BAE398" s="3"/>
      <c r="BAF398" s="6"/>
      <c r="BAG398" s="8"/>
      <c r="BAS398" s="11"/>
      <c r="BAU398" s="16"/>
      <c r="BAV398" s="16"/>
      <c r="BAX398" s="3"/>
      <c r="BAY398" s="3"/>
      <c r="BAZ398" s="6"/>
      <c r="BBA398" s="8"/>
      <c r="BBM398" s="11"/>
      <c r="BBO398" s="16"/>
      <c r="BBP398" s="16"/>
      <c r="BBR398" s="3"/>
      <c r="BBS398" s="3"/>
      <c r="BBT398" s="6"/>
      <c r="BBU398" s="8"/>
      <c r="BCG398" s="11"/>
      <c r="BCI398" s="16"/>
      <c r="BCJ398" s="16"/>
      <c r="BCL398" s="3"/>
      <c r="BCM398" s="3"/>
      <c r="BCN398" s="6"/>
      <c r="BCO398" s="8"/>
      <c r="BDA398" s="11"/>
      <c r="BDC398" s="16"/>
      <c r="BDD398" s="16"/>
      <c r="BDF398" s="3"/>
      <c r="BDG398" s="3"/>
      <c r="BDH398" s="6"/>
      <c r="BDI398" s="8"/>
      <c r="BDU398" s="11"/>
      <c r="BDW398" s="16"/>
      <c r="BDX398" s="16"/>
      <c r="BDZ398" s="3"/>
      <c r="BEA398" s="3"/>
      <c r="BEB398" s="6"/>
      <c r="BEC398" s="8"/>
      <c r="BEO398" s="11"/>
      <c r="BEQ398" s="16"/>
      <c r="BER398" s="16"/>
      <c r="BET398" s="3"/>
      <c r="BEU398" s="3"/>
      <c r="BEV398" s="6"/>
      <c r="BEW398" s="8"/>
      <c r="BFI398" s="11"/>
      <c r="BFK398" s="16"/>
      <c r="BFL398" s="16"/>
      <c r="BFN398" s="3"/>
      <c r="BFO398" s="3"/>
      <c r="BFP398" s="6"/>
      <c r="BFQ398" s="8"/>
      <c r="BGC398" s="11"/>
      <c r="BGE398" s="16"/>
      <c r="BGF398" s="16"/>
      <c r="BGH398" s="3"/>
      <c r="BGI398" s="3"/>
      <c r="BGJ398" s="6"/>
      <c r="BGK398" s="8"/>
      <c r="BGW398" s="11"/>
      <c r="BGY398" s="16"/>
      <c r="BGZ398" s="16"/>
      <c r="BHB398" s="3"/>
      <c r="BHC398" s="3"/>
      <c r="BHD398" s="6"/>
      <c r="BHE398" s="8"/>
      <c r="BHQ398" s="11"/>
      <c r="BHS398" s="16"/>
      <c r="BHT398" s="16"/>
      <c r="BHV398" s="3"/>
      <c r="BHW398" s="3"/>
      <c r="BHX398" s="6"/>
      <c r="BHY398" s="8"/>
      <c r="BIK398" s="11"/>
      <c r="BIM398" s="16"/>
      <c r="BIN398" s="16"/>
      <c r="BIP398" s="3"/>
      <c r="BIQ398" s="3"/>
      <c r="BIR398" s="6"/>
      <c r="BIS398" s="8"/>
      <c r="BJE398" s="11"/>
      <c r="BJG398" s="16"/>
      <c r="BJH398" s="16"/>
      <c r="BJJ398" s="3"/>
      <c r="BJK398" s="3"/>
      <c r="BJL398" s="6"/>
      <c r="BJM398" s="8"/>
      <c r="BJY398" s="11"/>
      <c r="BKA398" s="16"/>
      <c r="BKB398" s="16"/>
      <c r="BKD398" s="3"/>
      <c r="BKE398" s="3"/>
      <c r="BKF398" s="6"/>
      <c r="BKG398" s="8"/>
      <c r="BKS398" s="11"/>
      <c r="BKU398" s="16"/>
      <c r="BKV398" s="16"/>
      <c r="BKX398" s="3"/>
      <c r="BKY398" s="3"/>
      <c r="BKZ398" s="6"/>
      <c r="BLA398" s="8"/>
      <c r="BLM398" s="11"/>
      <c r="BLO398" s="16"/>
      <c r="BLP398" s="16"/>
      <c r="BLR398" s="3"/>
      <c r="BLS398" s="3"/>
      <c r="BLT398" s="6"/>
      <c r="BLU398" s="8"/>
      <c r="BMG398" s="11"/>
      <c r="BMI398" s="16"/>
      <c r="BMJ398" s="16"/>
      <c r="BML398" s="3"/>
      <c r="BMM398" s="3"/>
      <c r="BMN398" s="6"/>
      <c r="BMO398" s="8"/>
      <c r="BNA398" s="11"/>
      <c r="BNC398" s="16"/>
      <c r="BND398" s="16"/>
      <c r="BNF398" s="3"/>
      <c r="BNG398" s="3"/>
      <c r="BNH398" s="6"/>
      <c r="BNI398" s="8"/>
      <c r="BNU398" s="11"/>
      <c r="BNW398" s="16"/>
      <c r="BNX398" s="16"/>
      <c r="BNZ398" s="3"/>
      <c r="BOA398" s="3"/>
      <c r="BOB398" s="6"/>
      <c r="BOC398" s="8"/>
      <c r="BOO398" s="11"/>
      <c r="BOQ398" s="16"/>
      <c r="BOR398" s="16"/>
      <c r="BOT398" s="3"/>
      <c r="BOU398" s="3"/>
      <c r="BOV398" s="6"/>
      <c r="BOW398" s="8"/>
      <c r="BPI398" s="11"/>
      <c r="BPK398" s="16"/>
      <c r="BPL398" s="16"/>
      <c r="BPN398" s="3"/>
      <c r="BPO398" s="3"/>
      <c r="BPP398" s="6"/>
      <c r="BPQ398" s="8"/>
      <c r="BQC398" s="11"/>
      <c r="BQE398" s="16"/>
      <c r="BQF398" s="16"/>
      <c r="BQH398" s="3"/>
      <c r="BQI398" s="3"/>
      <c r="BQJ398" s="6"/>
      <c r="BQK398" s="8"/>
      <c r="BQW398" s="11"/>
      <c r="BQY398" s="16"/>
      <c r="BQZ398" s="16"/>
      <c r="BRB398" s="3"/>
      <c r="BRC398" s="3"/>
      <c r="BRD398" s="6"/>
      <c r="BRE398" s="8"/>
      <c r="BRQ398" s="11"/>
      <c r="BRS398" s="16"/>
      <c r="BRT398" s="16"/>
      <c r="BRV398" s="3"/>
      <c r="BRW398" s="3"/>
      <c r="BRX398" s="6"/>
      <c r="BRY398" s="8"/>
      <c r="BSK398" s="11"/>
      <c r="BSM398" s="16"/>
      <c r="BSN398" s="16"/>
      <c r="BSP398" s="3"/>
      <c r="BSQ398" s="3"/>
      <c r="BSR398" s="6"/>
      <c r="BSS398" s="8"/>
      <c r="BTE398" s="11"/>
      <c r="BTG398" s="16"/>
      <c r="BTH398" s="16"/>
      <c r="BTJ398" s="3"/>
      <c r="BTK398" s="3"/>
      <c r="BTL398" s="6"/>
      <c r="BTM398" s="8"/>
      <c r="BTY398" s="11"/>
      <c r="BUA398" s="16"/>
      <c r="BUB398" s="16"/>
      <c r="BUD398" s="3"/>
      <c r="BUE398" s="3"/>
      <c r="BUF398" s="6"/>
      <c r="BUG398" s="8"/>
      <c r="BUS398" s="11"/>
      <c r="BUU398" s="16"/>
      <c r="BUV398" s="16"/>
      <c r="BUX398" s="3"/>
      <c r="BUY398" s="3"/>
      <c r="BUZ398" s="6"/>
      <c r="BVA398" s="8"/>
      <c r="BVM398" s="11"/>
      <c r="BVO398" s="16"/>
      <c r="BVP398" s="16"/>
      <c r="BVR398" s="3"/>
      <c r="BVS398" s="3"/>
      <c r="BVT398" s="6"/>
      <c r="BVU398" s="8"/>
      <c r="BWG398" s="11"/>
      <c r="BWI398" s="16"/>
      <c r="BWJ398" s="16"/>
    </row>
    <row r="399" spans="1:1960" ht="30" x14ac:dyDescent="0.25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1" t="s">
        <v>8315</v>
      </c>
      <c r="R399" t="s">
        <v>8316</v>
      </c>
      <c r="S399" s="16">
        <v>41789.080370370371</v>
      </c>
      <c r="T399" s="16">
        <v>41822.166666666664</v>
      </c>
      <c r="V399" s="3"/>
      <c r="W399" s="3"/>
      <c r="X399" s="6"/>
      <c r="Y399" s="8"/>
      <c r="AK399" s="11"/>
      <c r="AM399" s="16"/>
      <c r="AN399" s="16"/>
      <c r="AP399" s="3"/>
      <c r="AQ399" s="3"/>
      <c r="AR399" s="6"/>
      <c r="AS399" s="8"/>
      <c r="BE399" s="11"/>
      <c r="BG399" s="16"/>
      <c r="BH399" s="16"/>
      <c r="BJ399" s="3"/>
      <c r="BK399" s="3"/>
      <c r="BL399" s="6"/>
      <c r="BM399" s="8"/>
      <c r="BY399" s="11"/>
      <c r="CA399" s="16"/>
      <c r="CB399" s="16"/>
      <c r="CD399" s="3"/>
      <c r="CE399" s="3"/>
      <c r="CF399" s="6"/>
      <c r="CG399" s="8"/>
      <c r="CS399" s="11"/>
      <c r="CU399" s="16"/>
      <c r="CV399" s="16"/>
      <c r="CX399" s="3"/>
      <c r="CY399" s="3"/>
      <c r="CZ399" s="6"/>
      <c r="DA399" s="8"/>
      <c r="DM399" s="11"/>
      <c r="DO399" s="16"/>
      <c r="DP399" s="16"/>
      <c r="DR399" s="3"/>
      <c r="DS399" s="3"/>
      <c r="DT399" s="6"/>
      <c r="DU399" s="8"/>
      <c r="EG399" s="11"/>
      <c r="EI399" s="16"/>
      <c r="EJ399" s="16"/>
      <c r="EL399" s="3"/>
      <c r="EM399" s="3"/>
      <c r="EN399" s="6"/>
      <c r="EO399" s="8"/>
      <c r="FA399" s="11"/>
      <c r="FC399" s="16"/>
      <c r="FD399" s="16"/>
      <c r="FF399" s="3"/>
      <c r="FG399" s="3"/>
      <c r="FH399" s="6"/>
      <c r="FI399" s="8"/>
      <c r="FU399" s="11"/>
      <c r="FW399" s="16"/>
      <c r="FX399" s="16"/>
      <c r="FZ399" s="3"/>
      <c r="GA399" s="3"/>
      <c r="GB399" s="6"/>
      <c r="GC399" s="8"/>
      <c r="GO399" s="11"/>
      <c r="GQ399" s="16"/>
      <c r="GR399" s="16"/>
      <c r="GT399" s="3"/>
      <c r="GU399" s="3"/>
      <c r="GV399" s="6"/>
      <c r="GW399" s="8"/>
      <c r="HI399" s="11"/>
      <c r="HK399" s="16"/>
      <c r="HL399" s="16"/>
      <c r="HN399" s="3"/>
      <c r="HO399" s="3"/>
      <c r="HP399" s="6"/>
      <c r="HQ399" s="8"/>
      <c r="IC399" s="11"/>
      <c r="IE399" s="16"/>
      <c r="IF399" s="16"/>
      <c r="IH399" s="3"/>
      <c r="II399" s="3"/>
      <c r="IJ399" s="6"/>
      <c r="IK399" s="8"/>
      <c r="IW399" s="11"/>
      <c r="IY399" s="16"/>
      <c r="IZ399" s="16"/>
      <c r="JB399" s="3"/>
      <c r="JC399" s="3"/>
      <c r="JD399" s="6"/>
      <c r="JE399" s="8"/>
      <c r="JQ399" s="11"/>
      <c r="JS399" s="16"/>
      <c r="JT399" s="16"/>
      <c r="JV399" s="3"/>
      <c r="JW399" s="3"/>
      <c r="JX399" s="6"/>
      <c r="JY399" s="8"/>
      <c r="KK399" s="11"/>
      <c r="KM399" s="16"/>
      <c r="KN399" s="16"/>
      <c r="KP399" s="3"/>
      <c r="KQ399" s="3"/>
      <c r="KR399" s="6"/>
      <c r="KS399" s="8"/>
      <c r="LE399" s="11"/>
      <c r="LG399" s="16"/>
      <c r="LH399" s="16"/>
      <c r="LJ399" s="3"/>
      <c r="LK399" s="3"/>
      <c r="LL399" s="6"/>
      <c r="LM399" s="8"/>
      <c r="LY399" s="11"/>
      <c r="MA399" s="16"/>
      <c r="MB399" s="16"/>
      <c r="MD399" s="3"/>
      <c r="ME399" s="3"/>
      <c r="MF399" s="6"/>
      <c r="MG399" s="8"/>
      <c r="MS399" s="11"/>
      <c r="MU399" s="16"/>
      <c r="MV399" s="16"/>
      <c r="MX399" s="3"/>
      <c r="MY399" s="3"/>
      <c r="MZ399" s="6"/>
      <c r="NA399" s="8"/>
      <c r="NM399" s="11"/>
      <c r="NO399" s="16"/>
      <c r="NP399" s="16"/>
      <c r="NR399" s="3"/>
      <c r="NS399" s="3"/>
      <c r="NT399" s="6"/>
      <c r="NU399" s="8"/>
      <c r="OG399" s="11"/>
      <c r="OI399" s="16"/>
      <c r="OJ399" s="16"/>
      <c r="OL399" s="3"/>
      <c r="OM399" s="3"/>
      <c r="ON399" s="6"/>
      <c r="OO399" s="8"/>
      <c r="PA399" s="11"/>
      <c r="PC399" s="16"/>
      <c r="PD399" s="16"/>
      <c r="PF399" s="3"/>
      <c r="PG399" s="3"/>
      <c r="PH399" s="6"/>
      <c r="PI399" s="8"/>
      <c r="PU399" s="11"/>
      <c r="PW399" s="16"/>
      <c r="PX399" s="16"/>
      <c r="PZ399" s="3"/>
      <c r="QA399" s="3"/>
      <c r="QB399" s="6"/>
      <c r="QC399" s="8"/>
      <c r="QO399" s="11"/>
      <c r="QQ399" s="16"/>
      <c r="QR399" s="16"/>
      <c r="QT399" s="3"/>
      <c r="QU399" s="3"/>
      <c r="QV399" s="6"/>
      <c r="QW399" s="8"/>
      <c r="RI399" s="11"/>
      <c r="RK399" s="16"/>
      <c r="RL399" s="16"/>
      <c r="RN399" s="3"/>
      <c r="RO399" s="3"/>
      <c r="RP399" s="6"/>
      <c r="RQ399" s="8"/>
      <c r="SC399" s="11"/>
      <c r="SE399" s="16"/>
      <c r="SF399" s="16"/>
      <c r="SH399" s="3"/>
      <c r="SI399" s="3"/>
      <c r="SJ399" s="6"/>
      <c r="SK399" s="8"/>
      <c r="SW399" s="11"/>
      <c r="SY399" s="16"/>
      <c r="SZ399" s="16"/>
      <c r="TB399" s="3"/>
      <c r="TC399" s="3"/>
      <c r="TD399" s="6"/>
      <c r="TE399" s="8"/>
      <c r="TQ399" s="11"/>
      <c r="TS399" s="16"/>
      <c r="TT399" s="16"/>
      <c r="TV399" s="3"/>
      <c r="TW399" s="3"/>
      <c r="TX399" s="6"/>
      <c r="TY399" s="8"/>
      <c r="UK399" s="11"/>
      <c r="UM399" s="16"/>
      <c r="UN399" s="16"/>
      <c r="UP399" s="3"/>
      <c r="UQ399" s="3"/>
      <c r="UR399" s="6"/>
      <c r="US399" s="8"/>
      <c r="VE399" s="11"/>
      <c r="VG399" s="16"/>
      <c r="VH399" s="16"/>
      <c r="VJ399" s="3"/>
      <c r="VK399" s="3"/>
      <c r="VL399" s="6"/>
      <c r="VM399" s="8"/>
      <c r="VY399" s="11"/>
      <c r="WA399" s="16"/>
      <c r="WB399" s="16"/>
      <c r="WD399" s="3"/>
      <c r="WE399" s="3"/>
      <c r="WF399" s="6"/>
      <c r="WG399" s="8"/>
      <c r="WS399" s="11"/>
      <c r="WU399" s="16"/>
      <c r="WV399" s="16"/>
      <c r="WX399" s="3"/>
      <c r="WY399" s="3"/>
      <c r="WZ399" s="6"/>
      <c r="XA399" s="8"/>
      <c r="XM399" s="11"/>
      <c r="XO399" s="16"/>
      <c r="XP399" s="16"/>
      <c r="XR399" s="3"/>
      <c r="XS399" s="3"/>
      <c r="XT399" s="6"/>
      <c r="XU399" s="8"/>
      <c r="YG399" s="11"/>
      <c r="YI399" s="16"/>
      <c r="YJ399" s="16"/>
      <c r="YL399" s="3"/>
      <c r="YM399" s="3"/>
      <c r="YN399" s="6"/>
      <c r="YO399" s="8"/>
      <c r="ZA399" s="11"/>
      <c r="ZC399" s="16"/>
      <c r="ZD399" s="16"/>
      <c r="ZF399" s="3"/>
      <c r="ZG399" s="3"/>
      <c r="ZH399" s="6"/>
      <c r="ZI399" s="8"/>
      <c r="ZU399" s="11"/>
      <c r="ZW399" s="16"/>
      <c r="ZX399" s="16"/>
      <c r="ZZ399" s="3"/>
      <c r="AAA399" s="3"/>
      <c r="AAB399" s="6"/>
      <c r="AAC399" s="8"/>
      <c r="AAO399" s="11"/>
      <c r="AAQ399" s="16"/>
      <c r="AAR399" s="16"/>
      <c r="AAT399" s="3"/>
      <c r="AAU399" s="3"/>
      <c r="AAV399" s="6"/>
      <c r="AAW399" s="8"/>
      <c r="ABI399" s="11"/>
      <c r="ABK399" s="16"/>
      <c r="ABL399" s="16"/>
      <c r="ABN399" s="3"/>
      <c r="ABO399" s="3"/>
      <c r="ABP399" s="6"/>
      <c r="ABQ399" s="8"/>
      <c r="ACC399" s="11"/>
      <c r="ACE399" s="16"/>
      <c r="ACF399" s="16"/>
      <c r="ACH399" s="3"/>
      <c r="ACI399" s="3"/>
      <c r="ACJ399" s="6"/>
      <c r="ACK399" s="8"/>
      <c r="ACW399" s="11"/>
      <c r="ACY399" s="16"/>
      <c r="ACZ399" s="16"/>
      <c r="ADB399" s="3"/>
      <c r="ADC399" s="3"/>
      <c r="ADD399" s="6"/>
      <c r="ADE399" s="8"/>
      <c r="ADQ399" s="11"/>
      <c r="ADS399" s="16"/>
      <c r="ADT399" s="16"/>
      <c r="ADV399" s="3"/>
      <c r="ADW399" s="3"/>
      <c r="ADX399" s="6"/>
      <c r="ADY399" s="8"/>
      <c r="AEK399" s="11"/>
      <c r="AEM399" s="16"/>
      <c r="AEN399" s="16"/>
      <c r="AEP399" s="3"/>
      <c r="AEQ399" s="3"/>
      <c r="AER399" s="6"/>
      <c r="AES399" s="8"/>
      <c r="AFE399" s="11"/>
      <c r="AFG399" s="16"/>
      <c r="AFH399" s="16"/>
      <c r="AFJ399" s="3"/>
      <c r="AFK399" s="3"/>
      <c r="AFL399" s="6"/>
      <c r="AFM399" s="8"/>
      <c r="AFY399" s="11"/>
      <c r="AGA399" s="16"/>
      <c r="AGB399" s="16"/>
      <c r="AGD399" s="3"/>
      <c r="AGE399" s="3"/>
      <c r="AGF399" s="6"/>
      <c r="AGG399" s="8"/>
      <c r="AGS399" s="11"/>
      <c r="AGU399" s="16"/>
      <c r="AGV399" s="16"/>
      <c r="AGX399" s="3"/>
      <c r="AGY399" s="3"/>
      <c r="AGZ399" s="6"/>
      <c r="AHA399" s="8"/>
      <c r="AHM399" s="11"/>
      <c r="AHO399" s="16"/>
      <c r="AHP399" s="16"/>
      <c r="AHR399" s="3"/>
      <c r="AHS399" s="3"/>
      <c r="AHT399" s="6"/>
      <c r="AHU399" s="8"/>
      <c r="AIG399" s="11"/>
      <c r="AII399" s="16"/>
      <c r="AIJ399" s="16"/>
      <c r="AIL399" s="3"/>
      <c r="AIM399" s="3"/>
      <c r="AIN399" s="6"/>
      <c r="AIO399" s="8"/>
      <c r="AJA399" s="11"/>
      <c r="AJC399" s="16"/>
      <c r="AJD399" s="16"/>
      <c r="AJF399" s="3"/>
      <c r="AJG399" s="3"/>
      <c r="AJH399" s="6"/>
      <c r="AJI399" s="8"/>
      <c r="AJU399" s="11"/>
      <c r="AJW399" s="16"/>
      <c r="AJX399" s="16"/>
      <c r="AJZ399" s="3"/>
      <c r="AKA399" s="3"/>
      <c r="AKB399" s="6"/>
      <c r="AKC399" s="8"/>
      <c r="AKO399" s="11"/>
      <c r="AKQ399" s="16"/>
      <c r="AKR399" s="16"/>
      <c r="AKT399" s="3"/>
      <c r="AKU399" s="3"/>
      <c r="AKV399" s="6"/>
      <c r="AKW399" s="8"/>
      <c r="ALI399" s="11"/>
      <c r="ALK399" s="16"/>
      <c r="ALL399" s="16"/>
      <c r="ALN399" s="3"/>
      <c r="ALO399" s="3"/>
      <c r="ALP399" s="6"/>
      <c r="ALQ399" s="8"/>
      <c r="AMC399" s="11"/>
      <c r="AME399" s="16"/>
      <c r="AMF399" s="16"/>
      <c r="AMH399" s="3"/>
      <c r="AMI399" s="3"/>
      <c r="AMJ399" s="6"/>
      <c r="AMK399" s="8"/>
      <c r="AMW399" s="11"/>
      <c r="AMY399" s="16"/>
      <c r="AMZ399" s="16"/>
      <c r="ANB399" s="3"/>
      <c r="ANC399" s="3"/>
      <c r="AND399" s="6"/>
      <c r="ANE399" s="8"/>
      <c r="ANQ399" s="11"/>
      <c r="ANS399" s="16"/>
      <c r="ANT399" s="16"/>
      <c r="ANV399" s="3"/>
      <c r="ANW399" s="3"/>
      <c r="ANX399" s="6"/>
      <c r="ANY399" s="8"/>
      <c r="AOK399" s="11"/>
      <c r="AOM399" s="16"/>
      <c r="AON399" s="16"/>
      <c r="AOP399" s="3"/>
      <c r="AOQ399" s="3"/>
      <c r="AOR399" s="6"/>
      <c r="AOS399" s="8"/>
      <c r="APE399" s="11"/>
      <c r="APG399" s="16"/>
      <c r="APH399" s="16"/>
      <c r="APJ399" s="3"/>
      <c r="APK399" s="3"/>
      <c r="APL399" s="6"/>
      <c r="APM399" s="8"/>
      <c r="APY399" s="11"/>
      <c r="AQA399" s="16"/>
      <c r="AQB399" s="16"/>
      <c r="AQD399" s="3"/>
      <c r="AQE399" s="3"/>
      <c r="AQF399" s="6"/>
      <c r="AQG399" s="8"/>
      <c r="AQS399" s="11"/>
      <c r="AQU399" s="16"/>
      <c r="AQV399" s="16"/>
      <c r="AQX399" s="3"/>
      <c r="AQY399" s="3"/>
      <c r="AQZ399" s="6"/>
      <c r="ARA399" s="8"/>
      <c r="ARM399" s="11"/>
      <c r="ARO399" s="16"/>
      <c r="ARP399" s="16"/>
      <c r="ARR399" s="3"/>
      <c r="ARS399" s="3"/>
      <c r="ART399" s="6"/>
      <c r="ARU399" s="8"/>
      <c r="ASG399" s="11"/>
      <c r="ASI399" s="16"/>
      <c r="ASJ399" s="16"/>
      <c r="ASL399" s="3"/>
      <c r="ASM399" s="3"/>
      <c r="ASN399" s="6"/>
      <c r="ASO399" s="8"/>
      <c r="ATA399" s="11"/>
      <c r="ATC399" s="16"/>
      <c r="ATD399" s="16"/>
      <c r="ATF399" s="3"/>
      <c r="ATG399" s="3"/>
      <c r="ATH399" s="6"/>
      <c r="ATI399" s="8"/>
      <c r="ATU399" s="11"/>
      <c r="ATW399" s="16"/>
      <c r="ATX399" s="16"/>
      <c r="ATZ399" s="3"/>
      <c r="AUA399" s="3"/>
      <c r="AUB399" s="6"/>
      <c r="AUC399" s="8"/>
      <c r="AUO399" s="11"/>
      <c r="AUQ399" s="16"/>
      <c r="AUR399" s="16"/>
      <c r="AUT399" s="3"/>
      <c r="AUU399" s="3"/>
      <c r="AUV399" s="6"/>
      <c r="AUW399" s="8"/>
      <c r="AVI399" s="11"/>
      <c r="AVK399" s="16"/>
      <c r="AVL399" s="16"/>
      <c r="AVN399" s="3"/>
      <c r="AVO399" s="3"/>
      <c r="AVP399" s="6"/>
      <c r="AVQ399" s="8"/>
      <c r="AWC399" s="11"/>
      <c r="AWE399" s="16"/>
      <c r="AWF399" s="16"/>
      <c r="AWH399" s="3"/>
      <c r="AWI399" s="3"/>
      <c r="AWJ399" s="6"/>
      <c r="AWK399" s="8"/>
      <c r="AWW399" s="11"/>
      <c r="AWY399" s="16"/>
      <c r="AWZ399" s="16"/>
      <c r="AXB399" s="3"/>
      <c r="AXC399" s="3"/>
      <c r="AXD399" s="6"/>
      <c r="AXE399" s="8"/>
      <c r="AXQ399" s="11"/>
      <c r="AXS399" s="16"/>
      <c r="AXT399" s="16"/>
      <c r="AXV399" s="3"/>
      <c r="AXW399" s="3"/>
      <c r="AXX399" s="6"/>
      <c r="AXY399" s="8"/>
      <c r="AYK399" s="11"/>
      <c r="AYM399" s="16"/>
      <c r="AYN399" s="16"/>
      <c r="AYP399" s="3"/>
      <c r="AYQ399" s="3"/>
      <c r="AYR399" s="6"/>
      <c r="AYS399" s="8"/>
      <c r="AZE399" s="11"/>
      <c r="AZG399" s="16"/>
      <c r="AZH399" s="16"/>
      <c r="AZJ399" s="3"/>
      <c r="AZK399" s="3"/>
      <c r="AZL399" s="6"/>
      <c r="AZM399" s="8"/>
      <c r="AZY399" s="11"/>
      <c r="BAA399" s="16"/>
      <c r="BAB399" s="16"/>
      <c r="BAD399" s="3"/>
      <c r="BAE399" s="3"/>
      <c r="BAF399" s="6"/>
      <c r="BAG399" s="8"/>
      <c r="BAS399" s="11"/>
      <c r="BAU399" s="16"/>
      <c r="BAV399" s="16"/>
      <c r="BAX399" s="3"/>
      <c r="BAY399" s="3"/>
      <c r="BAZ399" s="6"/>
      <c r="BBA399" s="8"/>
      <c r="BBM399" s="11"/>
      <c r="BBO399" s="16"/>
      <c r="BBP399" s="16"/>
      <c r="BBR399" s="3"/>
      <c r="BBS399" s="3"/>
      <c r="BBT399" s="6"/>
      <c r="BBU399" s="8"/>
      <c r="BCG399" s="11"/>
      <c r="BCI399" s="16"/>
      <c r="BCJ399" s="16"/>
      <c r="BCL399" s="3"/>
      <c r="BCM399" s="3"/>
      <c r="BCN399" s="6"/>
      <c r="BCO399" s="8"/>
      <c r="BDA399" s="11"/>
      <c r="BDC399" s="16"/>
      <c r="BDD399" s="16"/>
      <c r="BDF399" s="3"/>
      <c r="BDG399" s="3"/>
      <c r="BDH399" s="6"/>
      <c r="BDI399" s="8"/>
      <c r="BDU399" s="11"/>
      <c r="BDW399" s="16"/>
      <c r="BDX399" s="16"/>
      <c r="BDZ399" s="3"/>
      <c r="BEA399" s="3"/>
      <c r="BEB399" s="6"/>
      <c r="BEC399" s="8"/>
      <c r="BEO399" s="11"/>
      <c r="BEQ399" s="16"/>
      <c r="BER399" s="16"/>
      <c r="BET399" s="3"/>
      <c r="BEU399" s="3"/>
      <c r="BEV399" s="6"/>
      <c r="BEW399" s="8"/>
      <c r="BFI399" s="11"/>
      <c r="BFK399" s="16"/>
      <c r="BFL399" s="16"/>
      <c r="BFN399" s="3"/>
      <c r="BFO399" s="3"/>
      <c r="BFP399" s="6"/>
      <c r="BFQ399" s="8"/>
      <c r="BGC399" s="11"/>
      <c r="BGE399" s="16"/>
      <c r="BGF399" s="16"/>
      <c r="BGH399" s="3"/>
      <c r="BGI399" s="3"/>
      <c r="BGJ399" s="6"/>
      <c r="BGK399" s="8"/>
      <c r="BGW399" s="11"/>
      <c r="BGY399" s="16"/>
      <c r="BGZ399" s="16"/>
      <c r="BHB399" s="3"/>
      <c r="BHC399" s="3"/>
      <c r="BHD399" s="6"/>
      <c r="BHE399" s="8"/>
      <c r="BHQ399" s="11"/>
      <c r="BHS399" s="16"/>
      <c r="BHT399" s="16"/>
      <c r="BHV399" s="3"/>
      <c r="BHW399" s="3"/>
      <c r="BHX399" s="6"/>
      <c r="BHY399" s="8"/>
      <c r="BIK399" s="11"/>
      <c r="BIM399" s="16"/>
      <c r="BIN399" s="16"/>
      <c r="BIP399" s="3"/>
      <c r="BIQ399" s="3"/>
      <c r="BIR399" s="6"/>
      <c r="BIS399" s="8"/>
      <c r="BJE399" s="11"/>
      <c r="BJG399" s="16"/>
      <c r="BJH399" s="16"/>
      <c r="BJJ399" s="3"/>
      <c r="BJK399" s="3"/>
      <c r="BJL399" s="6"/>
      <c r="BJM399" s="8"/>
      <c r="BJY399" s="11"/>
      <c r="BKA399" s="16"/>
      <c r="BKB399" s="16"/>
      <c r="BKD399" s="3"/>
      <c r="BKE399" s="3"/>
      <c r="BKF399" s="6"/>
      <c r="BKG399" s="8"/>
      <c r="BKS399" s="11"/>
      <c r="BKU399" s="16"/>
      <c r="BKV399" s="16"/>
      <c r="BKX399" s="3"/>
      <c r="BKY399" s="3"/>
      <c r="BKZ399" s="6"/>
      <c r="BLA399" s="8"/>
      <c r="BLM399" s="11"/>
      <c r="BLO399" s="16"/>
      <c r="BLP399" s="16"/>
      <c r="BLR399" s="3"/>
      <c r="BLS399" s="3"/>
      <c r="BLT399" s="6"/>
      <c r="BLU399" s="8"/>
      <c r="BMG399" s="11"/>
      <c r="BMI399" s="16"/>
      <c r="BMJ399" s="16"/>
      <c r="BML399" s="3"/>
      <c r="BMM399" s="3"/>
      <c r="BMN399" s="6"/>
      <c r="BMO399" s="8"/>
      <c r="BNA399" s="11"/>
      <c r="BNC399" s="16"/>
      <c r="BND399" s="16"/>
      <c r="BNF399" s="3"/>
      <c r="BNG399" s="3"/>
      <c r="BNH399" s="6"/>
      <c r="BNI399" s="8"/>
      <c r="BNU399" s="11"/>
      <c r="BNW399" s="16"/>
      <c r="BNX399" s="16"/>
      <c r="BNZ399" s="3"/>
      <c r="BOA399" s="3"/>
      <c r="BOB399" s="6"/>
      <c r="BOC399" s="8"/>
      <c r="BOO399" s="11"/>
      <c r="BOQ399" s="16"/>
      <c r="BOR399" s="16"/>
      <c r="BOT399" s="3"/>
      <c r="BOU399" s="3"/>
      <c r="BOV399" s="6"/>
      <c r="BOW399" s="8"/>
      <c r="BPI399" s="11"/>
      <c r="BPK399" s="16"/>
      <c r="BPL399" s="16"/>
      <c r="BPN399" s="3"/>
      <c r="BPO399" s="3"/>
      <c r="BPP399" s="6"/>
      <c r="BPQ399" s="8"/>
      <c r="BQC399" s="11"/>
      <c r="BQE399" s="16"/>
      <c r="BQF399" s="16"/>
      <c r="BQH399" s="3"/>
      <c r="BQI399" s="3"/>
      <c r="BQJ399" s="6"/>
      <c r="BQK399" s="8"/>
      <c r="BQW399" s="11"/>
      <c r="BQY399" s="16"/>
      <c r="BQZ399" s="16"/>
      <c r="BRB399" s="3"/>
      <c r="BRC399" s="3"/>
      <c r="BRD399" s="6"/>
      <c r="BRE399" s="8"/>
      <c r="BRQ399" s="11"/>
      <c r="BRS399" s="16"/>
      <c r="BRT399" s="16"/>
      <c r="BRV399" s="3"/>
      <c r="BRW399" s="3"/>
      <c r="BRX399" s="6"/>
      <c r="BRY399" s="8"/>
      <c r="BSK399" s="11"/>
      <c r="BSM399" s="16"/>
      <c r="BSN399" s="16"/>
      <c r="BSP399" s="3"/>
      <c r="BSQ399" s="3"/>
      <c r="BSR399" s="6"/>
      <c r="BSS399" s="8"/>
      <c r="BTE399" s="11"/>
      <c r="BTG399" s="16"/>
      <c r="BTH399" s="16"/>
      <c r="BTJ399" s="3"/>
      <c r="BTK399" s="3"/>
      <c r="BTL399" s="6"/>
      <c r="BTM399" s="8"/>
      <c r="BTY399" s="11"/>
      <c r="BUA399" s="16"/>
      <c r="BUB399" s="16"/>
      <c r="BUD399" s="3"/>
      <c r="BUE399" s="3"/>
      <c r="BUF399" s="6"/>
      <c r="BUG399" s="8"/>
      <c r="BUS399" s="11"/>
      <c r="BUU399" s="16"/>
      <c r="BUV399" s="16"/>
      <c r="BUX399" s="3"/>
      <c r="BUY399" s="3"/>
      <c r="BUZ399" s="6"/>
      <c r="BVA399" s="8"/>
      <c r="BVM399" s="11"/>
      <c r="BVO399" s="16"/>
      <c r="BVP399" s="16"/>
      <c r="BVR399" s="3"/>
      <c r="BVS399" s="3"/>
      <c r="BVT399" s="6"/>
      <c r="BVU399" s="8"/>
      <c r="BWG399" s="11"/>
      <c r="BWI399" s="16"/>
      <c r="BWJ399" s="16"/>
    </row>
    <row r="400" spans="1:1960" ht="30" x14ac:dyDescent="0.25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1" t="s">
        <v>8315</v>
      </c>
      <c r="R400" t="s">
        <v>8316</v>
      </c>
      <c r="S400" s="16">
        <v>41822.90488425926</v>
      </c>
      <c r="T400" s="16">
        <v>41844.291666666664</v>
      </c>
      <c r="V400" s="3"/>
      <c r="W400" s="3"/>
      <c r="X400" s="6"/>
      <c r="Y400" s="8"/>
      <c r="AK400" s="11"/>
      <c r="AM400" s="16"/>
      <c r="AN400" s="16"/>
      <c r="AP400" s="3"/>
      <c r="AQ400" s="3"/>
      <c r="AR400" s="6"/>
      <c r="AS400" s="8"/>
      <c r="BE400" s="11"/>
      <c r="BG400" s="16"/>
      <c r="BH400" s="16"/>
      <c r="BJ400" s="3"/>
      <c r="BK400" s="3"/>
      <c r="BL400" s="6"/>
      <c r="BM400" s="8"/>
      <c r="BY400" s="11"/>
      <c r="CA400" s="16"/>
      <c r="CB400" s="16"/>
      <c r="CD400" s="3"/>
      <c r="CE400" s="3"/>
      <c r="CF400" s="6"/>
      <c r="CG400" s="8"/>
      <c r="CS400" s="11"/>
      <c r="CU400" s="16"/>
      <c r="CV400" s="16"/>
      <c r="CX400" s="3"/>
      <c r="CY400" s="3"/>
      <c r="CZ400" s="6"/>
      <c r="DA400" s="8"/>
      <c r="DM400" s="11"/>
      <c r="DO400" s="16"/>
      <c r="DP400" s="16"/>
      <c r="DR400" s="3"/>
      <c r="DS400" s="3"/>
      <c r="DT400" s="6"/>
      <c r="DU400" s="8"/>
      <c r="EG400" s="11"/>
      <c r="EI400" s="16"/>
      <c r="EJ400" s="16"/>
      <c r="EL400" s="3"/>
      <c r="EM400" s="3"/>
      <c r="EN400" s="6"/>
      <c r="EO400" s="8"/>
      <c r="FA400" s="11"/>
      <c r="FC400" s="16"/>
      <c r="FD400" s="16"/>
      <c r="FF400" s="3"/>
      <c r="FG400" s="3"/>
      <c r="FH400" s="6"/>
      <c r="FI400" s="8"/>
      <c r="FU400" s="11"/>
      <c r="FW400" s="16"/>
      <c r="FX400" s="16"/>
      <c r="FZ400" s="3"/>
      <c r="GA400" s="3"/>
      <c r="GB400" s="6"/>
      <c r="GC400" s="8"/>
      <c r="GO400" s="11"/>
      <c r="GQ400" s="16"/>
      <c r="GR400" s="16"/>
      <c r="GT400" s="3"/>
      <c r="GU400" s="3"/>
      <c r="GV400" s="6"/>
      <c r="GW400" s="8"/>
      <c r="HI400" s="11"/>
      <c r="HK400" s="16"/>
      <c r="HL400" s="16"/>
      <c r="HN400" s="3"/>
      <c r="HO400" s="3"/>
      <c r="HP400" s="6"/>
      <c r="HQ400" s="8"/>
      <c r="IC400" s="11"/>
      <c r="IE400" s="16"/>
      <c r="IF400" s="16"/>
      <c r="IH400" s="3"/>
      <c r="II400" s="3"/>
      <c r="IJ400" s="6"/>
      <c r="IK400" s="8"/>
      <c r="IW400" s="11"/>
      <c r="IY400" s="16"/>
      <c r="IZ400" s="16"/>
      <c r="JB400" s="3"/>
      <c r="JC400" s="3"/>
      <c r="JD400" s="6"/>
      <c r="JE400" s="8"/>
      <c r="JQ400" s="11"/>
      <c r="JS400" s="16"/>
      <c r="JT400" s="16"/>
      <c r="JV400" s="3"/>
      <c r="JW400" s="3"/>
      <c r="JX400" s="6"/>
      <c r="JY400" s="8"/>
      <c r="KK400" s="11"/>
      <c r="KM400" s="16"/>
      <c r="KN400" s="16"/>
      <c r="KP400" s="3"/>
      <c r="KQ400" s="3"/>
      <c r="KR400" s="6"/>
      <c r="KS400" s="8"/>
      <c r="LE400" s="11"/>
      <c r="LG400" s="16"/>
      <c r="LH400" s="16"/>
      <c r="LJ400" s="3"/>
      <c r="LK400" s="3"/>
      <c r="LL400" s="6"/>
      <c r="LM400" s="8"/>
      <c r="LY400" s="11"/>
      <c r="MA400" s="16"/>
      <c r="MB400" s="16"/>
      <c r="MD400" s="3"/>
      <c r="ME400" s="3"/>
      <c r="MF400" s="6"/>
      <c r="MG400" s="8"/>
      <c r="MS400" s="11"/>
      <c r="MU400" s="16"/>
      <c r="MV400" s="16"/>
      <c r="MX400" s="3"/>
      <c r="MY400" s="3"/>
      <c r="MZ400" s="6"/>
      <c r="NA400" s="8"/>
      <c r="NM400" s="11"/>
      <c r="NO400" s="16"/>
      <c r="NP400" s="16"/>
      <c r="NR400" s="3"/>
      <c r="NS400" s="3"/>
      <c r="NT400" s="6"/>
      <c r="NU400" s="8"/>
      <c r="OG400" s="11"/>
      <c r="OI400" s="16"/>
      <c r="OJ400" s="16"/>
      <c r="OL400" s="3"/>
      <c r="OM400" s="3"/>
      <c r="ON400" s="6"/>
      <c r="OO400" s="8"/>
      <c r="PA400" s="11"/>
      <c r="PC400" s="16"/>
      <c r="PD400" s="16"/>
      <c r="PF400" s="3"/>
      <c r="PG400" s="3"/>
      <c r="PH400" s="6"/>
      <c r="PI400" s="8"/>
      <c r="PU400" s="11"/>
      <c r="PW400" s="16"/>
      <c r="PX400" s="16"/>
      <c r="PZ400" s="3"/>
      <c r="QA400" s="3"/>
      <c r="QB400" s="6"/>
      <c r="QC400" s="8"/>
      <c r="QO400" s="11"/>
      <c r="QQ400" s="16"/>
      <c r="QR400" s="16"/>
      <c r="QT400" s="3"/>
      <c r="QU400" s="3"/>
      <c r="QV400" s="6"/>
      <c r="QW400" s="8"/>
      <c r="RI400" s="11"/>
      <c r="RK400" s="16"/>
      <c r="RL400" s="16"/>
      <c r="RN400" s="3"/>
      <c r="RO400" s="3"/>
      <c r="RP400" s="6"/>
      <c r="RQ400" s="8"/>
      <c r="SC400" s="11"/>
      <c r="SE400" s="16"/>
      <c r="SF400" s="16"/>
      <c r="SH400" s="3"/>
      <c r="SI400" s="3"/>
      <c r="SJ400" s="6"/>
      <c r="SK400" s="8"/>
      <c r="SW400" s="11"/>
      <c r="SY400" s="16"/>
      <c r="SZ400" s="16"/>
      <c r="TB400" s="3"/>
      <c r="TC400" s="3"/>
      <c r="TD400" s="6"/>
      <c r="TE400" s="8"/>
      <c r="TQ400" s="11"/>
      <c r="TS400" s="16"/>
      <c r="TT400" s="16"/>
      <c r="TV400" s="3"/>
      <c r="TW400" s="3"/>
      <c r="TX400" s="6"/>
      <c r="TY400" s="8"/>
      <c r="UK400" s="11"/>
      <c r="UM400" s="16"/>
      <c r="UN400" s="16"/>
      <c r="UP400" s="3"/>
      <c r="UQ400" s="3"/>
      <c r="UR400" s="6"/>
      <c r="US400" s="8"/>
      <c r="VE400" s="11"/>
      <c r="VG400" s="16"/>
      <c r="VH400" s="16"/>
      <c r="VJ400" s="3"/>
      <c r="VK400" s="3"/>
      <c r="VL400" s="6"/>
      <c r="VM400" s="8"/>
      <c r="VY400" s="11"/>
      <c r="WA400" s="16"/>
      <c r="WB400" s="16"/>
      <c r="WD400" s="3"/>
      <c r="WE400" s="3"/>
      <c r="WF400" s="6"/>
      <c r="WG400" s="8"/>
      <c r="WS400" s="11"/>
      <c r="WU400" s="16"/>
      <c r="WV400" s="16"/>
      <c r="WX400" s="3"/>
      <c r="WY400" s="3"/>
      <c r="WZ400" s="6"/>
      <c r="XA400" s="8"/>
      <c r="XM400" s="11"/>
      <c r="XO400" s="16"/>
      <c r="XP400" s="16"/>
      <c r="XR400" s="3"/>
      <c r="XS400" s="3"/>
      <c r="XT400" s="6"/>
      <c r="XU400" s="8"/>
      <c r="YG400" s="11"/>
      <c r="YI400" s="16"/>
      <c r="YJ400" s="16"/>
      <c r="YL400" s="3"/>
      <c r="YM400" s="3"/>
      <c r="YN400" s="6"/>
      <c r="YO400" s="8"/>
      <c r="ZA400" s="11"/>
      <c r="ZC400" s="16"/>
      <c r="ZD400" s="16"/>
      <c r="ZF400" s="3"/>
      <c r="ZG400" s="3"/>
      <c r="ZH400" s="6"/>
      <c r="ZI400" s="8"/>
      <c r="ZU400" s="11"/>
      <c r="ZW400" s="16"/>
      <c r="ZX400" s="16"/>
      <c r="ZZ400" s="3"/>
      <c r="AAA400" s="3"/>
      <c r="AAB400" s="6"/>
      <c r="AAC400" s="8"/>
      <c r="AAO400" s="11"/>
      <c r="AAQ400" s="16"/>
      <c r="AAR400" s="16"/>
      <c r="AAT400" s="3"/>
      <c r="AAU400" s="3"/>
      <c r="AAV400" s="6"/>
      <c r="AAW400" s="8"/>
      <c r="ABI400" s="11"/>
      <c r="ABK400" s="16"/>
      <c r="ABL400" s="16"/>
      <c r="ABN400" s="3"/>
      <c r="ABO400" s="3"/>
      <c r="ABP400" s="6"/>
      <c r="ABQ400" s="8"/>
      <c r="ACC400" s="11"/>
      <c r="ACE400" s="16"/>
      <c r="ACF400" s="16"/>
      <c r="ACH400" s="3"/>
      <c r="ACI400" s="3"/>
      <c r="ACJ400" s="6"/>
      <c r="ACK400" s="8"/>
      <c r="ACW400" s="11"/>
      <c r="ACY400" s="16"/>
      <c r="ACZ400" s="16"/>
      <c r="ADB400" s="3"/>
      <c r="ADC400" s="3"/>
      <c r="ADD400" s="6"/>
      <c r="ADE400" s="8"/>
      <c r="ADQ400" s="11"/>
      <c r="ADS400" s="16"/>
      <c r="ADT400" s="16"/>
      <c r="ADV400" s="3"/>
      <c r="ADW400" s="3"/>
      <c r="ADX400" s="6"/>
      <c r="ADY400" s="8"/>
      <c r="AEK400" s="11"/>
      <c r="AEM400" s="16"/>
      <c r="AEN400" s="16"/>
      <c r="AEP400" s="3"/>
      <c r="AEQ400" s="3"/>
      <c r="AER400" s="6"/>
      <c r="AES400" s="8"/>
      <c r="AFE400" s="11"/>
      <c r="AFG400" s="16"/>
      <c r="AFH400" s="16"/>
      <c r="AFJ400" s="3"/>
      <c r="AFK400" s="3"/>
      <c r="AFL400" s="6"/>
      <c r="AFM400" s="8"/>
      <c r="AFY400" s="11"/>
      <c r="AGA400" s="16"/>
      <c r="AGB400" s="16"/>
      <c r="AGD400" s="3"/>
      <c r="AGE400" s="3"/>
      <c r="AGF400" s="6"/>
      <c r="AGG400" s="8"/>
      <c r="AGS400" s="11"/>
      <c r="AGU400" s="16"/>
      <c r="AGV400" s="16"/>
      <c r="AGX400" s="3"/>
      <c r="AGY400" s="3"/>
      <c r="AGZ400" s="6"/>
      <c r="AHA400" s="8"/>
      <c r="AHM400" s="11"/>
      <c r="AHO400" s="16"/>
      <c r="AHP400" s="16"/>
      <c r="AHR400" s="3"/>
      <c r="AHS400" s="3"/>
      <c r="AHT400" s="6"/>
      <c r="AHU400" s="8"/>
      <c r="AIG400" s="11"/>
      <c r="AII400" s="16"/>
      <c r="AIJ400" s="16"/>
      <c r="AIL400" s="3"/>
      <c r="AIM400" s="3"/>
      <c r="AIN400" s="6"/>
      <c r="AIO400" s="8"/>
      <c r="AJA400" s="11"/>
      <c r="AJC400" s="16"/>
      <c r="AJD400" s="16"/>
      <c r="AJF400" s="3"/>
      <c r="AJG400" s="3"/>
      <c r="AJH400" s="6"/>
      <c r="AJI400" s="8"/>
      <c r="AJU400" s="11"/>
      <c r="AJW400" s="16"/>
      <c r="AJX400" s="16"/>
      <c r="AJZ400" s="3"/>
      <c r="AKA400" s="3"/>
      <c r="AKB400" s="6"/>
      <c r="AKC400" s="8"/>
      <c r="AKO400" s="11"/>
      <c r="AKQ400" s="16"/>
      <c r="AKR400" s="16"/>
      <c r="AKT400" s="3"/>
      <c r="AKU400" s="3"/>
      <c r="AKV400" s="6"/>
      <c r="AKW400" s="8"/>
      <c r="ALI400" s="11"/>
      <c r="ALK400" s="16"/>
      <c r="ALL400" s="16"/>
      <c r="ALN400" s="3"/>
      <c r="ALO400" s="3"/>
      <c r="ALP400" s="6"/>
      <c r="ALQ400" s="8"/>
      <c r="AMC400" s="11"/>
      <c r="AME400" s="16"/>
      <c r="AMF400" s="16"/>
      <c r="AMH400" s="3"/>
      <c r="AMI400" s="3"/>
      <c r="AMJ400" s="6"/>
      <c r="AMK400" s="8"/>
      <c r="AMW400" s="11"/>
      <c r="AMY400" s="16"/>
      <c r="AMZ400" s="16"/>
      <c r="ANB400" s="3"/>
      <c r="ANC400" s="3"/>
      <c r="AND400" s="6"/>
      <c r="ANE400" s="8"/>
      <c r="ANQ400" s="11"/>
      <c r="ANS400" s="16"/>
      <c r="ANT400" s="16"/>
      <c r="ANV400" s="3"/>
      <c r="ANW400" s="3"/>
      <c r="ANX400" s="6"/>
      <c r="ANY400" s="8"/>
      <c r="AOK400" s="11"/>
      <c r="AOM400" s="16"/>
      <c r="AON400" s="16"/>
      <c r="AOP400" s="3"/>
      <c r="AOQ400" s="3"/>
      <c r="AOR400" s="6"/>
      <c r="AOS400" s="8"/>
      <c r="APE400" s="11"/>
      <c r="APG400" s="16"/>
      <c r="APH400" s="16"/>
      <c r="APJ400" s="3"/>
      <c r="APK400" s="3"/>
      <c r="APL400" s="6"/>
      <c r="APM400" s="8"/>
      <c r="APY400" s="11"/>
      <c r="AQA400" s="16"/>
      <c r="AQB400" s="16"/>
      <c r="AQD400" s="3"/>
      <c r="AQE400" s="3"/>
      <c r="AQF400" s="6"/>
      <c r="AQG400" s="8"/>
      <c r="AQS400" s="11"/>
      <c r="AQU400" s="16"/>
      <c r="AQV400" s="16"/>
      <c r="AQX400" s="3"/>
      <c r="AQY400" s="3"/>
      <c r="AQZ400" s="6"/>
      <c r="ARA400" s="8"/>
      <c r="ARM400" s="11"/>
      <c r="ARO400" s="16"/>
      <c r="ARP400" s="16"/>
      <c r="ARR400" s="3"/>
      <c r="ARS400" s="3"/>
      <c r="ART400" s="6"/>
      <c r="ARU400" s="8"/>
      <c r="ASG400" s="11"/>
      <c r="ASI400" s="16"/>
      <c r="ASJ400" s="16"/>
      <c r="ASL400" s="3"/>
      <c r="ASM400" s="3"/>
      <c r="ASN400" s="6"/>
      <c r="ASO400" s="8"/>
      <c r="ATA400" s="11"/>
      <c r="ATC400" s="16"/>
      <c r="ATD400" s="16"/>
      <c r="ATF400" s="3"/>
      <c r="ATG400" s="3"/>
      <c r="ATH400" s="6"/>
      <c r="ATI400" s="8"/>
      <c r="ATU400" s="11"/>
      <c r="ATW400" s="16"/>
      <c r="ATX400" s="16"/>
      <c r="ATZ400" s="3"/>
      <c r="AUA400" s="3"/>
      <c r="AUB400" s="6"/>
      <c r="AUC400" s="8"/>
      <c r="AUO400" s="11"/>
      <c r="AUQ400" s="16"/>
      <c r="AUR400" s="16"/>
      <c r="AUT400" s="3"/>
      <c r="AUU400" s="3"/>
      <c r="AUV400" s="6"/>
      <c r="AUW400" s="8"/>
      <c r="AVI400" s="11"/>
      <c r="AVK400" s="16"/>
      <c r="AVL400" s="16"/>
      <c r="AVN400" s="3"/>
      <c r="AVO400" s="3"/>
      <c r="AVP400" s="6"/>
      <c r="AVQ400" s="8"/>
      <c r="AWC400" s="11"/>
      <c r="AWE400" s="16"/>
      <c r="AWF400" s="16"/>
      <c r="AWH400" s="3"/>
      <c r="AWI400" s="3"/>
      <c r="AWJ400" s="6"/>
      <c r="AWK400" s="8"/>
      <c r="AWW400" s="11"/>
      <c r="AWY400" s="16"/>
      <c r="AWZ400" s="16"/>
      <c r="AXB400" s="3"/>
      <c r="AXC400" s="3"/>
      <c r="AXD400" s="6"/>
      <c r="AXE400" s="8"/>
      <c r="AXQ400" s="11"/>
      <c r="AXS400" s="16"/>
      <c r="AXT400" s="16"/>
      <c r="AXV400" s="3"/>
      <c r="AXW400" s="3"/>
      <c r="AXX400" s="6"/>
      <c r="AXY400" s="8"/>
      <c r="AYK400" s="11"/>
      <c r="AYM400" s="16"/>
      <c r="AYN400" s="16"/>
      <c r="AYP400" s="3"/>
      <c r="AYQ400" s="3"/>
      <c r="AYR400" s="6"/>
      <c r="AYS400" s="8"/>
      <c r="AZE400" s="11"/>
      <c r="AZG400" s="16"/>
      <c r="AZH400" s="16"/>
      <c r="AZJ400" s="3"/>
      <c r="AZK400" s="3"/>
      <c r="AZL400" s="6"/>
      <c r="AZM400" s="8"/>
      <c r="AZY400" s="11"/>
      <c r="BAA400" s="16"/>
      <c r="BAB400" s="16"/>
      <c r="BAD400" s="3"/>
      <c r="BAE400" s="3"/>
      <c r="BAF400" s="6"/>
      <c r="BAG400" s="8"/>
      <c r="BAS400" s="11"/>
      <c r="BAU400" s="16"/>
      <c r="BAV400" s="16"/>
      <c r="BAX400" s="3"/>
      <c r="BAY400" s="3"/>
      <c r="BAZ400" s="6"/>
      <c r="BBA400" s="8"/>
      <c r="BBM400" s="11"/>
      <c r="BBO400" s="16"/>
      <c r="BBP400" s="16"/>
      <c r="BBR400" s="3"/>
      <c r="BBS400" s="3"/>
      <c r="BBT400" s="6"/>
      <c r="BBU400" s="8"/>
      <c r="BCG400" s="11"/>
      <c r="BCI400" s="16"/>
      <c r="BCJ400" s="16"/>
      <c r="BCL400" s="3"/>
      <c r="BCM400" s="3"/>
      <c r="BCN400" s="6"/>
      <c r="BCO400" s="8"/>
      <c r="BDA400" s="11"/>
      <c r="BDC400" s="16"/>
      <c r="BDD400" s="16"/>
      <c r="BDF400" s="3"/>
      <c r="BDG400" s="3"/>
      <c r="BDH400" s="6"/>
      <c r="BDI400" s="8"/>
      <c r="BDU400" s="11"/>
      <c r="BDW400" s="16"/>
      <c r="BDX400" s="16"/>
      <c r="BDZ400" s="3"/>
      <c r="BEA400" s="3"/>
      <c r="BEB400" s="6"/>
      <c r="BEC400" s="8"/>
      <c r="BEO400" s="11"/>
      <c r="BEQ400" s="16"/>
      <c r="BER400" s="16"/>
      <c r="BET400" s="3"/>
      <c r="BEU400" s="3"/>
      <c r="BEV400" s="6"/>
      <c r="BEW400" s="8"/>
      <c r="BFI400" s="11"/>
      <c r="BFK400" s="16"/>
      <c r="BFL400" s="16"/>
      <c r="BFN400" s="3"/>
      <c r="BFO400" s="3"/>
      <c r="BFP400" s="6"/>
      <c r="BFQ400" s="8"/>
      <c r="BGC400" s="11"/>
      <c r="BGE400" s="16"/>
      <c r="BGF400" s="16"/>
      <c r="BGH400" s="3"/>
      <c r="BGI400" s="3"/>
      <c r="BGJ400" s="6"/>
      <c r="BGK400" s="8"/>
      <c r="BGW400" s="11"/>
      <c r="BGY400" s="16"/>
      <c r="BGZ400" s="16"/>
      <c r="BHB400" s="3"/>
      <c r="BHC400" s="3"/>
      <c r="BHD400" s="6"/>
      <c r="BHE400" s="8"/>
      <c r="BHQ400" s="11"/>
      <c r="BHS400" s="16"/>
      <c r="BHT400" s="16"/>
      <c r="BHV400" s="3"/>
      <c r="BHW400" s="3"/>
      <c r="BHX400" s="6"/>
      <c r="BHY400" s="8"/>
      <c r="BIK400" s="11"/>
      <c r="BIM400" s="16"/>
      <c r="BIN400" s="16"/>
      <c r="BIP400" s="3"/>
      <c r="BIQ400" s="3"/>
      <c r="BIR400" s="6"/>
      <c r="BIS400" s="8"/>
      <c r="BJE400" s="11"/>
      <c r="BJG400" s="16"/>
      <c r="BJH400" s="16"/>
      <c r="BJJ400" s="3"/>
      <c r="BJK400" s="3"/>
      <c r="BJL400" s="6"/>
      <c r="BJM400" s="8"/>
      <c r="BJY400" s="11"/>
      <c r="BKA400" s="16"/>
      <c r="BKB400" s="16"/>
      <c r="BKD400" s="3"/>
      <c r="BKE400" s="3"/>
      <c r="BKF400" s="6"/>
      <c r="BKG400" s="8"/>
      <c r="BKS400" s="11"/>
      <c r="BKU400" s="16"/>
      <c r="BKV400" s="16"/>
      <c r="BKX400" s="3"/>
      <c r="BKY400" s="3"/>
      <c r="BKZ400" s="6"/>
      <c r="BLA400" s="8"/>
      <c r="BLM400" s="11"/>
      <c r="BLO400" s="16"/>
      <c r="BLP400" s="16"/>
      <c r="BLR400" s="3"/>
      <c r="BLS400" s="3"/>
      <c r="BLT400" s="6"/>
      <c r="BLU400" s="8"/>
      <c r="BMG400" s="11"/>
      <c r="BMI400" s="16"/>
      <c r="BMJ400" s="16"/>
      <c r="BML400" s="3"/>
      <c r="BMM400" s="3"/>
      <c r="BMN400" s="6"/>
      <c r="BMO400" s="8"/>
      <c r="BNA400" s="11"/>
      <c r="BNC400" s="16"/>
      <c r="BND400" s="16"/>
      <c r="BNF400" s="3"/>
      <c r="BNG400" s="3"/>
      <c r="BNH400" s="6"/>
      <c r="BNI400" s="8"/>
      <c r="BNU400" s="11"/>
      <c r="BNW400" s="16"/>
      <c r="BNX400" s="16"/>
      <c r="BNZ400" s="3"/>
      <c r="BOA400" s="3"/>
      <c r="BOB400" s="6"/>
      <c r="BOC400" s="8"/>
      <c r="BOO400" s="11"/>
      <c r="BOQ400" s="16"/>
      <c r="BOR400" s="16"/>
      <c r="BOT400" s="3"/>
      <c r="BOU400" s="3"/>
      <c r="BOV400" s="6"/>
      <c r="BOW400" s="8"/>
      <c r="BPI400" s="11"/>
      <c r="BPK400" s="16"/>
      <c r="BPL400" s="16"/>
      <c r="BPN400" s="3"/>
      <c r="BPO400" s="3"/>
      <c r="BPP400" s="6"/>
      <c r="BPQ400" s="8"/>
      <c r="BQC400" s="11"/>
      <c r="BQE400" s="16"/>
      <c r="BQF400" s="16"/>
      <c r="BQH400" s="3"/>
      <c r="BQI400" s="3"/>
      <c r="BQJ400" s="6"/>
      <c r="BQK400" s="8"/>
      <c r="BQW400" s="11"/>
      <c r="BQY400" s="16"/>
      <c r="BQZ400" s="16"/>
      <c r="BRB400" s="3"/>
      <c r="BRC400" s="3"/>
      <c r="BRD400" s="6"/>
      <c r="BRE400" s="8"/>
      <c r="BRQ400" s="11"/>
      <c r="BRS400" s="16"/>
      <c r="BRT400" s="16"/>
      <c r="BRV400" s="3"/>
      <c r="BRW400" s="3"/>
      <c r="BRX400" s="6"/>
      <c r="BRY400" s="8"/>
      <c r="BSK400" s="11"/>
      <c r="BSM400" s="16"/>
      <c r="BSN400" s="16"/>
      <c r="BSP400" s="3"/>
      <c r="BSQ400" s="3"/>
      <c r="BSR400" s="6"/>
      <c r="BSS400" s="8"/>
      <c r="BTE400" s="11"/>
      <c r="BTG400" s="16"/>
      <c r="BTH400" s="16"/>
      <c r="BTJ400" s="3"/>
      <c r="BTK400" s="3"/>
      <c r="BTL400" s="6"/>
      <c r="BTM400" s="8"/>
      <c r="BTY400" s="11"/>
      <c r="BUA400" s="16"/>
      <c r="BUB400" s="16"/>
      <c r="BUD400" s="3"/>
      <c r="BUE400" s="3"/>
      <c r="BUF400" s="6"/>
      <c r="BUG400" s="8"/>
      <c r="BUS400" s="11"/>
      <c r="BUU400" s="16"/>
      <c r="BUV400" s="16"/>
      <c r="BUX400" s="3"/>
      <c r="BUY400" s="3"/>
      <c r="BUZ400" s="6"/>
      <c r="BVA400" s="8"/>
      <c r="BVM400" s="11"/>
      <c r="BVO400" s="16"/>
      <c r="BVP400" s="16"/>
      <c r="BVR400" s="3"/>
      <c r="BVS400" s="3"/>
      <c r="BVT400" s="6"/>
      <c r="BVU400" s="8"/>
      <c r="BWG400" s="11"/>
      <c r="BWI400" s="16"/>
      <c r="BWJ400" s="16"/>
    </row>
    <row r="401" spans="1:1960" ht="45" x14ac:dyDescent="0.25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1" t="s">
        <v>8315</v>
      </c>
      <c r="R401" t="s">
        <v>8316</v>
      </c>
      <c r="S401" s="16">
        <v>41808.198518518519</v>
      </c>
      <c r="T401" s="16">
        <v>41838.198518518519</v>
      </c>
      <c r="V401" s="3"/>
      <c r="W401" s="3"/>
      <c r="X401" s="6"/>
      <c r="Y401" s="8"/>
      <c r="AK401" s="11"/>
      <c r="AM401" s="16"/>
      <c r="AN401" s="16"/>
      <c r="AP401" s="3"/>
      <c r="AQ401" s="3"/>
      <c r="AR401" s="6"/>
      <c r="AS401" s="8"/>
      <c r="BE401" s="11"/>
      <c r="BG401" s="16"/>
      <c r="BH401" s="16"/>
      <c r="BJ401" s="3"/>
      <c r="BK401" s="3"/>
      <c r="BL401" s="6"/>
      <c r="BM401" s="8"/>
      <c r="BY401" s="11"/>
      <c r="CA401" s="16"/>
      <c r="CB401" s="16"/>
      <c r="CD401" s="3"/>
      <c r="CE401" s="3"/>
      <c r="CF401" s="6"/>
      <c r="CG401" s="8"/>
      <c r="CS401" s="11"/>
      <c r="CU401" s="16"/>
      <c r="CV401" s="16"/>
      <c r="CX401" s="3"/>
      <c r="CY401" s="3"/>
      <c r="CZ401" s="6"/>
      <c r="DA401" s="8"/>
      <c r="DM401" s="11"/>
      <c r="DO401" s="16"/>
      <c r="DP401" s="16"/>
      <c r="DR401" s="3"/>
      <c r="DS401" s="3"/>
      <c r="DT401" s="6"/>
      <c r="DU401" s="8"/>
      <c r="EG401" s="11"/>
      <c r="EI401" s="16"/>
      <c r="EJ401" s="16"/>
      <c r="EL401" s="3"/>
      <c r="EM401" s="3"/>
      <c r="EN401" s="6"/>
      <c r="EO401" s="8"/>
      <c r="FA401" s="11"/>
      <c r="FC401" s="16"/>
      <c r="FD401" s="16"/>
      <c r="FF401" s="3"/>
      <c r="FG401" s="3"/>
      <c r="FH401" s="6"/>
      <c r="FI401" s="8"/>
      <c r="FU401" s="11"/>
      <c r="FW401" s="16"/>
      <c r="FX401" s="16"/>
      <c r="FZ401" s="3"/>
      <c r="GA401" s="3"/>
      <c r="GB401" s="6"/>
      <c r="GC401" s="8"/>
      <c r="GO401" s="11"/>
      <c r="GQ401" s="16"/>
      <c r="GR401" s="16"/>
      <c r="GT401" s="3"/>
      <c r="GU401" s="3"/>
      <c r="GV401" s="6"/>
      <c r="GW401" s="8"/>
      <c r="HI401" s="11"/>
      <c r="HK401" s="16"/>
      <c r="HL401" s="16"/>
      <c r="HN401" s="3"/>
      <c r="HO401" s="3"/>
      <c r="HP401" s="6"/>
      <c r="HQ401" s="8"/>
      <c r="IC401" s="11"/>
      <c r="IE401" s="16"/>
      <c r="IF401" s="16"/>
      <c r="IH401" s="3"/>
      <c r="II401" s="3"/>
      <c r="IJ401" s="6"/>
      <c r="IK401" s="8"/>
      <c r="IW401" s="11"/>
      <c r="IY401" s="16"/>
      <c r="IZ401" s="16"/>
      <c r="JB401" s="3"/>
      <c r="JC401" s="3"/>
      <c r="JD401" s="6"/>
      <c r="JE401" s="8"/>
      <c r="JQ401" s="11"/>
      <c r="JS401" s="16"/>
      <c r="JT401" s="16"/>
      <c r="JV401" s="3"/>
      <c r="JW401" s="3"/>
      <c r="JX401" s="6"/>
      <c r="JY401" s="8"/>
      <c r="KK401" s="11"/>
      <c r="KM401" s="16"/>
      <c r="KN401" s="16"/>
      <c r="KP401" s="3"/>
      <c r="KQ401" s="3"/>
      <c r="KR401" s="6"/>
      <c r="KS401" s="8"/>
      <c r="LE401" s="11"/>
      <c r="LG401" s="16"/>
      <c r="LH401" s="16"/>
      <c r="LJ401" s="3"/>
      <c r="LK401" s="3"/>
      <c r="LL401" s="6"/>
      <c r="LM401" s="8"/>
      <c r="LY401" s="11"/>
      <c r="MA401" s="16"/>
      <c r="MB401" s="16"/>
      <c r="MD401" s="3"/>
      <c r="ME401" s="3"/>
      <c r="MF401" s="6"/>
      <c r="MG401" s="8"/>
      <c r="MS401" s="11"/>
      <c r="MU401" s="16"/>
      <c r="MV401" s="16"/>
      <c r="MX401" s="3"/>
      <c r="MY401" s="3"/>
      <c r="MZ401" s="6"/>
      <c r="NA401" s="8"/>
      <c r="NM401" s="11"/>
      <c r="NO401" s="16"/>
      <c r="NP401" s="16"/>
      <c r="NR401" s="3"/>
      <c r="NS401" s="3"/>
      <c r="NT401" s="6"/>
      <c r="NU401" s="8"/>
      <c r="OG401" s="11"/>
      <c r="OI401" s="16"/>
      <c r="OJ401" s="16"/>
      <c r="OL401" s="3"/>
      <c r="OM401" s="3"/>
      <c r="ON401" s="6"/>
      <c r="OO401" s="8"/>
      <c r="PA401" s="11"/>
      <c r="PC401" s="16"/>
      <c r="PD401" s="16"/>
      <c r="PF401" s="3"/>
      <c r="PG401" s="3"/>
      <c r="PH401" s="6"/>
      <c r="PI401" s="8"/>
      <c r="PU401" s="11"/>
      <c r="PW401" s="16"/>
      <c r="PX401" s="16"/>
      <c r="PZ401" s="3"/>
      <c r="QA401" s="3"/>
      <c r="QB401" s="6"/>
      <c r="QC401" s="8"/>
      <c r="QO401" s="11"/>
      <c r="QQ401" s="16"/>
      <c r="QR401" s="16"/>
      <c r="QT401" s="3"/>
      <c r="QU401" s="3"/>
      <c r="QV401" s="6"/>
      <c r="QW401" s="8"/>
      <c r="RI401" s="11"/>
      <c r="RK401" s="16"/>
      <c r="RL401" s="16"/>
      <c r="RN401" s="3"/>
      <c r="RO401" s="3"/>
      <c r="RP401" s="6"/>
      <c r="RQ401" s="8"/>
      <c r="SC401" s="11"/>
      <c r="SE401" s="16"/>
      <c r="SF401" s="16"/>
      <c r="SH401" s="3"/>
      <c r="SI401" s="3"/>
      <c r="SJ401" s="6"/>
      <c r="SK401" s="8"/>
      <c r="SW401" s="11"/>
      <c r="SY401" s="16"/>
      <c r="SZ401" s="16"/>
      <c r="TB401" s="3"/>
      <c r="TC401" s="3"/>
      <c r="TD401" s="6"/>
      <c r="TE401" s="8"/>
      <c r="TQ401" s="11"/>
      <c r="TS401" s="16"/>
      <c r="TT401" s="16"/>
      <c r="TV401" s="3"/>
      <c r="TW401" s="3"/>
      <c r="TX401" s="6"/>
      <c r="TY401" s="8"/>
      <c r="UK401" s="11"/>
      <c r="UM401" s="16"/>
      <c r="UN401" s="16"/>
      <c r="UP401" s="3"/>
      <c r="UQ401" s="3"/>
      <c r="UR401" s="6"/>
      <c r="US401" s="8"/>
      <c r="VE401" s="11"/>
      <c r="VG401" s="16"/>
      <c r="VH401" s="16"/>
      <c r="VJ401" s="3"/>
      <c r="VK401" s="3"/>
      <c r="VL401" s="6"/>
      <c r="VM401" s="8"/>
      <c r="VY401" s="11"/>
      <c r="WA401" s="16"/>
      <c r="WB401" s="16"/>
      <c r="WD401" s="3"/>
      <c r="WE401" s="3"/>
      <c r="WF401" s="6"/>
      <c r="WG401" s="8"/>
      <c r="WS401" s="11"/>
      <c r="WU401" s="16"/>
      <c r="WV401" s="16"/>
      <c r="WX401" s="3"/>
      <c r="WY401" s="3"/>
      <c r="WZ401" s="6"/>
      <c r="XA401" s="8"/>
      <c r="XM401" s="11"/>
      <c r="XO401" s="16"/>
      <c r="XP401" s="16"/>
      <c r="XR401" s="3"/>
      <c r="XS401" s="3"/>
      <c r="XT401" s="6"/>
      <c r="XU401" s="8"/>
      <c r="YG401" s="11"/>
      <c r="YI401" s="16"/>
      <c r="YJ401" s="16"/>
      <c r="YL401" s="3"/>
      <c r="YM401" s="3"/>
      <c r="YN401" s="6"/>
      <c r="YO401" s="8"/>
      <c r="ZA401" s="11"/>
      <c r="ZC401" s="16"/>
      <c r="ZD401" s="16"/>
      <c r="ZF401" s="3"/>
      <c r="ZG401" s="3"/>
      <c r="ZH401" s="6"/>
      <c r="ZI401" s="8"/>
      <c r="ZU401" s="11"/>
      <c r="ZW401" s="16"/>
      <c r="ZX401" s="16"/>
      <c r="ZZ401" s="3"/>
      <c r="AAA401" s="3"/>
      <c r="AAB401" s="6"/>
      <c r="AAC401" s="8"/>
      <c r="AAO401" s="11"/>
      <c r="AAQ401" s="16"/>
      <c r="AAR401" s="16"/>
      <c r="AAT401" s="3"/>
      <c r="AAU401" s="3"/>
      <c r="AAV401" s="6"/>
      <c r="AAW401" s="8"/>
      <c r="ABI401" s="11"/>
      <c r="ABK401" s="16"/>
      <c r="ABL401" s="16"/>
      <c r="ABN401" s="3"/>
      <c r="ABO401" s="3"/>
      <c r="ABP401" s="6"/>
      <c r="ABQ401" s="8"/>
      <c r="ACC401" s="11"/>
      <c r="ACE401" s="16"/>
      <c r="ACF401" s="16"/>
      <c r="ACH401" s="3"/>
      <c r="ACI401" s="3"/>
      <c r="ACJ401" s="6"/>
      <c r="ACK401" s="8"/>
      <c r="ACW401" s="11"/>
      <c r="ACY401" s="16"/>
      <c r="ACZ401" s="16"/>
      <c r="ADB401" s="3"/>
      <c r="ADC401" s="3"/>
      <c r="ADD401" s="6"/>
      <c r="ADE401" s="8"/>
      <c r="ADQ401" s="11"/>
      <c r="ADS401" s="16"/>
      <c r="ADT401" s="16"/>
      <c r="ADV401" s="3"/>
      <c r="ADW401" s="3"/>
      <c r="ADX401" s="6"/>
      <c r="ADY401" s="8"/>
      <c r="AEK401" s="11"/>
      <c r="AEM401" s="16"/>
      <c r="AEN401" s="16"/>
      <c r="AEP401" s="3"/>
      <c r="AEQ401" s="3"/>
      <c r="AER401" s="6"/>
      <c r="AES401" s="8"/>
      <c r="AFE401" s="11"/>
      <c r="AFG401" s="16"/>
      <c r="AFH401" s="16"/>
      <c r="AFJ401" s="3"/>
      <c r="AFK401" s="3"/>
      <c r="AFL401" s="6"/>
      <c r="AFM401" s="8"/>
      <c r="AFY401" s="11"/>
      <c r="AGA401" s="16"/>
      <c r="AGB401" s="16"/>
      <c r="AGD401" s="3"/>
      <c r="AGE401" s="3"/>
      <c r="AGF401" s="6"/>
      <c r="AGG401" s="8"/>
      <c r="AGS401" s="11"/>
      <c r="AGU401" s="16"/>
      <c r="AGV401" s="16"/>
      <c r="AGX401" s="3"/>
      <c r="AGY401" s="3"/>
      <c r="AGZ401" s="6"/>
      <c r="AHA401" s="8"/>
      <c r="AHM401" s="11"/>
      <c r="AHO401" s="16"/>
      <c r="AHP401" s="16"/>
      <c r="AHR401" s="3"/>
      <c r="AHS401" s="3"/>
      <c r="AHT401" s="6"/>
      <c r="AHU401" s="8"/>
      <c r="AIG401" s="11"/>
      <c r="AII401" s="16"/>
      <c r="AIJ401" s="16"/>
      <c r="AIL401" s="3"/>
      <c r="AIM401" s="3"/>
      <c r="AIN401" s="6"/>
      <c r="AIO401" s="8"/>
      <c r="AJA401" s="11"/>
      <c r="AJC401" s="16"/>
      <c r="AJD401" s="16"/>
      <c r="AJF401" s="3"/>
      <c r="AJG401" s="3"/>
      <c r="AJH401" s="6"/>
      <c r="AJI401" s="8"/>
      <c r="AJU401" s="11"/>
      <c r="AJW401" s="16"/>
      <c r="AJX401" s="16"/>
      <c r="AJZ401" s="3"/>
      <c r="AKA401" s="3"/>
      <c r="AKB401" s="6"/>
      <c r="AKC401" s="8"/>
      <c r="AKO401" s="11"/>
      <c r="AKQ401" s="16"/>
      <c r="AKR401" s="16"/>
      <c r="AKT401" s="3"/>
      <c r="AKU401" s="3"/>
      <c r="AKV401" s="6"/>
      <c r="AKW401" s="8"/>
      <c r="ALI401" s="11"/>
      <c r="ALK401" s="16"/>
      <c r="ALL401" s="16"/>
      <c r="ALN401" s="3"/>
      <c r="ALO401" s="3"/>
      <c r="ALP401" s="6"/>
      <c r="ALQ401" s="8"/>
      <c r="AMC401" s="11"/>
      <c r="AME401" s="16"/>
      <c r="AMF401" s="16"/>
      <c r="AMH401" s="3"/>
      <c r="AMI401" s="3"/>
      <c r="AMJ401" s="6"/>
      <c r="AMK401" s="8"/>
      <c r="AMW401" s="11"/>
      <c r="AMY401" s="16"/>
      <c r="AMZ401" s="16"/>
      <c r="ANB401" s="3"/>
      <c r="ANC401" s="3"/>
      <c r="AND401" s="6"/>
      <c r="ANE401" s="8"/>
      <c r="ANQ401" s="11"/>
      <c r="ANS401" s="16"/>
      <c r="ANT401" s="16"/>
      <c r="ANV401" s="3"/>
      <c r="ANW401" s="3"/>
      <c r="ANX401" s="6"/>
      <c r="ANY401" s="8"/>
      <c r="AOK401" s="11"/>
      <c r="AOM401" s="16"/>
      <c r="AON401" s="16"/>
      <c r="AOP401" s="3"/>
      <c r="AOQ401" s="3"/>
      <c r="AOR401" s="6"/>
      <c r="AOS401" s="8"/>
      <c r="APE401" s="11"/>
      <c r="APG401" s="16"/>
      <c r="APH401" s="16"/>
      <c r="APJ401" s="3"/>
      <c r="APK401" s="3"/>
      <c r="APL401" s="6"/>
      <c r="APM401" s="8"/>
      <c r="APY401" s="11"/>
      <c r="AQA401" s="16"/>
      <c r="AQB401" s="16"/>
      <c r="AQD401" s="3"/>
      <c r="AQE401" s="3"/>
      <c r="AQF401" s="6"/>
      <c r="AQG401" s="8"/>
      <c r="AQS401" s="11"/>
      <c r="AQU401" s="16"/>
      <c r="AQV401" s="16"/>
      <c r="AQX401" s="3"/>
      <c r="AQY401" s="3"/>
      <c r="AQZ401" s="6"/>
      <c r="ARA401" s="8"/>
      <c r="ARM401" s="11"/>
      <c r="ARO401" s="16"/>
      <c r="ARP401" s="16"/>
      <c r="ARR401" s="3"/>
      <c r="ARS401" s="3"/>
      <c r="ART401" s="6"/>
      <c r="ARU401" s="8"/>
      <c r="ASG401" s="11"/>
      <c r="ASI401" s="16"/>
      <c r="ASJ401" s="16"/>
      <c r="ASL401" s="3"/>
      <c r="ASM401" s="3"/>
      <c r="ASN401" s="6"/>
      <c r="ASO401" s="8"/>
      <c r="ATA401" s="11"/>
      <c r="ATC401" s="16"/>
      <c r="ATD401" s="16"/>
      <c r="ATF401" s="3"/>
      <c r="ATG401" s="3"/>
      <c r="ATH401" s="6"/>
      <c r="ATI401" s="8"/>
      <c r="ATU401" s="11"/>
      <c r="ATW401" s="16"/>
      <c r="ATX401" s="16"/>
      <c r="ATZ401" s="3"/>
      <c r="AUA401" s="3"/>
      <c r="AUB401" s="6"/>
      <c r="AUC401" s="8"/>
      <c r="AUO401" s="11"/>
      <c r="AUQ401" s="16"/>
      <c r="AUR401" s="16"/>
      <c r="AUT401" s="3"/>
      <c r="AUU401" s="3"/>
      <c r="AUV401" s="6"/>
      <c r="AUW401" s="8"/>
      <c r="AVI401" s="11"/>
      <c r="AVK401" s="16"/>
      <c r="AVL401" s="16"/>
      <c r="AVN401" s="3"/>
      <c r="AVO401" s="3"/>
      <c r="AVP401" s="6"/>
      <c r="AVQ401" s="8"/>
      <c r="AWC401" s="11"/>
      <c r="AWE401" s="16"/>
      <c r="AWF401" s="16"/>
      <c r="AWH401" s="3"/>
      <c r="AWI401" s="3"/>
      <c r="AWJ401" s="6"/>
      <c r="AWK401" s="8"/>
      <c r="AWW401" s="11"/>
      <c r="AWY401" s="16"/>
      <c r="AWZ401" s="16"/>
      <c r="AXB401" s="3"/>
      <c r="AXC401" s="3"/>
      <c r="AXD401" s="6"/>
      <c r="AXE401" s="8"/>
      <c r="AXQ401" s="11"/>
      <c r="AXS401" s="16"/>
      <c r="AXT401" s="16"/>
      <c r="AXV401" s="3"/>
      <c r="AXW401" s="3"/>
      <c r="AXX401" s="6"/>
      <c r="AXY401" s="8"/>
      <c r="AYK401" s="11"/>
      <c r="AYM401" s="16"/>
      <c r="AYN401" s="16"/>
      <c r="AYP401" s="3"/>
      <c r="AYQ401" s="3"/>
      <c r="AYR401" s="6"/>
      <c r="AYS401" s="8"/>
      <c r="AZE401" s="11"/>
      <c r="AZG401" s="16"/>
      <c r="AZH401" s="16"/>
      <c r="AZJ401" s="3"/>
      <c r="AZK401" s="3"/>
      <c r="AZL401" s="6"/>
      <c r="AZM401" s="8"/>
      <c r="AZY401" s="11"/>
      <c r="BAA401" s="16"/>
      <c r="BAB401" s="16"/>
      <c r="BAD401" s="3"/>
      <c r="BAE401" s="3"/>
      <c r="BAF401" s="6"/>
      <c r="BAG401" s="8"/>
      <c r="BAS401" s="11"/>
      <c r="BAU401" s="16"/>
      <c r="BAV401" s="16"/>
      <c r="BAX401" s="3"/>
      <c r="BAY401" s="3"/>
      <c r="BAZ401" s="6"/>
      <c r="BBA401" s="8"/>
      <c r="BBM401" s="11"/>
      <c r="BBO401" s="16"/>
      <c r="BBP401" s="16"/>
      <c r="BBR401" s="3"/>
      <c r="BBS401" s="3"/>
      <c r="BBT401" s="6"/>
      <c r="BBU401" s="8"/>
      <c r="BCG401" s="11"/>
      <c r="BCI401" s="16"/>
      <c r="BCJ401" s="16"/>
      <c r="BCL401" s="3"/>
      <c r="BCM401" s="3"/>
      <c r="BCN401" s="6"/>
      <c r="BCO401" s="8"/>
      <c r="BDA401" s="11"/>
      <c r="BDC401" s="16"/>
      <c r="BDD401" s="16"/>
      <c r="BDF401" s="3"/>
      <c r="BDG401" s="3"/>
      <c r="BDH401" s="6"/>
      <c r="BDI401" s="8"/>
      <c r="BDU401" s="11"/>
      <c r="BDW401" s="16"/>
      <c r="BDX401" s="16"/>
      <c r="BDZ401" s="3"/>
      <c r="BEA401" s="3"/>
      <c r="BEB401" s="6"/>
      <c r="BEC401" s="8"/>
      <c r="BEO401" s="11"/>
      <c r="BEQ401" s="16"/>
      <c r="BER401" s="16"/>
      <c r="BET401" s="3"/>
      <c r="BEU401" s="3"/>
      <c r="BEV401" s="6"/>
      <c r="BEW401" s="8"/>
      <c r="BFI401" s="11"/>
      <c r="BFK401" s="16"/>
      <c r="BFL401" s="16"/>
      <c r="BFN401" s="3"/>
      <c r="BFO401" s="3"/>
      <c r="BFP401" s="6"/>
      <c r="BFQ401" s="8"/>
      <c r="BGC401" s="11"/>
      <c r="BGE401" s="16"/>
      <c r="BGF401" s="16"/>
      <c r="BGH401" s="3"/>
      <c r="BGI401" s="3"/>
      <c r="BGJ401" s="6"/>
      <c r="BGK401" s="8"/>
      <c r="BGW401" s="11"/>
      <c r="BGY401" s="16"/>
      <c r="BGZ401" s="16"/>
      <c r="BHB401" s="3"/>
      <c r="BHC401" s="3"/>
      <c r="BHD401" s="6"/>
      <c r="BHE401" s="8"/>
      <c r="BHQ401" s="11"/>
      <c r="BHS401" s="16"/>
      <c r="BHT401" s="16"/>
      <c r="BHV401" s="3"/>
      <c r="BHW401" s="3"/>
      <c r="BHX401" s="6"/>
      <c r="BHY401" s="8"/>
      <c r="BIK401" s="11"/>
      <c r="BIM401" s="16"/>
      <c r="BIN401" s="16"/>
      <c r="BIP401" s="3"/>
      <c r="BIQ401" s="3"/>
      <c r="BIR401" s="6"/>
      <c r="BIS401" s="8"/>
      <c r="BJE401" s="11"/>
      <c r="BJG401" s="16"/>
      <c r="BJH401" s="16"/>
      <c r="BJJ401" s="3"/>
      <c r="BJK401" s="3"/>
      <c r="BJL401" s="6"/>
      <c r="BJM401" s="8"/>
      <c r="BJY401" s="11"/>
      <c r="BKA401" s="16"/>
      <c r="BKB401" s="16"/>
      <c r="BKD401" s="3"/>
      <c r="BKE401" s="3"/>
      <c r="BKF401" s="6"/>
      <c r="BKG401" s="8"/>
      <c r="BKS401" s="11"/>
      <c r="BKU401" s="16"/>
      <c r="BKV401" s="16"/>
      <c r="BKX401" s="3"/>
      <c r="BKY401" s="3"/>
      <c r="BKZ401" s="6"/>
      <c r="BLA401" s="8"/>
      <c r="BLM401" s="11"/>
      <c r="BLO401" s="16"/>
      <c r="BLP401" s="16"/>
      <c r="BLR401" s="3"/>
      <c r="BLS401" s="3"/>
      <c r="BLT401" s="6"/>
      <c r="BLU401" s="8"/>
      <c r="BMG401" s="11"/>
      <c r="BMI401" s="16"/>
      <c r="BMJ401" s="16"/>
      <c r="BML401" s="3"/>
      <c r="BMM401" s="3"/>
      <c r="BMN401" s="6"/>
      <c r="BMO401" s="8"/>
      <c r="BNA401" s="11"/>
      <c r="BNC401" s="16"/>
      <c r="BND401" s="16"/>
      <c r="BNF401" s="3"/>
      <c r="BNG401" s="3"/>
      <c r="BNH401" s="6"/>
      <c r="BNI401" s="8"/>
      <c r="BNU401" s="11"/>
      <c r="BNW401" s="16"/>
      <c r="BNX401" s="16"/>
      <c r="BNZ401" s="3"/>
      <c r="BOA401" s="3"/>
      <c r="BOB401" s="6"/>
      <c r="BOC401" s="8"/>
      <c r="BOO401" s="11"/>
      <c r="BOQ401" s="16"/>
      <c r="BOR401" s="16"/>
      <c r="BOT401" s="3"/>
      <c r="BOU401" s="3"/>
      <c r="BOV401" s="6"/>
      <c r="BOW401" s="8"/>
      <c r="BPI401" s="11"/>
      <c r="BPK401" s="16"/>
      <c r="BPL401" s="16"/>
      <c r="BPN401" s="3"/>
      <c r="BPO401" s="3"/>
      <c r="BPP401" s="6"/>
      <c r="BPQ401" s="8"/>
      <c r="BQC401" s="11"/>
      <c r="BQE401" s="16"/>
      <c r="BQF401" s="16"/>
      <c r="BQH401" s="3"/>
      <c r="BQI401" s="3"/>
      <c r="BQJ401" s="6"/>
      <c r="BQK401" s="8"/>
      <c r="BQW401" s="11"/>
      <c r="BQY401" s="16"/>
      <c r="BQZ401" s="16"/>
      <c r="BRB401" s="3"/>
      <c r="BRC401" s="3"/>
      <c r="BRD401" s="6"/>
      <c r="BRE401" s="8"/>
      <c r="BRQ401" s="11"/>
      <c r="BRS401" s="16"/>
      <c r="BRT401" s="16"/>
      <c r="BRV401" s="3"/>
      <c r="BRW401" s="3"/>
      <c r="BRX401" s="6"/>
      <c r="BRY401" s="8"/>
      <c r="BSK401" s="11"/>
      <c r="BSM401" s="16"/>
      <c r="BSN401" s="16"/>
      <c r="BSP401" s="3"/>
      <c r="BSQ401" s="3"/>
      <c r="BSR401" s="6"/>
      <c r="BSS401" s="8"/>
      <c r="BTE401" s="11"/>
      <c r="BTG401" s="16"/>
      <c r="BTH401" s="16"/>
      <c r="BTJ401" s="3"/>
      <c r="BTK401" s="3"/>
      <c r="BTL401" s="6"/>
      <c r="BTM401" s="8"/>
      <c r="BTY401" s="11"/>
      <c r="BUA401" s="16"/>
      <c r="BUB401" s="16"/>
      <c r="BUD401" s="3"/>
      <c r="BUE401" s="3"/>
      <c r="BUF401" s="6"/>
      <c r="BUG401" s="8"/>
      <c r="BUS401" s="11"/>
      <c r="BUU401" s="16"/>
      <c r="BUV401" s="16"/>
      <c r="BUX401" s="3"/>
      <c r="BUY401" s="3"/>
      <c r="BUZ401" s="6"/>
      <c r="BVA401" s="8"/>
      <c r="BVM401" s="11"/>
      <c r="BVO401" s="16"/>
      <c r="BVP401" s="16"/>
      <c r="BVR401" s="3"/>
      <c r="BVS401" s="3"/>
      <c r="BVT401" s="6"/>
      <c r="BVU401" s="8"/>
      <c r="BWG401" s="11"/>
      <c r="BWI401" s="16"/>
      <c r="BWJ401" s="16"/>
    </row>
    <row r="402" spans="1:1960" ht="45" x14ac:dyDescent="0.25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1" t="s">
        <v>8315</v>
      </c>
      <c r="R402" t="s">
        <v>8316</v>
      </c>
      <c r="S402" s="16">
        <v>42075.807395833333</v>
      </c>
      <c r="T402" s="16">
        <v>42105.807395833333</v>
      </c>
      <c r="V402" s="3"/>
      <c r="W402" s="3"/>
      <c r="X402" s="6"/>
      <c r="Y402" s="8"/>
      <c r="AK402" s="11"/>
      <c r="AM402" s="16"/>
      <c r="AN402" s="16"/>
      <c r="AP402" s="3"/>
      <c r="AQ402" s="3"/>
      <c r="AR402" s="6"/>
      <c r="AS402" s="8"/>
      <c r="BE402" s="11"/>
      <c r="BG402" s="16"/>
      <c r="BH402" s="16"/>
      <c r="BJ402" s="3"/>
      <c r="BK402" s="3"/>
      <c r="BL402" s="6"/>
      <c r="BM402" s="8"/>
      <c r="BY402" s="11"/>
      <c r="CA402" s="16"/>
      <c r="CB402" s="16"/>
      <c r="CD402" s="3"/>
      <c r="CE402" s="3"/>
      <c r="CF402" s="6"/>
      <c r="CG402" s="8"/>
      <c r="CS402" s="11"/>
      <c r="CU402" s="16"/>
      <c r="CV402" s="16"/>
      <c r="CX402" s="3"/>
      <c r="CY402" s="3"/>
      <c r="CZ402" s="6"/>
      <c r="DA402" s="8"/>
      <c r="DM402" s="11"/>
      <c r="DO402" s="16"/>
      <c r="DP402" s="16"/>
      <c r="DR402" s="3"/>
      <c r="DS402" s="3"/>
      <c r="DT402" s="6"/>
      <c r="DU402" s="8"/>
      <c r="EG402" s="11"/>
      <c r="EI402" s="16"/>
      <c r="EJ402" s="16"/>
      <c r="EL402" s="3"/>
      <c r="EM402" s="3"/>
      <c r="EN402" s="6"/>
      <c r="EO402" s="8"/>
      <c r="FA402" s="11"/>
      <c r="FC402" s="16"/>
      <c r="FD402" s="16"/>
      <c r="FF402" s="3"/>
      <c r="FG402" s="3"/>
      <c r="FH402" s="6"/>
      <c r="FI402" s="8"/>
      <c r="FU402" s="11"/>
      <c r="FW402" s="16"/>
      <c r="FX402" s="16"/>
      <c r="FZ402" s="3"/>
      <c r="GA402" s="3"/>
      <c r="GB402" s="6"/>
      <c r="GC402" s="8"/>
      <c r="GO402" s="11"/>
      <c r="GQ402" s="16"/>
      <c r="GR402" s="16"/>
      <c r="GT402" s="3"/>
      <c r="GU402" s="3"/>
      <c r="GV402" s="6"/>
      <c r="GW402" s="8"/>
      <c r="HI402" s="11"/>
      <c r="HK402" s="16"/>
      <c r="HL402" s="16"/>
      <c r="HN402" s="3"/>
      <c r="HO402" s="3"/>
      <c r="HP402" s="6"/>
      <c r="HQ402" s="8"/>
      <c r="IC402" s="11"/>
      <c r="IE402" s="16"/>
      <c r="IF402" s="16"/>
      <c r="IH402" s="3"/>
      <c r="II402" s="3"/>
      <c r="IJ402" s="6"/>
      <c r="IK402" s="8"/>
      <c r="IW402" s="11"/>
      <c r="IY402" s="16"/>
      <c r="IZ402" s="16"/>
      <c r="JB402" s="3"/>
      <c r="JC402" s="3"/>
      <c r="JD402" s="6"/>
      <c r="JE402" s="8"/>
      <c r="JQ402" s="11"/>
      <c r="JS402" s="16"/>
      <c r="JT402" s="16"/>
      <c r="JV402" s="3"/>
      <c r="JW402" s="3"/>
      <c r="JX402" s="6"/>
      <c r="JY402" s="8"/>
      <c r="KK402" s="11"/>
      <c r="KM402" s="16"/>
      <c r="KN402" s="16"/>
      <c r="KP402" s="3"/>
      <c r="KQ402" s="3"/>
      <c r="KR402" s="6"/>
      <c r="KS402" s="8"/>
      <c r="LE402" s="11"/>
      <c r="LG402" s="16"/>
      <c r="LH402" s="16"/>
      <c r="LJ402" s="3"/>
      <c r="LK402" s="3"/>
      <c r="LL402" s="6"/>
      <c r="LM402" s="8"/>
      <c r="LY402" s="11"/>
      <c r="MA402" s="16"/>
      <c r="MB402" s="16"/>
      <c r="MD402" s="3"/>
      <c r="ME402" s="3"/>
      <c r="MF402" s="6"/>
      <c r="MG402" s="8"/>
      <c r="MS402" s="11"/>
      <c r="MU402" s="16"/>
      <c r="MV402" s="16"/>
      <c r="MX402" s="3"/>
      <c r="MY402" s="3"/>
      <c r="MZ402" s="6"/>
      <c r="NA402" s="8"/>
      <c r="NM402" s="11"/>
      <c r="NO402" s="16"/>
      <c r="NP402" s="16"/>
      <c r="NR402" s="3"/>
      <c r="NS402" s="3"/>
      <c r="NT402" s="6"/>
      <c r="NU402" s="8"/>
      <c r="OG402" s="11"/>
      <c r="OI402" s="16"/>
      <c r="OJ402" s="16"/>
      <c r="OL402" s="3"/>
      <c r="OM402" s="3"/>
      <c r="ON402" s="6"/>
      <c r="OO402" s="8"/>
      <c r="PA402" s="11"/>
      <c r="PC402" s="16"/>
      <c r="PD402" s="16"/>
      <c r="PF402" s="3"/>
      <c r="PG402" s="3"/>
      <c r="PH402" s="6"/>
      <c r="PI402" s="8"/>
      <c r="PU402" s="11"/>
      <c r="PW402" s="16"/>
      <c r="PX402" s="16"/>
      <c r="PZ402" s="3"/>
      <c r="QA402" s="3"/>
      <c r="QB402" s="6"/>
      <c r="QC402" s="8"/>
      <c r="QO402" s="11"/>
      <c r="QQ402" s="16"/>
      <c r="QR402" s="16"/>
      <c r="QT402" s="3"/>
      <c r="QU402" s="3"/>
      <c r="QV402" s="6"/>
      <c r="QW402" s="8"/>
      <c r="RI402" s="11"/>
      <c r="RK402" s="16"/>
      <c r="RL402" s="16"/>
      <c r="RN402" s="3"/>
      <c r="RO402" s="3"/>
      <c r="RP402" s="6"/>
      <c r="RQ402" s="8"/>
      <c r="SC402" s="11"/>
      <c r="SE402" s="16"/>
      <c r="SF402" s="16"/>
      <c r="SH402" s="3"/>
      <c r="SI402" s="3"/>
      <c r="SJ402" s="6"/>
      <c r="SK402" s="8"/>
      <c r="SW402" s="11"/>
      <c r="SY402" s="16"/>
      <c r="SZ402" s="16"/>
      <c r="TB402" s="3"/>
      <c r="TC402" s="3"/>
      <c r="TD402" s="6"/>
      <c r="TE402" s="8"/>
      <c r="TQ402" s="11"/>
      <c r="TS402" s="16"/>
      <c r="TT402" s="16"/>
      <c r="TV402" s="3"/>
      <c r="TW402" s="3"/>
      <c r="TX402" s="6"/>
      <c r="TY402" s="8"/>
      <c r="UK402" s="11"/>
      <c r="UM402" s="16"/>
      <c r="UN402" s="16"/>
      <c r="UP402" s="3"/>
      <c r="UQ402" s="3"/>
      <c r="UR402" s="6"/>
      <c r="US402" s="8"/>
      <c r="VE402" s="11"/>
      <c r="VG402" s="16"/>
      <c r="VH402" s="16"/>
      <c r="VJ402" s="3"/>
      <c r="VK402" s="3"/>
      <c r="VL402" s="6"/>
      <c r="VM402" s="8"/>
      <c r="VY402" s="11"/>
      <c r="WA402" s="16"/>
      <c r="WB402" s="16"/>
      <c r="WD402" s="3"/>
      <c r="WE402" s="3"/>
      <c r="WF402" s="6"/>
      <c r="WG402" s="8"/>
      <c r="WS402" s="11"/>
      <c r="WU402" s="16"/>
      <c r="WV402" s="16"/>
      <c r="WX402" s="3"/>
      <c r="WY402" s="3"/>
      <c r="WZ402" s="6"/>
      <c r="XA402" s="8"/>
      <c r="XM402" s="11"/>
      <c r="XO402" s="16"/>
      <c r="XP402" s="16"/>
      <c r="XR402" s="3"/>
      <c r="XS402" s="3"/>
      <c r="XT402" s="6"/>
      <c r="XU402" s="8"/>
      <c r="YG402" s="11"/>
      <c r="YI402" s="16"/>
      <c r="YJ402" s="16"/>
      <c r="YL402" s="3"/>
      <c r="YM402" s="3"/>
      <c r="YN402" s="6"/>
      <c r="YO402" s="8"/>
      <c r="ZA402" s="11"/>
      <c r="ZC402" s="16"/>
      <c r="ZD402" s="16"/>
      <c r="ZF402" s="3"/>
      <c r="ZG402" s="3"/>
      <c r="ZH402" s="6"/>
      <c r="ZI402" s="8"/>
      <c r="ZU402" s="11"/>
      <c r="ZW402" s="16"/>
      <c r="ZX402" s="16"/>
      <c r="ZZ402" s="3"/>
      <c r="AAA402" s="3"/>
      <c r="AAB402" s="6"/>
      <c r="AAC402" s="8"/>
      <c r="AAO402" s="11"/>
      <c r="AAQ402" s="16"/>
      <c r="AAR402" s="16"/>
      <c r="AAT402" s="3"/>
      <c r="AAU402" s="3"/>
      <c r="AAV402" s="6"/>
      <c r="AAW402" s="8"/>
      <c r="ABI402" s="11"/>
      <c r="ABK402" s="16"/>
      <c r="ABL402" s="16"/>
      <c r="ABN402" s="3"/>
      <c r="ABO402" s="3"/>
      <c r="ABP402" s="6"/>
      <c r="ABQ402" s="8"/>
      <c r="ACC402" s="11"/>
      <c r="ACE402" s="16"/>
      <c r="ACF402" s="16"/>
      <c r="ACH402" s="3"/>
      <c r="ACI402" s="3"/>
      <c r="ACJ402" s="6"/>
      <c r="ACK402" s="8"/>
      <c r="ACW402" s="11"/>
      <c r="ACY402" s="16"/>
      <c r="ACZ402" s="16"/>
      <c r="ADB402" s="3"/>
      <c r="ADC402" s="3"/>
      <c r="ADD402" s="6"/>
      <c r="ADE402" s="8"/>
      <c r="ADQ402" s="11"/>
      <c r="ADS402" s="16"/>
      <c r="ADT402" s="16"/>
      <c r="ADV402" s="3"/>
      <c r="ADW402" s="3"/>
      <c r="ADX402" s="6"/>
      <c r="ADY402" s="8"/>
      <c r="AEK402" s="11"/>
      <c r="AEM402" s="16"/>
      <c r="AEN402" s="16"/>
      <c r="AEP402" s="3"/>
      <c r="AEQ402" s="3"/>
      <c r="AER402" s="6"/>
      <c r="AES402" s="8"/>
      <c r="AFE402" s="11"/>
      <c r="AFG402" s="16"/>
      <c r="AFH402" s="16"/>
      <c r="AFJ402" s="3"/>
      <c r="AFK402" s="3"/>
      <c r="AFL402" s="6"/>
      <c r="AFM402" s="8"/>
      <c r="AFY402" s="11"/>
      <c r="AGA402" s="16"/>
      <c r="AGB402" s="16"/>
      <c r="AGD402" s="3"/>
      <c r="AGE402" s="3"/>
      <c r="AGF402" s="6"/>
      <c r="AGG402" s="8"/>
      <c r="AGS402" s="11"/>
      <c r="AGU402" s="16"/>
      <c r="AGV402" s="16"/>
      <c r="AGX402" s="3"/>
      <c r="AGY402" s="3"/>
      <c r="AGZ402" s="6"/>
      <c r="AHA402" s="8"/>
      <c r="AHM402" s="11"/>
      <c r="AHO402" s="16"/>
      <c r="AHP402" s="16"/>
      <c r="AHR402" s="3"/>
      <c r="AHS402" s="3"/>
      <c r="AHT402" s="6"/>
      <c r="AHU402" s="8"/>
      <c r="AIG402" s="11"/>
      <c r="AII402" s="16"/>
      <c r="AIJ402" s="16"/>
      <c r="AIL402" s="3"/>
      <c r="AIM402" s="3"/>
      <c r="AIN402" s="6"/>
      <c r="AIO402" s="8"/>
      <c r="AJA402" s="11"/>
      <c r="AJC402" s="16"/>
      <c r="AJD402" s="16"/>
      <c r="AJF402" s="3"/>
      <c r="AJG402" s="3"/>
      <c r="AJH402" s="6"/>
      <c r="AJI402" s="8"/>
      <c r="AJU402" s="11"/>
      <c r="AJW402" s="16"/>
      <c r="AJX402" s="16"/>
      <c r="AJZ402" s="3"/>
      <c r="AKA402" s="3"/>
      <c r="AKB402" s="6"/>
      <c r="AKC402" s="8"/>
      <c r="AKO402" s="11"/>
      <c r="AKQ402" s="16"/>
      <c r="AKR402" s="16"/>
      <c r="AKT402" s="3"/>
      <c r="AKU402" s="3"/>
      <c r="AKV402" s="6"/>
      <c r="AKW402" s="8"/>
      <c r="ALI402" s="11"/>
      <c r="ALK402" s="16"/>
      <c r="ALL402" s="16"/>
      <c r="ALN402" s="3"/>
      <c r="ALO402" s="3"/>
      <c r="ALP402" s="6"/>
      <c r="ALQ402" s="8"/>
      <c r="AMC402" s="11"/>
      <c r="AME402" s="16"/>
      <c r="AMF402" s="16"/>
      <c r="AMH402" s="3"/>
      <c r="AMI402" s="3"/>
      <c r="AMJ402" s="6"/>
      <c r="AMK402" s="8"/>
      <c r="AMW402" s="11"/>
      <c r="AMY402" s="16"/>
      <c r="AMZ402" s="16"/>
      <c r="ANB402" s="3"/>
      <c r="ANC402" s="3"/>
      <c r="AND402" s="6"/>
      <c r="ANE402" s="8"/>
      <c r="ANQ402" s="11"/>
      <c r="ANS402" s="16"/>
      <c r="ANT402" s="16"/>
      <c r="ANV402" s="3"/>
      <c r="ANW402" s="3"/>
      <c r="ANX402" s="6"/>
      <c r="ANY402" s="8"/>
      <c r="AOK402" s="11"/>
      <c r="AOM402" s="16"/>
      <c r="AON402" s="16"/>
      <c r="AOP402" s="3"/>
      <c r="AOQ402" s="3"/>
      <c r="AOR402" s="6"/>
      <c r="AOS402" s="8"/>
      <c r="APE402" s="11"/>
      <c r="APG402" s="16"/>
      <c r="APH402" s="16"/>
      <c r="APJ402" s="3"/>
      <c r="APK402" s="3"/>
      <c r="APL402" s="6"/>
      <c r="APM402" s="8"/>
      <c r="APY402" s="11"/>
      <c r="AQA402" s="16"/>
      <c r="AQB402" s="16"/>
      <c r="AQD402" s="3"/>
      <c r="AQE402" s="3"/>
      <c r="AQF402" s="6"/>
      <c r="AQG402" s="8"/>
      <c r="AQS402" s="11"/>
      <c r="AQU402" s="16"/>
      <c r="AQV402" s="16"/>
      <c r="AQX402" s="3"/>
      <c r="AQY402" s="3"/>
      <c r="AQZ402" s="6"/>
      <c r="ARA402" s="8"/>
      <c r="ARM402" s="11"/>
      <c r="ARO402" s="16"/>
      <c r="ARP402" s="16"/>
      <c r="ARR402" s="3"/>
      <c r="ARS402" s="3"/>
      <c r="ART402" s="6"/>
      <c r="ARU402" s="8"/>
      <c r="ASG402" s="11"/>
      <c r="ASI402" s="16"/>
      <c r="ASJ402" s="16"/>
      <c r="ASL402" s="3"/>
      <c r="ASM402" s="3"/>
      <c r="ASN402" s="6"/>
      <c r="ASO402" s="8"/>
      <c r="ATA402" s="11"/>
      <c r="ATC402" s="16"/>
      <c r="ATD402" s="16"/>
      <c r="ATF402" s="3"/>
      <c r="ATG402" s="3"/>
      <c r="ATH402" s="6"/>
      <c r="ATI402" s="8"/>
      <c r="ATU402" s="11"/>
      <c r="ATW402" s="16"/>
      <c r="ATX402" s="16"/>
      <c r="ATZ402" s="3"/>
      <c r="AUA402" s="3"/>
      <c r="AUB402" s="6"/>
      <c r="AUC402" s="8"/>
      <c r="AUO402" s="11"/>
      <c r="AUQ402" s="16"/>
      <c r="AUR402" s="16"/>
      <c r="AUT402" s="3"/>
      <c r="AUU402" s="3"/>
      <c r="AUV402" s="6"/>
      <c r="AUW402" s="8"/>
      <c r="AVI402" s="11"/>
      <c r="AVK402" s="16"/>
      <c r="AVL402" s="16"/>
      <c r="AVN402" s="3"/>
      <c r="AVO402" s="3"/>
      <c r="AVP402" s="6"/>
      <c r="AVQ402" s="8"/>
      <c r="AWC402" s="11"/>
      <c r="AWE402" s="16"/>
      <c r="AWF402" s="16"/>
      <c r="AWH402" s="3"/>
      <c r="AWI402" s="3"/>
      <c r="AWJ402" s="6"/>
      <c r="AWK402" s="8"/>
      <c r="AWW402" s="11"/>
      <c r="AWY402" s="16"/>
      <c r="AWZ402" s="16"/>
      <c r="AXB402" s="3"/>
      <c r="AXC402" s="3"/>
      <c r="AXD402" s="6"/>
      <c r="AXE402" s="8"/>
      <c r="AXQ402" s="11"/>
      <c r="AXS402" s="16"/>
      <c r="AXT402" s="16"/>
      <c r="AXV402" s="3"/>
      <c r="AXW402" s="3"/>
      <c r="AXX402" s="6"/>
      <c r="AXY402" s="8"/>
      <c r="AYK402" s="11"/>
      <c r="AYM402" s="16"/>
      <c r="AYN402" s="16"/>
      <c r="AYP402" s="3"/>
      <c r="AYQ402" s="3"/>
      <c r="AYR402" s="6"/>
      <c r="AYS402" s="8"/>
      <c r="AZE402" s="11"/>
      <c r="AZG402" s="16"/>
      <c r="AZH402" s="16"/>
      <c r="AZJ402" s="3"/>
      <c r="AZK402" s="3"/>
      <c r="AZL402" s="6"/>
      <c r="AZM402" s="8"/>
      <c r="AZY402" s="11"/>
      <c r="BAA402" s="16"/>
      <c r="BAB402" s="16"/>
      <c r="BAD402" s="3"/>
      <c r="BAE402" s="3"/>
      <c r="BAF402" s="6"/>
      <c r="BAG402" s="8"/>
      <c r="BAS402" s="11"/>
      <c r="BAU402" s="16"/>
      <c r="BAV402" s="16"/>
      <c r="BAX402" s="3"/>
      <c r="BAY402" s="3"/>
      <c r="BAZ402" s="6"/>
      <c r="BBA402" s="8"/>
      <c r="BBM402" s="11"/>
      <c r="BBO402" s="16"/>
      <c r="BBP402" s="16"/>
      <c r="BBR402" s="3"/>
      <c r="BBS402" s="3"/>
      <c r="BBT402" s="6"/>
      <c r="BBU402" s="8"/>
      <c r="BCG402" s="11"/>
      <c r="BCI402" s="16"/>
      <c r="BCJ402" s="16"/>
      <c r="BCL402" s="3"/>
      <c r="BCM402" s="3"/>
      <c r="BCN402" s="6"/>
      <c r="BCO402" s="8"/>
      <c r="BDA402" s="11"/>
      <c r="BDC402" s="16"/>
      <c r="BDD402" s="16"/>
      <c r="BDF402" s="3"/>
      <c r="BDG402" s="3"/>
      <c r="BDH402" s="6"/>
      <c r="BDI402" s="8"/>
      <c r="BDU402" s="11"/>
      <c r="BDW402" s="16"/>
      <c r="BDX402" s="16"/>
      <c r="BDZ402" s="3"/>
      <c r="BEA402" s="3"/>
      <c r="BEB402" s="6"/>
      <c r="BEC402" s="8"/>
      <c r="BEO402" s="11"/>
      <c r="BEQ402" s="16"/>
      <c r="BER402" s="16"/>
      <c r="BET402" s="3"/>
      <c r="BEU402" s="3"/>
      <c r="BEV402" s="6"/>
      <c r="BEW402" s="8"/>
      <c r="BFI402" s="11"/>
      <c r="BFK402" s="16"/>
      <c r="BFL402" s="16"/>
      <c r="BFN402" s="3"/>
      <c r="BFO402" s="3"/>
      <c r="BFP402" s="6"/>
      <c r="BFQ402" s="8"/>
      <c r="BGC402" s="11"/>
      <c r="BGE402" s="16"/>
      <c r="BGF402" s="16"/>
      <c r="BGH402" s="3"/>
      <c r="BGI402" s="3"/>
      <c r="BGJ402" s="6"/>
      <c r="BGK402" s="8"/>
      <c r="BGW402" s="11"/>
      <c r="BGY402" s="16"/>
      <c r="BGZ402" s="16"/>
      <c r="BHB402" s="3"/>
      <c r="BHC402" s="3"/>
      <c r="BHD402" s="6"/>
      <c r="BHE402" s="8"/>
      <c r="BHQ402" s="11"/>
      <c r="BHS402" s="16"/>
      <c r="BHT402" s="16"/>
      <c r="BHV402" s="3"/>
      <c r="BHW402" s="3"/>
      <c r="BHX402" s="6"/>
      <c r="BHY402" s="8"/>
      <c r="BIK402" s="11"/>
      <c r="BIM402" s="16"/>
      <c r="BIN402" s="16"/>
      <c r="BIP402" s="3"/>
      <c r="BIQ402" s="3"/>
      <c r="BIR402" s="6"/>
      <c r="BIS402" s="8"/>
      <c r="BJE402" s="11"/>
      <c r="BJG402" s="16"/>
      <c r="BJH402" s="16"/>
      <c r="BJJ402" s="3"/>
      <c r="BJK402" s="3"/>
      <c r="BJL402" s="6"/>
      <c r="BJM402" s="8"/>
      <c r="BJY402" s="11"/>
      <c r="BKA402" s="16"/>
      <c r="BKB402" s="16"/>
      <c r="BKD402" s="3"/>
      <c r="BKE402" s="3"/>
      <c r="BKF402" s="6"/>
      <c r="BKG402" s="8"/>
      <c r="BKS402" s="11"/>
      <c r="BKU402" s="16"/>
      <c r="BKV402" s="16"/>
      <c r="BKX402" s="3"/>
      <c r="BKY402" s="3"/>
      <c r="BKZ402" s="6"/>
      <c r="BLA402" s="8"/>
      <c r="BLM402" s="11"/>
      <c r="BLO402" s="16"/>
      <c r="BLP402" s="16"/>
      <c r="BLR402" s="3"/>
      <c r="BLS402" s="3"/>
      <c r="BLT402" s="6"/>
      <c r="BLU402" s="8"/>
      <c r="BMG402" s="11"/>
      <c r="BMI402" s="16"/>
      <c r="BMJ402" s="16"/>
      <c r="BML402" s="3"/>
      <c r="BMM402" s="3"/>
      <c r="BMN402" s="6"/>
      <c r="BMO402" s="8"/>
      <c r="BNA402" s="11"/>
      <c r="BNC402" s="16"/>
      <c r="BND402" s="16"/>
      <c r="BNF402" s="3"/>
      <c r="BNG402" s="3"/>
      <c r="BNH402" s="6"/>
      <c r="BNI402" s="8"/>
      <c r="BNU402" s="11"/>
      <c r="BNW402" s="16"/>
      <c r="BNX402" s="16"/>
      <c r="BNZ402" s="3"/>
      <c r="BOA402" s="3"/>
      <c r="BOB402" s="6"/>
      <c r="BOC402" s="8"/>
      <c r="BOO402" s="11"/>
      <c r="BOQ402" s="16"/>
      <c r="BOR402" s="16"/>
      <c r="BOT402" s="3"/>
      <c r="BOU402" s="3"/>
      <c r="BOV402" s="6"/>
      <c r="BOW402" s="8"/>
      <c r="BPI402" s="11"/>
      <c r="BPK402" s="16"/>
      <c r="BPL402" s="16"/>
      <c r="BPN402" s="3"/>
      <c r="BPO402" s="3"/>
      <c r="BPP402" s="6"/>
      <c r="BPQ402" s="8"/>
      <c r="BQC402" s="11"/>
      <c r="BQE402" s="16"/>
      <c r="BQF402" s="16"/>
      <c r="BQH402" s="3"/>
      <c r="BQI402" s="3"/>
      <c r="BQJ402" s="6"/>
      <c r="BQK402" s="8"/>
      <c r="BQW402" s="11"/>
      <c r="BQY402" s="16"/>
      <c r="BQZ402" s="16"/>
      <c r="BRB402" s="3"/>
      <c r="BRC402" s="3"/>
      <c r="BRD402" s="6"/>
      <c r="BRE402" s="8"/>
      <c r="BRQ402" s="11"/>
      <c r="BRS402" s="16"/>
      <c r="BRT402" s="16"/>
      <c r="BRV402" s="3"/>
      <c r="BRW402" s="3"/>
      <c r="BRX402" s="6"/>
      <c r="BRY402" s="8"/>
      <c r="BSK402" s="11"/>
      <c r="BSM402" s="16"/>
      <c r="BSN402" s="16"/>
      <c r="BSP402" s="3"/>
      <c r="BSQ402" s="3"/>
      <c r="BSR402" s="6"/>
      <c r="BSS402" s="8"/>
      <c r="BTE402" s="11"/>
      <c r="BTG402" s="16"/>
      <c r="BTH402" s="16"/>
      <c r="BTJ402" s="3"/>
      <c r="BTK402" s="3"/>
      <c r="BTL402" s="6"/>
      <c r="BTM402" s="8"/>
      <c r="BTY402" s="11"/>
      <c r="BUA402" s="16"/>
      <c r="BUB402" s="16"/>
      <c r="BUD402" s="3"/>
      <c r="BUE402" s="3"/>
      <c r="BUF402" s="6"/>
      <c r="BUG402" s="8"/>
      <c r="BUS402" s="11"/>
      <c r="BUU402" s="16"/>
      <c r="BUV402" s="16"/>
      <c r="BUX402" s="3"/>
      <c r="BUY402" s="3"/>
      <c r="BUZ402" s="6"/>
      <c r="BVA402" s="8"/>
      <c r="BVM402" s="11"/>
      <c r="BVO402" s="16"/>
      <c r="BVP402" s="16"/>
      <c r="BVR402" s="3"/>
      <c r="BVS402" s="3"/>
      <c r="BVT402" s="6"/>
      <c r="BVU402" s="8"/>
      <c r="BWG402" s="11"/>
      <c r="BWI402" s="16"/>
      <c r="BWJ402" s="16"/>
    </row>
    <row r="403" spans="1:1960" ht="45" x14ac:dyDescent="0.25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1" t="s">
        <v>8315</v>
      </c>
      <c r="R403" t="s">
        <v>8316</v>
      </c>
      <c r="S403" s="16">
        <v>42124.841111111105</v>
      </c>
      <c r="T403" s="16">
        <v>42154.841111111105</v>
      </c>
      <c r="V403" s="3"/>
      <c r="W403" s="3"/>
      <c r="X403" s="6"/>
      <c r="Y403" s="8"/>
      <c r="AK403" s="11"/>
      <c r="AM403" s="16"/>
      <c r="AN403" s="16"/>
      <c r="AP403" s="3"/>
      <c r="AQ403" s="3"/>
      <c r="AR403" s="6"/>
      <c r="AS403" s="8"/>
      <c r="BE403" s="11"/>
      <c r="BG403" s="16"/>
      <c r="BH403" s="16"/>
      <c r="BJ403" s="3"/>
      <c r="BK403" s="3"/>
      <c r="BL403" s="6"/>
      <c r="BM403" s="8"/>
      <c r="BY403" s="11"/>
      <c r="CA403" s="16"/>
      <c r="CB403" s="16"/>
      <c r="CD403" s="3"/>
      <c r="CE403" s="3"/>
      <c r="CF403" s="6"/>
      <c r="CG403" s="8"/>
      <c r="CS403" s="11"/>
      <c r="CU403" s="16"/>
      <c r="CV403" s="16"/>
      <c r="CX403" s="3"/>
      <c r="CY403" s="3"/>
      <c r="CZ403" s="6"/>
      <c r="DA403" s="8"/>
      <c r="DM403" s="11"/>
      <c r="DO403" s="16"/>
      <c r="DP403" s="16"/>
      <c r="DR403" s="3"/>
      <c r="DS403" s="3"/>
      <c r="DT403" s="6"/>
      <c r="DU403" s="8"/>
      <c r="EG403" s="11"/>
      <c r="EI403" s="16"/>
      <c r="EJ403" s="16"/>
      <c r="EL403" s="3"/>
      <c r="EM403" s="3"/>
      <c r="EN403" s="6"/>
      <c r="EO403" s="8"/>
      <c r="FA403" s="11"/>
      <c r="FC403" s="16"/>
      <c r="FD403" s="16"/>
      <c r="FF403" s="3"/>
      <c r="FG403" s="3"/>
      <c r="FH403" s="6"/>
      <c r="FI403" s="8"/>
      <c r="FU403" s="11"/>
      <c r="FW403" s="16"/>
      <c r="FX403" s="16"/>
      <c r="FZ403" s="3"/>
      <c r="GA403" s="3"/>
      <c r="GB403" s="6"/>
      <c r="GC403" s="8"/>
      <c r="GO403" s="11"/>
      <c r="GQ403" s="16"/>
      <c r="GR403" s="16"/>
      <c r="GT403" s="3"/>
      <c r="GU403" s="3"/>
      <c r="GV403" s="6"/>
      <c r="GW403" s="8"/>
      <c r="HI403" s="11"/>
      <c r="HK403" s="16"/>
      <c r="HL403" s="16"/>
      <c r="HN403" s="3"/>
      <c r="HO403" s="3"/>
      <c r="HP403" s="6"/>
      <c r="HQ403" s="8"/>
      <c r="IC403" s="11"/>
      <c r="IE403" s="16"/>
      <c r="IF403" s="16"/>
      <c r="IH403" s="3"/>
      <c r="II403" s="3"/>
      <c r="IJ403" s="6"/>
      <c r="IK403" s="8"/>
      <c r="IW403" s="11"/>
      <c r="IY403" s="16"/>
      <c r="IZ403" s="16"/>
      <c r="JB403" s="3"/>
      <c r="JC403" s="3"/>
      <c r="JD403" s="6"/>
      <c r="JE403" s="8"/>
      <c r="JQ403" s="11"/>
      <c r="JS403" s="16"/>
      <c r="JT403" s="16"/>
      <c r="JV403" s="3"/>
      <c r="JW403" s="3"/>
      <c r="JX403" s="6"/>
      <c r="JY403" s="8"/>
      <c r="KK403" s="11"/>
      <c r="KM403" s="16"/>
      <c r="KN403" s="16"/>
      <c r="KP403" s="3"/>
      <c r="KQ403" s="3"/>
      <c r="KR403" s="6"/>
      <c r="KS403" s="8"/>
      <c r="LE403" s="11"/>
      <c r="LG403" s="16"/>
      <c r="LH403" s="16"/>
      <c r="LJ403" s="3"/>
      <c r="LK403" s="3"/>
      <c r="LL403" s="6"/>
      <c r="LM403" s="8"/>
      <c r="LY403" s="11"/>
      <c r="MA403" s="16"/>
      <c r="MB403" s="16"/>
      <c r="MD403" s="3"/>
      <c r="ME403" s="3"/>
      <c r="MF403" s="6"/>
      <c r="MG403" s="8"/>
      <c r="MS403" s="11"/>
      <c r="MU403" s="16"/>
      <c r="MV403" s="16"/>
      <c r="MX403" s="3"/>
      <c r="MY403" s="3"/>
      <c r="MZ403" s="6"/>
      <c r="NA403" s="8"/>
      <c r="NM403" s="11"/>
      <c r="NO403" s="16"/>
      <c r="NP403" s="16"/>
      <c r="NR403" s="3"/>
      <c r="NS403" s="3"/>
      <c r="NT403" s="6"/>
      <c r="NU403" s="8"/>
      <c r="OG403" s="11"/>
      <c r="OI403" s="16"/>
      <c r="OJ403" s="16"/>
      <c r="OL403" s="3"/>
      <c r="OM403" s="3"/>
      <c r="ON403" s="6"/>
      <c r="OO403" s="8"/>
      <c r="PA403" s="11"/>
      <c r="PC403" s="16"/>
      <c r="PD403" s="16"/>
      <c r="PF403" s="3"/>
      <c r="PG403" s="3"/>
      <c r="PH403" s="6"/>
      <c r="PI403" s="8"/>
      <c r="PU403" s="11"/>
      <c r="PW403" s="16"/>
      <c r="PX403" s="16"/>
      <c r="PZ403" s="3"/>
      <c r="QA403" s="3"/>
      <c r="QB403" s="6"/>
      <c r="QC403" s="8"/>
      <c r="QO403" s="11"/>
      <c r="QQ403" s="16"/>
      <c r="QR403" s="16"/>
      <c r="QT403" s="3"/>
      <c r="QU403" s="3"/>
      <c r="QV403" s="6"/>
      <c r="QW403" s="8"/>
      <c r="RI403" s="11"/>
      <c r="RK403" s="16"/>
      <c r="RL403" s="16"/>
      <c r="RN403" s="3"/>
      <c r="RO403" s="3"/>
      <c r="RP403" s="6"/>
      <c r="RQ403" s="8"/>
      <c r="SC403" s="11"/>
      <c r="SE403" s="16"/>
      <c r="SF403" s="16"/>
      <c r="SH403" s="3"/>
      <c r="SI403" s="3"/>
      <c r="SJ403" s="6"/>
      <c r="SK403" s="8"/>
      <c r="SW403" s="11"/>
      <c r="SY403" s="16"/>
      <c r="SZ403" s="16"/>
      <c r="TB403" s="3"/>
      <c r="TC403" s="3"/>
      <c r="TD403" s="6"/>
      <c r="TE403" s="8"/>
      <c r="TQ403" s="11"/>
      <c r="TS403" s="16"/>
      <c r="TT403" s="16"/>
      <c r="TV403" s="3"/>
      <c r="TW403" s="3"/>
      <c r="TX403" s="6"/>
      <c r="TY403" s="8"/>
      <c r="UK403" s="11"/>
      <c r="UM403" s="16"/>
      <c r="UN403" s="16"/>
      <c r="UP403" s="3"/>
      <c r="UQ403" s="3"/>
      <c r="UR403" s="6"/>
      <c r="US403" s="8"/>
      <c r="VE403" s="11"/>
      <c r="VG403" s="16"/>
      <c r="VH403" s="16"/>
      <c r="VJ403" s="3"/>
      <c r="VK403" s="3"/>
      <c r="VL403" s="6"/>
      <c r="VM403" s="8"/>
      <c r="VY403" s="11"/>
      <c r="WA403" s="16"/>
      <c r="WB403" s="16"/>
      <c r="WD403" s="3"/>
      <c r="WE403" s="3"/>
      <c r="WF403" s="6"/>
      <c r="WG403" s="8"/>
      <c r="WS403" s="11"/>
      <c r="WU403" s="16"/>
      <c r="WV403" s="16"/>
      <c r="WX403" s="3"/>
      <c r="WY403" s="3"/>
      <c r="WZ403" s="6"/>
      <c r="XA403" s="8"/>
      <c r="XM403" s="11"/>
      <c r="XO403" s="16"/>
      <c r="XP403" s="16"/>
      <c r="XR403" s="3"/>
      <c r="XS403" s="3"/>
      <c r="XT403" s="6"/>
      <c r="XU403" s="8"/>
      <c r="YG403" s="11"/>
      <c r="YI403" s="16"/>
      <c r="YJ403" s="16"/>
      <c r="YL403" s="3"/>
      <c r="YM403" s="3"/>
      <c r="YN403" s="6"/>
      <c r="YO403" s="8"/>
      <c r="ZA403" s="11"/>
      <c r="ZC403" s="16"/>
      <c r="ZD403" s="16"/>
      <c r="ZF403" s="3"/>
      <c r="ZG403" s="3"/>
      <c r="ZH403" s="6"/>
      <c r="ZI403" s="8"/>
      <c r="ZU403" s="11"/>
      <c r="ZW403" s="16"/>
      <c r="ZX403" s="16"/>
      <c r="ZZ403" s="3"/>
      <c r="AAA403" s="3"/>
      <c r="AAB403" s="6"/>
      <c r="AAC403" s="8"/>
      <c r="AAO403" s="11"/>
      <c r="AAQ403" s="16"/>
      <c r="AAR403" s="16"/>
      <c r="AAT403" s="3"/>
      <c r="AAU403" s="3"/>
      <c r="AAV403" s="6"/>
      <c r="AAW403" s="8"/>
      <c r="ABI403" s="11"/>
      <c r="ABK403" s="16"/>
      <c r="ABL403" s="16"/>
      <c r="ABN403" s="3"/>
      <c r="ABO403" s="3"/>
      <c r="ABP403" s="6"/>
      <c r="ABQ403" s="8"/>
      <c r="ACC403" s="11"/>
      <c r="ACE403" s="16"/>
      <c r="ACF403" s="16"/>
      <c r="ACH403" s="3"/>
      <c r="ACI403" s="3"/>
      <c r="ACJ403" s="6"/>
      <c r="ACK403" s="8"/>
      <c r="ACW403" s="11"/>
      <c r="ACY403" s="16"/>
      <c r="ACZ403" s="16"/>
      <c r="ADB403" s="3"/>
      <c r="ADC403" s="3"/>
      <c r="ADD403" s="6"/>
      <c r="ADE403" s="8"/>
      <c r="ADQ403" s="11"/>
      <c r="ADS403" s="16"/>
      <c r="ADT403" s="16"/>
      <c r="ADV403" s="3"/>
      <c r="ADW403" s="3"/>
      <c r="ADX403" s="6"/>
      <c r="ADY403" s="8"/>
      <c r="AEK403" s="11"/>
      <c r="AEM403" s="16"/>
      <c r="AEN403" s="16"/>
      <c r="AEP403" s="3"/>
      <c r="AEQ403" s="3"/>
      <c r="AER403" s="6"/>
      <c r="AES403" s="8"/>
      <c r="AFE403" s="11"/>
      <c r="AFG403" s="16"/>
      <c r="AFH403" s="16"/>
      <c r="AFJ403" s="3"/>
      <c r="AFK403" s="3"/>
      <c r="AFL403" s="6"/>
      <c r="AFM403" s="8"/>
      <c r="AFY403" s="11"/>
      <c r="AGA403" s="16"/>
      <c r="AGB403" s="16"/>
      <c r="AGD403" s="3"/>
      <c r="AGE403" s="3"/>
      <c r="AGF403" s="6"/>
      <c r="AGG403" s="8"/>
      <c r="AGS403" s="11"/>
      <c r="AGU403" s="16"/>
      <c r="AGV403" s="16"/>
      <c r="AGX403" s="3"/>
      <c r="AGY403" s="3"/>
      <c r="AGZ403" s="6"/>
      <c r="AHA403" s="8"/>
      <c r="AHM403" s="11"/>
      <c r="AHO403" s="16"/>
      <c r="AHP403" s="16"/>
      <c r="AHR403" s="3"/>
      <c r="AHS403" s="3"/>
      <c r="AHT403" s="6"/>
      <c r="AHU403" s="8"/>
      <c r="AIG403" s="11"/>
      <c r="AII403" s="16"/>
      <c r="AIJ403" s="16"/>
      <c r="AIL403" s="3"/>
      <c r="AIM403" s="3"/>
      <c r="AIN403" s="6"/>
      <c r="AIO403" s="8"/>
      <c r="AJA403" s="11"/>
      <c r="AJC403" s="16"/>
      <c r="AJD403" s="16"/>
      <c r="AJF403" s="3"/>
      <c r="AJG403" s="3"/>
      <c r="AJH403" s="6"/>
      <c r="AJI403" s="8"/>
      <c r="AJU403" s="11"/>
      <c r="AJW403" s="16"/>
      <c r="AJX403" s="16"/>
      <c r="AJZ403" s="3"/>
      <c r="AKA403" s="3"/>
      <c r="AKB403" s="6"/>
      <c r="AKC403" s="8"/>
      <c r="AKO403" s="11"/>
      <c r="AKQ403" s="16"/>
      <c r="AKR403" s="16"/>
      <c r="AKT403" s="3"/>
      <c r="AKU403" s="3"/>
      <c r="AKV403" s="6"/>
      <c r="AKW403" s="8"/>
      <c r="ALI403" s="11"/>
      <c r="ALK403" s="16"/>
      <c r="ALL403" s="16"/>
      <c r="ALN403" s="3"/>
      <c r="ALO403" s="3"/>
      <c r="ALP403" s="6"/>
      <c r="ALQ403" s="8"/>
      <c r="AMC403" s="11"/>
      <c r="AME403" s="16"/>
      <c r="AMF403" s="16"/>
      <c r="AMH403" s="3"/>
      <c r="AMI403" s="3"/>
      <c r="AMJ403" s="6"/>
      <c r="AMK403" s="8"/>
      <c r="AMW403" s="11"/>
      <c r="AMY403" s="16"/>
      <c r="AMZ403" s="16"/>
      <c r="ANB403" s="3"/>
      <c r="ANC403" s="3"/>
      <c r="AND403" s="6"/>
      <c r="ANE403" s="8"/>
      <c r="ANQ403" s="11"/>
      <c r="ANS403" s="16"/>
      <c r="ANT403" s="16"/>
      <c r="ANV403" s="3"/>
      <c r="ANW403" s="3"/>
      <c r="ANX403" s="6"/>
      <c r="ANY403" s="8"/>
      <c r="AOK403" s="11"/>
      <c r="AOM403" s="16"/>
      <c r="AON403" s="16"/>
      <c r="AOP403" s="3"/>
      <c r="AOQ403" s="3"/>
      <c r="AOR403" s="6"/>
      <c r="AOS403" s="8"/>
      <c r="APE403" s="11"/>
      <c r="APG403" s="16"/>
      <c r="APH403" s="16"/>
      <c r="APJ403" s="3"/>
      <c r="APK403" s="3"/>
      <c r="APL403" s="6"/>
      <c r="APM403" s="8"/>
      <c r="APY403" s="11"/>
      <c r="AQA403" s="16"/>
      <c r="AQB403" s="16"/>
      <c r="AQD403" s="3"/>
      <c r="AQE403" s="3"/>
      <c r="AQF403" s="6"/>
      <c r="AQG403" s="8"/>
      <c r="AQS403" s="11"/>
      <c r="AQU403" s="16"/>
      <c r="AQV403" s="16"/>
      <c r="AQX403" s="3"/>
      <c r="AQY403" s="3"/>
      <c r="AQZ403" s="6"/>
      <c r="ARA403" s="8"/>
      <c r="ARM403" s="11"/>
      <c r="ARO403" s="16"/>
      <c r="ARP403" s="16"/>
      <c r="ARR403" s="3"/>
      <c r="ARS403" s="3"/>
      <c r="ART403" s="6"/>
      <c r="ARU403" s="8"/>
      <c r="ASG403" s="11"/>
      <c r="ASI403" s="16"/>
      <c r="ASJ403" s="16"/>
      <c r="ASL403" s="3"/>
      <c r="ASM403" s="3"/>
      <c r="ASN403" s="6"/>
      <c r="ASO403" s="8"/>
      <c r="ATA403" s="11"/>
      <c r="ATC403" s="16"/>
      <c r="ATD403" s="16"/>
      <c r="ATF403" s="3"/>
      <c r="ATG403" s="3"/>
      <c r="ATH403" s="6"/>
      <c r="ATI403" s="8"/>
      <c r="ATU403" s="11"/>
      <c r="ATW403" s="16"/>
      <c r="ATX403" s="16"/>
      <c r="ATZ403" s="3"/>
      <c r="AUA403" s="3"/>
      <c r="AUB403" s="6"/>
      <c r="AUC403" s="8"/>
      <c r="AUO403" s="11"/>
      <c r="AUQ403" s="16"/>
      <c r="AUR403" s="16"/>
      <c r="AUT403" s="3"/>
      <c r="AUU403" s="3"/>
      <c r="AUV403" s="6"/>
      <c r="AUW403" s="8"/>
      <c r="AVI403" s="11"/>
      <c r="AVK403" s="16"/>
      <c r="AVL403" s="16"/>
      <c r="AVN403" s="3"/>
      <c r="AVO403" s="3"/>
      <c r="AVP403" s="6"/>
      <c r="AVQ403" s="8"/>
      <c r="AWC403" s="11"/>
      <c r="AWE403" s="16"/>
      <c r="AWF403" s="16"/>
      <c r="AWH403" s="3"/>
      <c r="AWI403" s="3"/>
      <c r="AWJ403" s="6"/>
      <c r="AWK403" s="8"/>
      <c r="AWW403" s="11"/>
      <c r="AWY403" s="16"/>
      <c r="AWZ403" s="16"/>
      <c r="AXB403" s="3"/>
      <c r="AXC403" s="3"/>
      <c r="AXD403" s="6"/>
      <c r="AXE403" s="8"/>
      <c r="AXQ403" s="11"/>
      <c r="AXS403" s="16"/>
      <c r="AXT403" s="16"/>
      <c r="AXV403" s="3"/>
      <c r="AXW403" s="3"/>
      <c r="AXX403" s="6"/>
      <c r="AXY403" s="8"/>
      <c r="AYK403" s="11"/>
      <c r="AYM403" s="16"/>
      <c r="AYN403" s="16"/>
      <c r="AYP403" s="3"/>
      <c r="AYQ403" s="3"/>
      <c r="AYR403" s="6"/>
      <c r="AYS403" s="8"/>
      <c r="AZE403" s="11"/>
      <c r="AZG403" s="16"/>
      <c r="AZH403" s="16"/>
      <c r="AZJ403" s="3"/>
      <c r="AZK403" s="3"/>
      <c r="AZL403" s="6"/>
      <c r="AZM403" s="8"/>
      <c r="AZY403" s="11"/>
      <c r="BAA403" s="16"/>
      <c r="BAB403" s="16"/>
      <c r="BAD403" s="3"/>
      <c r="BAE403" s="3"/>
      <c r="BAF403" s="6"/>
      <c r="BAG403" s="8"/>
      <c r="BAS403" s="11"/>
      <c r="BAU403" s="16"/>
      <c r="BAV403" s="16"/>
      <c r="BAX403" s="3"/>
      <c r="BAY403" s="3"/>
      <c r="BAZ403" s="6"/>
      <c r="BBA403" s="8"/>
      <c r="BBM403" s="11"/>
      <c r="BBO403" s="16"/>
      <c r="BBP403" s="16"/>
      <c r="BBR403" s="3"/>
      <c r="BBS403" s="3"/>
      <c r="BBT403" s="6"/>
      <c r="BBU403" s="8"/>
      <c r="BCG403" s="11"/>
      <c r="BCI403" s="16"/>
      <c r="BCJ403" s="16"/>
      <c r="BCL403" s="3"/>
      <c r="BCM403" s="3"/>
      <c r="BCN403" s="6"/>
      <c r="BCO403" s="8"/>
      <c r="BDA403" s="11"/>
      <c r="BDC403" s="16"/>
      <c r="BDD403" s="16"/>
      <c r="BDF403" s="3"/>
      <c r="BDG403" s="3"/>
      <c r="BDH403" s="6"/>
      <c r="BDI403" s="8"/>
      <c r="BDU403" s="11"/>
      <c r="BDW403" s="16"/>
      <c r="BDX403" s="16"/>
      <c r="BDZ403" s="3"/>
      <c r="BEA403" s="3"/>
      <c r="BEB403" s="6"/>
      <c r="BEC403" s="8"/>
      <c r="BEO403" s="11"/>
      <c r="BEQ403" s="16"/>
      <c r="BER403" s="16"/>
      <c r="BET403" s="3"/>
      <c r="BEU403" s="3"/>
      <c r="BEV403" s="6"/>
      <c r="BEW403" s="8"/>
      <c r="BFI403" s="11"/>
      <c r="BFK403" s="16"/>
      <c r="BFL403" s="16"/>
      <c r="BFN403" s="3"/>
      <c r="BFO403" s="3"/>
      <c r="BFP403" s="6"/>
      <c r="BFQ403" s="8"/>
      <c r="BGC403" s="11"/>
      <c r="BGE403" s="16"/>
      <c r="BGF403" s="16"/>
      <c r="BGH403" s="3"/>
      <c r="BGI403" s="3"/>
      <c r="BGJ403" s="6"/>
      <c r="BGK403" s="8"/>
      <c r="BGW403" s="11"/>
      <c r="BGY403" s="16"/>
      <c r="BGZ403" s="16"/>
      <c r="BHB403" s="3"/>
      <c r="BHC403" s="3"/>
      <c r="BHD403" s="6"/>
      <c r="BHE403" s="8"/>
      <c r="BHQ403" s="11"/>
      <c r="BHS403" s="16"/>
      <c r="BHT403" s="16"/>
      <c r="BHV403" s="3"/>
      <c r="BHW403" s="3"/>
      <c r="BHX403" s="6"/>
      <c r="BHY403" s="8"/>
      <c r="BIK403" s="11"/>
      <c r="BIM403" s="16"/>
      <c r="BIN403" s="16"/>
      <c r="BIP403" s="3"/>
      <c r="BIQ403" s="3"/>
      <c r="BIR403" s="6"/>
      <c r="BIS403" s="8"/>
      <c r="BJE403" s="11"/>
      <c r="BJG403" s="16"/>
      <c r="BJH403" s="16"/>
      <c r="BJJ403" s="3"/>
      <c r="BJK403" s="3"/>
      <c r="BJL403" s="6"/>
      <c r="BJM403" s="8"/>
      <c r="BJY403" s="11"/>
      <c r="BKA403" s="16"/>
      <c r="BKB403" s="16"/>
      <c r="BKD403" s="3"/>
      <c r="BKE403" s="3"/>
      <c r="BKF403" s="6"/>
      <c r="BKG403" s="8"/>
      <c r="BKS403" s="11"/>
      <c r="BKU403" s="16"/>
      <c r="BKV403" s="16"/>
      <c r="BKX403" s="3"/>
      <c r="BKY403" s="3"/>
      <c r="BKZ403" s="6"/>
      <c r="BLA403" s="8"/>
      <c r="BLM403" s="11"/>
      <c r="BLO403" s="16"/>
      <c r="BLP403" s="16"/>
      <c r="BLR403" s="3"/>
      <c r="BLS403" s="3"/>
      <c r="BLT403" s="6"/>
      <c r="BLU403" s="8"/>
      <c r="BMG403" s="11"/>
      <c r="BMI403" s="16"/>
      <c r="BMJ403" s="16"/>
      <c r="BML403" s="3"/>
      <c r="BMM403" s="3"/>
      <c r="BMN403" s="6"/>
      <c r="BMO403" s="8"/>
      <c r="BNA403" s="11"/>
      <c r="BNC403" s="16"/>
      <c r="BND403" s="16"/>
      <c r="BNF403" s="3"/>
      <c r="BNG403" s="3"/>
      <c r="BNH403" s="6"/>
      <c r="BNI403" s="8"/>
      <c r="BNU403" s="11"/>
      <c r="BNW403" s="16"/>
      <c r="BNX403" s="16"/>
      <c r="BNZ403" s="3"/>
      <c r="BOA403" s="3"/>
      <c r="BOB403" s="6"/>
      <c r="BOC403" s="8"/>
      <c r="BOO403" s="11"/>
      <c r="BOQ403" s="16"/>
      <c r="BOR403" s="16"/>
      <c r="BOT403" s="3"/>
      <c r="BOU403" s="3"/>
      <c r="BOV403" s="6"/>
      <c r="BOW403" s="8"/>
      <c r="BPI403" s="11"/>
      <c r="BPK403" s="16"/>
      <c r="BPL403" s="16"/>
      <c r="BPN403" s="3"/>
      <c r="BPO403" s="3"/>
      <c r="BPP403" s="6"/>
      <c r="BPQ403" s="8"/>
      <c r="BQC403" s="11"/>
      <c r="BQE403" s="16"/>
      <c r="BQF403" s="16"/>
      <c r="BQH403" s="3"/>
      <c r="BQI403" s="3"/>
      <c r="BQJ403" s="6"/>
      <c r="BQK403" s="8"/>
      <c r="BQW403" s="11"/>
      <c r="BQY403" s="16"/>
      <c r="BQZ403" s="16"/>
      <c r="BRB403" s="3"/>
      <c r="BRC403" s="3"/>
      <c r="BRD403" s="6"/>
      <c r="BRE403" s="8"/>
      <c r="BRQ403" s="11"/>
      <c r="BRS403" s="16"/>
      <c r="BRT403" s="16"/>
      <c r="BRV403" s="3"/>
      <c r="BRW403" s="3"/>
      <c r="BRX403" s="6"/>
      <c r="BRY403" s="8"/>
      <c r="BSK403" s="11"/>
      <c r="BSM403" s="16"/>
      <c r="BSN403" s="16"/>
      <c r="BSP403" s="3"/>
      <c r="BSQ403" s="3"/>
      <c r="BSR403" s="6"/>
      <c r="BSS403" s="8"/>
      <c r="BTE403" s="11"/>
      <c r="BTG403" s="16"/>
      <c r="BTH403" s="16"/>
      <c r="BTJ403" s="3"/>
      <c r="BTK403" s="3"/>
      <c r="BTL403" s="6"/>
      <c r="BTM403" s="8"/>
      <c r="BTY403" s="11"/>
      <c r="BUA403" s="16"/>
      <c r="BUB403" s="16"/>
      <c r="BUD403" s="3"/>
      <c r="BUE403" s="3"/>
      <c r="BUF403" s="6"/>
      <c r="BUG403" s="8"/>
      <c r="BUS403" s="11"/>
      <c r="BUU403" s="16"/>
      <c r="BUV403" s="16"/>
      <c r="BUX403" s="3"/>
      <c r="BUY403" s="3"/>
      <c r="BUZ403" s="6"/>
      <c r="BVA403" s="8"/>
      <c r="BVM403" s="11"/>
      <c r="BVO403" s="16"/>
      <c r="BVP403" s="16"/>
      <c r="BVR403" s="3"/>
      <c r="BVS403" s="3"/>
      <c r="BVT403" s="6"/>
      <c r="BVU403" s="8"/>
      <c r="BWG403" s="11"/>
      <c r="BWI403" s="16"/>
      <c r="BWJ403" s="16"/>
    </row>
    <row r="404" spans="1:1960" ht="30" x14ac:dyDescent="0.25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1" t="s">
        <v>8315</v>
      </c>
      <c r="R404" t="s">
        <v>8316</v>
      </c>
      <c r="S404" s="16">
        <v>42312.874594907407</v>
      </c>
      <c r="T404" s="16">
        <v>42340.874594907407</v>
      </c>
      <c r="V404" s="3"/>
      <c r="W404" s="3"/>
      <c r="X404" s="6"/>
      <c r="Y404" s="8"/>
      <c r="AK404" s="11"/>
      <c r="AM404" s="16"/>
      <c r="AN404" s="16"/>
      <c r="AP404" s="3"/>
      <c r="AQ404" s="3"/>
      <c r="AR404" s="6"/>
      <c r="AS404" s="8"/>
      <c r="BE404" s="11"/>
      <c r="BG404" s="16"/>
      <c r="BH404" s="16"/>
      <c r="BJ404" s="3"/>
      <c r="BK404" s="3"/>
      <c r="BL404" s="6"/>
      <c r="BM404" s="8"/>
      <c r="BY404" s="11"/>
      <c r="CA404" s="16"/>
      <c r="CB404" s="16"/>
      <c r="CD404" s="3"/>
      <c r="CE404" s="3"/>
      <c r="CF404" s="6"/>
      <c r="CG404" s="8"/>
      <c r="CS404" s="11"/>
      <c r="CU404" s="16"/>
      <c r="CV404" s="16"/>
      <c r="CX404" s="3"/>
      <c r="CY404" s="3"/>
      <c r="CZ404" s="6"/>
      <c r="DA404" s="8"/>
      <c r="DM404" s="11"/>
      <c r="DO404" s="16"/>
      <c r="DP404" s="16"/>
      <c r="DR404" s="3"/>
      <c r="DS404" s="3"/>
      <c r="DT404" s="6"/>
      <c r="DU404" s="8"/>
      <c r="EG404" s="11"/>
      <c r="EI404" s="16"/>
      <c r="EJ404" s="16"/>
      <c r="EL404" s="3"/>
      <c r="EM404" s="3"/>
      <c r="EN404" s="6"/>
      <c r="EO404" s="8"/>
      <c r="FA404" s="11"/>
      <c r="FC404" s="16"/>
      <c r="FD404" s="16"/>
      <c r="FF404" s="3"/>
      <c r="FG404" s="3"/>
      <c r="FH404" s="6"/>
      <c r="FI404" s="8"/>
      <c r="FU404" s="11"/>
      <c r="FW404" s="16"/>
      <c r="FX404" s="16"/>
      <c r="FZ404" s="3"/>
      <c r="GA404" s="3"/>
      <c r="GB404" s="6"/>
      <c r="GC404" s="8"/>
      <c r="GO404" s="11"/>
      <c r="GQ404" s="16"/>
      <c r="GR404" s="16"/>
      <c r="GT404" s="3"/>
      <c r="GU404" s="3"/>
      <c r="GV404" s="6"/>
      <c r="GW404" s="8"/>
      <c r="HI404" s="11"/>
      <c r="HK404" s="16"/>
      <c r="HL404" s="16"/>
      <c r="HN404" s="3"/>
      <c r="HO404" s="3"/>
      <c r="HP404" s="6"/>
      <c r="HQ404" s="8"/>
      <c r="IC404" s="11"/>
      <c r="IE404" s="16"/>
      <c r="IF404" s="16"/>
      <c r="IH404" s="3"/>
      <c r="II404" s="3"/>
      <c r="IJ404" s="6"/>
      <c r="IK404" s="8"/>
      <c r="IW404" s="11"/>
      <c r="IY404" s="16"/>
      <c r="IZ404" s="16"/>
      <c r="JB404" s="3"/>
      <c r="JC404" s="3"/>
      <c r="JD404" s="6"/>
      <c r="JE404" s="8"/>
      <c r="JQ404" s="11"/>
      <c r="JS404" s="16"/>
      <c r="JT404" s="16"/>
      <c r="JV404" s="3"/>
      <c r="JW404" s="3"/>
      <c r="JX404" s="6"/>
      <c r="JY404" s="8"/>
      <c r="KK404" s="11"/>
      <c r="KM404" s="16"/>
      <c r="KN404" s="16"/>
      <c r="KP404" s="3"/>
      <c r="KQ404" s="3"/>
      <c r="KR404" s="6"/>
      <c r="KS404" s="8"/>
      <c r="LE404" s="11"/>
      <c r="LG404" s="16"/>
      <c r="LH404" s="16"/>
      <c r="LJ404" s="3"/>
      <c r="LK404" s="3"/>
      <c r="LL404" s="6"/>
      <c r="LM404" s="8"/>
      <c r="LY404" s="11"/>
      <c r="MA404" s="16"/>
      <c r="MB404" s="16"/>
      <c r="MD404" s="3"/>
      <c r="ME404" s="3"/>
      <c r="MF404" s="6"/>
      <c r="MG404" s="8"/>
      <c r="MS404" s="11"/>
      <c r="MU404" s="16"/>
      <c r="MV404" s="16"/>
      <c r="MX404" s="3"/>
      <c r="MY404" s="3"/>
      <c r="MZ404" s="6"/>
      <c r="NA404" s="8"/>
      <c r="NM404" s="11"/>
      <c r="NO404" s="16"/>
      <c r="NP404" s="16"/>
      <c r="NR404" s="3"/>
      <c r="NS404" s="3"/>
      <c r="NT404" s="6"/>
      <c r="NU404" s="8"/>
      <c r="OG404" s="11"/>
      <c r="OI404" s="16"/>
      <c r="OJ404" s="16"/>
      <c r="OL404" s="3"/>
      <c r="OM404" s="3"/>
      <c r="ON404" s="6"/>
      <c r="OO404" s="8"/>
      <c r="PA404" s="11"/>
      <c r="PC404" s="16"/>
      <c r="PD404" s="16"/>
      <c r="PF404" s="3"/>
      <c r="PG404" s="3"/>
      <c r="PH404" s="6"/>
      <c r="PI404" s="8"/>
      <c r="PU404" s="11"/>
      <c r="PW404" s="16"/>
      <c r="PX404" s="16"/>
      <c r="PZ404" s="3"/>
      <c r="QA404" s="3"/>
      <c r="QB404" s="6"/>
      <c r="QC404" s="8"/>
      <c r="QO404" s="11"/>
      <c r="QQ404" s="16"/>
      <c r="QR404" s="16"/>
      <c r="QT404" s="3"/>
      <c r="QU404" s="3"/>
      <c r="QV404" s="6"/>
      <c r="QW404" s="8"/>
      <c r="RI404" s="11"/>
      <c r="RK404" s="16"/>
      <c r="RL404" s="16"/>
      <c r="RN404" s="3"/>
      <c r="RO404" s="3"/>
      <c r="RP404" s="6"/>
      <c r="RQ404" s="8"/>
      <c r="SC404" s="11"/>
      <c r="SE404" s="16"/>
      <c r="SF404" s="16"/>
      <c r="SH404" s="3"/>
      <c r="SI404" s="3"/>
      <c r="SJ404" s="6"/>
      <c r="SK404" s="8"/>
      <c r="SW404" s="11"/>
      <c r="SY404" s="16"/>
      <c r="SZ404" s="16"/>
      <c r="TB404" s="3"/>
      <c r="TC404" s="3"/>
      <c r="TD404" s="6"/>
      <c r="TE404" s="8"/>
      <c r="TQ404" s="11"/>
      <c r="TS404" s="16"/>
      <c r="TT404" s="16"/>
      <c r="TV404" s="3"/>
      <c r="TW404" s="3"/>
      <c r="TX404" s="6"/>
      <c r="TY404" s="8"/>
      <c r="UK404" s="11"/>
      <c r="UM404" s="16"/>
      <c r="UN404" s="16"/>
      <c r="UP404" s="3"/>
      <c r="UQ404" s="3"/>
      <c r="UR404" s="6"/>
      <c r="US404" s="8"/>
      <c r="VE404" s="11"/>
      <c r="VG404" s="16"/>
      <c r="VH404" s="16"/>
      <c r="VJ404" s="3"/>
      <c r="VK404" s="3"/>
      <c r="VL404" s="6"/>
      <c r="VM404" s="8"/>
      <c r="VY404" s="11"/>
      <c r="WA404" s="16"/>
      <c r="WB404" s="16"/>
      <c r="WD404" s="3"/>
      <c r="WE404" s="3"/>
      <c r="WF404" s="6"/>
      <c r="WG404" s="8"/>
      <c r="WS404" s="11"/>
      <c r="WU404" s="16"/>
      <c r="WV404" s="16"/>
      <c r="WX404" s="3"/>
      <c r="WY404" s="3"/>
      <c r="WZ404" s="6"/>
      <c r="XA404" s="8"/>
      <c r="XM404" s="11"/>
      <c r="XO404" s="16"/>
      <c r="XP404" s="16"/>
      <c r="XR404" s="3"/>
      <c r="XS404" s="3"/>
      <c r="XT404" s="6"/>
      <c r="XU404" s="8"/>
      <c r="YG404" s="11"/>
      <c r="YI404" s="16"/>
      <c r="YJ404" s="16"/>
      <c r="YL404" s="3"/>
      <c r="YM404" s="3"/>
      <c r="YN404" s="6"/>
      <c r="YO404" s="8"/>
      <c r="ZA404" s="11"/>
      <c r="ZC404" s="16"/>
      <c r="ZD404" s="16"/>
      <c r="ZF404" s="3"/>
      <c r="ZG404" s="3"/>
      <c r="ZH404" s="6"/>
      <c r="ZI404" s="8"/>
      <c r="ZU404" s="11"/>
      <c r="ZW404" s="16"/>
      <c r="ZX404" s="16"/>
      <c r="ZZ404" s="3"/>
      <c r="AAA404" s="3"/>
      <c r="AAB404" s="6"/>
      <c r="AAC404" s="8"/>
      <c r="AAO404" s="11"/>
      <c r="AAQ404" s="16"/>
      <c r="AAR404" s="16"/>
      <c r="AAT404" s="3"/>
      <c r="AAU404" s="3"/>
      <c r="AAV404" s="6"/>
      <c r="AAW404" s="8"/>
      <c r="ABI404" s="11"/>
      <c r="ABK404" s="16"/>
      <c r="ABL404" s="16"/>
      <c r="ABN404" s="3"/>
      <c r="ABO404" s="3"/>
      <c r="ABP404" s="6"/>
      <c r="ABQ404" s="8"/>
      <c r="ACC404" s="11"/>
      <c r="ACE404" s="16"/>
      <c r="ACF404" s="16"/>
      <c r="ACH404" s="3"/>
      <c r="ACI404" s="3"/>
      <c r="ACJ404" s="6"/>
      <c r="ACK404" s="8"/>
      <c r="ACW404" s="11"/>
      <c r="ACY404" s="16"/>
      <c r="ACZ404" s="16"/>
      <c r="ADB404" s="3"/>
      <c r="ADC404" s="3"/>
      <c r="ADD404" s="6"/>
      <c r="ADE404" s="8"/>
      <c r="ADQ404" s="11"/>
      <c r="ADS404" s="16"/>
      <c r="ADT404" s="16"/>
      <c r="ADV404" s="3"/>
      <c r="ADW404" s="3"/>
      <c r="ADX404" s="6"/>
      <c r="ADY404" s="8"/>
      <c r="AEK404" s="11"/>
      <c r="AEM404" s="16"/>
      <c r="AEN404" s="16"/>
      <c r="AEP404" s="3"/>
      <c r="AEQ404" s="3"/>
      <c r="AER404" s="6"/>
      <c r="AES404" s="8"/>
      <c r="AFE404" s="11"/>
      <c r="AFG404" s="16"/>
      <c r="AFH404" s="16"/>
      <c r="AFJ404" s="3"/>
      <c r="AFK404" s="3"/>
      <c r="AFL404" s="6"/>
      <c r="AFM404" s="8"/>
      <c r="AFY404" s="11"/>
      <c r="AGA404" s="16"/>
      <c r="AGB404" s="16"/>
      <c r="AGD404" s="3"/>
      <c r="AGE404" s="3"/>
      <c r="AGF404" s="6"/>
      <c r="AGG404" s="8"/>
      <c r="AGS404" s="11"/>
      <c r="AGU404" s="16"/>
      <c r="AGV404" s="16"/>
      <c r="AGX404" s="3"/>
      <c r="AGY404" s="3"/>
      <c r="AGZ404" s="6"/>
      <c r="AHA404" s="8"/>
      <c r="AHM404" s="11"/>
      <c r="AHO404" s="16"/>
      <c r="AHP404" s="16"/>
      <c r="AHR404" s="3"/>
      <c r="AHS404" s="3"/>
      <c r="AHT404" s="6"/>
      <c r="AHU404" s="8"/>
      <c r="AIG404" s="11"/>
      <c r="AII404" s="16"/>
      <c r="AIJ404" s="16"/>
      <c r="AIL404" s="3"/>
      <c r="AIM404" s="3"/>
      <c r="AIN404" s="6"/>
      <c r="AIO404" s="8"/>
      <c r="AJA404" s="11"/>
      <c r="AJC404" s="16"/>
      <c r="AJD404" s="16"/>
      <c r="AJF404" s="3"/>
      <c r="AJG404" s="3"/>
      <c r="AJH404" s="6"/>
      <c r="AJI404" s="8"/>
      <c r="AJU404" s="11"/>
      <c r="AJW404" s="16"/>
      <c r="AJX404" s="16"/>
      <c r="AJZ404" s="3"/>
      <c r="AKA404" s="3"/>
      <c r="AKB404" s="6"/>
      <c r="AKC404" s="8"/>
      <c r="AKO404" s="11"/>
      <c r="AKQ404" s="16"/>
      <c r="AKR404" s="16"/>
      <c r="AKT404" s="3"/>
      <c r="AKU404" s="3"/>
      <c r="AKV404" s="6"/>
      <c r="AKW404" s="8"/>
      <c r="ALI404" s="11"/>
      <c r="ALK404" s="16"/>
      <c r="ALL404" s="16"/>
      <c r="ALN404" s="3"/>
      <c r="ALO404" s="3"/>
      <c r="ALP404" s="6"/>
      <c r="ALQ404" s="8"/>
      <c r="AMC404" s="11"/>
      <c r="AME404" s="16"/>
      <c r="AMF404" s="16"/>
      <c r="AMH404" s="3"/>
      <c r="AMI404" s="3"/>
      <c r="AMJ404" s="6"/>
      <c r="AMK404" s="8"/>
      <c r="AMW404" s="11"/>
      <c r="AMY404" s="16"/>
      <c r="AMZ404" s="16"/>
      <c r="ANB404" s="3"/>
      <c r="ANC404" s="3"/>
      <c r="AND404" s="6"/>
      <c r="ANE404" s="8"/>
      <c r="ANQ404" s="11"/>
      <c r="ANS404" s="16"/>
      <c r="ANT404" s="16"/>
      <c r="ANV404" s="3"/>
      <c r="ANW404" s="3"/>
      <c r="ANX404" s="6"/>
      <c r="ANY404" s="8"/>
      <c r="AOK404" s="11"/>
      <c r="AOM404" s="16"/>
      <c r="AON404" s="16"/>
      <c r="AOP404" s="3"/>
      <c r="AOQ404" s="3"/>
      <c r="AOR404" s="6"/>
      <c r="AOS404" s="8"/>
      <c r="APE404" s="11"/>
      <c r="APG404" s="16"/>
      <c r="APH404" s="16"/>
      <c r="APJ404" s="3"/>
      <c r="APK404" s="3"/>
      <c r="APL404" s="6"/>
      <c r="APM404" s="8"/>
      <c r="APY404" s="11"/>
      <c r="AQA404" s="16"/>
      <c r="AQB404" s="16"/>
      <c r="AQD404" s="3"/>
      <c r="AQE404" s="3"/>
      <c r="AQF404" s="6"/>
      <c r="AQG404" s="8"/>
      <c r="AQS404" s="11"/>
      <c r="AQU404" s="16"/>
      <c r="AQV404" s="16"/>
      <c r="AQX404" s="3"/>
      <c r="AQY404" s="3"/>
      <c r="AQZ404" s="6"/>
      <c r="ARA404" s="8"/>
      <c r="ARM404" s="11"/>
      <c r="ARO404" s="16"/>
      <c r="ARP404" s="16"/>
      <c r="ARR404" s="3"/>
      <c r="ARS404" s="3"/>
      <c r="ART404" s="6"/>
      <c r="ARU404" s="8"/>
      <c r="ASG404" s="11"/>
      <c r="ASI404" s="16"/>
      <c r="ASJ404" s="16"/>
      <c r="ASL404" s="3"/>
      <c r="ASM404" s="3"/>
      <c r="ASN404" s="6"/>
      <c r="ASO404" s="8"/>
      <c r="ATA404" s="11"/>
      <c r="ATC404" s="16"/>
      <c r="ATD404" s="16"/>
      <c r="ATF404" s="3"/>
      <c r="ATG404" s="3"/>
      <c r="ATH404" s="6"/>
      <c r="ATI404" s="8"/>
      <c r="ATU404" s="11"/>
      <c r="ATW404" s="16"/>
      <c r="ATX404" s="16"/>
      <c r="ATZ404" s="3"/>
      <c r="AUA404" s="3"/>
      <c r="AUB404" s="6"/>
      <c r="AUC404" s="8"/>
      <c r="AUO404" s="11"/>
      <c r="AUQ404" s="16"/>
      <c r="AUR404" s="16"/>
      <c r="AUT404" s="3"/>
      <c r="AUU404" s="3"/>
      <c r="AUV404" s="6"/>
      <c r="AUW404" s="8"/>
      <c r="AVI404" s="11"/>
      <c r="AVK404" s="16"/>
      <c r="AVL404" s="16"/>
      <c r="AVN404" s="3"/>
      <c r="AVO404" s="3"/>
      <c r="AVP404" s="6"/>
      <c r="AVQ404" s="8"/>
      <c r="AWC404" s="11"/>
      <c r="AWE404" s="16"/>
      <c r="AWF404" s="16"/>
      <c r="AWH404" s="3"/>
      <c r="AWI404" s="3"/>
      <c r="AWJ404" s="6"/>
      <c r="AWK404" s="8"/>
      <c r="AWW404" s="11"/>
      <c r="AWY404" s="16"/>
      <c r="AWZ404" s="16"/>
      <c r="AXB404" s="3"/>
      <c r="AXC404" s="3"/>
      <c r="AXD404" s="6"/>
      <c r="AXE404" s="8"/>
      <c r="AXQ404" s="11"/>
      <c r="AXS404" s="16"/>
      <c r="AXT404" s="16"/>
      <c r="AXV404" s="3"/>
      <c r="AXW404" s="3"/>
      <c r="AXX404" s="6"/>
      <c r="AXY404" s="8"/>
      <c r="AYK404" s="11"/>
      <c r="AYM404" s="16"/>
      <c r="AYN404" s="16"/>
      <c r="AYP404" s="3"/>
      <c r="AYQ404" s="3"/>
      <c r="AYR404" s="6"/>
      <c r="AYS404" s="8"/>
      <c r="AZE404" s="11"/>
      <c r="AZG404" s="16"/>
      <c r="AZH404" s="16"/>
      <c r="AZJ404" s="3"/>
      <c r="AZK404" s="3"/>
      <c r="AZL404" s="6"/>
      <c r="AZM404" s="8"/>
      <c r="AZY404" s="11"/>
      <c r="BAA404" s="16"/>
      <c r="BAB404" s="16"/>
      <c r="BAD404" s="3"/>
      <c r="BAE404" s="3"/>
      <c r="BAF404" s="6"/>
      <c r="BAG404" s="8"/>
      <c r="BAS404" s="11"/>
      <c r="BAU404" s="16"/>
      <c r="BAV404" s="16"/>
      <c r="BAX404" s="3"/>
      <c r="BAY404" s="3"/>
      <c r="BAZ404" s="6"/>
      <c r="BBA404" s="8"/>
      <c r="BBM404" s="11"/>
      <c r="BBO404" s="16"/>
      <c r="BBP404" s="16"/>
      <c r="BBR404" s="3"/>
      <c r="BBS404" s="3"/>
      <c r="BBT404" s="6"/>
      <c r="BBU404" s="8"/>
      <c r="BCG404" s="11"/>
      <c r="BCI404" s="16"/>
      <c r="BCJ404" s="16"/>
      <c r="BCL404" s="3"/>
      <c r="BCM404" s="3"/>
      <c r="BCN404" s="6"/>
      <c r="BCO404" s="8"/>
      <c r="BDA404" s="11"/>
      <c r="BDC404" s="16"/>
      <c r="BDD404" s="16"/>
      <c r="BDF404" s="3"/>
      <c r="BDG404" s="3"/>
      <c r="BDH404" s="6"/>
      <c r="BDI404" s="8"/>
      <c r="BDU404" s="11"/>
      <c r="BDW404" s="16"/>
      <c r="BDX404" s="16"/>
      <c r="BDZ404" s="3"/>
      <c r="BEA404" s="3"/>
      <c r="BEB404" s="6"/>
      <c r="BEC404" s="8"/>
      <c r="BEO404" s="11"/>
      <c r="BEQ404" s="16"/>
      <c r="BER404" s="16"/>
      <c r="BET404" s="3"/>
      <c r="BEU404" s="3"/>
      <c r="BEV404" s="6"/>
      <c r="BEW404" s="8"/>
      <c r="BFI404" s="11"/>
      <c r="BFK404" s="16"/>
      <c r="BFL404" s="16"/>
      <c r="BFN404" s="3"/>
      <c r="BFO404" s="3"/>
      <c r="BFP404" s="6"/>
      <c r="BFQ404" s="8"/>
      <c r="BGC404" s="11"/>
      <c r="BGE404" s="16"/>
      <c r="BGF404" s="16"/>
      <c r="BGH404" s="3"/>
      <c r="BGI404" s="3"/>
      <c r="BGJ404" s="6"/>
      <c r="BGK404" s="8"/>
      <c r="BGW404" s="11"/>
      <c r="BGY404" s="16"/>
      <c r="BGZ404" s="16"/>
      <c r="BHB404" s="3"/>
      <c r="BHC404" s="3"/>
      <c r="BHD404" s="6"/>
      <c r="BHE404" s="8"/>
      <c r="BHQ404" s="11"/>
      <c r="BHS404" s="16"/>
      <c r="BHT404" s="16"/>
      <c r="BHV404" s="3"/>
      <c r="BHW404" s="3"/>
      <c r="BHX404" s="6"/>
      <c r="BHY404" s="8"/>
      <c r="BIK404" s="11"/>
      <c r="BIM404" s="16"/>
      <c r="BIN404" s="16"/>
      <c r="BIP404" s="3"/>
      <c r="BIQ404" s="3"/>
      <c r="BIR404" s="6"/>
      <c r="BIS404" s="8"/>
      <c r="BJE404" s="11"/>
      <c r="BJG404" s="16"/>
      <c r="BJH404" s="16"/>
      <c r="BJJ404" s="3"/>
      <c r="BJK404" s="3"/>
      <c r="BJL404" s="6"/>
      <c r="BJM404" s="8"/>
      <c r="BJY404" s="11"/>
      <c r="BKA404" s="16"/>
      <c r="BKB404" s="16"/>
      <c r="BKD404" s="3"/>
      <c r="BKE404" s="3"/>
      <c r="BKF404" s="6"/>
      <c r="BKG404" s="8"/>
      <c r="BKS404" s="11"/>
      <c r="BKU404" s="16"/>
      <c r="BKV404" s="16"/>
      <c r="BKX404" s="3"/>
      <c r="BKY404" s="3"/>
      <c r="BKZ404" s="6"/>
      <c r="BLA404" s="8"/>
      <c r="BLM404" s="11"/>
      <c r="BLO404" s="16"/>
      <c r="BLP404" s="16"/>
      <c r="BLR404" s="3"/>
      <c r="BLS404" s="3"/>
      <c r="BLT404" s="6"/>
      <c r="BLU404" s="8"/>
      <c r="BMG404" s="11"/>
      <c r="BMI404" s="16"/>
      <c r="BMJ404" s="16"/>
      <c r="BML404" s="3"/>
      <c r="BMM404" s="3"/>
      <c r="BMN404" s="6"/>
      <c r="BMO404" s="8"/>
      <c r="BNA404" s="11"/>
      <c r="BNC404" s="16"/>
      <c r="BND404" s="16"/>
      <c r="BNF404" s="3"/>
      <c r="BNG404" s="3"/>
      <c r="BNH404" s="6"/>
      <c r="BNI404" s="8"/>
      <c r="BNU404" s="11"/>
      <c r="BNW404" s="16"/>
      <c r="BNX404" s="16"/>
      <c r="BNZ404" s="3"/>
      <c r="BOA404" s="3"/>
      <c r="BOB404" s="6"/>
      <c r="BOC404" s="8"/>
      <c r="BOO404" s="11"/>
      <c r="BOQ404" s="16"/>
      <c r="BOR404" s="16"/>
      <c r="BOT404" s="3"/>
      <c r="BOU404" s="3"/>
      <c r="BOV404" s="6"/>
      <c r="BOW404" s="8"/>
      <c r="BPI404" s="11"/>
      <c r="BPK404" s="16"/>
      <c r="BPL404" s="16"/>
      <c r="BPN404" s="3"/>
      <c r="BPO404" s="3"/>
      <c r="BPP404" s="6"/>
      <c r="BPQ404" s="8"/>
      <c r="BQC404" s="11"/>
      <c r="BQE404" s="16"/>
      <c r="BQF404" s="16"/>
      <c r="BQH404" s="3"/>
      <c r="BQI404" s="3"/>
      <c r="BQJ404" s="6"/>
      <c r="BQK404" s="8"/>
      <c r="BQW404" s="11"/>
      <c r="BQY404" s="16"/>
      <c r="BQZ404" s="16"/>
      <c r="BRB404" s="3"/>
      <c r="BRC404" s="3"/>
      <c r="BRD404" s="6"/>
      <c r="BRE404" s="8"/>
      <c r="BRQ404" s="11"/>
      <c r="BRS404" s="16"/>
      <c r="BRT404" s="16"/>
      <c r="BRV404" s="3"/>
      <c r="BRW404" s="3"/>
      <c r="BRX404" s="6"/>
      <c r="BRY404" s="8"/>
      <c r="BSK404" s="11"/>
      <c r="BSM404" s="16"/>
      <c r="BSN404" s="16"/>
      <c r="BSP404" s="3"/>
      <c r="BSQ404" s="3"/>
      <c r="BSR404" s="6"/>
      <c r="BSS404" s="8"/>
      <c r="BTE404" s="11"/>
      <c r="BTG404" s="16"/>
      <c r="BTH404" s="16"/>
      <c r="BTJ404" s="3"/>
      <c r="BTK404" s="3"/>
      <c r="BTL404" s="6"/>
      <c r="BTM404" s="8"/>
      <c r="BTY404" s="11"/>
      <c r="BUA404" s="16"/>
      <c r="BUB404" s="16"/>
      <c r="BUD404" s="3"/>
      <c r="BUE404" s="3"/>
      <c r="BUF404" s="6"/>
      <c r="BUG404" s="8"/>
      <c r="BUS404" s="11"/>
      <c r="BUU404" s="16"/>
      <c r="BUV404" s="16"/>
      <c r="BUX404" s="3"/>
      <c r="BUY404" s="3"/>
      <c r="BUZ404" s="6"/>
      <c r="BVA404" s="8"/>
      <c r="BVM404" s="11"/>
      <c r="BVO404" s="16"/>
      <c r="BVP404" s="16"/>
      <c r="BVR404" s="3"/>
      <c r="BVS404" s="3"/>
      <c r="BVT404" s="6"/>
      <c r="BVU404" s="8"/>
      <c r="BWG404" s="11"/>
      <c r="BWI404" s="16"/>
      <c r="BWJ404" s="16"/>
    </row>
    <row r="405" spans="1:1960" ht="45" x14ac:dyDescent="0.25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1" t="s">
        <v>8315</v>
      </c>
      <c r="R405" t="s">
        <v>8316</v>
      </c>
      <c r="S405" s="16">
        <v>42689.214988425927</v>
      </c>
      <c r="T405" s="16">
        <v>42700.25</v>
      </c>
      <c r="V405" s="3"/>
      <c r="W405" s="3"/>
      <c r="X405" s="6"/>
      <c r="Y405" s="8"/>
      <c r="AK405" s="11"/>
      <c r="AM405" s="16"/>
      <c r="AN405" s="16"/>
      <c r="AP405" s="3"/>
      <c r="AQ405" s="3"/>
      <c r="AR405" s="6"/>
      <c r="AS405" s="8"/>
      <c r="BE405" s="11"/>
      <c r="BG405" s="16"/>
      <c r="BH405" s="16"/>
      <c r="BJ405" s="3"/>
      <c r="BK405" s="3"/>
      <c r="BL405" s="6"/>
      <c r="BM405" s="8"/>
      <c r="BY405" s="11"/>
      <c r="CA405" s="16"/>
      <c r="CB405" s="16"/>
      <c r="CD405" s="3"/>
      <c r="CE405" s="3"/>
      <c r="CF405" s="6"/>
      <c r="CG405" s="8"/>
      <c r="CS405" s="11"/>
      <c r="CU405" s="16"/>
      <c r="CV405" s="16"/>
      <c r="CX405" s="3"/>
      <c r="CY405" s="3"/>
      <c r="CZ405" s="6"/>
      <c r="DA405" s="8"/>
      <c r="DM405" s="11"/>
      <c r="DO405" s="16"/>
      <c r="DP405" s="16"/>
      <c r="DR405" s="3"/>
      <c r="DS405" s="3"/>
      <c r="DT405" s="6"/>
      <c r="DU405" s="8"/>
      <c r="EG405" s="11"/>
      <c r="EI405" s="16"/>
      <c r="EJ405" s="16"/>
      <c r="EL405" s="3"/>
      <c r="EM405" s="3"/>
      <c r="EN405" s="6"/>
      <c r="EO405" s="8"/>
      <c r="FA405" s="11"/>
      <c r="FC405" s="16"/>
      <c r="FD405" s="16"/>
      <c r="FF405" s="3"/>
      <c r="FG405" s="3"/>
      <c r="FH405" s="6"/>
      <c r="FI405" s="8"/>
      <c r="FU405" s="11"/>
      <c r="FW405" s="16"/>
      <c r="FX405" s="16"/>
      <c r="FZ405" s="3"/>
      <c r="GA405" s="3"/>
      <c r="GB405" s="6"/>
      <c r="GC405" s="8"/>
      <c r="GO405" s="11"/>
      <c r="GQ405" s="16"/>
      <c r="GR405" s="16"/>
      <c r="GT405" s="3"/>
      <c r="GU405" s="3"/>
      <c r="GV405" s="6"/>
      <c r="GW405" s="8"/>
      <c r="HI405" s="11"/>
      <c r="HK405" s="16"/>
      <c r="HL405" s="16"/>
      <c r="HN405" s="3"/>
      <c r="HO405" s="3"/>
      <c r="HP405" s="6"/>
      <c r="HQ405" s="8"/>
      <c r="IC405" s="11"/>
      <c r="IE405" s="16"/>
      <c r="IF405" s="16"/>
      <c r="IH405" s="3"/>
      <c r="II405" s="3"/>
      <c r="IJ405" s="6"/>
      <c r="IK405" s="8"/>
      <c r="IW405" s="11"/>
      <c r="IY405" s="16"/>
      <c r="IZ405" s="16"/>
      <c r="JB405" s="3"/>
      <c r="JC405" s="3"/>
      <c r="JD405" s="6"/>
      <c r="JE405" s="8"/>
      <c r="JQ405" s="11"/>
      <c r="JS405" s="16"/>
      <c r="JT405" s="16"/>
      <c r="JV405" s="3"/>
      <c r="JW405" s="3"/>
      <c r="JX405" s="6"/>
      <c r="JY405" s="8"/>
      <c r="KK405" s="11"/>
      <c r="KM405" s="16"/>
      <c r="KN405" s="16"/>
      <c r="KP405" s="3"/>
      <c r="KQ405" s="3"/>
      <c r="KR405" s="6"/>
      <c r="KS405" s="8"/>
      <c r="LE405" s="11"/>
      <c r="LG405" s="16"/>
      <c r="LH405" s="16"/>
      <c r="LJ405" s="3"/>
      <c r="LK405" s="3"/>
      <c r="LL405" s="6"/>
      <c r="LM405" s="8"/>
      <c r="LY405" s="11"/>
      <c r="MA405" s="16"/>
      <c r="MB405" s="16"/>
      <c r="MD405" s="3"/>
      <c r="ME405" s="3"/>
      <c r="MF405" s="6"/>
      <c r="MG405" s="8"/>
      <c r="MS405" s="11"/>
      <c r="MU405" s="16"/>
      <c r="MV405" s="16"/>
      <c r="MX405" s="3"/>
      <c r="MY405" s="3"/>
      <c r="MZ405" s="6"/>
      <c r="NA405" s="8"/>
      <c r="NM405" s="11"/>
      <c r="NO405" s="16"/>
      <c r="NP405" s="16"/>
      <c r="NR405" s="3"/>
      <c r="NS405" s="3"/>
      <c r="NT405" s="6"/>
      <c r="NU405" s="8"/>
      <c r="OG405" s="11"/>
      <c r="OI405" s="16"/>
      <c r="OJ405" s="16"/>
      <c r="OL405" s="3"/>
      <c r="OM405" s="3"/>
      <c r="ON405" s="6"/>
      <c r="OO405" s="8"/>
      <c r="PA405" s="11"/>
      <c r="PC405" s="16"/>
      <c r="PD405" s="16"/>
      <c r="PF405" s="3"/>
      <c r="PG405" s="3"/>
      <c r="PH405" s="6"/>
      <c r="PI405" s="8"/>
      <c r="PU405" s="11"/>
      <c r="PW405" s="16"/>
      <c r="PX405" s="16"/>
      <c r="PZ405" s="3"/>
      <c r="QA405" s="3"/>
      <c r="QB405" s="6"/>
      <c r="QC405" s="8"/>
      <c r="QO405" s="11"/>
      <c r="QQ405" s="16"/>
      <c r="QR405" s="16"/>
      <c r="QT405" s="3"/>
      <c r="QU405" s="3"/>
      <c r="QV405" s="6"/>
      <c r="QW405" s="8"/>
      <c r="RI405" s="11"/>
      <c r="RK405" s="16"/>
      <c r="RL405" s="16"/>
      <c r="RN405" s="3"/>
      <c r="RO405" s="3"/>
      <c r="RP405" s="6"/>
      <c r="RQ405" s="8"/>
      <c r="SC405" s="11"/>
      <c r="SE405" s="16"/>
      <c r="SF405" s="16"/>
      <c r="SH405" s="3"/>
      <c r="SI405" s="3"/>
      <c r="SJ405" s="6"/>
      <c r="SK405" s="8"/>
      <c r="SW405" s="11"/>
      <c r="SY405" s="16"/>
      <c r="SZ405" s="16"/>
      <c r="TB405" s="3"/>
      <c r="TC405" s="3"/>
      <c r="TD405" s="6"/>
      <c r="TE405" s="8"/>
      <c r="TQ405" s="11"/>
      <c r="TS405" s="16"/>
      <c r="TT405" s="16"/>
      <c r="TV405" s="3"/>
      <c r="TW405" s="3"/>
      <c r="TX405" s="6"/>
      <c r="TY405" s="8"/>
      <c r="UK405" s="11"/>
      <c r="UM405" s="16"/>
      <c r="UN405" s="16"/>
      <c r="UP405" s="3"/>
      <c r="UQ405" s="3"/>
      <c r="UR405" s="6"/>
      <c r="US405" s="8"/>
      <c r="VE405" s="11"/>
      <c r="VG405" s="16"/>
      <c r="VH405" s="16"/>
      <c r="VJ405" s="3"/>
      <c r="VK405" s="3"/>
      <c r="VL405" s="6"/>
      <c r="VM405" s="8"/>
      <c r="VY405" s="11"/>
      <c r="WA405" s="16"/>
      <c r="WB405" s="16"/>
      <c r="WD405" s="3"/>
      <c r="WE405" s="3"/>
      <c r="WF405" s="6"/>
      <c r="WG405" s="8"/>
      <c r="WS405" s="11"/>
      <c r="WU405" s="16"/>
      <c r="WV405" s="16"/>
      <c r="WX405" s="3"/>
      <c r="WY405" s="3"/>
      <c r="WZ405" s="6"/>
      <c r="XA405" s="8"/>
      <c r="XM405" s="11"/>
      <c r="XO405" s="16"/>
      <c r="XP405" s="16"/>
      <c r="XR405" s="3"/>
      <c r="XS405" s="3"/>
      <c r="XT405" s="6"/>
      <c r="XU405" s="8"/>
      <c r="YG405" s="11"/>
      <c r="YI405" s="16"/>
      <c r="YJ405" s="16"/>
      <c r="YL405" s="3"/>
      <c r="YM405" s="3"/>
      <c r="YN405" s="6"/>
      <c r="YO405" s="8"/>
      <c r="ZA405" s="11"/>
      <c r="ZC405" s="16"/>
      <c r="ZD405" s="16"/>
      <c r="ZF405" s="3"/>
      <c r="ZG405" s="3"/>
      <c r="ZH405" s="6"/>
      <c r="ZI405" s="8"/>
      <c r="ZU405" s="11"/>
      <c r="ZW405" s="16"/>
      <c r="ZX405" s="16"/>
      <c r="ZZ405" s="3"/>
      <c r="AAA405" s="3"/>
      <c r="AAB405" s="6"/>
      <c r="AAC405" s="8"/>
      <c r="AAO405" s="11"/>
      <c r="AAQ405" s="16"/>
      <c r="AAR405" s="16"/>
      <c r="AAT405" s="3"/>
      <c r="AAU405" s="3"/>
      <c r="AAV405" s="6"/>
      <c r="AAW405" s="8"/>
      <c r="ABI405" s="11"/>
      <c r="ABK405" s="16"/>
      <c r="ABL405" s="16"/>
      <c r="ABN405" s="3"/>
      <c r="ABO405" s="3"/>
      <c r="ABP405" s="6"/>
      <c r="ABQ405" s="8"/>
      <c r="ACC405" s="11"/>
      <c r="ACE405" s="16"/>
      <c r="ACF405" s="16"/>
      <c r="ACH405" s="3"/>
      <c r="ACI405" s="3"/>
      <c r="ACJ405" s="6"/>
      <c r="ACK405" s="8"/>
      <c r="ACW405" s="11"/>
      <c r="ACY405" s="16"/>
      <c r="ACZ405" s="16"/>
      <c r="ADB405" s="3"/>
      <c r="ADC405" s="3"/>
      <c r="ADD405" s="6"/>
      <c r="ADE405" s="8"/>
      <c r="ADQ405" s="11"/>
      <c r="ADS405" s="16"/>
      <c r="ADT405" s="16"/>
      <c r="ADV405" s="3"/>
      <c r="ADW405" s="3"/>
      <c r="ADX405" s="6"/>
      <c r="ADY405" s="8"/>
      <c r="AEK405" s="11"/>
      <c r="AEM405" s="16"/>
      <c r="AEN405" s="16"/>
      <c r="AEP405" s="3"/>
      <c r="AEQ405" s="3"/>
      <c r="AER405" s="6"/>
      <c r="AES405" s="8"/>
      <c r="AFE405" s="11"/>
      <c r="AFG405" s="16"/>
      <c r="AFH405" s="16"/>
      <c r="AFJ405" s="3"/>
      <c r="AFK405" s="3"/>
      <c r="AFL405" s="6"/>
      <c r="AFM405" s="8"/>
      <c r="AFY405" s="11"/>
      <c r="AGA405" s="16"/>
      <c r="AGB405" s="16"/>
      <c r="AGD405" s="3"/>
      <c r="AGE405" s="3"/>
      <c r="AGF405" s="6"/>
      <c r="AGG405" s="8"/>
      <c r="AGS405" s="11"/>
      <c r="AGU405" s="16"/>
      <c r="AGV405" s="16"/>
      <c r="AGX405" s="3"/>
      <c r="AGY405" s="3"/>
      <c r="AGZ405" s="6"/>
      <c r="AHA405" s="8"/>
      <c r="AHM405" s="11"/>
      <c r="AHO405" s="16"/>
      <c r="AHP405" s="16"/>
      <c r="AHR405" s="3"/>
      <c r="AHS405" s="3"/>
      <c r="AHT405" s="6"/>
      <c r="AHU405" s="8"/>
      <c r="AIG405" s="11"/>
      <c r="AII405" s="16"/>
      <c r="AIJ405" s="16"/>
      <c r="AIL405" s="3"/>
      <c r="AIM405" s="3"/>
      <c r="AIN405" s="6"/>
      <c r="AIO405" s="8"/>
      <c r="AJA405" s="11"/>
      <c r="AJC405" s="16"/>
      <c r="AJD405" s="16"/>
      <c r="AJF405" s="3"/>
      <c r="AJG405" s="3"/>
      <c r="AJH405" s="6"/>
      <c r="AJI405" s="8"/>
      <c r="AJU405" s="11"/>
      <c r="AJW405" s="16"/>
      <c r="AJX405" s="16"/>
      <c r="AJZ405" s="3"/>
      <c r="AKA405" s="3"/>
      <c r="AKB405" s="6"/>
      <c r="AKC405" s="8"/>
      <c r="AKO405" s="11"/>
      <c r="AKQ405" s="16"/>
      <c r="AKR405" s="16"/>
      <c r="AKT405" s="3"/>
      <c r="AKU405" s="3"/>
      <c r="AKV405" s="6"/>
      <c r="AKW405" s="8"/>
      <c r="ALI405" s="11"/>
      <c r="ALK405" s="16"/>
      <c r="ALL405" s="16"/>
      <c r="ALN405" s="3"/>
      <c r="ALO405" s="3"/>
      <c r="ALP405" s="6"/>
      <c r="ALQ405" s="8"/>
      <c r="AMC405" s="11"/>
      <c r="AME405" s="16"/>
      <c r="AMF405" s="16"/>
      <c r="AMH405" s="3"/>
      <c r="AMI405" s="3"/>
      <c r="AMJ405" s="6"/>
      <c r="AMK405" s="8"/>
      <c r="AMW405" s="11"/>
      <c r="AMY405" s="16"/>
      <c r="AMZ405" s="16"/>
      <c r="ANB405" s="3"/>
      <c r="ANC405" s="3"/>
      <c r="AND405" s="6"/>
      <c r="ANE405" s="8"/>
      <c r="ANQ405" s="11"/>
      <c r="ANS405" s="16"/>
      <c r="ANT405" s="16"/>
      <c r="ANV405" s="3"/>
      <c r="ANW405" s="3"/>
      <c r="ANX405" s="6"/>
      <c r="ANY405" s="8"/>
      <c r="AOK405" s="11"/>
      <c r="AOM405" s="16"/>
      <c r="AON405" s="16"/>
      <c r="AOP405" s="3"/>
      <c r="AOQ405" s="3"/>
      <c r="AOR405" s="6"/>
      <c r="AOS405" s="8"/>
      <c r="APE405" s="11"/>
      <c r="APG405" s="16"/>
      <c r="APH405" s="16"/>
      <c r="APJ405" s="3"/>
      <c r="APK405" s="3"/>
      <c r="APL405" s="6"/>
      <c r="APM405" s="8"/>
      <c r="APY405" s="11"/>
      <c r="AQA405" s="16"/>
      <c r="AQB405" s="16"/>
      <c r="AQD405" s="3"/>
      <c r="AQE405" s="3"/>
      <c r="AQF405" s="6"/>
      <c r="AQG405" s="8"/>
      <c r="AQS405" s="11"/>
      <c r="AQU405" s="16"/>
      <c r="AQV405" s="16"/>
      <c r="AQX405" s="3"/>
      <c r="AQY405" s="3"/>
      <c r="AQZ405" s="6"/>
      <c r="ARA405" s="8"/>
      <c r="ARM405" s="11"/>
      <c r="ARO405" s="16"/>
      <c r="ARP405" s="16"/>
      <c r="ARR405" s="3"/>
      <c r="ARS405" s="3"/>
      <c r="ART405" s="6"/>
      <c r="ARU405" s="8"/>
      <c r="ASG405" s="11"/>
      <c r="ASI405" s="16"/>
      <c r="ASJ405" s="16"/>
      <c r="ASL405" s="3"/>
      <c r="ASM405" s="3"/>
      <c r="ASN405" s="6"/>
      <c r="ASO405" s="8"/>
      <c r="ATA405" s="11"/>
      <c r="ATC405" s="16"/>
      <c r="ATD405" s="16"/>
      <c r="ATF405" s="3"/>
      <c r="ATG405" s="3"/>
      <c r="ATH405" s="6"/>
      <c r="ATI405" s="8"/>
      <c r="ATU405" s="11"/>
      <c r="ATW405" s="16"/>
      <c r="ATX405" s="16"/>
      <c r="ATZ405" s="3"/>
      <c r="AUA405" s="3"/>
      <c r="AUB405" s="6"/>
      <c r="AUC405" s="8"/>
      <c r="AUO405" s="11"/>
      <c r="AUQ405" s="16"/>
      <c r="AUR405" s="16"/>
      <c r="AUT405" s="3"/>
      <c r="AUU405" s="3"/>
      <c r="AUV405" s="6"/>
      <c r="AUW405" s="8"/>
      <c r="AVI405" s="11"/>
      <c r="AVK405" s="16"/>
      <c r="AVL405" s="16"/>
      <c r="AVN405" s="3"/>
      <c r="AVO405" s="3"/>
      <c r="AVP405" s="6"/>
      <c r="AVQ405" s="8"/>
      <c r="AWC405" s="11"/>
      <c r="AWE405" s="16"/>
      <c r="AWF405" s="16"/>
      <c r="AWH405" s="3"/>
      <c r="AWI405" s="3"/>
      <c r="AWJ405" s="6"/>
      <c r="AWK405" s="8"/>
      <c r="AWW405" s="11"/>
      <c r="AWY405" s="16"/>
      <c r="AWZ405" s="16"/>
      <c r="AXB405" s="3"/>
      <c r="AXC405" s="3"/>
      <c r="AXD405" s="6"/>
      <c r="AXE405" s="8"/>
      <c r="AXQ405" s="11"/>
      <c r="AXS405" s="16"/>
      <c r="AXT405" s="16"/>
      <c r="AXV405" s="3"/>
      <c r="AXW405" s="3"/>
      <c r="AXX405" s="6"/>
      <c r="AXY405" s="8"/>
      <c r="AYK405" s="11"/>
      <c r="AYM405" s="16"/>
      <c r="AYN405" s="16"/>
      <c r="AYP405" s="3"/>
      <c r="AYQ405" s="3"/>
      <c r="AYR405" s="6"/>
      <c r="AYS405" s="8"/>
      <c r="AZE405" s="11"/>
      <c r="AZG405" s="16"/>
      <c r="AZH405" s="16"/>
      <c r="AZJ405" s="3"/>
      <c r="AZK405" s="3"/>
      <c r="AZL405" s="6"/>
      <c r="AZM405" s="8"/>
      <c r="AZY405" s="11"/>
      <c r="BAA405" s="16"/>
      <c r="BAB405" s="16"/>
      <c r="BAD405" s="3"/>
      <c r="BAE405" s="3"/>
      <c r="BAF405" s="6"/>
      <c r="BAG405" s="8"/>
      <c r="BAS405" s="11"/>
      <c r="BAU405" s="16"/>
      <c r="BAV405" s="16"/>
      <c r="BAX405" s="3"/>
      <c r="BAY405" s="3"/>
      <c r="BAZ405" s="6"/>
      <c r="BBA405" s="8"/>
      <c r="BBM405" s="11"/>
      <c r="BBO405" s="16"/>
      <c r="BBP405" s="16"/>
      <c r="BBR405" s="3"/>
      <c r="BBS405" s="3"/>
      <c r="BBT405" s="6"/>
      <c r="BBU405" s="8"/>
      <c r="BCG405" s="11"/>
      <c r="BCI405" s="16"/>
      <c r="BCJ405" s="16"/>
      <c r="BCL405" s="3"/>
      <c r="BCM405" s="3"/>
      <c r="BCN405" s="6"/>
      <c r="BCO405" s="8"/>
      <c r="BDA405" s="11"/>
      <c r="BDC405" s="16"/>
      <c r="BDD405" s="16"/>
      <c r="BDF405" s="3"/>
      <c r="BDG405" s="3"/>
      <c r="BDH405" s="6"/>
      <c r="BDI405" s="8"/>
      <c r="BDU405" s="11"/>
      <c r="BDW405" s="16"/>
      <c r="BDX405" s="16"/>
      <c r="BDZ405" s="3"/>
      <c r="BEA405" s="3"/>
      <c r="BEB405" s="6"/>
      <c r="BEC405" s="8"/>
      <c r="BEO405" s="11"/>
      <c r="BEQ405" s="16"/>
      <c r="BER405" s="16"/>
      <c r="BET405" s="3"/>
      <c r="BEU405" s="3"/>
      <c r="BEV405" s="6"/>
      <c r="BEW405" s="8"/>
      <c r="BFI405" s="11"/>
      <c r="BFK405" s="16"/>
      <c r="BFL405" s="16"/>
      <c r="BFN405" s="3"/>
      <c r="BFO405" s="3"/>
      <c r="BFP405" s="6"/>
      <c r="BFQ405" s="8"/>
      <c r="BGC405" s="11"/>
      <c r="BGE405" s="16"/>
      <c r="BGF405" s="16"/>
      <c r="BGH405" s="3"/>
      <c r="BGI405" s="3"/>
      <c r="BGJ405" s="6"/>
      <c r="BGK405" s="8"/>
      <c r="BGW405" s="11"/>
      <c r="BGY405" s="16"/>
      <c r="BGZ405" s="16"/>
      <c r="BHB405" s="3"/>
      <c r="BHC405" s="3"/>
      <c r="BHD405" s="6"/>
      <c r="BHE405" s="8"/>
      <c r="BHQ405" s="11"/>
      <c r="BHS405" s="16"/>
      <c r="BHT405" s="16"/>
      <c r="BHV405" s="3"/>
      <c r="BHW405" s="3"/>
      <c r="BHX405" s="6"/>
      <c r="BHY405" s="8"/>
      <c r="BIK405" s="11"/>
      <c r="BIM405" s="16"/>
      <c r="BIN405" s="16"/>
      <c r="BIP405" s="3"/>
      <c r="BIQ405" s="3"/>
      <c r="BIR405" s="6"/>
      <c r="BIS405" s="8"/>
      <c r="BJE405" s="11"/>
      <c r="BJG405" s="16"/>
      <c r="BJH405" s="16"/>
      <c r="BJJ405" s="3"/>
      <c r="BJK405" s="3"/>
      <c r="BJL405" s="6"/>
      <c r="BJM405" s="8"/>
      <c r="BJY405" s="11"/>
      <c r="BKA405" s="16"/>
      <c r="BKB405" s="16"/>
      <c r="BKD405" s="3"/>
      <c r="BKE405" s="3"/>
      <c r="BKF405" s="6"/>
      <c r="BKG405" s="8"/>
      <c r="BKS405" s="11"/>
      <c r="BKU405" s="16"/>
      <c r="BKV405" s="16"/>
      <c r="BKX405" s="3"/>
      <c r="BKY405" s="3"/>
      <c r="BKZ405" s="6"/>
      <c r="BLA405" s="8"/>
      <c r="BLM405" s="11"/>
      <c r="BLO405" s="16"/>
      <c r="BLP405" s="16"/>
      <c r="BLR405" s="3"/>
      <c r="BLS405" s="3"/>
      <c r="BLT405" s="6"/>
      <c r="BLU405" s="8"/>
      <c r="BMG405" s="11"/>
      <c r="BMI405" s="16"/>
      <c r="BMJ405" s="16"/>
      <c r="BML405" s="3"/>
      <c r="BMM405" s="3"/>
      <c r="BMN405" s="6"/>
      <c r="BMO405" s="8"/>
      <c r="BNA405" s="11"/>
      <c r="BNC405" s="16"/>
      <c r="BND405" s="16"/>
      <c r="BNF405" s="3"/>
      <c r="BNG405" s="3"/>
      <c r="BNH405" s="6"/>
      <c r="BNI405" s="8"/>
      <c r="BNU405" s="11"/>
      <c r="BNW405" s="16"/>
      <c r="BNX405" s="16"/>
      <c r="BNZ405" s="3"/>
      <c r="BOA405" s="3"/>
      <c r="BOB405" s="6"/>
      <c r="BOC405" s="8"/>
      <c r="BOO405" s="11"/>
      <c r="BOQ405" s="16"/>
      <c r="BOR405" s="16"/>
      <c r="BOT405" s="3"/>
      <c r="BOU405" s="3"/>
      <c r="BOV405" s="6"/>
      <c r="BOW405" s="8"/>
      <c r="BPI405" s="11"/>
      <c r="BPK405" s="16"/>
      <c r="BPL405" s="16"/>
      <c r="BPN405" s="3"/>
      <c r="BPO405" s="3"/>
      <c r="BPP405" s="6"/>
      <c r="BPQ405" s="8"/>
      <c r="BQC405" s="11"/>
      <c r="BQE405" s="16"/>
      <c r="BQF405" s="16"/>
      <c r="BQH405" s="3"/>
      <c r="BQI405" s="3"/>
      <c r="BQJ405" s="6"/>
      <c r="BQK405" s="8"/>
      <c r="BQW405" s="11"/>
      <c r="BQY405" s="16"/>
      <c r="BQZ405" s="16"/>
      <c r="BRB405" s="3"/>
      <c r="BRC405" s="3"/>
      <c r="BRD405" s="6"/>
      <c r="BRE405" s="8"/>
      <c r="BRQ405" s="11"/>
      <c r="BRS405" s="16"/>
      <c r="BRT405" s="16"/>
      <c r="BRV405" s="3"/>
      <c r="BRW405" s="3"/>
      <c r="BRX405" s="6"/>
      <c r="BRY405" s="8"/>
      <c r="BSK405" s="11"/>
      <c r="BSM405" s="16"/>
      <c r="BSN405" s="16"/>
      <c r="BSP405" s="3"/>
      <c r="BSQ405" s="3"/>
      <c r="BSR405" s="6"/>
      <c r="BSS405" s="8"/>
      <c r="BTE405" s="11"/>
      <c r="BTG405" s="16"/>
      <c r="BTH405" s="16"/>
      <c r="BTJ405" s="3"/>
      <c r="BTK405" s="3"/>
      <c r="BTL405" s="6"/>
      <c r="BTM405" s="8"/>
      <c r="BTY405" s="11"/>
      <c r="BUA405" s="16"/>
      <c r="BUB405" s="16"/>
      <c r="BUD405" s="3"/>
      <c r="BUE405" s="3"/>
      <c r="BUF405" s="6"/>
      <c r="BUG405" s="8"/>
      <c r="BUS405" s="11"/>
      <c r="BUU405" s="16"/>
      <c r="BUV405" s="16"/>
      <c r="BUX405" s="3"/>
      <c r="BUY405" s="3"/>
      <c r="BUZ405" s="6"/>
      <c r="BVA405" s="8"/>
      <c r="BVM405" s="11"/>
      <c r="BVO405" s="16"/>
      <c r="BVP405" s="16"/>
      <c r="BVR405" s="3"/>
      <c r="BVS405" s="3"/>
      <c r="BVT405" s="6"/>
      <c r="BVU405" s="8"/>
      <c r="BWG405" s="11"/>
      <c r="BWI405" s="16"/>
      <c r="BWJ405" s="16"/>
    </row>
    <row r="406" spans="1:1960" ht="30" x14ac:dyDescent="0.25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1" t="s">
        <v>8315</v>
      </c>
      <c r="R406" t="s">
        <v>8316</v>
      </c>
      <c r="S406" s="16">
        <v>42179.898472222223</v>
      </c>
      <c r="T406" s="16">
        <v>42195.75</v>
      </c>
      <c r="V406" s="3"/>
      <c r="W406" s="3"/>
      <c r="X406" s="6"/>
      <c r="Y406" s="8"/>
      <c r="AK406" s="11"/>
      <c r="AM406" s="16"/>
      <c r="AN406" s="16"/>
      <c r="AP406" s="3"/>
      <c r="AQ406" s="3"/>
      <c r="AR406" s="6"/>
      <c r="AS406" s="8"/>
      <c r="BE406" s="11"/>
      <c r="BG406" s="16"/>
      <c r="BH406" s="16"/>
      <c r="BJ406" s="3"/>
      <c r="BK406" s="3"/>
      <c r="BL406" s="6"/>
      <c r="BM406" s="8"/>
      <c r="BY406" s="11"/>
      <c r="CA406" s="16"/>
      <c r="CB406" s="16"/>
      <c r="CD406" s="3"/>
      <c r="CE406" s="3"/>
      <c r="CF406" s="6"/>
      <c r="CG406" s="8"/>
      <c r="CS406" s="11"/>
      <c r="CU406" s="16"/>
      <c r="CV406" s="16"/>
      <c r="CX406" s="3"/>
      <c r="CY406" s="3"/>
      <c r="CZ406" s="6"/>
      <c r="DA406" s="8"/>
      <c r="DM406" s="11"/>
      <c r="DO406" s="16"/>
      <c r="DP406" s="16"/>
      <c r="DR406" s="3"/>
      <c r="DS406" s="3"/>
      <c r="DT406" s="6"/>
      <c r="DU406" s="8"/>
      <c r="EG406" s="11"/>
      <c r="EI406" s="16"/>
      <c r="EJ406" s="16"/>
      <c r="EL406" s="3"/>
      <c r="EM406" s="3"/>
      <c r="EN406" s="6"/>
      <c r="EO406" s="8"/>
      <c r="FA406" s="11"/>
      <c r="FC406" s="16"/>
      <c r="FD406" s="16"/>
      <c r="FF406" s="3"/>
      <c r="FG406" s="3"/>
      <c r="FH406" s="6"/>
      <c r="FI406" s="8"/>
      <c r="FU406" s="11"/>
      <c r="FW406" s="16"/>
      <c r="FX406" s="16"/>
      <c r="FZ406" s="3"/>
      <c r="GA406" s="3"/>
      <c r="GB406" s="6"/>
      <c r="GC406" s="8"/>
      <c r="GO406" s="11"/>
      <c r="GQ406" s="16"/>
      <c r="GR406" s="16"/>
      <c r="GT406" s="3"/>
      <c r="GU406" s="3"/>
      <c r="GV406" s="6"/>
      <c r="GW406" s="8"/>
      <c r="HI406" s="11"/>
      <c r="HK406" s="16"/>
      <c r="HL406" s="16"/>
      <c r="HN406" s="3"/>
      <c r="HO406" s="3"/>
      <c r="HP406" s="6"/>
      <c r="HQ406" s="8"/>
      <c r="IC406" s="11"/>
      <c r="IE406" s="16"/>
      <c r="IF406" s="16"/>
      <c r="IH406" s="3"/>
      <c r="II406" s="3"/>
      <c r="IJ406" s="6"/>
      <c r="IK406" s="8"/>
      <c r="IW406" s="11"/>
      <c r="IY406" s="16"/>
      <c r="IZ406" s="16"/>
      <c r="JB406" s="3"/>
      <c r="JC406" s="3"/>
      <c r="JD406" s="6"/>
      <c r="JE406" s="8"/>
      <c r="JQ406" s="11"/>
      <c r="JS406" s="16"/>
      <c r="JT406" s="16"/>
      <c r="JV406" s="3"/>
      <c r="JW406" s="3"/>
      <c r="JX406" s="6"/>
      <c r="JY406" s="8"/>
      <c r="KK406" s="11"/>
      <c r="KM406" s="16"/>
      <c r="KN406" s="16"/>
      <c r="KP406" s="3"/>
      <c r="KQ406" s="3"/>
      <c r="KR406" s="6"/>
      <c r="KS406" s="8"/>
      <c r="LE406" s="11"/>
      <c r="LG406" s="16"/>
      <c r="LH406" s="16"/>
      <c r="LJ406" s="3"/>
      <c r="LK406" s="3"/>
      <c r="LL406" s="6"/>
      <c r="LM406" s="8"/>
      <c r="LY406" s="11"/>
      <c r="MA406" s="16"/>
      <c r="MB406" s="16"/>
      <c r="MD406" s="3"/>
      <c r="ME406" s="3"/>
      <c r="MF406" s="6"/>
      <c r="MG406" s="8"/>
      <c r="MS406" s="11"/>
      <c r="MU406" s="16"/>
      <c r="MV406" s="16"/>
      <c r="MX406" s="3"/>
      <c r="MY406" s="3"/>
      <c r="MZ406" s="6"/>
      <c r="NA406" s="8"/>
      <c r="NM406" s="11"/>
      <c r="NO406" s="16"/>
      <c r="NP406" s="16"/>
      <c r="NR406" s="3"/>
      <c r="NS406" s="3"/>
      <c r="NT406" s="6"/>
      <c r="NU406" s="8"/>
      <c r="OG406" s="11"/>
      <c r="OI406" s="16"/>
      <c r="OJ406" s="16"/>
      <c r="OL406" s="3"/>
      <c r="OM406" s="3"/>
      <c r="ON406" s="6"/>
      <c r="OO406" s="8"/>
      <c r="PA406" s="11"/>
      <c r="PC406" s="16"/>
      <c r="PD406" s="16"/>
      <c r="PF406" s="3"/>
      <c r="PG406" s="3"/>
      <c r="PH406" s="6"/>
      <c r="PI406" s="8"/>
      <c r="PU406" s="11"/>
      <c r="PW406" s="16"/>
      <c r="PX406" s="16"/>
      <c r="PZ406" s="3"/>
      <c r="QA406" s="3"/>
      <c r="QB406" s="6"/>
      <c r="QC406" s="8"/>
      <c r="QO406" s="11"/>
      <c r="QQ406" s="16"/>
      <c r="QR406" s="16"/>
      <c r="QT406" s="3"/>
      <c r="QU406" s="3"/>
      <c r="QV406" s="6"/>
      <c r="QW406" s="8"/>
      <c r="RI406" s="11"/>
      <c r="RK406" s="16"/>
      <c r="RL406" s="16"/>
      <c r="RN406" s="3"/>
      <c r="RO406" s="3"/>
      <c r="RP406" s="6"/>
      <c r="RQ406" s="8"/>
      <c r="SC406" s="11"/>
      <c r="SE406" s="16"/>
      <c r="SF406" s="16"/>
      <c r="SH406" s="3"/>
      <c r="SI406" s="3"/>
      <c r="SJ406" s="6"/>
      <c r="SK406" s="8"/>
      <c r="SW406" s="11"/>
      <c r="SY406" s="16"/>
      <c r="SZ406" s="16"/>
      <c r="TB406" s="3"/>
      <c r="TC406" s="3"/>
      <c r="TD406" s="6"/>
      <c r="TE406" s="8"/>
      <c r="TQ406" s="11"/>
      <c r="TS406" s="16"/>
      <c r="TT406" s="16"/>
      <c r="TV406" s="3"/>
      <c r="TW406" s="3"/>
      <c r="TX406" s="6"/>
      <c r="TY406" s="8"/>
      <c r="UK406" s="11"/>
      <c r="UM406" s="16"/>
      <c r="UN406" s="16"/>
      <c r="UP406" s="3"/>
      <c r="UQ406" s="3"/>
      <c r="UR406" s="6"/>
      <c r="US406" s="8"/>
      <c r="VE406" s="11"/>
      <c r="VG406" s="16"/>
      <c r="VH406" s="16"/>
      <c r="VJ406" s="3"/>
      <c r="VK406" s="3"/>
      <c r="VL406" s="6"/>
      <c r="VM406" s="8"/>
      <c r="VY406" s="11"/>
      <c r="WA406" s="16"/>
      <c r="WB406" s="16"/>
      <c r="WD406" s="3"/>
      <c r="WE406" s="3"/>
      <c r="WF406" s="6"/>
      <c r="WG406" s="8"/>
      <c r="WS406" s="11"/>
      <c r="WU406" s="16"/>
      <c r="WV406" s="16"/>
      <c r="WX406" s="3"/>
      <c r="WY406" s="3"/>
      <c r="WZ406" s="6"/>
      <c r="XA406" s="8"/>
      <c r="XM406" s="11"/>
      <c r="XO406" s="16"/>
      <c r="XP406" s="16"/>
      <c r="XR406" s="3"/>
      <c r="XS406" s="3"/>
      <c r="XT406" s="6"/>
      <c r="XU406" s="8"/>
      <c r="YG406" s="11"/>
      <c r="YI406" s="16"/>
      <c r="YJ406" s="16"/>
      <c r="YL406" s="3"/>
      <c r="YM406" s="3"/>
      <c r="YN406" s="6"/>
      <c r="YO406" s="8"/>
      <c r="ZA406" s="11"/>
      <c r="ZC406" s="16"/>
      <c r="ZD406" s="16"/>
      <c r="ZF406" s="3"/>
      <c r="ZG406" s="3"/>
      <c r="ZH406" s="6"/>
      <c r="ZI406" s="8"/>
      <c r="ZU406" s="11"/>
      <c r="ZW406" s="16"/>
      <c r="ZX406" s="16"/>
      <c r="ZZ406" s="3"/>
      <c r="AAA406" s="3"/>
      <c r="AAB406" s="6"/>
      <c r="AAC406" s="8"/>
      <c r="AAO406" s="11"/>
      <c r="AAQ406" s="16"/>
      <c r="AAR406" s="16"/>
      <c r="AAT406" s="3"/>
      <c r="AAU406" s="3"/>
      <c r="AAV406" s="6"/>
      <c r="AAW406" s="8"/>
      <c r="ABI406" s="11"/>
      <c r="ABK406" s="16"/>
      <c r="ABL406" s="16"/>
      <c r="ABN406" s="3"/>
      <c r="ABO406" s="3"/>
      <c r="ABP406" s="6"/>
      <c r="ABQ406" s="8"/>
      <c r="ACC406" s="11"/>
      <c r="ACE406" s="16"/>
      <c r="ACF406" s="16"/>
      <c r="ACH406" s="3"/>
      <c r="ACI406" s="3"/>
      <c r="ACJ406" s="6"/>
      <c r="ACK406" s="8"/>
      <c r="ACW406" s="11"/>
      <c r="ACY406" s="16"/>
      <c r="ACZ406" s="16"/>
      <c r="ADB406" s="3"/>
      <c r="ADC406" s="3"/>
      <c r="ADD406" s="6"/>
      <c r="ADE406" s="8"/>
      <c r="ADQ406" s="11"/>
      <c r="ADS406" s="16"/>
      <c r="ADT406" s="16"/>
      <c r="ADV406" s="3"/>
      <c r="ADW406" s="3"/>
      <c r="ADX406" s="6"/>
      <c r="ADY406" s="8"/>
      <c r="AEK406" s="11"/>
      <c r="AEM406" s="16"/>
      <c r="AEN406" s="16"/>
      <c r="AEP406" s="3"/>
      <c r="AEQ406" s="3"/>
      <c r="AER406" s="6"/>
      <c r="AES406" s="8"/>
      <c r="AFE406" s="11"/>
      <c r="AFG406" s="16"/>
      <c r="AFH406" s="16"/>
      <c r="AFJ406" s="3"/>
      <c r="AFK406" s="3"/>
      <c r="AFL406" s="6"/>
      <c r="AFM406" s="8"/>
      <c r="AFY406" s="11"/>
      <c r="AGA406" s="16"/>
      <c r="AGB406" s="16"/>
      <c r="AGD406" s="3"/>
      <c r="AGE406" s="3"/>
      <c r="AGF406" s="6"/>
      <c r="AGG406" s="8"/>
      <c r="AGS406" s="11"/>
      <c r="AGU406" s="16"/>
      <c r="AGV406" s="16"/>
      <c r="AGX406" s="3"/>
      <c r="AGY406" s="3"/>
      <c r="AGZ406" s="6"/>
      <c r="AHA406" s="8"/>
      <c r="AHM406" s="11"/>
      <c r="AHO406" s="16"/>
      <c r="AHP406" s="16"/>
      <c r="AHR406" s="3"/>
      <c r="AHS406" s="3"/>
      <c r="AHT406" s="6"/>
      <c r="AHU406" s="8"/>
      <c r="AIG406" s="11"/>
      <c r="AII406" s="16"/>
      <c r="AIJ406" s="16"/>
      <c r="AIL406" s="3"/>
      <c r="AIM406" s="3"/>
      <c r="AIN406" s="6"/>
      <c r="AIO406" s="8"/>
      <c r="AJA406" s="11"/>
      <c r="AJC406" s="16"/>
      <c r="AJD406" s="16"/>
      <c r="AJF406" s="3"/>
      <c r="AJG406" s="3"/>
      <c r="AJH406" s="6"/>
      <c r="AJI406" s="8"/>
      <c r="AJU406" s="11"/>
      <c r="AJW406" s="16"/>
      <c r="AJX406" s="16"/>
      <c r="AJZ406" s="3"/>
      <c r="AKA406" s="3"/>
      <c r="AKB406" s="6"/>
      <c r="AKC406" s="8"/>
      <c r="AKO406" s="11"/>
      <c r="AKQ406" s="16"/>
      <c r="AKR406" s="16"/>
      <c r="AKT406" s="3"/>
      <c r="AKU406" s="3"/>
      <c r="AKV406" s="6"/>
      <c r="AKW406" s="8"/>
      <c r="ALI406" s="11"/>
      <c r="ALK406" s="16"/>
      <c r="ALL406" s="16"/>
      <c r="ALN406" s="3"/>
      <c r="ALO406" s="3"/>
      <c r="ALP406" s="6"/>
      <c r="ALQ406" s="8"/>
      <c r="AMC406" s="11"/>
      <c r="AME406" s="16"/>
      <c r="AMF406" s="16"/>
      <c r="AMH406" s="3"/>
      <c r="AMI406" s="3"/>
      <c r="AMJ406" s="6"/>
      <c r="AMK406" s="8"/>
      <c r="AMW406" s="11"/>
      <c r="AMY406" s="16"/>
      <c r="AMZ406" s="16"/>
      <c r="ANB406" s="3"/>
      <c r="ANC406" s="3"/>
      <c r="AND406" s="6"/>
      <c r="ANE406" s="8"/>
      <c r="ANQ406" s="11"/>
      <c r="ANS406" s="16"/>
      <c r="ANT406" s="16"/>
      <c r="ANV406" s="3"/>
      <c r="ANW406" s="3"/>
      <c r="ANX406" s="6"/>
      <c r="ANY406" s="8"/>
      <c r="AOK406" s="11"/>
      <c r="AOM406" s="16"/>
      <c r="AON406" s="16"/>
      <c r="AOP406" s="3"/>
      <c r="AOQ406" s="3"/>
      <c r="AOR406" s="6"/>
      <c r="AOS406" s="8"/>
      <c r="APE406" s="11"/>
      <c r="APG406" s="16"/>
      <c r="APH406" s="16"/>
      <c r="APJ406" s="3"/>
      <c r="APK406" s="3"/>
      <c r="APL406" s="6"/>
      <c r="APM406" s="8"/>
      <c r="APY406" s="11"/>
      <c r="AQA406" s="16"/>
      <c r="AQB406" s="16"/>
      <c r="AQD406" s="3"/>
      <c r="AQE406" s="3"/>
      <c r="AQF406" s="6"/>
      <c r="AQG406" s="8"/>
      <c r="AQS406" s="11"/>
      <c r="AQU406" s="16"/>
      <c r="AQV406" s="16"/>
      <c r="AQX406" s="3"/>
      <c r="AQY406" s="3"/>
      <c r="AQZ406" s="6"/>
      <c r="ARA406" s="8"/>
      <c r="ARM406" s="11"/>
      <c r="ARO406" s="16"/>
      <c r="ARP406" s="16"/>
      <c r="ARR406" s="3"/>
      <c r="ARS406" s="3"/>
      <c r="ART406" s="6"/>
      <c r="ARU406" s="8"/>
      <c r="ASG406" s="11"/>
      <c r="ASI406" s="16"/>
      <c r="ASJ406" s="16"/>
      <c r="ASL406" s="3"/>
      <c r="ASM406" s="3"/>
      <c r="ASN406" s="6"/>
      <c r="ASO406" s="8"/>
      <c r="ATA406" s="11"/>
      <c r="ATC406" s="16"/>
      <c r="ATD406" s="16"/>
      <c r="ATF406" s="3"/>
      <c r="ATG406" s="3"/>
      <c r="ATH406" s="6"/>
      <c r="ATI406" s="8"/>
      <c r="ATU406" s="11"/>
      <c r="ATW406" s="16"/>
      <c r="ATX406" s="16"/>
      <c r="ATZ406" s="3"/>
      <c r="AUA406" s="3"/>
      <c r="AUB406" s="6"/>
      <c r="AUC406" s="8"/>
      <c r="AUO406" s="11"/>
      <c r="AUQ406" s="16"/>
      <c r="AUR406" s="16"/>
      <c r="AUT406" s="3"/>
      <c r="AUU406" s="3"/>
      <c r="AUV406" s="6"/>
      <c r="AUW406" s="8"/>
      <c r="AVI406" s="11"/>
      <c r="AVK406" s="16"/>
      <c r="AVL406" s="16"/>
      <c r="AVN406" s="3"/>
      <c r="AVO406" s="3"/>
      <c r="AVP406" s="6"/>
      <c r="AVQ406" s="8"/>
      <c r="AWC406" s="11"/>
      <c r="AWE406" s="16"/>
      <c r="AWF406" s="16"/>
      <c r="AWH406" s="3"/>
      <c r="AWI406" s="3"/>
      <c r="AWJ406" s="6"/>
      <c r="AWK406" s="8"/>
      <c r="AWW406" s="11"/>
      <c r="AWY406" s="16"/>
      <c r="AWZ406" s="16"/>
      <c r="AXB406" s="3"/>
      <c r="AXC406" s="3"/>
      <c r="AXD406" s="6"/>
      <c r="AXE406" s="8"/>
      <c r="AXQ406" s="11"/>
      <c r="AXS406" s="16"/>
      <c r="AXT406" s="16"/>
      <c r="AXV406" s="3"/>
      <c r="AXW406" s="3"/>
      <c r="AXX406" s="6"/>
      <c r="AXY406" s="8"/>
      <c r="AYK406" s="11"/>
      <c r="AYM406" s="16"/>
      <c r="AYN406" s="16"/>
      <c r="AYP406" s="3"/>
      <c r="AYQ406" s="3"/>
      <c r="AYR406" s="6"/>
      <c r="AYS406" s="8"/>
      <c r="AZE406" s="11"/>
      <c r="AZG406" s="16"/>
      <c r="AZH406" s="16"/>
      <c r="AZJ406" s="3"/>
      <c r="AZK406" s="3"/>
      <c r="AZL406" s="6"/>
      <c r="AZM406" s="8"/>
      <c r="AZY406" s="11"/>
      <c r="BAA406" s="16"/>
      <c r="BAB406" s="16"/>
      <c r="BAD406" s="3"/>
      <c r="BAE406" s="3"/>
      <c r="BAF406" s="6"/>
      <c r="BAG406" s="8"/>
      <c r="BAS406" s="11"/>
      <c r="BAU406" s="16"/>
      <c r="BAV406" s="16"/>
      <c r="BAX406" s="3"/>
      <c r="BAY406" s="3"/>
      <c r="BAZ406" s="6"/>
      <c r="BBA406" s="8"/>
      <c r="BBM406" s="11"/>
      <c r="BBO406" s="16"/>
      <c r="BBP406" s="16"/>
      <c r="BBR406" s="3"/>
      <c r="BBS406" s="3"/>
      <c r="BBT406" s="6"/>
      <c r="BBU406" s="8"/>
      <c r="BCG406" s="11"/>
      <c r="BCI406" s="16"/>
      <c r="BCJ406" s="16"/>
      <c r="BCL406" s="3"/>
      <c r="BCM406" s="3"/>
      <c r="BCN406" s="6"/>
      <c r="BCO406" s="8"/>
      <c r="BDA406" s="11"/>
      <c r="BDC406" s="16"/>
      <c r="BDD406" s="16"/>
      <c r="BDF406" s="3"/>
      <c r="BDG406" s="3"/>
      <c r="BDH406" s="6"/>
      <c r="BDI406" s="8"/>
      <c r="BDU406" s="11"/>
      <c r="BDW406" s="16"/>
      <c r="BDX406" s="16"/>
      <c r="BDZ406" s="3"/>
      <c r="BEA406" s="3"/>
      <c r="BEB406" s="6"/>
      <c r="BEC406" s="8"/>
      <c r="BEO406" s="11"/>
      <c r="BEQ406" s="16"/>
      <c r="BER406" s="16"/>
      <c r="BET406" s="3"/>
      <c r="BEU406" s="3"/>
      <c r="BEV406" s="6"/>
      <c r="BEW406" s="8"/>
      <c r="BFI406" s="11"/>
      <c r="BFK406" s="16"/>
      <c r="BFL406" s="16"/>
      <c r="BFN406" s="3"/>
      <c r="BFO406" s="3"/>
      <c r="BFP406" s="6"/>
      <c r="BFQ406" s="8"/>
      <c r="BGC406" s="11"/>
      <c r="BGE406" s="16"/>
      <c r="BGF406" s="16"/>
      <c r="BGH406" s="3"/>
      <c r="BGI406" s="3"/>
      <c r="BGJ406" s="6"/>
      <c r="BGK406" s="8"/>
      <c r="BGW406" s="11"/>
      <c r="BGY406" s="16"/>
      <c r="BGZ406" s="16"/>
      <c r="BHB406" s="3"/>
      <c r="BHC406" s="3"/>
      <c r="BHD406" s="6"/>
      <c r="BHE406" s="8"/>
      <c r="BHQ406" s="11"/>
      <c r="BHS406" s="16"/>
      <c r="BHT406" s="16"/>
      <c r="BHV406" s="3"/>
      <c r="BHW406" s="3"/>
      <c r="BHX406" s="6"/>
      <c r="BHY406" s="8"/>
      <c r="BIK406" s="11"/>
      <c r="BIM406" s="16"/>
      <c r="BIN406" s="16"/>
      <c r="BIP406" s="3"/>
      <c r="BIQ406" s="3"/>
      <c r="BIR406" s="6"/>
      <c r="BIS406" s="8"/>
      <c r="BJE406" s="11"/>
      <c r="BJG406" s="16"/>
      <c r="BJH406" s="16"/>
      <c r="BJJ406" s="3"/>
      <c r="BJK406" s="3"/>
      <c r="BJL406" s="6"/>
      <c r="BJM406" s="8"/>
      <c r="BJY406" s="11"/>
      <c r="BKA406" s="16"/>
      <c r="BKB406" s="16"/>
      <c r="BKD406" s="3"/>
      <c r="BKE406" s="3"/>
      <c r="BKF406" s="6"/>
      <c r="BKG406" s="8"/>
      <c r="BKS406" s="11"/>
      <c r="BKU406" s="16"/>
      <c r="BKV406" s="16"/>
      <c r="BKX406" s="3"/>
      <c r="BKY406" s="3"/>
      <c r="BKZ406" s="6"/>
      <c r="BLA406" s="8"/>
      <c r="BLM406" s="11"/>
      <c r="BLO406" s="16"/>
      <c r="BLP406" s="16"/>
      <c r="BLR406" s="3"/>
      <c r="BLS406" s="3"/>
      <c r="BLT406" s="6"/>
      <c r="BLU406" s="8"/>
      <c r="BMG406" s="11"/>
      <c r="BMI406" s="16"/>
      <c r="BMJ406" s="16"/>
      <c r="BML406" s="3"/>
      <c r="BMM406" s="3"/>
      <c r="BMN406" s="6"/>
      <c r="BMO406" s="8"/>
      <c r="BNA406" s="11"/>
      <c r="BNC406" s="16"/>
      <c r="BND406" s="16"/>
      <c r="BNF406" s="3"/>
      <c r="BNG406" s="3"/>
      <c r="BNH406" s="6"/>
      <c r="BNI406" s="8"/>
      <c r="BNU406" s="11"/>
      <c r="BNW406" s="16"/>
      <c r="BNX406" s="16"/>
      <c r="BNZ406" s="3"/>
      <c r="BOA406" s="3"/>
      <c r="BOB406" s="6"/>
      <c r="BOC406" s="8"/>
      <c r="BOO406" s="11"/>
      <c r="BOQ406" s="16"/>
      <c r="BOR406" s="16"/>
      <c r="BOT406" s="3"/>
      <c r="BOU406" s="3"/>
      <c r="BOV406" s="6"/>
      <c r="BOW406" s="8"/>
      <c r="BPI406" s="11"/>
      <c r="BPK406" s="16"/>
      <c r="BPL406" s="16"/>
      <c r="BPN406" s="3"/>
      <c r="BPO406" s="3"/>
      <c r="BPP406" s="6"/>
      <c r="BPQ406" s="8"/>
      <c r="BQC406" s="11"/>
      <c r="BQE406" s="16"/>
      <c r="BQF406" s="16"/>
      <c r="BQH406" s="3"/>
      <c r="BQI406" s="3"/>
      <c r="BQJ406" s="6"/>
      <c r="BQK406" s="8"/>
      <c r="BQW406" s="11"/>
      <c r="BQY406" s="16"/>
      <c r="BQZ406" s="16"/>
      <c r="BRB406" s="3"/>
      <c r="BRC406" s="3"/>
      <c r="BRD406" s="6"/>
      <c r="BRE406" s="8"/>
      <c r="BRQ406" s="11"/>
      <c r="BRS406" s="16"/>
      <c r="BRT406" s="16"/>
      <c r="BRV406" s="3"/>
      <c r="BRW406" s="3"/>
      <c r="BRX406" s="6"/>
      <c r="BRY406" s="8"/>
      <c r="BSK406" s="11"/>
      <c r="BSM406" s="16"/>
      <c r="BSN406" s="16"/>
      <c r="BSP406" s="3"/>
      <c r="BSQ406" s="3"/>
      <c r="BSR406" s="6"/>
      <c r="BSS406" s="8"/>
      <c r="BTE406" s="11"/>
      <c r="BTG406" s="16"/>
      <c r="BTH406" s="16"/>
      <c r="BTJ406" s="3"/>
      <c r="BTK406" s="3"/>
      <c r="BTL406" s="6"/>
      <c r="BTM406" s="8"/>
      <c r="BTY406" s="11"/>
      <c r="BUA406" s="16"/>
      <c r="BUB406" s="16"/>
      <c r="BUD406" s="3"/>
      <c r="BUE406" s="3"/>
      <c r="BUF406" s="6"/>
      <c r="BUG406" s="8"/>
      <c r="BUS406" s="11"/>
      <c r="BUU406" s="16"/>
      <c r="BUV406" s="16"/>
      <c r="BUX406" s="3"/>
      <c r="BUY406" s="3"/>
      <c r="BUZ406" s="6"/>
      <c r="BVA406" s="8"/>
      <c r="BVM406" s="11"/>
      <c r="BVO406" s="16"/>
      <c r="BVP406" s="16"/>
      <c r="BVR406" s="3"/>
      <c r="BVS406" s="3"/>
      <c r="BVT406" s="6"/>
      <c r="BVU406" s="8"/>
      <c r="BWG406" s="11"/>
      <c r="BWI406" s="16"/>
      <c r="BWJ406" s="16"/>
    </row>
    <row r="407" spans="1:1960" ht="45" x14ac:dyDescent="0.25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1" t="s">
        <v>8315</v>
      </c>
      <c r="R407" t="s">
        <v>8316</v>
      </c>
      <c r="S407" s="16">
        <v>42093.786840277782</v>
      </c>
      <c r="T407" s="16">
        <v>42120.26944444445</v>
      </c>
      <c r="V407" s="3"/>
      <c r="W407" s="3"/>
      <c r="X407" s="6"/>
      <c r="Y407" s="8"/>
      <c r="AK407" s="11"/>
      <c r="AM407" s="16"/>
      <c r="AN407" s="16"/>
      <c r="AP407" s="3"/>
      <c r="AQ407" s="3"/>
      <c r="AR407" s="6"/>
      <c r="AS407" s="8"/>
      <c r="BE407" s="11"/>
      <c r="BG407" s="16"/>
      <c r="BH407" s="16"/>
      <c r="BJ407" s="3"/>
      <c r="BK407" s="3"/>
      <c r="BL407" s="6"/>
      <c r="BM407" s="8"/>
      <c r="BY407" s="11"/>
      <c r="CA407" s="16"/>
      <c r="CB407" s="16"/>
      <c r="CD407" s="3"/>
      <c r="CE407" s="3"/>
      <c r="CF407" s="6"/>
      <c r="CG407" s="8"/>
      <c r="CS407" s="11"/>
      <c r="CU407" s="16"/>
      <c r="CV407" s="16"/>
      <c r="CX407" s="3"/>
      <c r="CY407" s="3"/>
      <c r="CZ407" s="6"/>
      <c r="DA407" s="8"/>
      <c r="DM407" s="11"/>
      <c r="DO407" s="16"/>
      <c r="DP407" s="16"/>
      <c r="DR407" s="3"/>
      <c r="DS407" s="3"/>
      <c r="DT407" s="6"/>
      <c r="DU407" s="8"/>
      <c r="EG407" s="11"/>
      <c r="EI407" s="16"/>
      <c r="EJ407" s="16"/>
      <c r="EL407" s="3"/>
      <c r="EM407" s="3"/>
      <c r="EN407" s="6"/>
      <c r="EO407" s="8"/>
      <c r="FA407" s="11"/>
      <c r="FC407" s="16"/>
      <c r="FD407" s="16"/>
      <c r="FF407" s="3"/>
      <c r="FG407" s="3"/>
      <c r="FH407" s="6"/>
      <c r="FI407" s="8"/>
      <c r="FU407" s="11"/>
      <c r="FW407" s="16"/>
      <c r="FX407" s="16"/>
      <c r="FZ407" s="3"/>
      <c r="GA407" s="3"/>
      <c r="GB407" s="6"/>
      <c r="GC407" s="8"/>
      <c r="GO407" s="11"/>
      <c r="GQ407" s="16"/>
      <c r="GR407" s="16"/>
      <c r="GT407" s="3"/>
      <c r="GU407" s="3"/>
      <c r="GV407" s="6"/>
      <c r="GW407" s="8"/>
      <c r="HI407" s="11"/>
      <c r="HK407" s="16"/>
      <c r="HL407" s="16"/>
      <c r="HN407" s="3"/>
      <c r="HO407" s="3"/>
      <c r="HP407" s="6"/>
      <c r="HQ407" s="8"/>
      <c r="IC407" s="11"/>
      <c r="IE407" s="16"/>
      <c r="IF407" s="16"/>
      <c r="IH407" s="3"/>
      <c r="II407" s="3"/>
      <c r="IJ407" s="6"/>
      <c r="IK407" s="8"/>
      <c r="IW407" s="11"/>
      <c r="IY407" s="16"/>
      <c r="IZ407" s="16"/>
      <c r="JB407" s="3"/>
      <c r="JC407" s="3"/>
      <c r="JD407" s="6"/>
      <c r="JE407" s="8"/>
      <c r="JQ407" s="11"/>
      <c r="JS407" s="16"/>
      <c r="JT407" s="16"/>
      <c r="JV407" s="3"/>
      <c r="JW407" s="3"/>
      <c r="JX407" s="6"/>
      <c r="JY407" s="8"/>
      <c r="KK407" s="11"/>
      <c r="KM407" s="16"/>
      <c r="KN407" s="16"/>
      <c r="KP407" s="3"/>
      <c r="KQ407" s="3"/>
      <c r="KR407" s="6"/>
      <c r="KS407" s="8"/>
      <c r="LE407" s="11"/>
      <c r="LG407" s="16"/>
      <c r="LH407" s="16"/>
      <c r="LJ407" s="3"/>
      <c r="LK407" s="3"/>
      <c r="LL407" s="6"/>
      <c r="LM407" s="8"/>
      <c r="LY407" s="11"/>
      <c r="MA407" s="16"/>
      <c r="MB407" s="16"/>
      <c r="MD407" s="3"/>
      <c r="ME407" s="3"/>
      <c r="MF407" s="6"/>
      <c r="MG407" s="8"/>
      <c r="MS407" s="11"/>
      <c r="MU407" s="16"/>
      <c r="MV407" s="16"/>
      <c r="MX407" s="3"/>
      <c r="MY407" s="3"/>
      <c r="MZ407" s="6"/>
      <c r="NA407" s="8"/>
      <c r="NM407" s="11"/>
      <c r="NO407" s="16"/>
      <c r="NP407" s="16"/>
      <c r="NR407" s="3"/>
      <c r="NS407" s="3"/>
      <c r="NT407" s="6"/>
      <c r="NU407" s="8"/>
      <c r="OG407" s="11"/>
      <c r="OI407" s="16"/>
      <c r="OJ407" s="16"/>
      <c r="OL407" s="3"/>
      <c r="OM407" s="3"/>
      <c r="ON407" s="6"/>
      <c r="OO407" s="8"/>
      <c r="PA407" s="11"/>
      <c r="PC407" s="16"/>
      <c r="PD407" s="16"/>
      <c r="PF407" s="3"/>
      <c r="PG407" s="3"/>
      <c r="PH407" s="6"/>
      <c r="PI407" s="8"/>
      <c r="PU407" s="11"/>
      <c r="PW407" s="16"/>
      <c r="PX407" s="16"/>
      <c r="PZ407" s="3"/>
      <c r="QA407" s="3"/>
      <c r="QB407" s="6"/>
      <c r="QC407" s="8"/>
      <c r="QO407" s="11"/>
      <c r="QQ407" s="16"/>
      <c r="QR407" s="16"/>
      <c r="QT407" s="3"/>
      <c r="QU407" s="3"/>
      <c r="QV407" s="6"/>
      <c r="QW407" s="8"/>
      <c r="RI407" s="11"/>
      <c r="RK407" s="16"/>
      <c r="RL407" s="16"/>
      <c r="RN407" s="3"/>
      <c r="RO407" s="3"/>
      <c r="RP407" s="6"/>
      <c r="RQ407" s="8"/>
      <c r="SC407" s="11"/>
      <c r="SE407" s="16"/>
      <c r="SF407" s="16"/>
      <c r="SH407" s="3"/>
      <c r="SI407" s="3"/>
      <c r="SJ407" s="6"/>
      <c r="SK407" s="8"/>
      <c r="SW407" s="11"/>
      <c r="SY407" s="16"/>
      <c r="SZ407" s="16"/>
      <c r="TB407" s="3"/>
      <c r="TC407" s="3"/>
      <c r="TD407" s="6"/>
      <c r="TE407" s="8"/>
      <c r="TQ407" s="11"/>
      <c r="TS407" s="16"/>
      <c r="TT407" s="16"/>
      <c r="TV407" s="3"/>
      <c r="TW407" s="3"/>
      <c r="TX407" s="6"/>
      <c r="TY407" s="8"/>
      <c r="UK407" s="11"/>
      <c r="UM407" s="16"/>
      <c r="UN407" s="16"/>
      <c r="UP407" s="3"/>
      <c r="UQ407" s="3"/>
      <c r="UR407" s="6"/>
      <c r="US407" s="8"/>
      <c r="VE407" s="11"/>
      <c r="VG407" s="16"/>
      <c r="VH407" s="16"/>
      <c r="VJ407" s="3"/>
      <c r="VK407" s="3"/>
      <c r="VL407" s="6"/>
      <c r="VM407" s="8"/>
      <c r="VY407" s="11"/>
      <c r="WA407" s="16"/>
      <c r="WB407" s="16"/>
      <c r="WD407" s="3"/>
      <c r="WE407" s="3"/>
      <c r="WF407" s="6"/>
      <c r="WG407" s="8"/>
      <c r="WS407" s="11"/>
      <c r="WU407" s="16"/>
      <c r="WV407" s="16"/>
      <c r="WX407" s="3"/>
      <c r="WY407" s="3"/>
      <c r="WZ407" s="6"/>
      <c r="XA407" s="8"/>
      <c r="XM407" s="11"/>
      <c r="XO407" s="16"/>
      <c r="XP407" s="16"/>
      <c r="XR407" s="3"/>
      <c r="XS407" s="3"/>
      <c r="XT407" s="6"/>
      <c r="XU407" s="8"/>
      <c r="YG407" s="11"/>
      <c r="YI407" s="16"/>
      <c r="YJ407" s="16"/>
      <c r="YL407" s="3"/>
      <c r="YM407" s="3"/>
      <c r="YN407" s="6"/>
      <c r="YO407" s="8"/>
      <c r="ZA407" s="11"/>
      <c r="ZC407" s="16"/>
      <c r="ZD407" s="16"/>
      <c r="ZF407" s="3"/>
      <c r="ZG407" s="3"/>
      <c r="ZH407" s="6"/>
      <c r="ZI407" s="8"/>
      <c r="ZU407" s="11"/>
      <c r="ZW407" s="16"/>
      <c r="ZX407" s="16"/>
      <c r="ZZ407" s="3"/>
      <c r="AAA407" s="3"/>
      <c r="AAB407" s="6"/>
      <c r="AAC407" s="8"/>
      <c r="AAO407" s="11"/>
      <c r="AAQ407" s="16"/>
      <c r="AAR407" s="16"/>
      <c r="AAT407" s="3"/>
      <c r="AAU407" s="3"/>
      <c r="AAV407" s="6"/>
      <c r="AAW407" s="8"/>
      <c r="ABI407" s="11"/>
      <c r="ABK407" s="16"/>
      <c r="ABL407" s="16"/>
      <c r="ABN407" s="3"/>
      <c r="ABO407" s="3"/>
      <c r="ABP407" s="6"/>
      <c r="ABQ407" s="8"/>
      <c r="ACC407" s="11"/>
      <c r="ACE407" s="16"/>
      <c r="ACF407" s="16"/>
      <c r="ACH407" s="3"/>
      <c r="ACI407" s="3"/>
      <c r="ACJ407" s="6"/>
      <c r="ACK407" s="8"/>
      <c r="ACW407" s="11"/>
      <c r="ACY407" s="16"/>
      <c r="ACZ407" s="16"/>
      <c r="ADB407" s="3"/>
      <c r="ADC407" s="3"/>
      <c r="ADD407" s="6"/>
      <c r="ADE407" s="8"/>
      <c r="ADQ407" s="11"/>
      <c r="ADS407" s="16"/>
      <c r="ADT407" s="16"/>
      <c r="ADV407" s="3"/>
      <c r="ADW407" s="3"/>
      <c r="ADX407" s="6"/>
      <c r="ADY407" s="8"/>
      <c r="AEK407" s="11"/>
      <c r="AEM407" s="16"/>
      <c r="AEN407" s="16"/>
      <c r="AEP407" s="3"/>
      <c r="AEQ407" s="3"/>
      <c r="AER407" s="6"/>
      <c r="AES407" s="8"/>
      <c r="AFE407" s="11"/>
      <c r="AFG407" s="16"/>
      <c r="AFH407" s="16"/>
      <c r="AFJ407" s="3"/>
      <c r="AFK407" s="3"/>
      <c r="AFL407" s="6"/>
      <c r="AFM407" s="8"/>
      <c r="AFY407" s="11"/>
      <c r="AGA407" s="16"/>
      <c r="AGB407" s="16"/>
      <c r="AGD407" s="3"/>
      <c r="AGE407" s="3"/>
      <c r="AGF407" s="6"/>
      <c r="AGG407" s="8"/>
      <c r="AGS407" s="11"/>
      <c r="AGU407" s="16"/>
      <c r="AGV407" s="16"/>
      <c r="AGX407" s="3"/>
      <c r="AGY407" s="3"/>
      <c r="AGZ407" s="6"/>
      <c r="AHA407" s="8"/>
      <c r="AHM407" s="11"/>
      <c r="AHO407" s="16"/>
      <c r="AHP407" s="16"/>
      <c r="AHR407" s="3"/>
      <c r="AHS407" s="3"/>
      <c r="AHT407" s="6"/>
      <c r="AHU407" s="8"/>
      <c r="AIG407" s="11"/>
      <c r="AII407" s="16"/>
      <c r="AIJ407" s="16"/>
      <c r="AIL407" s="3"/>
      <c r="AIM407" s="3"/>
      <c r="AIN407" s="6"/>
      <c r="AIO407" s="8"/>
      <c r="AJA407" s="11"/>
      <c r="AJC407" s="16"/>
      <c r="AJD407" s="16"/>
      <c r="AJF407" s="3"/>
      <c r="AJG407" s="3"/>
      <c r="AJH407" s="6"/>
      <c r="AJI407" s="8"/>
      <c r="AJU407" s="11"/>
      <c r="AJW407" s="16"/>
      <c r="AJX407" s="16"/>
      <c r="AJZ407" s="3"/>
      <c r="AKA407" s="3"/>
      <c r="AKB407" s="6"/>
      <c r="AKC407" s="8"/>
      <c r="AKO407" s="11"/>
      <c r="AKQ407" s="16"/>
      <c r="AKR407" s="16"/>
      <c r="AKT407" s="3"/>
      <c r="AKU407" s="3"/>
      <c r="AKV407" s="6"/>
      <c r="AKW407" s="8"/>
      <c r="ALI407" s="11"/>
      <c r="ALK407" s="16"/>
      <c r="ALL407" s="16"/>
      <c r="ALN407" s="3"/>
      <c r="ALO407" s="3"/>
      <c r="ALP407" s="6"/>
      <c r="ALQ407" s="8"/>
      <c r="AMC407" s="11"/>
      <c r="AME407" s="16"/>
      <c r="AMF407" s="16"/>
      <c r="AMH407" s="3"/>
      <c r="AMI407" s="3"/>
      <c r="AMJ407" s="6"/>
      <c r="AMK407" s="8"/>
      <c r="AMW407" s="11"/>
      <c r="AMY407" s="16"/>
      <c r="AMZ407" s="16"/>
      <c r="ANB407" s="3"/>
      <c r="ANC407" s="3"/>
      <c r="AND407" s="6"/>
      <c r="ANE407" s="8"/>
      <c r="ANQ407" s="11"/>
      <c r="ANS407" s="16"/>
      <c r="ANT407" s="16"/>
      <c r="ANV407" s="3"/>
      <c r="ANW407" s="3"/>
      <c r="ANX407" s="6"/>
      <c r="ANY407" s="8"/>
      <c r="AOK407" s="11"/>
      <c r="AOM407" s="16"/>
      <c r="AON407" s="16"/>
      <c r="AOP407" s="3"/>
      <c r="AOQ407" s="3"/>
      <c r="AOR407" s="6"/>
      <c r="AOS407" s="8"/>
      <c r="APE407" s="11"/>
      <c r="APG407" s="16"/>
      <c r="APH407" s="16"/>
      <c r="APJ407" s="3"/>
      <c r="APK407" s="3"/>
      <c r="APL407" s="6"/>
      <c r="APM407" s="8"/>
      <c r="APY407" s="11"/>
      <c r="AQA407" s="16"/>
      <c r="AQB407" s="16"/>
      <c r="AQD407" s="3"/>
      <c r="AQE407" s="3"/>
      <c r="AQF407" s="6"/>
      <c r="AQG407" s="8"/>
      <c r="AQS407" s="11"/>
      <c r="AQU407" s="16"/>
      <c r="AQV407" s="16"/>
      <c r="AQX407" s="3"/>
      <c r="AQY407" s="3"/>
      <c r="AQZ407" s="6"/>
      <c r="ARA407" s="8"/>
      <c r="ARM407" s="11"/>
      <c r="ARO407" s="16"/>
      <c r="ARP407" s="16"/>
      <c r="ARR407" s="3"/>
      <c r="ARS407" s="3"/>
      <c r="ART407" s="6"/>
      <c r="ARU407" s="8"/>
      <c r="ASG407" s="11"/>
      <c r="ASI407" s="16"/>
      <c r="ASJ407" s="16"/>
      <c r="ASL407" s="3"/>
      <c r="ASM407" s="3"/>
      <c r="ASN407" s="6"/>
      <c r="ASO407" s="8"/>
      <c r="ATA407" s="11"/>
      <c r="ATC407" s="16"/>
      <c r="ATD407" s="16"/>
      <c r="ATF407" s="3"/>
      <c r="ATG407" s="3"/>
      <c r="ATH407" s="6"/>
      <c r="ATI407" s="8"/>
      <c r="ATU407" s="11"/>
      <c r="ATW407" s="16"/>
      <c r="ATX407" s="16"/>
      <c r="ATZ407" s="3"/>
      <c r="AUA407" s="3"/>
      <c r="AUB407" s="6"/>
      <c r="AUC407" s="8"/>
      <c r="AUO407" s="11"/>
      <c r="AUQ407" s="16"/>
      <c r="AUR407" s="16"/>
      <c r="AUT407" s="3"/>
      <c r="AUU407" s="3"/>
      <c r="AUV407" s="6"/>
      <c r="AUW407" s="8"/>
      <c r="AVI407" s="11"/>
      <c r="AVK407" s="16"/>
      <c r="AVL407" s="16"/>
      <c r="AVN407" s="3"/>
      <c r="AVO407" s="3"/>
      <c r="AVP407" s="6"/>
      <c r="AVQ407" s="8"/>
      <c r="AWC407" s="11"/>
      <c r="AWE407" s="16"/>
      <c r="AWF407" s="16"/>
      <c r="AWH407" s="3"/>
      <c r="AWI407" s="3"/>
      <c r="AWJ407" s="6"/>
      <c r="AWK407" s="8"/>
      <c r="AWW407" s="11"/>
      <c r="AWY407" s="16"/>
      <c r="AWZ407" s="16"/>
      <c r="AXB407" s="3"/>
      <c r="AXC407" s="3"/>
      <c r="AXD407" s="6"/>
      <c r="AXE407" s="8"/>
      <c r="AXQ407" s="11"/>
      <c r="AXS407" s="16"/>
      <c r="AXT407" s="16"/>
      <c r="AXV407" s="3"/>
      <c r="AXW407" s="3"/>
      <c r="AXX407" s="6"/>
      <c r="AXY407" s="8"/>
      <c r="AYK407" s="11"/>
      <c r="AYM407" s="16"/>
      <c r="AYN407" s="16"/>
      <c r="AYP407" s="3"/>
      <c r="AYQ407" s="3"/>
      <c r="AYR407" s="6"/>
      <c r="AYS407" s="8"/>
      <c r="AZE407" s="11"/>
      <c r="AZG407" s="16"/>
      <c r="AZH407" s="16"/>
      <c r="AZJ407" s="3"/>
      <c r="AZK407" s="3"/>
      <c r="AZL407" s="6"/>
      <c r="AZM407" s="8"/>
      <c r="AZY407" s="11"/>
      <c r="BAA407" s="16"/>
      <c r="BAB407" s="16"/>
      <c r="BAD407" s="3"/>
      <c r="BAE407" s="3"/>
      <c r="BAF407" s="6"/>
      <c r="BAG407" s="8"/>
      <c r="BAS407" s="11"/>
      <c r="BAU407" s="16"/>
      <c r="BAV407" s="16"/>
      <c r="BAX407" s="3"/>
      <c r="BAY407" s="3"/>
      <c r="BAZ407" s="6"/>
      <c r="BBA407" s="8"/>
      <c r="BBM407" s="11"/>
      <c r="BBO407" s="16"/>
      <c r="BBP407" s="16"/>
      <c r="BBR407" s="3"/>
      <c r="BBS407" s="3"/>
      <c r="BBT407" s="6"/>
      <c r="BBU407" s="8"/>
      <c r="BCG407" s="11"/>
      <c r="BCI407" s="16"/>
      <c r="BCJ407" s="16"/>
      <c r="BCL407" s="3"/>
      <c r="BCM407" s="3"/>
      <c r="BCN407" s="6"/>
      <c r="BCO407" s="8"/>
      <c r="BDA407" s="11"/>
      <c r="BDC407" s="16"/>
      <c r="BDD407" s="16"/>
      <c r="BDF407" s="3"/>
      <c r="BDG407" s="3"/>
      <c r="BDH407" s="6"/>
      <c r="BDI407" s="8"/>
      <c r="BDU407" s="11"/>
      <c r="BDW407" s="16"/>
      <c r="BDX407" s="16"/>
      <c r="BDZ407" s="3"/>
      <c r="BEA407" s="3"/>
      <c r="BEB407" s="6"/>
      <c r="BEC407" s="8"/>
      <c r="BEO407" s="11"/>
      <c r="BEQ407" s="16"/>
      <c r="BER407" s="16"/>
      <c r="BET407" s="3"/>
      <c r="BEU407" s="3"/>
      <c r="BEV407" s="6"/>
      <c r="BEW407" s="8"/>
      <c r="BFI407" s="11"/>
      <c r="BFK407" s="16"/>
      <c r="BFL407" s="16"/>
      <c r="BFN407" s="3"/>
      <c r="BFO407" s="3"/>
      <c r="BFP407" s="6"/>
      <c r="BFQ407" s="8"/>
      <c r="BGC407" s="11"/>
      <c r="BGE407" s="16"/>
      <c r="BGF407" s="16"/>
      <c r="BGH407" s="3"/>
      <c r="BGI407" s="3"/>
      <c r="BGJ407" s="6"/>
      <c r="BGK407" s="8"/>
      <c r="BGW407" s="11"/>
      <c r="BGY407" s="16"/>
      <c r="BGZ407" s="16"/>
      <c r="BHB407" s="3"/>
      <c r="BHC407" s="3"/>
      <c r="BHD407" s="6"/>
      <c r="BHE407" s="8"/>
      <c r="BHQ407" s="11"/>
      <c r="BHS407" s="16"/>
      <c r="BHT407" s="16"/>
      <c r="BHV407" s="3"/>
      <c r="BHW407" s="3"/>
      <c r="BHX407" s="6"/>
      <c r="BHY407" s="8"/>
      <c r="BIK407" s="11"/>
      <c r="BIM407" s="16"/>
      <c r="BIN407" s="16"/>
      <c r="BIP407" s="3"/>
      <c r="BIQ407" s="3"/>
      <c r="BIR407" s="6"/>
      <c r="BIS407" s="8"/>
      <c r="BJE407" s="11"/>
      <c r="BJG407" s="16"/>
      <c r="BJH407" s="16"/>
      <c r="BJJ407" s="3"/>
      <c r="BJK407" s="3"/>
      <c r="BJL407" s="6"/>
      <c r="BJM407" s="8"/>
      <c r="BJY407" s="11"/>
      <c r="BKA407" s="16"/>
      <c r="BKB407" s="16"/>
      <c r="BKD407" s="3"/>
      <c r="BKE407" s="3"/>
      <c r="BKF407" s="6"/>
      <c r="BKG407" s="8"/>
      <c r="BKS407" s="11"/>
      <c r="BKU407" s="16"/>
      <c r="BKV407" s="16"/>
      <c r="BKX407" s="3"/>
      <c r="BKY407" s="3"/>
      <c r="BKZ407" s="6"/>
      <c r="BLA407" s="8"/>
      <c r="BLM407" s="11"/>
      <c r="BLO407" s="16"/>
      <c r="BLP407" s="16"/>
      <c r="BLR407" s="3"/>
      <c r="BLS407" s="3"/>
      <c r="BLT407" s="6"/>
      <c r="BLU407" s="8"/>
      <c r="BMG407" s="11"/>
      <c r="BMI407" s="16"/>
      <c r="BMJ407" s="16"/>
      <c r="BML407" s="3"/>
      <c r="BMM407" s="3"/>
      <c r="BMN407" s="6"/>
      <c r="BMO407" s="8"/>
      <c r="BNA407" s="11"/>
      <c r="BNC407" s="16"/>
      <c r="BND407" s="16"/>
      <c r="BNF407" s="3"/>
      <c r="BNG407" s="3"/>
      <c r="BNH407" s="6"/>
      <c r="BNI407" s="8"/>
      <c r="BNU407" s="11"/>
      <c r="BNW407" s="16"/>
      <c r="BNX407" s="16"/>
      <c r="BNZ407" s="3"/>
      <c r="BOA407" s="3"/>
      <c r="BOB407" s="6"/>
      <c r="BOC407" s="8"/>
      <c r="BOO407" s="11"/>
      <c r="BOQ407" s="16"/>
      <c r="BOR407" s="16"/>
      <c r="BOT407" s="3"/>
      <c r="BOU407" s="3"/>
      <c r="BOV407" s="6"/>
      <c r="BOW407" s="8"/>
      <c r="BPI407" s="11"/>
      <c r="BPK407" s="16"/>
      <c r="BPL407" s="16"/>
      <c r="BPN407" s="3"/>
      <c r="BPO407" s="3"/>
      <c r="BPP407" s="6"/>
      <c r="BPQ407" s="8"/>
      <c r="BQC407" s="11"/>
      <c r="BQE407" s="16"/>
      <c r="BQF407" s="16"/>
      <c r="BQH407" s="3"/>
      <c r="BQI407" s="3"/>
      <c r="BQJ407" s="6"/>
      <c r="BQK407" s="8"/>
      <c r="BQW407" s="11"/>
      <c r="BQY407" s="16"/>
      <c r="BQZ407" s="16"/>
      <c r="BRB407" s="3"/>
      <c r="BRC407" s="3"/>
      <c r="BRD407" s="6"/>
      <c r="BRE407" s="8"/>
      <c r="BRQ407" s="11"/>
      <c r="BRS407" s="16"/>
      <c r="BRT407" s="16"/>
      <c r="BRV407" s="3"/>
      <c r="BRW407" s="3"/>
      <c r="BRX407" s="6"/>
      <c r="BRY407" s="8"/>
      <c r="BSK407" s="11"/>
      <c r="BSM407" s="16"/>
      <c r="BSN407" s="16"/>
      <c r="BSP407" s="3"/>
      <c r="BSQ407" s="3"/>
      <c r="BSR407" s="6"/>
      <c r="BSS407" s="8"/>
      <c r="BTE407" s="11"/>
      <c r="BTG407" s="16"/>
      <c r="BTH407" s="16"/>
      <c r="BTJ407" s="3"/>
      <c r="BTK407" s="3"/>
      <c r="BTL407" s="6"/>
      <c r="BTM407" s="8"/>
      <c r="BTY407" s="11"/>
      <c r="BUA407" s="16"/>
      <c r="BUB407" s="16"/>
      <c r="BUD407" s="3"/>
      <c r="BUE407" s="3"/>
      <c r="BUF407" s="6"/>
      <c r="BUG407" s="8"/>
      <c r="BUS407" s="11"/>
      <c r="BUU407" s="16"/>
      <c r="BUV407" s="16"/>
      <c r="BUX407" s="3"/>
      <c r="BUY407" s="3"/>
      <c r="BUZ407" s="6"/>
      <c r="BVA407" s="8"/>
      <c r="BVM407" s="11"/>
      <c r="BVO407" s="16"/>
      <c r="BVP407" s="16"/>
      <c r="BVR407" s="3"/>
      <c r="BVS407" s="3"/>
      <c r="BVT407" s="6"/>
      <c r="BVU407" s="8"/>
      <c r="BWG407" s="11"/>
      <c r="BWI407" s="16"/>
      <c r="BWJ407" s="16"/>
    </row>
    <row r="408" spans="1:1960" ht="30" x14ac:dyDescent="0.25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1" t="s">
        <v>8315</v>
      </c>
      <c r="R408" t="s">
        <v>8316</v>
      </c>
      <c r="S408" s="16">
        <v>41779.724224537036</v>
      </c>
      <c r="T408" s="16">
        <v>41805.666666666664</v>
      </c>
      <c r="V408" s="3"/>
      <c r="W408" s="3"/>
      <c r="X408" s="6"/>
      <c r="Y408" s="8"/>
      <c r="AK408" s="11"/>
      <c r="AM408" s="16"/>
      <c r="AN408" s="16"/>
      <c r="AP408" s="3"/>
      <c r="AQ408" s="3"/>
      <c r="AR408" s="6"/>
      <c r="AS408" s="8"/>
      <c r="BE408" s="11"/>
      <c r="BG408" s="16"/>
      <c r="BH408" s="16"/>
      <c r="BJ408" s="3"/>
      <c r="BK408" s="3"/>
      <c r="BL408" s="6"/>
      <c r="BM408" s="8"/>
      <c r="BY408" s="11"/>
      <c r="CA408" s="16"/>
      <c r="CB408" s="16"/>
      <c r="CD408" s="3"/>
      <c r="CE408" s="3"/>
      <c r="CF408" s="6"/>
      <c r="CG408" s="8"/>
      <c r="CS408" s="11"/>
      <c r="CU408" s="16"/>
      <c r="CV408" s="16"/>
      <c r="CX408" s="3"/>
      <c r="CY408" s="3"/>
      <c r="CZ408" s="6"/>
      <c r="DA408" s="8"/>
      <c r="DM408" s="11"/>
      <c r="DO408" s="16"/>
      <c r="DP408" s="16"/>
      <c r="DR408" s="3"/>
      <c r="DS408" s="3"/>
      <c r="DT408" s="6"/>
      <c r="DU408" s="8"/>
      <c r="EG408" s="11"/>
      <c r="EI408" s="16"/>
      <c r="EJ408" s="16"/>
      <c r="EL408" s="3"/>
      <c r="EM408" s="3"/>
      <c r="EN408" s="6"/>
      <c r="EO408" s="8"/>
      <c r="FA408" s="11"/>
      <c r="FC408" s="16"/>
      <c r="FD408" s="16"/>
      <c r="FF408" s="3"/>
      <c r="FG408" s="3"/>
      <c r="FH408" s="6"/>
      <c r="FI408" s="8"/>
      <c r="FU408" s="11"/>
      <c r="FW408" s="16"/>
      <c r="FX408" s="16"/>
      <c r="FZ408" s="3"/>
      <c r="GA408" s="3"/>
      <c r="GB408" s="6"/>
      <c r="GC408" s="8"/>
      <c r="GO408" s="11"/>
      <c r="GQ408" s="16"/>
      <c r="GR408" s="16"/>
      <c r="GT408" s="3"/>
      <c r="GU408" s="3"/>
      <c r="GV408" s="6"/>
      <c r="GW408" s="8"/>
      <c r="HI408" s="11"/>
      <c r="HK408" s="16"/>
      <c r="HL408" s="16"/>
      <c r="HN408" s="3"/>
      <c r="HO408" s="3"/>
      <c r="HP408" s="6"/>
      <c r="HQ408" s="8"/>
      <c r="IC408" s="11"/>
      <c r="IE408" s="16"/>
      <c r="IF408" s="16"/>
      <c r="IH408" s="3"/>
      <c r="II408" s="3"/>
      <c r="IJ408" s="6"/>
      <c r="IK408" s="8"/>
      <c r="IW408" s="11"/>
      <c r="IY408" s="16"/>
      <c r="IZ408" s="16"/>
      <c r="JB408" s="3"/>
      <c r="JC408" s="3"/>
      <c r="JD408" s="6"/>
      <c r="JE408" s="8"/>
      <c r="JQ408" s="11"/>
      <c r="JS408" s="16"/>
      <c r="JT408" s="16"/>
      <c r="JV408" s="3"/>
      <c r="JW408" s="3"/>
      <c r="JX408" s="6"/>
      <c r="JY408" s="8"/>
      <c r="KK408" s="11"/>
      <c r="KM408" s="16"/>
      <c r="KN408" s="16"/>
      <c r="KP408" s="3"/>
      <c r="KQ408" s="3"/>
      <c r="KR408" s="6"/>
      <c r="KS408" s="8"/>
      <c r="LE408" s="11"/>
      <c r="LG408" s="16"/>
      <c r="LH408" s="16"/>
      <c r="LJ408" s="3"/>
      <c r="LK408" s="3"/>
      <c r="LL408" s="6"/>
      <c r="LM408" s="8"/>
      <c r="LY408" s="11"/>
      <c r="MA408" s="16"/>
      <c r="MB408" s="16"/>
      <c r="MD408" s="3"/>
      <c r="ME408" s="3"/>
      <c r="MF408" s="6"/>
      <c r="MG408" s="8"/>
      <c r="MS408" s="11"/>
      <c r="MU408" s="16"/>
      <c r="MV408" s="16"/>
      <c r="MX408" s="3"/>
      <c r="MY408" s="3"/>
      <c r="MZ408" s="6"/>
      <c r="NA408" s="8"/>
      <c r="NM408" s="11"/>
      <c r="NO408" s="16"/>
      <c r="NP408" s="16"/>
      <c r="NR408" s="3"/>
      <c r="NS408" s="3"/>
      <c r="NT408" s="6"/>
      <c r="NU408" s="8"/>
      <c r="OG408" s="11"/>
      <c r="OI408" s="16"/>
      <c r="OJ408" s="16"/>
      <c r="OL408" s="3"/>
      <c r="OM408" s="3"/>
      <c r="ON408" s="6"/>
      <c r="OO408" s="8"/>
      <c r="PA408" s="11"/>
      <c r="PC408" s="16"/>
      <c r="PD408" s="16"/>
      <c r="PF408" s="3"/>
      <c r="PG408" s="3"/>
      <c r="PH408" s="6"/>
      <c r="PI408" s="8"/>
      <c r="PU408" s="11"/>
      <c r="PW408" s="16"/>
      <c r="PX408" s="16"/>
      <c r="PZ408" s="3"/>
      <c r="QA408" s="3"/>
      <c r="QB408" s="6"/>
      <c r="QC408" s="8"/>
      <c r="QO408" s="11"/>
      <c r="QQ408" s="16"/>
      <c r="QR408" s="16"/>
      <c r="QT408" s="3"/>
      <c r="QU408" s="3"/>
      <c r="QV408" s="6"/>
      <c r="QW408" s="8"/>
      <c r="RI408" s="11"/>
      <c r="RK408" s="16"/>
      <c r="RL408" s="16"/>
      <c r="RN408" s="3"/>
      <c r="RO408" s="3"/>
      <c r="RP408" s="6"/>
      <c r="RQ408" s="8"/>
      <c r="SC408" s="11"/>
      <c r="SE408" s="16"/>
      <c r="SF408" s="16"/>
      <c r="SH408" s="3"/>
      <c r="SI408" s="3"/>
      <c r="SJ408" s="6"/>
      <c r="SK408" s="8"/>
      <c r="SW408" s="11"/>
      <c r="SY408" s="16"/>
      <c r="SZ408" s="16"/>
      <c r="TB408" s="3"/>
      <c r="TC408" s="3"/>
      <c r="TD408" s="6"/>
      <c r="TE408" s="8"/>
      <c r="TQ408" s="11"/>
      <c r="TS408" s="16"/>
      <c r="TT408" s="16"/>
      <c r="TV408" s="3"/>
      <c r="TW408" s="3"/>
      <c r="TX408" s="6"/>
      <c r="TY408" s="8"/>
      <c r="UK408" s="11"/>
      <c r="UM408" s="16"/>
      <c r="UN408" s="16"/>
      <c r="UP408" s="3"/>
      <c r="UQ408" s="3"/>
      <c r="UR408" s="6"/>
      <c r="US408" s="8"/>
      <c r="VE408" s="11"/>
      <c r="VG408" s="16"/>
      <c r="VH408" s="16"/>
      <c r="VJ408" s="3"/>
      <c r="VK408" s="3"/>
      <c r="VL408" s="6"/>
      <c r="VM408" s="8"/>
      <c r="VY408" s="11"/>
      <c r="WA408" s="16"/>
      <c r="WB408" s="16"/>
      <c r="WD408" s="3"/>
      <c r="WE408" s="3"/>
      <c r="WF408" s="6"/>
      <c r="WG408" s="8"/>
      <c r="WS408" s="11"/>
      <c r="WU408" s="16"/>
      <c r="WV408" s="16"/>
      <c r="WX408" s="3"/>
      <c r="WY408" s="3"/>
      <c r="WZ408" s="6"/>
      <c r="XA408" s="8"/>
      <c r="XM408" s="11"/>
      <c r="XO408" s="16"/>
      <c r="XP408" s="16"/>
      <c r="XR408" s="3"/>
      <c r="XS408" s="3"/>
      <c r="XT408" s="6"/>
      <c r="XU408" s="8"/>
      <c r="YG408" s="11"/>
      <c r="YI408" s="16"/>
      <c r="YJ408" s="16"/>
      <c r="YL408" s="3"/>
      <c r="YM408" s="3"/>
      <c r="YN408" s="6"/>
      <c r="YO408" s="8"/>
      <c r="ZA408" s="11"/>
      <c r="ZC408" s="16"/>
      <c r="ZD408" s="16"/>
      <c r="ZF408" s="3"/>
      <c r="ZG408" s="3"/>
      <c r="ZH408" s="6"/>
      <c r="ZI408" s="8"/>
      <c r="ZU408" s="11"/>
      <c r="ZW408" s="16"/>
      <c r="ZX408" s="16"/>
      <c r="ZZ408" s="3"/>
      <c r="AAA408" s="3"/>
      <c r="AAB408" s="6"/>
      <c r="AAC408" s="8"/>
      <c r="AAO408" s="11"/>
      <c r="AAQ408" s="16"/>
      <c r="AAR408" s="16"/>
      <c r="AAT408" s="3"/>
      <c r="AAU408" s="3"/>
      <c r="AAV408" s="6"/>
      <c r="AAW408" s="8"/>
      <c r="ABI408" s="11"/>
      <c r="ABK408" s="16"/>
      <c r="ABL408" s="16"/>
      <c r="ABN408" s="3"/>
      <c r="ABO408" s="3"/>
      <c r="ABP408" s="6"/>
      <c r="ABQ408" s="8"/>
      <c r="ACC408" s="11"/>
      <c r="ACE408" s="16"/>
      <c r="ACF408" s="16"/>
      <c r="ACH408" s="3"/>
      <c r="ACI408" s="3"/>
      <c r="ACJ408" s="6"/>
      <c r="ACK408" s="8"/>
      <c r="ACW408" s="11"/>
      <c r="ACY408" s="16"/>
      <c r="ACZ408" s="16"/>
      <c r="ADB408" s="3"/>
      <c r="ADC408" s="3"/>
      <c r="ADD408" s="6"/>
      <c r="ADE408" s="8"/>
      <c r="ADQ408" s="11"/>
      <c r="ADS408" s="16"/>
      <c r="ADT408" s="16"/>
      <c r="ADV408" s="3"/>
      <c r="ADW408" s="3"/>
      <c r="ADX408" s="6"/>
      <c r="ADY408" s="8"/>
      <c r="AEK408" s="11"/>
      <c r="AEM408" s="16"/>
      <c r="AEN408" s="16"/>
      <c r="AEP408" s="3"/>
      <c r="AEQ408" s="3"/>
      <c r="AER408" s="6"/>
      <c r="AES408" s="8"/>
      <c r="AFE408" s="11"/>
      <c r="AFG408" s="16"/>
      <c r="AFH408" s="16"/>
      <c r="AFJ408" s="3"/>
      <c r="AFK408" s="3"/>
      <c r="AFL408" s="6"/>
      <c r="AFM408" s="8"/>
      <c r="AFY408" s="11"/>
      <c r="AGA408" s="16"/>
      <c r="AGB408" s="16"/>
      <c r="AGD408" s="3"/>
      <c r="AGE408" s="3"/>
      <c r="AGF408" s="6"/>
      <c r="AGG408" s="8"/>
      <c r="AGS408" s="11"/>
      <c r="AGU408" s="16"/>
      <c r="AGV408" s="16"/>
      <c r="AGX408" s="3"/>
      <c r="AGY408" s="3"/>
      <c r="AGZ408" s="6"/>
      <c r="AHA408" s="8"/>
      <c r="AHM408" s="11"/>
      <c r="AHO408" s="16"/>
      <c r="AHP408" s="16"/>
      <c r="AHR408" s="3"/>
      <c r="AHS408" s="3"/>
      <c r="AHT408" s="6"/>
      <c r="AHU408" s="8"/>
      <c r="AIG408" s="11"/>
      <c r="AII408" s="16"/>
      <c r="AIJ408" s="16"/>
      <c r="AIL408" s="3"/>
      <c r="AIM408" s="3"/>
      <c r="AIN408" s="6"/>
      <c r="AIO408" s="8"/>
      <c r="AJA408" s="11"/>
      <c r="AJC408" s="16"/>
      <c r="AJD408" s="16"/>
      <c r="AJF408" s="3"/>
      <c r="AJG408" s="3"/>
      <c r="AJH408" s="6"/>
      <c r="AJI408" s="8"/>
      <c r="AJU408" s="11"/>
      <c r="AJW408" s="16"/>
      <c r="AJX408" s="16"/>
      <c r="AJZ408" s="3"/>
      <c r="AKA408" s="3"/>
      <c r="AKB408" s="6"/>
      <c r="AKC408" s="8"/>
      <c r="AKO408" s="11"/>
      <c r="AKQ408" s="16"/>
      <c r="AKR408" s="16"/>
      <c r="AKT408" s="3"/>
      <c r="AKU408" s="3"/>
      <c r="AKV408" s="6"/>
      <c r="AKW408" s="8"/>
      <c r="ALI408" s="11"/>
      <c r="ALK408" s="16"/>
      <c r="ALL408" s="16"/>
      <c r="ALN408" s="3"/>
      <c r="ALO408" s="3"/>
      <c r="ALP408" s="6"/>
      <c r="ALQ408" s="8"/>
      <c r="AMC408" s="11"/>
      <c r="AME408" s="16"/>
      <c r="AMF408" s="16"/>
      <c r="AMH408" s="3"/>
      <c r="AMI408" s="3"/>
      <c r="AMJ408" s="6"/>
      <c r="AMK408" s="8"/>
      <c r="AMW408" s="11"/>
      <c r="AMY408" s="16"/>
      <c r="AMZ408" s="16"/>
      <c r="ANB408" s="3"/>
      <c r="ANC408" s="3"/>
      <c r="AND408" s="6"/>
      <c r="ANE408" s="8"/>
      <c r="ANQ408" s="11"/>
      <c r="ANS408" s="16"/>
      <c r="ANT408" s="16"/>
      <c r="ANV408" s="3"/>
      <c r="ANW408" s="3"/>
      <c r="ANX408" s="6"/>
      <c r="ANY408" s="8"/>
      <c r="AOK408" s="11"/>
      <c r="AOM408" s="16"/>
      <c r="AON408" s="16"/>
      <c r="AOP408" s="3"/>
      <c r="AOQ408" s="3"/>
      <c r="AOR408" s="6"/>
      <c r="AOS408" s="8"/>
      <c r="APE408" s="11"/>
      <c r="APG408" s="16"/>
      <c r="APH408" s="16"/>
      <c r="APJ408" s="3"/>
      <c r="APK408" s="3"/>
      <c r="APL408" s="6"/>
      <c r="APM408" s="8"/>
      <c r="APY408" s="11"/>
      <c r="AQA408" s="16"/>
      <c r="AQB408" s="16"/>
      <c r="AQD408" s="3"/>
      <c r="AQE408" s="3"/>
      <c r="AQF408" s="6"/>
      <c r="AQG408" s="8"/>
      <c r="AQS408" s="11"/>
      <c r="AQU408" s="16"/>
      <c r="AQV408" s="16"/>
      <c r="AQX408" s="3"/>
      <c r="AQY408" s="3"/>
      <c r="AQZ408" s="6"/>
      <c r="ARA408" s="8"/>
      <c r="ARM408" s="11"/>
      <c r="ARO408" s="16"/>
      <c r="ARP408" s="16"/>
      <c r="ARR408" s="3"/>
      <c r="ARS408" s="3"/>
      <c r="ART408" s="6"/>
      <c r="ARU408" s="8"/>
      <c r="ASG408" s="11"/>
      <c r="ASI408" s="16"/>
      <c r="ASJ408" s="16"/>
      <c r="ASL408" s="3"/>
      <c r="ASM408" s="3"/>
      <c r="ASN408" s="6"/>
      <c r="ASO408" s="8"/>
      <c r="ATA408" s="11"/>
      <c r="ATC408" s="16"/>
      <c r="ATD408" s="16"/>
      <c r="ATF408" s="3"/>
      <c r="ATG408" s="3"/>
      <c r="ATH408" s="6"/>
      <c r="ATI408" s="8"/>
      <c r="ATU408" s="11"/>
      <c r="ATW408" s="16"/>
      <c r="ATX408" s="16"/>
      <c r="ATZ408" s="3"/>
      <c r="AUA408" s="3"/>
      <c r="AUB408" s="6"/>
      <c r="AUC408" s="8"/>
      <c r="AUO408" s="11"/>
      <c r="AUQ408" s="16"/>
      <c r="AUR408" s="16"/>
      <c r="AUT408" s="3"/>
      <c r="AUU408" s="3"/>
      <c r="AUV408" s="6"/>
      <c r="AUW408" s="8"/>
      <c r="AVI408" s="11"/>
      <c r="AVK408" s="16"/>
      <c r="AVL408" s="16"/>
      <c r="AVN408" s="3"/>
      <c r="AVO408" s="3"/>
      <c r="AVP408" s="6"/>
      <c r="AVQ408" s="8"/>
      <c r="AWC408" s="11"/>
      <c r="AWE408" s="16"/>
      <c r="AWF408" s="16"/>
      <c r="AWH408" s="3"/>
      <c r="AWI408" s="3"/>
      <c r="AWJ408" s="6"/>
      <c r="AWK408" s="8"/>
      <c r="AWW408" s="11"/>
      <c r="AWY408" s="16"/>
      <c r="AWZ408" s="16"/>
      <c r="AXB408" s="3"/>
      <c r="AXC408" s="3"/>
      <c r="AXD408" s="6"/>
      <c r="AXE408" s="8"/>
      <c r="AXQ408" s="11"/>
      <c r="AXS408" s="16"/>
      <c r="AXT408" s="16"/>
      <c r="AXV408" s="3"/>
      <c r="AXW408" s="3"/>
      <c r="AXX408" s="6"/>
      <c r="AXY408" s="8"/>
      <c r="AYK408" s="11"/>
      <c r="AYM408" s="16"/>
      <c r="AYN408" s="16"/>
      <c r="AYP408" s="3"/>
      <c r="AYQ408" s="3"/>
      <c r="AYR408" s="6"/>
      <c r="AYS408" s="8"/>
      <c r="AZE408" s="11"/>
      <c r="AZG408" s="16"/>
      <c r="AZH408" s="16"/>
      <c r="AZJ408" s="3"/>
      <c r="AZK408" s="3"/>
      <c r="AZL408" s="6"/>
      <c r="AZM408" s="8"/>
      <c r="AZY408" s="11"/>
      <c r="BAA408" s="16"/>
      <c r="BAB408" s="16"/>
      <c r="BAD408" s="3"/>
      <c r="BAE408" s="3"/>
      <c r="BAF408" s="6"/>
      <c r="BAG408" s="8"/>
      <c r="BAS408" s="11"/>
      <c r="BAU408" s="16"/>
      <c r="BAV408" s="16"/>
      <c r="BAX408" s="3"/>
      <c r="BAY408" s="3"/>
      <c r="BAZ408" s="6"/>
      <c r="BBA408" s="8"/>
      <c r="BBM408" s="11"/>
      <c r="BBO408" s="16"/>
      <c r="BBP408" s="16"/>
      <c r="BBR408" s="3"/>
      <c r="BBS408" s="3"/>
      <c r="BBT408" s="6"/>
      <c r="BBU408" s="8"/>
      <c r="BCG408" s="11"/>
      <c r="BCI408" s="16"/>
      <c r="BCJ408" s="16"/>
      <c r="BCL408" s="3"/>
      <c r="BCM408" s="3"/>
      <c r="BCN408" s="6"/>
      <c r="BCO408" s="8"/>
      <c r="BDA408" s="11"/>
      <c r="BDC408" s="16"/>
      <c r="BDD408" s="16"/>
      <c r="BDF408" s="3"/>
      <c r="BDG408" s="3"/>
      <c r="BDH408" s="6"/>
      <c r="BDI408" s="8"/>
      <c r="BDU408" s="11"/>
      <c r="BDW408" s="16"/>
      <c r="BDX408" s="16"/>
      <c r="BDZ408" s="3"/>
      <c r="BEA408" s="3"/>
      <c r="BEB408" s="6"/>
      <c r="BEC408" s="8"/>
      <c r="BEO408" s="11"/>
      <c r="BEQ408" s="16"/>
      <c r="BER408" s="16"/>
      <c r="BET408" s="3"/>
      <c r="BEU408" s="3"/>
      <c r="BEV408" s="6"/>
      <c r="BEW408" s="8"/>
      <c r="BFI408" s="11"/>
      <c r="BFK408" s="16"/>
      <c r="BFL408" s="16"/>
      <c r="BFN408" s="3"/>
      <c r="BFO408" s="3"/>
      <c r="BFP408" s="6"/>
      <c r="BFQ408" s="8"/>
      <c r="BGC408" s="11"/>
      <c r="BGE408" s="16"/>
      <c r="BGF408" s="16"/>
      <c r="BGH408" s="3"/>
      <c r="BGI408" s="3"/>
      <c r="BGJ408" s="6"/>
      <c r="BGK408" s="8"/>
      <c r="BGW408" s="11"/>
      <c r="BGY408" s="16"/>
      <c r="BGZ408" s="16"/>
      <c r="BHB408" s="3"/>
      <c r="BHC408" s="3"/>
      <c r="BHD408" s="6"/>
      <c r="BHE408" s="8"/>
      <c r="BHQ408" s="11"/>
      <c r="BHS408" s="16"/>
      <c r="BHT408" s="16"/>
      <c r="BHV408" s="3"/>
      <c r="BHW408" s="3"/>
      <c r="BHX408" s="6"/>
      <c r="BHY408" s="8"/>
      <c r="BIK408" s="11"/>
      <c r="BIM408" s="16"/>
      <c r="BIN408" s="16"/>
      <c r="BIP408" s="3"/>
      <c r="BIQ408" s="3"/>
      <c r="BIR408" s="6"/>
      <c r="BIS408" s="8"/>
      <c r="BJE408" s="11"/>
      <c r="BJG408" s="16"/>
      <c r="BJH408" s="16"/>
      <c r="BJJ408" s="3"/>
      <c r="BJK408" s="3"/>
      <c r="BJL408" s="6"/>
      <c r="BJM408" s="8"/>
      <c r="BJY408" s="11"/>
      <c r="BKA408" s="16"/>
      <c r="BKB408" s="16"/>
      <c r="BKD408" s="3"/>
      <c r="BKE408" s="3"/>
      <c r="BKF408" s="6"/>
      <c r="BKG408" s="8"/>
      <c r="BKS408" s="11"/>
      <c r="BKU408" s="16"/>
      <c r="BKV408" s="16"/>
      <c r="BKX408" s="3"/>
      <c r="BKY408" s="3"/>
      <c r="BKZ408" s="6"/>
      <c r="BLA408" s="8"/>
      <c r="BLM408" s="11"/>
      <c r="BLO408" s="16"/>
      <c r="BLP408" s="16"/>
      <c r="BLR408" s="3"/>
      <c r="BLS408" s="3"/>
      <c r="BLT408" s="6"/>
      <c r="BLU408" s="8"/>
      <c r="BMG408" s="11"/>
      <c r="BMI408" s="16"/>
      <c r="BMJ408" s="16"/>
      <c r="BML408" s="3"/>
      <c r="BMM408" s="3"/>
      <c r="BMN408" s="6"/>
      <c r="BMO408" s="8"/>
      <c r="BNA408" s="11"/>
      <c r="BNC408" s="16"/>
      <c r="BND408" s="16"/>
      <c r="BNF408" s="3"/>
      <c r="BNG408" s="3"/>
      <c r="BNH408" s="6"/>
      <c r="BNI408" s="8"/>
      <c r="BNU408" s="11"/>
      <c r="BNW408" s="16"/>
      <c r="BNX408" s="16"/>
      <c r="BNZ408" s="3"/>
      <c r="BOA408" s="3"/>
      <c r="BOB408" s="6"/>
      <c r="BOC408" s="8"/>
      <c r="BOO408" s="11"/>
      <c r="BOQ408" s="16"/>
      <c r="BOR408" s="16"/>
      <c r="BOT408" s="3"/>
      <c r="BOU408" s="3"/>
      <c r="BOV408" s="6"/>
      <c r="BOW408" s="8"/>
      <c r="BPI408" s="11"/>
      <c r="BPK408" s="16"/>
      <c r="BPL408" s="16"/>
      <c r="BPN408" s="3"/>
      <c r="BPO408" s="3"/>
      <c r="BPP408" s="6"/>
      <c r="BPQ408" s="8"/>
      <c r="BQC408" s="11"/>
      <c r="BQE408" s="16"/>
      <c r="BQF408" s="16"/>
      <c r="BQH408" s="3"/>
      <c r="BQI408" s="3"/>
      <c r="BQJ408" s="6"/>
      <c r="BQK408" s="8"/>
      <c r="BQW408" s="11"/>
      <c r="BQY408" s="16"/>
      <c r="BQZ408" s="16"/>
      <c r="BRB408" s="3"/>
      <c r="BRC408" s="3"/>
      <c r="BRD408" s="6"/>
      <c r="BRE408" s="8"/>
      <c r="BRQ408" s="11"/>
      <c r="BRS408" s="16"/>
      <c r="BRT408" s="16"/>
      <c r="BRV408" s="3"/>
      <c r="BRW408" s="3"/>
      <c r="BRX408" s="6"/>
      <c r="BRY408" s="8"/>
      <c r="BSK408" s="11"/>
      <c r="BSM408" s="16"/>
      <c r="BSN408" s="16"/>
      <c r="BSP408" s="3"/>
      <c r="BSQ408" s="3"/>
      <c r="BSR408" s="6"/>
      <c r="BSS408" s="8"/>
      <c r="BTE408" s="11"/>
      <c r="BTG408" s="16"/>
      <c r="BTH408" s="16"/>
      <c r="BTJ408" s="3"/>
      <c r="BTK408" s="3"/>
      <c r="BTL408" s="6"/>
      <c r="BTM408" s="8"/>
      <c r="BTY408" s="11"/>
      <c r="BUA408" s="16"/>
      <c r="BUB408" s="16"/>
      <c r="BUD408" s="3"/>
      <c r="BUE408" s="3"/>
      <c r="BUF408" s="6"/>
      <c r="BUG408" s="8"/>
      <c r="BUS408" s="11"/>
      <c r="BUU408" s="16"/>
      <c r="BUV408" s="16"/>
      <c r="BUX408" s="3"/>
      <c r="BUY408" s="3"/>
      <c r="BUZ408" s="6"/>
      <c r="BVA408" s="8"/>
      <c r="BVM408" s="11"/>
      <c r="BVO408" s="16"/>
      <c r="BVP408" s="16"/>
      <c r="BVR408" s="3"/>
      <c r="BVS408" s="3"/>
      <c r="BVT408" s="6"/>
      <c r="BVU408" s="8"/>
      <c r="BWG408" s="11"/>
      <c r="BWI408" s="16"/>
      <c r="BWJ408" s="16"/>
    </row>
    <row r="409" spans="1:1960" ht="45" x14ac:dyDescent="0.25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1" t="s">
        <v>8315</v>
      </c>
      <c r="R409" t="s">
        <v>8316</v>
      </c>
      <c r="S409" s="16">
        <v>41827.909942129627</v>
      </c>
      <c r="T409" s="16">
        <v>41857.897222222222</v>
      </c>
      <c r="V409" s="3"/>
      <c r="W409" s="3"/>
      <c r="X409" s="6"/>
      <c r="Y409" s="8"/>
      <c r="AK409" s="11"/>
      <c r="AM409" s="16"/>
      <c r="AN409" s="16"/>
      <c r="AP409" s="3"/>
      <c r="AQ409" s="3"/>
      <c r="AR409" s="6"/>
      <c r="AS409" s="8"/>
      <c r="BE409" s="11"/>
      <c r="BG409" s="16"/>
      <c r="BH409" s="16"/>
      <c r="BJ409" s="3"/>
      <c r="BK409" s="3"/>
      <c r="BL409" s="6"/>
      <c r="BM409" s="8"/>
      <c r="BY409" s="11"/>
      <c r="CA409" s="16"/>
      <c r="CB409" s="16"/>
      <c r="CD409" s="3"/>
      <c r="CE409" s="3"/>
      <c r="CF409" s="6"/>
      <c r="CG409" s="8"/>
      <c r="CS409" s="11"/>
      <c r="CU409" s="16"/>
      <c r="CV409" s="16"/>
      <c r="CX409" s="3"/>
      <c r="CY409" s="3"/>
      <c r="CZ409" s="6"/>
      <c r="DA409" s="8"/>
      <c r="DM409" s="11"/>
      <c r="DO409" s="16"/>
      <c r="DP409" s="16"/>
      <c r="DR409" s="3"/>
      <c r="DS409" s="3"/>
      <c r="DT409" s="6"/>
      <c r="DU409" s="8"/>
      <c r="EG409" s="11"/>
      <c r="EI409" s="16"/>
      <c r="EJ409" s="16"/>
      <c r="EL409" s="3"/>
      <c r="EM409" s="3"/>
      <c r="EN409" s="6"/>
      <c r="EO409" s="8"/>
      <c r="FA409" s="11"/>
      <c r="FC409" s="16"/>
      <c r="FD409" s="16"/>
      <c r="FF409" s="3"/>
      <c r="FG409" s="3"/>
      <c r="FH409" s="6"/>
      <c r="FI409" s="8"/>
      <c r="FU409" s="11"/>
      <c r="FW409" s="16"/>
      <c r="FX409" s="16"/>
      <c r="FZ409" s="3"/>
      <c r="GA409" s="3"/>
      <c r="GB409" s="6"/>
      <c r="GC409" s="8"/>
      <c r="GO409" s="11"/>
      <c r="GQ409" s="16"/>
      <c r="GR409" s="16"/>
      <c r="GT409" s="3"/>
      <c r="GU409" s="3"/>
      <c r="GV409" s="6"/>
      <c r="GW409" s="8"/>
      <c r="HI409" s="11"/>
      <c r="HK409" s="16"/>
      <c r="HL409" s="16"/>
      <c r="HN409" s="3"/>
      <c r="HO409" s="3"/>
      <c r="HP409" s="6"/>
      <c r="HQ409" s="8"/>
      <c r="IC409" s="11"/>
      <c r="IE409" s="16"/>
      <c r="IF409" s="16"/>
      <c r="IH409" s="3"/>
      <c r="II409" s="3"/>
      <c r="IJ409" s="6"/>
      <c r="IK409" s="8"/>
      <c r="IW409" s="11"/>
      <c r="IY409" s="16"/>
      <c r="IZ409" s="16"/>
      <c r="JB409" s="3"/>
      <c r="JC409" s="3"/>
      <c r="JD409" s="6"/>
      <c r="JE409" s="8"/>
      <c r="JQ409" s="11"/>
      <c r="JS409" s="16"/>
      <c r="JT409" s="16"/>
      <c r="JV409" s="3"/>
      <c r="JW409" s="3"/>
      <c r="JX409" s="6"/>
      <c r="JY409" s="8"/>
      <c r="KK409" s="11"/>
      <c r="KM409" s="16"/>
      <c r="KN409" s="16"/>
      <c r="KP409" s="3"/>
      <c r="KQ409" s="3"/>
      <c r="KR409" s="6"/>
      <c r="KS409" s="8"/>
      <c r="LE409" s="11"/>
      <c r="LG409" s="16"/>
      <c r="LH409" s="16"/>
      <c r="LJ409" s="3"/>
      <c r="LK409" s="3"/>
      <c r="LL409" s="6"/>
      <c r="LM409" s="8"/>
      <c r="LY409" s="11"/>
      <c r="MA409" s="16"/>
      <c r="MB409" s="16"/>
      <c r="MD409" s="3"/>
      <c r="ME409" s="3"/>
      <c r="MF409" s="6"/>
      <c r="MG409" s="8"/>
      <c r="MS409" s="11"/>
      <c r="MU409" s="16"/>
      <c r="MV409" s="16"/>
      <c r="MX409" s="3"/>
      <c r="MY409" s="3"/>
      <c r="MZ409" s="6"/>
      <c r="NA409" s="8"/>
      <c r="NM409" s="11"/>
      <c r="NO409" s="16"/>
      <c r="NP409" s="16"/>
      <c r="NR409" s="3"/>
      <c r="NS409" s="3"/>
      <c r="NT409" s="6"/>
      <c r="NU409" s="8"/>
      <c r="OG409" s="11"/>
      <c r="OI409" s="16"/>
      <c r="OJ409" s="16"/>
      <c r="OL409" s="3"/>
      <c r="OM409" s="3"/>
      <c r="ON409" s="6"/>
      <c r="OO409" s="8"/>
      <c r="PA409" s="11"/>
      <c r="PC409" s="16"/>
      <c r="PD409" s="16"/>
      <c r="PF409" s="3"/>
      <c r="PG409" s="3"/>
      <c r="PH409" s="6"/>
      <c r="PI409" s="8"/>
      <c r="PU409" s="11"/>
      <c r="PW409" s="16"/>
      <c r="PX409" s="16"/>
      <c r="PZ409" s="3"/>
      <c r="QA409" s="3"/>
      <c r="QB409" s="6"/>
      <c r="QC409" s="8"/>
      <c r="QO409" s="11"/>
      <c r="QQ409" s="16"/>
      <c r="QR409" s="16"/>
      <c r="QT409" s="3"/>
      <c r="QU409" s="3"/>
      <c r="QV409" s="6"/>
      <c r="QW409" s="8"/>
      <c r="RI409" s="11"/>
      <c r="RK409" s="16"/>
      <c r="RL409" s="16"/>
      <c r="RN409" s="3"/>
      <c r="RO409" s="3"/>
      <c r="RP409" s="6"/>
      <c r="RQ409" s="8"/>
      <c r="SC409" s="11"/>
      <c r="SE409" s="16"/>
      <c r="SF409" s="16"/>
      <c r="SH409" s="3"/>
      <c r="SI409" s="3"/>
      <c r="SJ409" s="6"/>
      <c r="SK409" s="8"/>
      <c r="SW409" s="11"/>
      <c r="SY409" s="16"/>
      <c r="SZ409" s="16"/>
      <c r="TB409" s="3"/>
      <c r="TC409" s="3"/>
      <c r="TD409" s="6"/>
      <c r="TE409" s="8"/>
      <c r="TQ409" s="11"/>
      <c r="TS409" s="16"/>
      <c r="TT409" s="16"/>
      <c r="TV409" s="3"/>
      <c r="TW409" s="3"/>
      <c r="TX409" s="6"/>
      <c r="TY409" s="8"/>
      <c r="UK409" s="11"/>
      <c r="UM409" s="16"/>
      <c r="UN409" s="16"/>
      <c r="UP409" s="3"/>
      <c r="UQ409" s="3"/>
      <c r="UR409" s="6"/>
      <c r="US409" s="8"/>
      <c r="VE409" s="11"/>
      <c r="VG409" s="16"/>
      <c r="VH409" s="16"/>
      <c r="VJ409" s="3"/>
      <c r="VK409" s="3"/>
      <c r="VL409" s="6"/>
      <c r="VM409" s="8"/>
      <c r="VY409" s="11"/>
      <c r="WA409" s="16"/>
      <c r="WB409" s="16"/>
      <c r="WD409" s="3"/>
      <c r="WE409" s="3"/>
      <c r="WF409" s="6"/>
      <c r="WG409" s="8"/>
      <c r="WS409" s="11"/>
      <c r="WU409" s="16"/>
      <c r="WV409" s="16"/>
      <c r="WX409" s="3"/>
      <c r="WY409" s="3"/>
      <c r="WZ409" s="6"/>
      <c r="XA409" s="8"/>
      <c r="XM409" s="11"/>
      <c r="XO409" s="16"/>
      <c r="XP409" s="16"/>
      <c r="XR409" s="3"/>
      <c r="XS409" s="3"/>
      <c r="XT409" s="6"/>
      <c r="XU409" s="8"/>
      <c r="YG409" s="11"/>
      <c r="YI409" s="16"/>
      <c r="YJ409" s="16"/>
      <c r="YL409" s="3"/>
      <c r="YM409" s="3"/>
      <c r="YN409" s="6"/>
      <c r="YO409" s="8"/>
      <c r="ZA409" s="11"/>
      <c r="ZC409" s="16"/>
      <c r="ZD409" s="16"/>
      <c r="ZF409" s="3"/>
      <c r="ZG409" s="3"/>
      <c r="ZH409" s="6"/>
      <c r="ZI409" s="8"/>
      <c r="ZU409" s="11"/>
      <c r="ZW409" s="16"/>
      <c r="ZX409" s="16"/>
      <c r="ZZ409" s="3"/>
      <c r="AAA409" s="3"/>
      <c r="AAB409" s="6"/>
      <c r="AAC409" s="8"/>
      <c r="AAO409" s="11"/>
      <c r="AAQ409" s="16"/>
      <c r="AAR409" s="16"/>
      <c r="AAT409" s="3"/>
      <c r="AAU409" s="3"/>
      <c r="AAV409" s="6"/>
      <c r="AAW409" s="8"/>
      <c r="ABI409" s="11"/>
      <c r="ABK409" s="16"/>
      <c r="ABL409" s="16"/>
      <c r="ABN409" s="3"/>
      <c r="ABO409" s="3"/>
      <c r="ABP409" s="6"/>
      <c r="ABQ409" s="8"/>
      <c r="ACC409" s="11"/>
      <c r="ACE409" s="16"/>
      <c r="ACF409" s="16"/>
      <c r="ACH409" s="3"/>
      <c r="ACI409" s="3"/>
      <c r="ACJ409" s="6"/>
      <c r="ACK409" s="8"/>
      <c r="ACW409" s="11"/>
      <c r="ACY409" s="16"/>
      <c r="ACZ409" s="16"/>
      <c r="ADB409" s="3"/>
      <c r="ADC409" s="3"/>
      <c r="ADD409" s="6"/>
      <c r="ADE409" s="8"/>
      <c r="ADQ409" s="11"/>
      <c r="ADS409" s="16"/>
      <c r="ADT409" s="16"/>
      <c r="ADV409" s="3"/>
      <c r="ADW409" s="3"/>
      <c r="ADX409" s="6"/>
      <c r="ADY409" s="8"/>
      <c r="AEK409" s="11"/>
      <c r="AEM409" s="16"/>
      <c r="AEN409" s="16"/>
      <c r="AEP409" s="3"/>
      <c r="AEQ409" s="3"/>
      <c r="AER409" s="6"/>
      <c r="AES409" s="8"/>
      <c r="AFE409" s="11"/>
      <c r="AFG409" s="16"/>
      <c r="AFH409" s="16"/>
      <c r="AFJ409" s="3"/>
      <c r="AFK409" s="3"/>
      <c r="AFL409" s="6"/>
      <c r="AFM409" s="8"/>
      <c r="AFY409" s="11"/>
      <c r="AGA409" s="16"/>
      <c r="AGB409" s="16"/>
      <c r="AGD409" s="3"/>
      <c r="AGE409" s="3"/>
      <c r="AGF409" s="6"/>
      <c r="AGG409" s="8"/>
      <c r="AGS409" s="11"/>
      <c r="AGU409" s="16"/>
      <c r="AGV409" s="16"/>
      <c r="AGX409" s="3"/>
      <c r="AGY409" s="3"/>
      <c r="AGZ409" s="6"/>
      <c r="AHA409" s="8"/>
      <c r="AHM409" s="11"/>
      <c r="AHO409" s="16"/>
      <c r="AHP409" s="16"/>
      <c r="AHR409" s="3"/>
      <c r="AHS409" s="3"/>
      <c r="AHT409" s="6"/>
      <c r="AHU409" s="8"/>
      <c r="AIG409" s="11"/>
      <c r="AII409" s="16"/>
      <c r="AIJ409" s="16"/>
      <c r="AIL409" s="3"/>
      <c r="AIM409" s="3"/>
      <c r="AIN409" s="6"/>
      <c r="AIO409" s="8"/>
      <c r="AJA409" s="11"/>
      <c r="AJC409" s="16"/>
      <c r="AJD409" s="16"/>
      <c r="AJF409" s="3"/>
      <c r="AJG409" s="3"/>
      <c r="AJH409" s="6"/>
      <c r="AJI409" s="8"/>
      <c r="AJU409" s="11"/>
      <c r="AJW409" s="16"/>
      <c r="AJX409" s="16"/>
      <c r="AJZ409" s="3"/>
      <c r="AKA409" s="3"/>
      <c r="AKB409" s="6"/>
      <c r="AKC409" s="8"/>
      <c r="AKO409" s="11"/>
      <c r="AKQ409" s="16"/>
      <c r="AKR409" s="16"/>
      <c r="AKT409" s="3"/>
      <c r="AKU409" s="3"/>
      <c r="AKV409" s="6"/>
      <c r="AKW409" s="8"/>
      <c r="ALI409" s="11"/>
      <c r="ALK409" s="16"/>
      <c r="ALL409" s="16"/>
      <c r="ALN409" s="3"/>
      <c r="ALO409" s="3"/>
      <c r="ALP409" s="6"/>
      <c r="ALQ409" s="8"/>
      <c r="AMC409" s="11"/>
      <c r="AME409" s="16"/>
      <c r="AMF409" s="16"/>
      <c r="AMH409" s="3"/>
      <c r="AMI409" s="3"/>
      <c r="AMJ409" s="6"/>
      <c r="AMK409" s="8"/>
      <c r="AMW409" s="11"/>
      <c r="AMY409" s="16"/>
      <c r="AMZ409" s="16"/>
      <c r="ANB409" s="3"/>
      <c r="ANC409" s="3"/>
      <c r="AND409" s="6"/>
      <c r="ANE409" s="8"/>
      <c r="ANQ409" s="11"/>
      <c r="ANS409" s="16"/>
      <c r="ANT409" s="16"/>
      <c r="ANV409" s="3"/>
      <c r="ANW409" s="3"/>
      <c r="ANX409" s="6"/>
      <c r="ANY409" s="8"/>
      <c r="AOK409" s="11"/>
      <c r="AOM409" s="16"/>
      <c r="AON409" s="16"/>
      <c r="AOP409" s="3"/>
      <c r="AOQ409" s="3"/>
      <c r="AOR409" s="6"/>
      <c r="AOS409" s="8"/>
      <c r="APE409" s="11"/>
      <c r="APG409" s="16"/>
      <c r="APH409" s="16"/>
      <c r="APJ409" s="3"/>
      <c r="APK409" s="3"/>
      <c r="APL409" s="6"/>
      <c r="APM409" s="8"/>
      <c r="APY409" s="11"/>
      <c r="AQA409" s="16"/>
      <c r="AQB409" s="16"/>
      <c r="AQD409" s="3"/>
      <c r="AQE409" s="3"/>
      <c r="AQF409" s="6"/>
      <c r="AQG409" s="8"/>
      <c r="AQS409" s="11"/>
      <c r="AQU409" s="16"/>
      <c r="AQV409" s="16"/>
      <c r="AQX409" s="3"/>
      <c r="AQY409" s="3"/>
      <c r="AQZ409" s="6"/>
      <c r="ARA409" s="8"/>
      <c r="ARM409" s="11"/>
      <c r="ARO409" s="16"/>
      <c r="ARP409" s="16"/>
      <c r="ARR409" s="3"/>
      <c r="ARS409" s="3"/>
      <c r="ART409" s="6"/>
      <c r="ARU409" s="8"/>
      <c r="ASG409" s="11"/>
      <c r="ASI409" s="16"/>
      <c r="ASJ409" s="16"/>
      <c r="ASL409" s="3"/>
      <c r="ASM409" s="3"/>
      <c r="ASN409" s="6"/>
      <c r="ASO409" s="8"/>
      <c r="ATA409" s="11"/>
      <c r="ATC409" s="16"/>
      <c r="ATD409" s="16"/>
      <c r="ATF409" s="3"/>
      <c r="ATG409" s="3"/>
      <c r="ATH409" s="6"/>
      <c r="ATI409" s="8"/>
      <c r="ATU409" s="11"/>
      <c r="ATW409" s="16"/>
      <c r="ATX409" s="16"/>
      <c r="ATZ409" s="3"/>
      <c r="AUA409" s="3"/>
      <c r="AUB409" s="6"/>
      <c r="AUC409" s="8"/>
      <c r="AUO409" s="11"/>
      <c r="AUQ409" s="16"/>
      <c r="AUR409" s="16"/>
      <c r="AUT409" s="3"/>
      <c r="AUU409" s="3"/>
      <c r="AUV409" s="6"/>
      <c r="AUW409" s="8"/>
      <c r="AVI409" s="11"/>
      <c r="AVK409" s="16"/>
      <c r="AVL409" s="16"/>
      <c r="AVN409" s="3"/>
      <c r="AVO409" s="3"/>
      <c r="AVP409" s="6"/>
      <c r="AVQ409" s="8"/>
      <c r="AWC409" s="11"/>
      <c r="AWE409" s="16"/>
      <c r="AWF409" s="16"/>
      <c r="AWH409" s="3"/>
      <c r="AWI409" s="3"/>
      <c r="AWJ409" s="6"/>
      <c r="AWK409" s="8"/>
      <c r="AWW409" s="11"/>
      <c r="AWY409" s="16"/>
      <c r="AWZ409" s="16"/>
      <c r="AXB409" s="3"/>
      <c r="AXC409" s="3"/>
      <c r="AXD409" s="6"/>
      <c r="AXE409" s="8"/>
      <c r="AXQ409" s="11"/>
      <c r="AXS409" s="16"/>
      <c r="AXT409" s="16"/>
      <c r="AXV409" s="3"/>
      <c r="AXW409" s="3"/>
      <c r="AXX409" s="6"/>
      <c r="AXY409" s="8"/>
      <c r="AYK409" s="11"/>
      <c r="AYM409" s="16"/>
      <c r="AYN409" s="16"/>
      <c r="AYP409" s="3"/>
      <c r="AYQ409" s="3"/>
      <c r="AYR409" s="6"/>
      <c r="AYS409" s="8"/>
      <c r="AZE409" s="11"/>
      <c r="AZG409" s="16"/>
      <c r="AZH409" s="16"/>
      <c r="AZJ409" s="3"/>
      <c r="AZK409" s="3"/>
      <c r="AZL409" s="6"/>
      <c r="AZM409" s="8"/>
      <c r="AZY409" s="11"/>
      <c r="BAA409" s="16"/>
      <c r="BAB409" s="16"/>
      <c r="BAD409" s="3"/>
      <c r="BAE409" s="3"/>
      <c r="BAF409" s="6"/>
      <c r="BAG409" s="8"/>
      <c r="BAS409" s="11"/>
      <c r="BAU409" s="16"/>
      <c r="BAV409" s="16"/>
      <c r="BAX409" s="3"/>
      <c r="BAY409" s="3"/>
      <c r="BAZ409" s="6"/>
      <c r="BBA409" s="8"/>
      <c r="BBM409" s="11"/>
      <c r="BBO409" s="16"/>
      <c r="BBP409" s="16"/>
      <c r="BBR409" s="3"/>
      <c r="BBS409" s="3"/>
      <c r="BBT409" s="6"/>
      <c r="BBU409" s="8"/>
      <c r="BCG409" s="11"/>
      <c r="BCI409" s="16"/>
      <c r="BCJ409" s="16"/>
      <c r="BCL409" s="3"/>
      <c r="BCM409" s="3"/>
      <c r="BCN409" s="6"/>
      <c r="BCO409" s="8"/>
      <c r="BDA409" s="11"/>
      <c r="BDC409" s="16"/>
      <c r="BDD409" s="16"/>
      <c r="BDF409" s="3"/>
      <c r="BDG409" s="3"/>
      <c r="BDH409" s="6"/>
      <c r="BDI409" s="8"/>
      <c r="BDU409" s="11"/>
      <c r="BDW409" s="16"/>
      <c r="BDX409" s="16"/>
      <c r="BDZ409" s="3"/>
      <c r="BEA409" s="3"/>
      <c r="BEB409" s="6"/>
      <c r="BEC409" s="8"/>
      <c r="BEO409" s="11"/>
      <c r="BEQ409" s="16"/>
      <c r="BER409" s="16"/>
      <c r="BET409" s="3"/>
      <c r="BEU409" s="3"/>
      <c r="BEV409" s="6"/>
      <c r="BEW409" s="8"/>
      <c r="BFI409" s="11"/>
      <c r="BFK409" s="16"/>
      <c r="BFL409" s="16"/>
      <c r="BFN409" s="3"/>
      <c r="BFO409" s="3"/>
      <c r="BFP409" s="6"/>
      <c r="BFQ409" s="8"/>
      <c r="BGC409" s="11"/>
      <c r="BGE409" s="16"/>
      <c r="BGF409" s="16"/>
      <c r="BGH409" s="3"/>
      <c r="BGI409" s="3"/>
      <c r="BGJ409" s="6"/>
      <c r="BGK409" s="8"/>
      <c r="BGW409" s="11"/>
      <c r="BGY409" s="16"/>
      <c r="BGZ409" s="16"/>
      <c r="BHB409" s="3"/>
      <c r="BHC409" s="3"/>
      <c r="BHD409" s="6"/>
      <c r="BHE409" s="8"/>
      <c r="BHQ409" s="11"/>
      <c r="BHS409" s="16"/>
      <c r="BHT409" s="16"/>
      <c r="BHV409" s="3"/>
      <c r="BHW409" s="3"/>
      <c r="BHX409" s="6"/>
      <c r="BHY409" s="8"/>
      <c r="BIK409" s="11"/>
      <c r="BIM409" s="16"/>
      <c r="BIN409" s="16"/>
      <c r="BIP409" s="3"/>
      <c r="BIQ409" s="3"/>
      <c r="BIR409" s="6"/>
      <c r="BIS409" s="8"/>
      <c r="BJE409" s="11"/>
      <c r="BJG409" s="16"/>
      <c r="BJH409" s="16"/>
      <c r="BJJ409" s="3"/>
      <c r="BJK409" s="3"/>
      <c r="BJL409" s="6"/>
      <c r="BJM409" s="8"/>
      <c r="BJY409" s="11"/>
      <c r="BKA409" s="16"/>
      <c r="BKB409" s="16"/>
      <c r="BKD409" s="3"/>
      <c r="BKE409" s="3"/>
      <c r="BKF409" s="6"/>
      <c r="BKG409" s="8"/>
      <c r="BKS409" s="11"/>
      <c r="BKU409" s="16"/>
      <c r="BKV409" s="16"/>
      <c r="BKX409" s="3"/>
      <c r="BKY409" s="3"/>
      <c r="BKZ409" s="6"/>
      <c r="BLA409" s="8"/>
      <c r="BLM409" s="11"/>
      <c r="BLO409" s="16"/>
      <c r="BLP409" s="16"/>
      <c r="BLR409" s="3"/>
      <c r="BLS409" s="3"/>
      <c r="BLT409" s="6"/>
      <c r="BLU409" s="8"/>
      <c r="BMG409" s="11"/>
      <c r="BMI409" s="16"/>
      <c r="BMJ409" s="16"/>
      <c r="BML409" s="3"/>
      <c r="BMM409" s="3"/>
      <c r="BMN409" s="6"/>
      <c r="BMO409" s="8"/>
      <c r="BNA409" s="11"/>
      <c r="BNC409" s="16"/>
      <c r="BND409" s="16"/>
      <c r="BNF409" s="3"/>
      <c r="BNG409" s="3"/>
      <c r="BNH409" s="6"/>
      <c r="BNI409" s="8"/>
      <c r="BNU409" s="11"/>
      <c r="BNW409" s="16"/>
      <c r="BNX409" s="16"/>
      <c r="BNZ409" s="3"/>
      <c r="BOA409" s="3"/>
      <c r="BOB409" s="6"/>
      <c r="BOC409" s="8"/>
      <c r="BOO409" s="11"/>
      <c r="BOQ409" s="16"/>
      <c r="BOR409" s="16"/>
      <c r="BOT409" s="3"/>
      <c r="BOU409" s="3"/>
      <c r="BOV409" s="6"/>
      <c r="BOW409" s="8"/>
      <c r="BPI409" s="11"/>
      <c r="BPK409" s="16"/>
      <c r="BPL409" s="16"/>
      <c r="BPN409" s="3"/>
      <c r="BPO409" s="3"/>
      <c r="BPP409" s="6"/>
      <c r="BPQ409" s="8"/>
      <c r="BQC409" s="11"/>
      <c r="BQE409" s="16"/>
      <c r="BQF409" s="16"/>
      <c r="BQH409" s="3"/>
      <c r="BQI409" s="3"/>
      <c r="BQJ409" s="6"/>
      <c r="BQK409" s="8"/>
      <c r="BQW409" s="11"/>
      <c r="BQY409" s="16"/>
      <c r="BQZ409" s="16"/>
      <c r="BRB409" s="3"/>
      <c r="BRC409" s="3"/>
      <c r="BRD409" s="6"/>
      <c r="BRE409" s="8"/>
      <c r="BRQ409" s="11"/>
      <c r="BRS409" s="16"/>
      <c r="BRT409" s="16"/>
      <c r="BRV409" s="3"/>
      <c r="BRW409" s="3"/>
      <c r="BRX409" s="6"/>
      <c r="BRY409" s="8"/>
      <c r="BSK409" s="11"/>
      <c r="BSM409" s="16"/>
      <c r="BSN409" s="16"/>
      <c r="BSP409" s="3"/>
      <c r="BSQ409" s="3"/>
      <c r="BSR409" s="6"/>
      <c r="BSS409" s="8"/>
      <c r="BTE409" s="11"/>
      <c r="BTG409" s="16"/>
      <c r="BTH409" s="16"/>
      <c r="BTJ409" s="3"/>
      <c r="BTK409" s="3"/>
      <c r="BTL409" s="6"/>
      <c r="BTM409" s="8"/>
      <c r="BTY409" s="11"/>
      <c r="BUA409" s="16"/>
      <c r="BUB409" s="16"/>
      <c r="BUD409" s="3"/>
      <c r="BUE409" s="3"/>
      <c r="BUF409" s="6"/>
      <c r="BUG409" s="8"/>
      <c r="BUS409" s="11"/>
      <c r="BUU409" s="16"/>
      <c r="BUV409" s="16"/>
      <c r="BUX409" s="3"/>
      <c r="BUY409" s="3"/>
      <c r="BUZ409" s="6"/>
      <c r="BVA409" s="8"/>
      <c r="BVM409" s="11"/>
      <c r="BVO409" s="16"/>
      <c r="BVP409" s="16"/>
      <c r="BVR409" s="3"/>
      <c r="BVS409" s="3"/>
      <c r="BVT409" s="6"/>
      <c r="BVU409" s="8"/>
      <c r="BWG409" s="11"/>
      <c r="BWI409" s="16"/>
      <c r="BWJ409" s="16"/>
    </row>
    <row r="410" spans="1:1960" ht="45" x14ac:dyDescent="0.25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1" t="s">
        <v>8315</v>
      </c>
      <c r="R410" t="s">
        <v>8316</v>
      </c>
      <c r="S410" s="16">
        <v>42419.91942129629</v>
      </c>
      <c r="T410" s="16">
        <v>42436.207638888889</v>
      </c>
      <c r="V410" s="3"/>
      <c r="W410" s="3"/>
      <c r="X410" s="6"/>
      <c r="Y410" s="8"/>
      <c r="AK410" s="11"/>
      <c r="AM410" s="16"/>
      <c r="AN410" s="16"/>
      <c r="AP410" s="3"/>
      <c r="AQ410" s="3"/>
      <c r="AR410" s="6"/>
      <c r="AS410" s="8"/>
      <c r="BE410" s="11"/>
      <c r="BG410" s="16"/>
      <c r="BH410" s="16"/>
      <c r="BJ410" s="3"/>
      <c r="BK410" s="3"/>
      <c r="BL410" s="6"/>
      <c r="BM410" s="8"/>
      <c r="BY410" s="11"/>
      <c r="CA410" s="16"/>
      <c r="CB410" s="16"/>
      <c r="CD410" s="3"/>
      <c r="CE410" s="3"/>
      <c r="CF410" s="6"/>
      <c r="CG410" s="8"/>
      <c r="CS410" s="11"/>
      <c r="CU410" s="16"/>
      <c r="CV410" s="16"/>
      <c r="CX410" s="3"/>
      <c r="CY410" s="3"/>
      <c r="CZ410" s="6"/>
      <c r="DA410" s="8"/>
      <c r="DM410" s="11"/>
      <c r="DO410" s="16"/>
      <c r="DP410" s="16"/>
      <c r="DR410" s="3"/>
      <c r="DS410" s="3"/>
      <c r="DT410" s="6"/>
      <c r="DU410" s="8"/>
      <c r="EG410" s="11"/>
      <c r="EI410" s="16"/>
      <c r="EJ410" s="16"/>
      <c r="EL410" s="3"/>
      <c r="EM410" s="3"/>
      <c r="EN410" s="6"/>
      <c r="EO410" s="8"/>
      <c r="FA410" s="11"/>
      <c r="FC410" s="16"/>
      <c r="FD410" s="16"/>
      <c r="FF410" s="3"/>
      <c r="FG410" s="3"/>
      <c r="FH410" s="6"/>
      <c r="FI410" s="8"/>
      <c r="FU410" s="11"/>
      <c r="FW410" s="16"/>
      <c r="FX410" s="16"/>
      <c r="FZ410" s="3"/>
      <c r="GA410" s="3"/>
      <c r="GB410" s="6"/>
      <c r="GC410" s="8"/>
      <c r="GO410" s="11"/>
      <c r="GQ410" s="16"/>
      <c r="GR410" s="16"/>
      <c r="GT410" s="3"/>
      <c r="GU410" s="3"/>
      <c r="GV410" s="6"/>
      <c r="GW410" s="8"/>
      <c r="HI410" s="11"/>
      <c r="HK410" s="16"/>
      <c r="HL410" s="16"/>
      <c r="HN410" s="3"/>
      <c r="HO410" s="3"/>
      <c r="HP410" s="6"/>
      <c r="HQ410" s="8"/>
      <c r="IC410" s="11"/>
      <c r="IE410" s="16"/>
      <c r="IF410" s="16"/>
      <c r="IH410" s="3"/>
      <c r="II410" s="3"/>
      <c r="IJ410" s="6"/>
      <c r="IK410" s="8"/>
      <c r="IW410" s="11"/>
      <c r="IY410" s="16"/>
      <c r="IZ410" s="16"/>
      <c r="JB410" s="3"/>
      <c r="JC410" s="3"/>
      <c r="JD410" s="6"/>
      <c r="JE410" s="8"/>
      <c r="JQ410" s="11"/>
      <c r="JS410" s="16"/>
      <c r="JT410" s="16"/>
      <c r="JV410" s="3"/>
      <c r="JW410" s="3"/>
      <c r="JX410" s="6"/>
      <c r="JY410" s="8"/>
      <c r="KK410" s="11"/>
      <c r="KM410" s="16"/>
      <c r="KN410" s="16"/>
      <c r="KP410" s="3"/>
      <c r="KQ410" s="3"/>
      <c r="KR410" s="6"/>
      <c r="KS410" s="8"/>
      <c r="LE410" s="11"/>
      <c r="LG410" s="16"/>
      <c r="LH410" s="16"/>
      <c r="LJ410" s="3"/>
      <c r="LK410" s="3"/>
      <c r="LL410" s="6"/>
      <c r="LM410" s="8"/>
      <c r="LY410" s="11"/>
      <c r="MA410" s="16"/>
      <c r="MB410" s="16"/>
      <c r="MD410" s="3"/>
      <c r="ME410" s="3"/>
      <c r="MF410" s="6"/>
      <c r="MG410" s="8"/>
      <c r="MS410" s="11"/>
      <c r="MU410" s="16"/>
      <c r="MV410" s="16"/>
      <c r="MX410" s="3"/>
      <c r="MY410" s="3"/>
      <c r="MZ410" s="6"/>
      <c r="NA410" s="8"/>
      <c r="NM410" s="11"/>
      <c r="NO410" s="16"/>
      <c r="NP410" s="16"/>
      <c r="NR410" s="3"/>
      <c r="NS410" s="3"/>
      <c r="NT410" s="6"/>
      <c r="NU410" s="8"/>
      <c r="OG410" s="11"/>
      <c r="OI410" s="16"/>
      <c r="OJ410" s="16"/>
      <c r="OL410" s="3"/>
      <c r="OM410" s="3"/>
      <c r="ON410" s="6"/>
      <c r="OO410" s="8"/>
      <c r="PA410" s="11"/>
      <c r="PC410" s="16"/>
      <c r="PD410" s="16"/>
      <c r="PF410" s="3"/>
      <c r="PG410" s="3"/>
      <c r="PH410" s="6"/>
      <c r="PI410" s="8"/>
      <c r="PU410" s="11"/>
      <c r="PW410" s="16"/>
      <c r="PX410" s="16"/>
      <c r="PZ410" s="3"/>
      <c r="QA410" s="3"/>
      <c r="QB410" s="6"/>
      <c r="QC410" s="8"/>
      <c r="QO410" s="11"/>
      <c r="QQ410" s="16"/>
      <c r="QR410" s="16"/>
      <c r="QT410" s="3"/>
      <c r="QU410" s="3"/>
      <c r="QV410" s="6"/>
      <c r="QW410" s="8"/>
      <c r="RI410" s="11"/>
      <c r="RK410" s="16"/>
      <c r="RL410" s="16"/>
      <c r="RN410" s="3"/>
      <c r="RO410" s="3"/>
      <c r="RP410" s="6"/>
      <c r="RQ410" s="8"/>
      <c r="SC410" s="11"/>
      <c r="SE410" s="16"/>
      <c r="SF410" s="16"/>
      <c r="SH410" s="3"/>
      <c r="SI410" s="3"/>
      <c r="SJ410" s="6"/>
      <c r="SK410" s="8"/>
      <c r="SW410" s="11"/>
      <c r="SY410" s="16"/>
      <c r="SZ410" s="16"/>
      <c r="TB410" s="3"/>
      <c r="TC410" s="3"/>
      <c r="TD410" s="6"/>
      <c r="TE410" s="8"/>
      <c r="TQ410" s="11"/>
      <c r="TS410" s="16"/>
      <c r="TT410" s="16"/>
      <c r="TV410" s="3"/>
      <c r="TW410" s="3"/>
      <c r="TX410" s="6"/>
      <c r="TY410" s="8"/>
      <c r="UK410" s="11"/>
      <c r="UM410" s="16"/>
      <c r="UN410" s="16"/>
      <c r="UP410" s="3"/>
      <c r="UQ410" s="3"/>
      <c r="UR410" s="6"/>
      <c r="US410" s="8"/>
      <c r="VE410" s="11"/>
      <c r="VG410" s="16"/>
      <c r="VH410" s="16"/>
      <c r="VJ410" s="3"/>
      <c r="VK410" s="3"/>
      <c r="VL410" s="6"/>
      <c r="VM410" s="8"/>
      <c r="VY410" s="11"/>
      <c r="WA410" s="16"/>
      <c r="WB410" s="16"/>
      <c r="WD410" s="3"/>
      <c r="WE410" s="3"/>
      <c r="WF410" s="6"/>
      <c r="WG410" s="8"/>
      <c r="WS410" s="11"/>
      <c r="WU410" s="16"/>
      <c r="WV410" s="16"/>
      <c r="WX410" s="3"/>
      <c r="WY410" s="3"/>
      <c r="WZ410" s="6"/>
      <c r="XA410" s="8"/>
      <c r="XM410" s="11"/>
      <c r="XO410" s="16"/>
      <c r="XP410" s="16"/>
      <c r="XR410" s="3"/>
      <c r="XS410" s="3"/>
      <c r="XT410" s="6"/>
      <c r="XU410" s="8"/>
      <c r="YG410" s="11"/>
      <c r="YI410" s="16"/>
      <c r="YJ410" s="16"/>
      <c r="YL410" s="3"/>
      <c r="YM410" s="3"/>
      <c r="YN410" s="6"/>
      <c r="YO410" s="8"/>
      <c r="ZA410" s="11"/>
      <c r="ZC410" s="16"/>
      <c r="ZD410" s="16"/>
      <c r="ZF410" s="3"/>
      <c r="ZG410" s="3"/>
      <c r="ZH410" s="6"/>
      <c r="ZI410" s="8"/>
      <c r="ZU410" s="11"/>
      <c r="ZW410" s="16"/>
      <c r="ZX410" s="16"/>
      <c r="ZZ410" s="3"/>
      <c r="AAA410" s="3"/>
      <c r="AAB410" s="6"/>
      <c r="AAC410" s="8"/>
      <c r="AAO410" s="11"/>
      <c r="AAQ410" s="16"/>
      <c r="AAR410" s="16"/>
      <c r="AAT410" s="3"/>
      <c r="AAU410" s="3"/>
      <c r="AAV410" s="6"/>
      <c r="AAW410" s="8"/>
      <c r="ABI410" s="11"/>
      <c r="ABK410" s="16"/>
      <c r="ABL410" s="16"/>
      <c r="ABN410" s="3"/>
      <c r="ABO410" s="3"/>
      <c r="ABP410" s="6"/>
      <c r="ABQ410" s="8"/>
      <c r="ACC410" s="11"/>
      <c r="ACE410" s="16"/>
      <c r="ACF410" s="16"/>
      <c r="ACH410" s="3"/>
      <c r="ACI410" s="3"/>
      <c r="ACJ410" s="6"/>
      <c r="ACK410" s="8"/>
      <c r="ACW410" s="11"/>
      <c r="ACY410" s="16"/>
      <c r="ACZ410" s="16"/>
      <c r="ADB410" s="3"/>
      <c r="ADC410" s="3"/>
      <c r="ADD410" s="6"/>
      <c r="ADE410" s="8"/>
      <c r="ADQ410" s="11"/>
      <c r="ADS410" s="16"/>
      <c r="ADT410" s="16"/>
      <c r="ADV410" s="3"/>
      <c r="ADW410" s="3"/>
      <c r="ADX410" s="6"/>
      <c r="ADY410" s="8"/>
      <c r="AEK410" s="11"/>
      <c r="AEM410" s="16"/>
      <c r="AEN410" s="16"/>
      <c r="AEP410" s="3"/>
      <c r="AEQ410" s="3"/>
      <c r="AER410" s="6"/>
      <c r="AES410" s="8"/>
      <c r="AFE410" s="11"/>
      <c r="AFG410" s="16"/>
      <c r="AFH410" s="16"/>
      <c r="AFJ410" s="3"/>
      <c r="AFK410" s="3"/>
      <c r="AFL410" s="6"/>
      <c r="AFM410" s="8"/>
      <c r="AFY410" s="11"/>
      <c r="AGA410" s="16"/>
      <c r="AGB410" s="16"/>
      <c r="AGD410" s="3"/>
      <c r="AGE410" s="3"/>
      <c r="AGF410" s="6"/>
      <c r="AGG410" s="8"/>
      <c r="AGS410" s="11"/>
      <c r="AGU410" s="16"/>
      <c r="AGV410" s="16"/>
      <c r="AGX410" s="3"/>
      <c r="AGY410" s="3"/>
      <c r="AGZ410" s="6"/>
      <c r="AHA410" s="8"/>
      <c r="AHM410" s="11"/>
      <c r="AHO410" s="16"/>
      <c r="AHP410" s="16"/>
      <c r="AHR410" s="3"/>
      <c r="AHS410" s="3"/>
      <c r="AHT410" s="6"/>
      <c r="AHU410" s="8"/>
      <c r="AIG410" s="11"/>
      <c r="AII410" s="16"/>
      <c r="AIJ410" s="16"/>
      <c r="AIL410" s="3"/>
      <c r="AIM410" s="3"/>
      <c r="AIN410" s="6"/>
      <c r="AIO410" s="8"/>
      <c r="AJA410" s="11"/>
      <c r="AJC410" s="16"/>
      <c r="AJD410" s="16"/>
      <c r="AJF410" s="3"/>
      <c r="AJG410" s="3"/>
      <c r="AJH410" s="6"/>
      <c r="AJI410" s="8"/>
      <c r="AJU410" s="11"/>
      <c r="AJW410" s="16"/>
      <c r="AJX410" s="16"/>
      <c r="AJZ410" s="3"/>
      <c r="AKA410" s="3"/>
      <c r="AKB410" s="6"/>
      <c r="AKC410" s="8"/>
      <c r="AKO410" s="11"/>
      <c r="AKQ410" s="16"/>
      <c r="AKR410" s="16"/>
      <c r="AKT410" s="3"/>
      <c r="AKU410" s="3"/>
      <c r="AKV410" s="6"/>
      <c r="AKW410" s="8"/>
      <c r="ALI410" s="11"/>
      <c r="ALK410" s="16"/>
      <c r="ALL410" s="16"/>
      <c r="ALN410" s="3"/>
      <c r="ALO410" s="3"/>
      <c r="ALP410" s="6"/>
      <c r="ALQ410" s="8"/>
      <c r="AMC410" s="11"/>
      <c r="AME410" s="16"/>
      <c r="AMF410" s="16"/>
      <c r="AMH410" s="3"/>
      <c r="AMI410" s="3"/>
      <c r="AMJ410" s="6"/>
      <c r="AMK410" s="8"/>
      <c r="AMW410" s="11"/>
      <c r="AMY410" s="16"/>
      <c r="AMZ410" s="16"/>
      <c r="ANB410" s="3"/>
      <c r="ANC410" s="3"/>
      <c r="AND410" s="6"/>
      <c r="ANE410" s="8"/>
      <c r="ANQ410" s="11"/>
      <c r="ANS410" s="16"/>
      <c r="ANT410" s="16"/>
      <c r="ANV410" s="3"/>
      <c r="ANW410" s="3"/>
      <c r="ANX410" s="6"/>
      <c r="ANY410" s="8"/>
      <c r="AOK410" s="11"/>
      <c r="AOM410" s="16"/>
      <c r="AON410" s="16"/>
      <c r="AOP410" s="3"/>
      <c r="AOQ410" s="3"/>
      <c r="AOR410" s="6"/>
      <c r="AOS410" s="8"/>
      <c r="APE410" s="11"/>
      <c r="APG410" s="16"/>
      <c r="APH410" s="16"/>
      <c r="APJ410" s="3"/>
      <c r="APK410" s="3"/>
      <c r="APL410" s="6"/>
      <c r="APM410" s="8"/>
      <c r="APY410" s="11"/>
      <c r="AQA410" s="16"/>
      <c r="AQB410" s="16"/>
      <c r="AQD410" s="3"/>
      <c r="AQE410" s="3"/>
      <c r="AQF410" s="6"/>
      <c r="AQG410" s="8"/>
      <c r="AQS410" s="11"/>
      <c r="AQU410" s="16"/>
      <c r="AQV410" s="16"/>
      <c r="AQX410" s="3"/>
      <c r="AQY410" s="3"/>
      <c r="AQZ410" s="6"/>
      <c r="ARA410" s="8"/>
      <c r="ARM410" s="11"/>
      <c r="ARO410" s="16"/>
      <c r="ARP410" s="16"/>
      <c r="ARR410" s="3"/>
      <c r="ARS410" s="3"/>
      <c r="ART410" s="6"/>
      <c r="ARU410" s="8"/>
      <c r="ASG410" s="11"/>
      <c r="ASI410" s="16"/>
      <c r="ASJ410" s="16"/>
      <c r="ASL410" s="3"/>
      <c r="ASM410" s="3"/>
      <c r="ASN410" s="6"/>
      <c r="ASO410" s="8"/>
      <c r="ATA410" s="11"/>
      <c r="ATC410" s="16"/>
      <c r="ATD410" s="16"/>
      <c r="ATF410" s="3"/>
      <c r="ATG410" s="3"/>
      <c r="ATH410" s="6"/>
      <c r="ATI410" s="8"/>
      <c r="ATU410" s="11"/>
      <c r="ATW410" s="16"/>
      <c r="ATX410" s="16"/>
      <c r="ATZ410" s="3"/>
      <c r="AUA410" s="3"/>
      <c r="AUB410" s="6"/>
      <c r="AUC410" s="8"/>
      <c r="AUO410" s="11"/>
      <c r="AUQ410" s="16"/>
      <c r="AUR410" s="16"/>
      <c r="AUT410" s="3"/>
      <c r="AUU410" s="3"/>
      <c r="AUV410" s="6"/>
      <c r="AUW410" s="8"/>
      <c r="AVI410" s="11"/>
      <c r="AVK410" s="16"/>
      <c r="AVL410" s="16"/>
      <c r="AVN410" s="3"/>
      <c r="AVO410" s="3"/>
      <c r="AVP410" s="6"/>
      <c r="AVQ410" s="8"/>
      <c r="AWC410" s="11"/>
      <c r="AWE410" s="16"/>
      <c r="AWF410" s="16"/>
      <c r="AWH410" s="3"/>
      <c r="AWI410" s="3"/>
      <c r="AWJ410" s="6"/>
      <c r="AWK410" s="8"/>
      <c r="AWW410" s="11"/>
      <c r="AWY410" s="16"/>
      <c r="AWZ410" s="16"/>
      <c r="AXB410" s="3"/>
      <c r="AXC410" s="3"/>
      <c r="AXD410" s="6"/>
      <c r="AXE410" s="8"/>
      <c r="AXQ410" s="11"/>
      <c r="AXS410" s="16"/>
      <c r="AXT410" s="16"/>
      <c r="AXV410" s="3"/>
      <c r="AXW410" s="3"/>
      <c r="AXX410" s="6"/>
      <c r="AXY410" s="8"/>
      <c r="AYK410" s="11"/>
      <c r="AYM410" s="16"/>
      <c r="AYN410" s="16"/>
      <c r="AYP410" s="3"/>
      <c r="AYQ410" s="3"/>
      <c r="AYR410" s="6"/>
      <c r="AYS410" s="8"/>
      <c r="AZE410" s="11"/>
      <c r="AZG410" s="16"/>
      <c r="AZH410" s="16"/>
      <c r="AZJ410" s="3"/>
      <c r="AZK410" s="3"/>
      <c r="AZL410" s="6"/>
      <c r="AZM410" s="8"/>
      <c r="AZY410" s="11"/>
      <c r="BAA410" s="16"/>
      <c r="BAB410" s="16"/>
      <c r="BAD410" s="3"/>
      <c r="BAE410" s="3"/>
      <c r="BAF410" s="6"/>
      <c r="BAG410" s="8"/>
      <c r="BAS410" s="11"/>
      <c r="BAU410" s="16"/>
      <c r="BAV410" s="16"/>
      <c r="BAX410" s="3"/>
      <c r="BAY410" s="3"/>
      <c r="BAZ410" s="6"/>
      <c r="BBA410" s="8"/>
      <c r="BBM410" s="11"/>
      <c r="BBO410" s="16"/>
      <c r="BBP410" s="16"/>
      <c r="BBR410" s="3"/>
      <c r="BBS410" s="3"/>
      <c r="BBT410" s="6"/>
      <c r="BBU410" s="8"/>
      <c r="BCG410" s="11"/>
      <c r="BCI410" s="16"/>
      <c r="BCJ410" s="16"/>
      <c r="BCL410" s="3"/>
      <c r="BCM410" s="3"/>
      <c r="BCN410" s="6"/>
      <c r="BCO410" s="8"/>
      <c r="BDA410" s="11"/>
      <c r="BDC410" s="16"/>
      <c r="BDD410" s="16"/>
      <c r="BDF410" s="3"/>
      <c r="BDG410" s="3"/>
      <c r="BDH410" s="6"/>
      <c r="BDI410" s="8"/>
      <c r="BDU410" s="11"/>
      <c r="BDW410" s="16"/>
      <c r="BDX410" s="16"/>
      <c r="BDZ410" s="3"/>
      <c r="BEA410" s="3"/>
      <c r="BEB410" s="6"/>
      <c r="BEC410" s="8"/>
      <c r="BEO410" s="11"/>
      <c r="BEQ410" s="16"/>
      <c r="BER410" s="16"/>
      <c r="BET410" s="3"/>
      <c r="BEU410" s="3"/>
      <c r="BEV410" s="6"/>
      <c r="BEW410" s="8"/>
      <c r="BFI410" s="11"/>
      <c r="BFK410" s="16"/>
      <c r="BFL410" s="16"/>
      <c r="BFN410" s="3"/>
      <c r="BFO410" s="3"/>
      <c r="BFP410" s="6"/>
      <c r="BFQ410" s="8"/>
      <c r="BGC410" s="11"/>
      <c r="BGE410" s="16"/>
      <c r="BGF410" s="16"/>
      <c r="BGH410" s="3"/>
      <c r="BGI410" s="3"/>
      <c r="BGJ410" s="6"/>
      <c r="BGK410" s="8"/>
      <c r="BGW410" s="11"/>
      <c r="BGY410" s="16"/>
      <c r="BGZ410" s="16"/>
      <c r="BHB410" s="3"/>
      <c r="BHC410" s="3"/>
      <c r="BHD410" s="6"/>
      <c r="BHE410" s="8"/>
      <c r="BHQ410" s="11"/>
      <c r="BHS410" s="16"/>
      <c r="BHT410" s="16"/>
      <c r="BHV410" s="3"/>
      <c r="BHW410" s="3"/>
      <c r="BHX410" s="6"/>
      <c r="BHY410" s="8"/>
      <c r="BIK410" s="11"/>
      <c r="BIM410" s="16"/>
      <c r="BIN410" s="16"/>
      <c r="BIP410" s="3"/>
      <c r="BIQ410" s="3"/>
      <c r="BIR410" s="6"/>
      <c r="BIS410" s="8"/>
      <c r="BJE410" s="11"/>
      <c r="BJG410" s="16"/>
      <c r="BJH410" s="16"/>
      <c r="BJJ410" s="3"/>
      <c r="BJK410" s="3"/>
      <c r="BJL410" s="6"/>
      <c r="BJM410" s="8"/>
      <c r="BJY410" s="11"/>
      <c r="BKA410" s="16"/>
      <c r="BKB410" s="16"/>
      <c r="BKD410" s="3"/>
      <c r="BKE410" s="3"/>
      <c r="BKF410" s="6"/>
      <c r="BKG410" s="8"/>
      <c r="BKS410" s="11"/>
      <c r="BKU410" s="16"/>
      <c r="BKV410" s="16"/>
      <c r="BKX410" s="3"/>
      <c r="BKY410" s="3"/>
      <c r="BKZ410" s="6"/>
      <c r="BLA410" s="8"/>
      <c r="BLM410" s="11"/>
      <c r="BLO410" s="16"/>
      <c r="BLP410" s="16"/>
      <c r="BLR410" s="3"/>
      <c r="BLS410" s="3"/>
      <c r="BLT410" s="6"/>
      <c r="BLU410" s="8"/>
      <c r="BMG410" s="11"/>
      <c r="BMI410" s="16"/>
      <c r="BMJ410" s="16"/>
      <c r="BML410" s="3"/>
      <c r="BMM410" s="3"/>
      <c r="BMN410" s="6"/>
      <c r="BMO410" s="8"/>
      <c r="BNA410" s="11"/>
      <c r="BNC410" s="16"/>
      <c r="BND410" s="16"/>
      <c r="BNF410" s="3"/>
      <c r="BNG410" s="3"/>
      <c r="BNH410" s="6"/>
      <c r="BNI410" s="8"/>
      <c r="BNU410" s="11"/>
      <c r="BNW410" s="16"/>
      <c r="BNX410" s="16"/>
      <c r="BNZ410" s="3"/>
      <c r="BOA410" s="3"/>
      <c r="BOB410" s="6"/>
      <c r="BOC410" s="8"/>
      <c r="BOO410" s="11"/>
      <c r="BOQ410" s="16"/>
      <c r="BOR410" s="16"/>
      <c r="BOT410" s="3"/>
      <c r="BOU410" s="3"/>
      <c r="BOV410" s="6"/>
      <c r="BOW410" s="8"/>
      <c r="BPI410" s="11"/>
      <c r="BPK410" s="16"/>
      <c r="BPL410" s="16"/>
      <c r="BPN410" s="3"/>
      <c r="BPO410" s="3"/>
      <c r="BPP410" s="6"/>
      <c r="BPQ410" s="8"/>
      <c r="BQC410" s="11"/>
      <c r="BQE410" s="16"/>
      <c r="BQF410" s="16"/>
      <c r="BQH410" s="3"/>
      <c r="BQI410" s="3"/>
      <c r="BQJ410" s="6"/>
      <c r="BQK410" s="8"/>
      <c r="BQW410" s="11"/>
      <c r="BQY410" s="16"/>
      <c r="BQZ410" s="16"/>
      <c r="BRB410" s="3"/>
      <c r="BRC410" s="3"/>
      <c r="BRD410" s="6"/>
      <c r="BRE410" s="8"/>
      <c r="BRQ410" s="11"/>
      <c r="BRS410" s="16"/>
      <c r="BRT410" s="16"/>
      <c r="BRV410" s="3"/>
      <c r="BRW410" s="3"/>
      <c r="BRX410" s="6"/>
      <c r="BRY410" s="8"/>
      <c r="BSK410" s="11"/>
      <c r="BSM410" s="16"/>
      <c r="BSN410" s="16"/>
      <c r="BSP410" s="3"/>
      <c r="BSQ410" s="3"/>
      <c r="BSR410" s="6"/>
      <c r="BSS410" s="8"/>
      <c r="BTE410" s="11"/>
      <c r="BTG410" s="16"/>
      <c r="BTH410" s="16"/>
      <c r="BTJ410" s="3"/>
      <c r="BTK410" s="3"/>
      <c r="BTL410" s="6"/>
      <c r="BTM410" s="8"/>
      <c r="BTY410" s="11"/>
      <c r="BUA410" s="16"/>
      <c r="BUB410" s="16"/>
      <c r="BUD410" s="3"/>
      <c r="BUE410" s="3"/>
      <c r="BUF410" s="6"/>
      <c r="BUG410" s="8"/>
      <c r="BUS410" s="11"/>
      <c r="BUU410" s="16"/>
      <c r="BUV410" s="16"/>
      <c r="BUX410" s="3"/>
      <c r="BUY410" s="3"/>
      <c r="BUZ410" s="6"/>
      <c r="BVA410" s="8"/>
      <c r="BVM410" s="11"/>
      <c r="BVO410" s="16"/>
      <c r="BVP410" s="16"/>
      <c r="BVR410" s="3"/>
      <c r="BVS410" s="3"/>
      <c r="BVT410" s="6"/>
      <c r="BVU410" s="8"/>
      <c r="BWG410" s="11"/>
      <c r="BWI410" s="16"/>
      <c r="BWJ410" s="16"/>
    </row>
    <row r="411" spans="1:196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8315</v>
      </c>
      <c r="R411" t="s">
        <v>8316</v>
      </c>
      <c r="S411" s="16">
        <v>42467.144166666665</v>
      </c>
      <c r="T411" s="16">
        <v>42477.979166666672</v>
      </c>
      <c r="V411" s="3"/>
      <c r="W411" s="3"/>
      <c r="X411" s="6"/>
      <c r="Y411" s="8"/>
      <c r="AK411" s="11"/>
      <c r="AM411" s="16"/>
      <c r="AN411" s="16"/>
      <c r="AP411" s="3"/>
      <c r="AQ411" s="3"/>
      <c r="AR411" s="6"/>
      <c r="AS411" s="8"/>
      <c r="BE411" s="11"/>
      <c r="BG411" s="16"/>
      <c r="BH411" s="16"/>
      <c r="BJ411" s="3"/>
      <c r="BK411" s="3"/>
      <c r="BL411" s="6"/>
      <c r="BM411" s="8"/>
      <c r="BY411" s="11"/>
      <c r="CA411" s="16"/>
      <c r="CB411" s="16"/>
      <c r="CD411" s="3"/>
      <c r="CE411" s="3"/>
      <c r="CF411" s="6"/>
      <c r="CG411" s="8"/>
      <c r="CS411" s="11"/>
      <c r="CU411" s="16"/>
      <c r="CV411" s="16"/>
      <c r="CX411" s="3"/>
      <c r="CY411" s="3"/>
      <c r="CZ411" s="6"/>
      <c r="DA411" s="8"/>
      <c r="DM411" s="11"/>
      <c r="DO411" s="16"/>
      <c r="DP411" s="16"/>
      <c r="DR411" s="3"/>
      <c r="DS411" s="3"/>
      <c r="DT411" s="6"/>
      <c r="DU411" s="8"/>
      <c r="EG411" s="11"/>
      <c r="EI411" s="16"/>
      <c r="EJ411" s="16"/>
      <c r="EL411" s="3"/>
      <c r="EM411" s="3"/>
      <c r="EN411" s="6"/>
      <c r="EO411" s="8"/>
      <c r="FA411" s="11"/>
      <c r="FC411" s="16"/>
      <c r="FD411" s="16"/>
      <c r="FF411" s="3"/>
      <c r="FG411" s="3"/>
      <c r="FH411" s="6"/>
      <c r="FI411" s="8"/>
      <c r="FU411" s="11"/>
      <c r="FW411" s="16"/>
      <c r="FX411" s="16"/>
      <c r="FZ411" s="3"/>
      <c r="GA411" s="3"/>
      <c r="GB411" s="6"/>
      <c r="GC411" s="8"/>
      <c r="GO411" s="11"/>
      <c r="GQ411" s="16"/>
      <c r="GR411" s="16"/>
      <c r="GT411" s="3"/>
      <c r="GU411" s="3"/>
      <c r="GV411" s="6"/>
      <c r="GW411" s="8"/>
      <c r="HI411" s="11"/>
      <c r="HK411" s="16"/>
      <c r="HL411" s="16"/>
      <c r="HN411" s="3"/>
      <c r="HO411" s="3"/>
      <c r="HP411" s="6"/>
      <c r="HQ411" s="8"/>
      <c r="IC411" s="11"/>
      <c r="IE411" s="16"/>
      <c r="IF411" s="16"/>
      <c r="IH411" s="3"/>
      <c r="II411" s="3"/>
      <c r="IJ411" s="6"/>
      <c r="IK411" s="8"/>
      <c r="IW411" s="11"/>
      <c r="IY411" s="16"/>
      <c r="IZ411" s="16"/>
      <c r="JB411" s="3"/>
      <c r="JC411" s="3"/>
      <c r="JD411" s="6"/>
      <c r="JE411" s="8"/>
      <c r="JQ411" s="11"/>
      <c r="JS411" s="16"/>
      <c r="JT411" s="16"/>
      <c r="JV411" s="3"/>
      <c r="JW411" s="3"/>
      <c r="JX411" s="6"/>
      <c r="JY411" s="8"/>
      <c r="KK411" s="11"/>
      <c r="KM411" s="16"/>
      <c r="KN411" s="16"/>
      <c r="KP411" s="3"/>
      <c r="KQ411" s="3"/>
      <c r="KR411" s="6"/>
      <c r="KS411" s="8"/>
      <c r="LE411" s="11"/>
      <c r="LG411" s="16"/>
      <c r="LH411" s="16"/>
      <c r="LJ411" s="3"/>
      <c r="LK411" s="3"/>
      <c r="LL411" s="6"/>
      <c r="LM411" s="8"/>
      <c r="LY411" s="11"/>
      <c r="MA411" s="16"/>
      <c r="MB411" s="16"/>
      <c r="MD411" s="3"/>
      <c r="ME411" s="3"/>
      <c r="MF411" s="6"/>
      <c r="MG411" s="8"/>
      <c r="MS411" s="11"/>
      <c r="MU411" s="16"/>
      <c r="MV411" s="16"/>
      <c r="MX411" s="3"/>
      <c r="MY411" s="3"/>
      <c r="MZ411" s="6"/>
      <c r="NA411" s="8"/>
      <c r="NM411" s="11"/>
      <c r="NO411" s="16"/>
      <c r="NP411" s="16"/>
      <c r="NR411" s="3"/>
      <c r="NS411" s="3"/>
      <c r="NT411" s="6"/>
      <c r="NU411" s="8"/>
      <c r="OG411" s="11"/>
      <c r="OI411" s="16"/>
      <c r="OJ411" s="16"/>
      <c r="OL411" s="3"/>
      <c r="OM411" s="3"/>
      <c r="ON411" s="6"/>
      <c r="OO411" s="8"/>
      <c r="PA411" s="11"/>
      <c r="PC411" s="16"/>
      <c r="PD411" s="16"/>
      <c r="PF411" s="3"/>
      <c r="PG411" s="3"/>
      <c r="PH411" s="6"/>
      <c r="PI411" s="8"/>
      <c r="PU411" s="11"/>
      <c r="PW411" s="16"/>
      <c r="PX411" s="16"/>
      <c r="PZ411" s="3"/>
      <c r="QA411" s="3"/>
      <c r="QB411" s="6"/>
      <c r="QC411" s="8"/>
      <c r="QO411" s="11"/>
      <c r="QQ411" s="16"/>
      <c r="QR411" s="16"/>
      <c r="QT411" s="3"/>
      <c r="QU411" s="3"/>
      <c r="QV411" s="6"/>
      <c r="QW411" s="8"/>
      <c r="RI411" s="11"/>
      <c r="RK411" s="16"/>
      <c r="RL411" s="16"/>
      <c r="RN411" s="3"/>
      <c r="RO411" s="3"/>
      <c r="RP411" s="6"/>
      <c r="RQ411" s="8"/>
      <c r="SC411" s="11"/>
      <c r="SE411" s="16"/>
      <c r="SF411" s="16"/>
      <c r="SH411" s="3"/>
      <c r="SI411" s="3"/>
      <c r="SJ411" s="6"/>
      <c r="SK411" s="8"/>
      <c r="SW411" s="11"/>
      <c r="SY411" s="16"/>
      <c r="SZ411" s="16"/>
      <c r="TB411" s="3"/>
      <c r="TC411" s="3"/>
      <c r="TD411" s="6"/>
      <c r="TE411" s="8"/>
      <c r="TQ411" s="11"/>
      <c r="TS411" s="16"/>
      <c r="TT411" s="16"/>
      <c r="TV411" s="3"/>
      <c r="TW411" s="3"/>
      <c r="TX411" s="6"/>
      <c r="TY411" s="8"/>
      <c r="UK411" s="11"/>
      <c r="UM411" s="16"/>
      <c r="UN411" s="16"/>
      <c r="UP411" s="3"/>
      <c r="UQ411" s="3"/>
      <c r="UR411" s="6"/>
      <c r="US411" s="8"/>
      <c r="VE411" s="11"/>
      <c r="VG411" s="16"/>
      <c r="VH411" s="16"/>
      <c r="VJ411" s="3"/>
      <c r="VK411" s="3"/>
      <c r="VL411" s="6"/>
      <c r="VM411" s="8"/>
      <c r="VY411" s="11"/>
      <c r="WA411" s="16"/>
      <c r="WB411" s="16"/>
      <c r="WD411" s="3"/>
      <c r="WE411" s="3"/>
      <c r="WF411" s="6"/>
      <c r="WG411" s="8"/>
      <c r="WS411" s="11"/>
      <c r="WU411" s="16"/>
      <c r="WV411" s="16"/>
      <c r="WX411" s="3"/>
      <c r="WY411" s="3"/>
      <c r="WZ411" s="6"/>
      <c r="XA411" s="8"/>
      <c r="XM411" s="11"/>
      <c r="XO411" s="16"/>
      <c r="XP411" s="16"/>
      <c r="XR411" s="3"/>
      <c r="XS411" s="3"/>
      <c r="XT411" s="6"/>
      <c r="XU411" s="8"/>
      <c r="YG411" s="11"/>
      <c r="YI411" s="16"/>
      <c r="YJ411" s="16"/>
      <c r="YL411" s="3"/>
      <c r="YM411" s="3"/>
      <c r="YN411" s="6"/>
      <c r="YO411" s="8"/>
      <c r="ZA411" s="11"/>
      <c r="ZC411" s="16"/>
      <c r="ZD411" s="16"/>
      <c r="ZF411" s="3"/>
      <c r="ZG411" s="3"/>
      <c r="ZH411" s="6"/>
      <c r="ZI411" s="8"/>
      <c r="ZU411" s="11"/>
      <c r="ZW411" s="16"/>
      <c r="ZX411" s="16"/>
      <c r="ZZ411" s="3"/>
      <c r="AAA411" s="3"/>
      <c r="AAB411" s="6"/>
      <c r="AAC411" s="8"/>
      <c r="AAO411" s="11"/>
      <c r="AAQ411" s="16"/>
      <c r="AAR411" s="16"/>
      <c r="AAT411" s="3"/>
      <c r="AAU411" s="3"/>
      <c r="AAV411" s="6"/>
      <c r="AAW411" s="8"/>
      <c r="ABI411" s="11"/>
      <c r="ABK411" s="16"/>
      <c r="ABL411" s="16"/>
      <c r="ABN411" s="3"/>
      <c r="ABO411" s="3"/>
      <c r="ABP411" s="6"/>
      <c r="ABQ411" s="8"/>
      <c r="ACC411" s="11"/>
      <c r="ACE411" s="16"/>
      <c r="ACF411" s="16"/>
      <c r="ACH411" s="3"/>
      <c r="ACI411" s="3"/>
      <c r="ACJ411" s="6"/>
      <c r="ACK411" s="8"/>
      <c r="ACW411" s="11"/>
      <c r="ACY411" s="16"/>
      <c r="ACZ411" s="16"/>
      <c r="ADB411" s="3"/>
      <c r="ADC411" s="3"/>
      <c r="ADD411" s="6"/>
      <c r="ADE411" s="8"/>
      <c r="ADQ411" s="11"/>
      <c r="ADS411" s="16"/>
      <c r="ADT411" s="16"/>
      <c r="ADV411" s="3"/>
      <c r="ADW411" s="3"/>
      <c r="ADX411" s="6"/>
      <c r="ADY411" s="8"/>
      <c r="AEK411" s="11"/>
      <c r="AEM411" s="16"/>
      <c r="AEN411" s="16"/>
      <c r="AEP411" s="3"/>
      <c r="AEQ411" s="3"/>
      <c r="AER411" s="6"/>
      <c r="AES411" s="8"/>
      <c r="AFE411" s="11"/>
      <c r="AFG411" s="16"/>
      <c r="AFH411" s="16"/>
      <c r="AFJ411" s="3"/>
      <c r="AFK411" s="3"/>
      <c r="AFL411" s="6"/>
      <c r="AFM411" s="8"/>
      <c r="AFY411" s="11"/>
      <c r="AGA411" s="16"/>
      <c r="AGB411" s="16"/>
      <c r="AGD411" s="3"/>
      <c r="AGE411" s="3"/>
      <c r="AGF411" s="6"/>
      <c r="AGG411" s="8"/>
      <c r="AGS411" s="11"/>
      <c r="AGU411" s="16"/>
      <c r="AGV411" s="16"/>
      <c r="AGX411" s="3"/>
      <c r="AGY411" s="3"/>
      <c r="AGZ411" s="6"/>
      <c r="AHA411" s="8"/>
      <c r="AHM411" s="11"/>
      <c r="AHO411" s="16"/>
      <c r="AHP411" s="16"/>
      <c r="AHR411" s="3"/>
      <c r="AHS411" s="3"/>
      <c r="AHT411" s="6"/>
      <c r="AHU411" s="8"/>
      <c r="AIG411" s="11"/>
      <c r="AII411" s="16"/>
      <c r="AIJ411" s="16"/>
      <c r="AIL411" s="3"/>
      <c r="AIM411" s="3"/>
      <c r="AIN411" s="6"/>
      <c r="AIO411" s="8"/>
      <c r="AJA411" s="11"/>
      <c r="AJC411" s="16"/>
      <c r="AJD411" s="16"/>
      <c r="AJF411" s="3"/>
      <c r="AJG411" s="3"/>
      <c r="AJH411" s="6"/>
      <c r="AJI411" s="8"/>
      <c r="AJU411" s="11"/>
      <c r="AJW411" s="16"/>
      <c r="AJX411" s="16"/>
      <c r="AJZ411" s="3"/>
      <c r="AKA411" s="3"/>
      <c r="AKB411" s="6"/>
      <c r="AKC411" s="8"/>
      <c r="AKO411" s="11"/>
      <c r="AKQ411" s="16"/>
      <c r="AKR411" s="16"/>
      <c r="AKT411" s="3"/>
      <c r="AKU411" s="3"/>
      <c r="AKV411" s="6"/>
      <c r="AKW411" s="8"/>
      <c r="ALI411" s="11"/>
      <c r="ALK411" s="16"/>
      <c r="ALL411" s="16"/>
      <c r="ALN411" s="3"/>
      <c r="ALO411" s="3"/>
      <c r="ALP411" s="6"/>
      <c r="ALQ411" s="8"/>
      <c r="AMC411" s="11"/>
      <c r="AME411" s="16"/>
      <c r="AMF411" s="16"/>
      <c r="AMH411" s="3"/>
      <c r="AMI411" s="3"/>
      <c r="AMJ411" s="6"/>
      <c r="AMK411" s="8"/>
      <c r="AMW411" s="11"/>
      <c r="AMY411" s="16"/>
      <c r="AMZ411" s="16"/>
      <c r="ANB411" s="3"/>
      <c r="ANC411" s="3"/>
      <c r="AND411" s="6"/>
      <c r="ANE411" s="8"/>
      <c r="ANQ411" s="11"/>
      <c r="ANS411" s="16"/>
      <c r="ANT411" s="16"/>
      <c r="ANV411" s="3"/>
      <c r="ANW411" s="3"/>
      <c r="ANX411" s="6"/>
      <c r="ANY411" s="8"/>
      <c r="AOK411" s="11"/>
      <c r="AOM411" s="16"/>
      <c r="AON411" s="16"/>
      <c r="AOP411" s="3"/>
      <c r="AOQ411" s="3"/>
      <c r="AOR411" s="6"/>
      <c r="AOS411" s="8"/>
      <c r="APE411" s="11"/>
      <c r="APG411" s="16"/>
      <c r="APH411" s="16"/>
      <c r="APJ411" s="3"/>
      <c r="APK411" s="3"/>
      <c r="APL411" s="6"/>
      <c r="APM411" s="8"/>
      <c r="APY411" s="11"/>
      <c r="AQA411" s="16"/>
      <c r="AQB411" s="16"/>
      <c r="AQD411" s="3"/>
      <c r="AQE411" s="3"/>
      <c r="AQF411" s="6"/>
      <c r="AQG411" s="8"/>
      <c r="AQS411" s="11"/>
      <c r="AQU411" s="16"/>
      <c r="AQV411" s="16"/>
      <c r="AQX411" s="3"/>
      <c r="AQY411" s="3"/>
      <c r="AQZ411" s="6"/>
      <c r="ARA411" s="8"/>
      <c r="ARM411" s="11"/>
      <c r="ARO411" s="16"/>
      <c r="ARP411" s="16"/>
      <c r="ARR411" s="3"/>
      <c r="ARS411" s="3"/>
      <c r="ART411" s="6"/>
      <c r="ARU411" s="8"/>
      <c r="ASG411" s="11"/>
      <c r="ASI411" s="16"/>
      <c r="ASJ411" s="16"/>
      <c r="ASL411" s="3"/>
      <c r="ASM411" s="3"/>
      <c r="ASN411" s="6"/>
      <c r="ASO411" s="8"/>
      <c r="ATA411" s="11"/>
      <c r="ATC411" s="16"/>
      <c r="ATD411" s="16"/>
      <c r="ATF411" s="3"/>
      <c r="ATG411" s="3"/>
      <c r="ATH411" s="6"/>
      <c r="ATI411" s="8"/>
      <c r="ATU411" s="11"/>
      <c r="ATW411" s="16"/>
      <c r="ATX411" s="16"/>
      <c r="ATZ411" s="3"/>
      <c r="AUA411" s="3"/>
      <c r="AUB411" s="6"/>
      <c r="AUC411" s="8"/>
      <c r="AUO411" s="11"/>
      <c r="AUQ411" s="16"/>
      <c r="AUR411" s="16"/>
      <c r="AUT411" s="3"/>
      <c r="AUU411" s="3"/>
      <c r="AUV411" s="6"/>
      <c r="AUW411" s="8"/>
      <c r="AVI411" s="11"/>
      <c r="AVK411" s="16"/>
      <c r="AVL411" s="16"/>
      <c r="AVN411" s="3"/>
      <c r="AVO411" s="3"/>
      <c r="AVP411" s="6"/>
      <c r="AVQ411" s="8"/>
      <c r="AWC411" s="11"/>
      <c r="AWE411" s="16"/>
      <c r="AWF411" s="16"/>
      <c r="AWH411" s="3"/>
      <c r="AWI411" s="3"/>
      <c r="AWJ411" s="6"/>
      <c r="AWK411" s="8"/>
      <c r="AWW411" s="11"/>
      <c r="AWY411" s="16"/>
      <c r="AWZ411" s="16"/>
      <c r="AXB411" s="3"/>
      <c r="AXC411" s="3"/>
      <c r="AXD411" s="6"/>
      <c r="AXE411" s="8"/>
      <c r="AXQ411" s="11"/>
      <c r="AXS411" s="16"/>
      <c r="AXT411" s="16"/>
      <c r="AXV411" s="3"/>
      <c r="AXW411" s="3"/>
      <c r="AXX411" s="6"/>
      <c r="AXY411" s="8"/>
      <c r="AYK411" s="11"/>
      <c r="AYM411" s="16"/>
      <c r="AYN411" s="16"/>
      <c r="AYP411" s="3"/>
      <c r="AYQ411" s="3"/>
      <c r="AYR411" s="6"/>
      <c r="AYS411" s="8"/>
      <c r="AZE411" s="11"/>
      <c r="AZG411" s="16"/>
      <c r="AZH411" s="16"/>
      <c r="AZJ411" s="3"/>
      <c r="AZK411" s="3"/>
      <c r="AZL411" s="6"/>
      <c r="AZM411" s="8"/>
      <c r="AZY411" s="11"/>
      <c r="BAA411" s="16"/>
      <c r="BAB411" s="16"/>
      <c r="BAD411" s="3"/>
      <c r="BAE411" s="3"/>
      <c r="BAF411" s="6"/>
      <c r="BAG411" s="8"/>
      <c r="BAS411" s="11"/>
      <c r="BAU411" s="16"/>
      <c r="BAV411" s="16"/>
      <c r="BAX411" s="3"/>
      <c r="BAY411" s="3"/>
      <c r="BAZ411" s="6"/>
      <c r="BBA411" s="8"/>
      <c r="BBM411" s="11"/>
      <c r="BBO411" s="16"/>
      <c r="BBP411" s="16"/>
      <c r="BBR411" s="3"/>
      <c r="BBS411" s="3"/>
      <c r="BBT411" s="6"/>
      <c r="BBU411" s="8"/>
      <c r="BCG411" s="11"/>
      <c r="BCI411" s="16"/>
      <c r="BCJ411" s="16"/>
      <c r="BCL411" s="3"/>
      <c r="BCM411" s="3"/>
      <c r="BCN411" s="6"/>
      <c r="BCO411" s="8"/>
      <c r="BDA411" s="11"/>
      <c r="BDC411" s="16"/>
      <c r="BDD411" s="16"/>
      <c r="BDF411" s="3"/>
      <c r="BDG411" s="3"/>
      <c r="BDH411" s="6"/>
      <c r="BDI411" s="8"/>
      <c r="BDU411" s="11"/>
      <c r="BDW411" s="16"/>
      <c r="BDX411" s="16"/>
      <c r="BDZ411" s="3"/>
      <c r="BEA411" s="3"/>
      <c r="BEB411" s="6"/>
      <c r="BEC411" s="8"/>
      <c r="BEO411" s="11"/>
      <c r="BEQ411" s="16"/>
      <c r="BER411" s="16"/>
      <c r="BET411" s="3"/>
      <c r="BEU411" s="3"/>
      <c r="BEV411" s="6"/>
      <c r="BEW411" s="8"/>
      <c r="BFI411" s="11"/>
      <c r="BFK411" s="16"/>
      <c r="BFL411" s="16"/>
      <c r="BFN411" s="3"/>
      <c r="BFO411" s="3"/>
      <c r="BFP411" s="6"/>
      <c r="BFQ411" s="8"/>
      <c r="BGC411" s="11"/>
      <c r="BGE411" s="16"/>
      <c r="BGF411" s="16"/>
      <c r="BGH411" s="3"/>
      <c r="BGI411" s="3"/>
      <c r="BGJ411" s="6"/>
      <c r="BGK411" s="8"/>
      <c r="BGW411" s="11"/>
      <c r="BGY411" s="16"/>
      <c r="BGZ411" s="16"/>
      <c r="BHB411" s="3"/>
      <c r="BHC411" s="3"/>
      <c r="BHD411" s="6"/>
      <c r="BHE411" s="8"/>
      <c r="BHQ411" s="11"/>
      <c r="BHS411" s="16"/>
      <c r="BHT411" s="16"/>
      <c r="BHV411" s="3"/>
      <c r="BHW411" s="3"/>
      <c r="BHX411" s="6"/>
      <c r="BHY411" s="8"/>
      <c r="BIK411" s="11"/>
      <c r="BIM411" s="16"/>
      <c r="BIN411" s="16"/>
      <c r="BIP411" s="3"/>
      <c r="BIQ411" s="3"/>
      <c r="BIR411" s="6"/>
      <c r="BIS411" s="8"/>
      <c r="BJE411" s="11"/>
      <c r="BJG411" s="16"/>
      <c r="BJH411" s="16"/>
      <c r="BJJ411" s="3"/>
      <c r="BJK411" s="3"/>
      <c r="BJL411" s="6"/>
      <c r="BJM411" s="8"/>
      <c r="BJY411" s="11"/>
      <c r="BKA411" s="16"/>
      <c r="BKB411" s="16"/>
      <c r="BKD411" s="3"/>
      <c r="BKE411" s="3"/>
      <c r="BKF411" s="6"/>
      <c r="BKG411" s="8"/>
      <c r="BKS411" s="11"/>
      <c r="BKU411" s="16"/>
      <c r="BKV411" s="16"/>
      <c r="BKX411" s="3"/>
      <c r="BKY411" s="3"/>
      <c r="BKZ411" s="6"/>
      <c r="BLA411" s="8"/>
      <c r="BLM411" s="11"/>
      <c r="BLO411" s="16"/>
      <c r="BLP411" s="16"/>
      <c r="BLR411" s="3"/>
      <c r="BLS411" s="3"/>
      <c r="BLT411" s="6"/>
      <c r="BLU411" s="8"/>
      <c r="BMG411" s="11"/>
      <c r="BMI411" s="16"/>
      <c r="BMJ411" s="16"/>
      <c r="BML411" s="3"/>
      <c r="BMM411" s="3"/>
      <c r="BMN411" s="6"/>
      <c r="BMO411" s="8"/>
      <c r="BNA411" s="11"/>
      <c r="BNC411" s="16"/>
      <c r="BND411" s="16"/>
      <c r="BNF411" s="3"/>
      <c r="BNG411" s="3"/>
      <c r="BNH411" s="6"/>
      <c r="BNI411" s="8"/>
      <c r="BNU411" s="11"/>
      <c r="BNW411" s="16"/>
      <c r="BNX411" s="16"/>
      <c r="BNZ411" s="3"/>
      <c r="BOA411" s="3"/>
      <c r="BOB411" s="6"/>
      <c r="BOC411" s="8"/>
      <c r="BOO411" s="11"/>
      <c r="BOQ411" s="16"/>
      <c r="BOR411" s="16"/>
      <c r="BOT411" s="3"/>
      <c r="BOU411" s="3"/>
      <c r="BOV411" s="6"/>
      <c r="BOW411" s="8"/>
      <c r="BPI411" s="11"/>
      <c r="BPK411" s="16"/>
      <c r="BPL411" s="16"/>
      <c r="BPN411" s="3"/>
      <c r="BPO411" s="3"/>
      <c r="BPP411" s="6"/>
      <c r="BPQ411" s="8"/>
      <c r="BQC411" s="11"/>
      <c r="BQE411" s="16"/>
      <c r="BQF411" s="16"/>
      <c r="BQH411" s="3"/>
      <c r="BQI411" s="3"/>
      <c r="BQJ411" s="6"/>
      <c r="BQK411" s="8"/>
      <c r="BQW411" s="11"/>
      <c r="BQY411" s="16"/>
      <c r="BQZ411" s="16"/>
      <c r="BRB411" s="3"/>
      <c r="BRC411" s="3"/>
      <c r="BRD411" s="6"/>
      <c r="BRE411" s="8"/>
      <c r="BRQ411" s="11"/>
      <c r="BRS411" s="16"/>
      <c r="BRT411" s="16"/>
      <c r="BRV411" s="3"/>
      <c r="BRW411" s="3"/>
      <c r="BRX411" s="6"/>
      <c r="BRY411" s="8"/>
      <c r="BSK411" s="11"/>
      <c r="BSM411" s="16"/>
      <c r="BSN411" s="16"/>
      <c r="BSP411" s="3"/>
      <c r="BSQ411" s="3"/>
      <c r="BSR411" s="6"/>
      <c r="BSS411" s="8"/>
      <c r="BTE411" s="11"/>
      <c r="BTG411" s="16"/>
      <c r="BTH411" s="16"/>
      <c r="BTJ411" s="3"/>
      <c r="BTK411" s="3"/>
      <c r="BTL411" s="6"/>
      <c r="BTM411" s="8"/>
      <c r="BTY411" s="11"/>
      <c r="BUA411" s="16"/>
      <c r="BUB411" s="16"/>
      <c r="BUD411" s="3"/>
      <c r="BUE411" s="3"/>
      <c r="BUF411" s="6"/>
      <c r="BUG411" s="8"/>
      <c r="BUS411" s="11"/>
      <c r="BUU411" s="16"/>
      <c r="BUV411" s="16"/>
      <c r="BUX411" s="3"/>
      <c r="BUY411" s="3"/>
      <c r="BUZ411" s="6"/>
      <c r="BVA411" s="8"/>
      <c r="BVM411" s="11"/>
      <c r="BVO411" s="16"/>
      <c r="BVP411" s="16"/>
      <c r="BVR411" s="3"/>
      <c r="BVS411" s="3"/>
      <c r="BVT411" s="6"/>
      <c r="BVU411" s="8"/>
      <c r="BWG411" s="11"/>
      <c r="BWI411" s="16"/>
      <c r="BWJ411" s="16"/>
    </row>
    <row r="412" spans="1:196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8315</v>
      </c>
      <c r="R412" t="s">
        <v>8316</v>
      </c>
      <c r="S412" s="16">
        <v>42649.54923611111</v>
      </c>
      <c r="T412" s="16">
        <v>42709.590902777782</v>
      </c>
      <c r="V412" s="3"/>
      <c r="W412" s="3"/>
      <c r="X412" s="6"/>
      <c r="Y412" s="8"/>
      <c r="AK412" s="11"/>
      <c r="AM412" s="16"/>
      <c r="AN412" s="16"/>
      <c r="AP412" s="3"/>
      <c r="AQ412" s="3"/>
      <c r="AR412" s="6"/>
      <c r="AS412" s="8"/>
      <c r="BE412" s="11"/>
      <c r="BG412" s="16"/>
      <c r="BH412" s="16"/>
      <c r="BJ412" s="3"/>
      <c r="BK412" s="3"/>
      <c r="BL412" s="6"/>
      <c r="BM412" s="8"/>
      <c r="BY412" s="11"/>
      <c r="CA412" s="16"/>
      <c r="CB412" s="16"/>
      <c r="CD412" s="3"/>
      <c r="CE412" s="3"/>
      <c r="CF412" s="6"/>
      <c r="CG412" s="8"/>
      <c r="CS412" s="11"/>
      <c r="CU412" s="16"/>
      <c r="CV412" s="16"/>
      <c r="CX412" s="3"/>
      <c r="CY412" s="3"/>
      <c r="CZ412" s="6"/>
      <c r="DA412" s="8"/>
      <c r="DM412" s="11"/>
      <c r="DO412" s="16"/>
      <c r="DP412" s="16"/>
      <c r="DR412" s="3"/>
      <c r="DS412" s="3"/>
      <c r="DT412" s="6"/>
      <c r="DU412" s="8"/>
      <c r="EG412" s="11"/>
      <c r="EI412" s="16"/>
      <c r="EJ412" s="16"/>
      <c r="EL412" s="3"/>
      <c r="EM412" s="3"/>
      <c r="EN412" s="6"/>
      <c r="EO412" s="8"/>
      <c r="FA412" s="11"/>
      <c r="FC412" s="16"/>
      <c r="FD412" s="16"/>
      <c r="FF412" s="3"/>
      <c r="FG412" s="3"/>
      <c r="FH412" s="6"/>
      <c r="FI412" s="8"/>
      <c r="FU412" s="11"/>
      <c r="FW412" s="16"/>
      <c r="FX412" s="16"/>
      <c r="FZ412" s="3"/>
      <c r="GA412" s="3"/>
      <c r="GB412" s="6"/>
      <c r="GC412" s="8"/>
      <c r="GO412" s="11"/>
      <c r="GQ412" s="16"/>
      <c r="GR412" s="16"/>
      <c r="GT412" s="3"/>
      <c r="GU412" s="3"/>
      <c r="GV412" s="6"/>
      <c r="GW412" s="8"/>
      <c r="HI412" s="11"/>
      <c r="HK412" s="16"/>
      <c r="HL412" s="16"/>
      <c r="HN412" s="3"/>
      <c r="HO412" s="3"/>
      <c r="HP412" s="6"/>
      <c r="HQ412" s="8"/>
      <c r="IC412" s="11"/>
      <c r="IE412" s="16"/>
      <c r="IF412" s="16"/>
      <c r="IH412" s="3"/>
      <c r="II412" s="3"/>
      <c r="IJ412" s="6"/>
      <c r="IK412" s="8"/>
      <c r="IW412" s="11"/>
      <c r="IY412" s="16"/>
      <c r="IZ412" s="16"/>
      <c r="JB412" s="3"/>
      <c r="JC412" s="3"/>
      <c r="JD412" s="6"/>
      <c r="JE412" s="8"/>
      <c r="JQ412" s="11"/>
      <c r="JS412" s="16"/>
      <c r="JT412" s="16"/>
      <c r="JV412" s="3"/>
      <c r="JW412" s="3"/>
      <c r="JX412" s="6"/>
      <c r="JY412" s="8"/>
      <c r="KK412" s="11"/>
      <c r="KM412" s="16"/>
      <c r="KN412" s="16"/>
      <c r="KP412" s="3"/>
      <c r="KQ412" s="3"/>
      <c r="KR412" s="6"/>
      <c r="KS412" s="8"/>
      <c r="LE412" s="11"/>
      <c r="LG412" s="16"/>
      <c r="LH412" s="16"/>
      <c r="LJ412" s="3"/>
      <c r="LK412" s="3"/>
      <c r="LL412" s="6"/>
      <c r="LM412" s="8"/>
      <c r="LY412" s="11"/>
      <c r="MA412" s="16"/>
      <c r="MB412" s="16"/>
      <c r="MD412" s="3"/>
      <c r="ME412" s="3"/>
      <c r="MF412" s="6"/>
      <c r="MG412" s="8"/>
      <c r="MS412" s="11"/>
      <c r="MU412" s="16"/>
      <c r="MV412" s="16"/>
      <c r="MX412" s="3"/>
      <c r="MY412" s="3"/>
      <c r="MZ412" s="6"/>
      <c r="NA412" s="8"/>
      <c r="NM412" s="11"/>
      <c r="NO412" s="16"/>
      <c r="NP412" s="16"/>
      <c r="NR412" s="3"/>
      <c r="NS412" s="3"/>
      <c r="NT412" s="6"/>
      <c r="NU412" s="8"/>
      <c r="OG412" s="11"/>
      <c r="OI412" s="16"/>
      <c r="OJ412" s="16"/>
      <c r="OL412" s="3"/>
      <c r="OM412" s="3"/>
      <c r="ON412" s="6"/>
      <c r="OO412" s="8"/>
      <c r="PA412" s="11"/>
      <c r="PC412" s="16"/>
      <c r="PD412" s="16"/>
      <c r="PF412" s="3"/>
      <c r="PG412" s="3"/>
      <c r="PH412" s="6"/>
      <c r="PI412" s="8"/>
      <c r="PU412" s="11"/>
      <c r="PW412" s="16"/>
      <c r="PX412" s="16"/>
      <c r="PZ412" s="3"/>
      <c r="QA412" s="3"/>
      <c r="QB412" s="6"/>
      <c r="QC412" s="8"/>
      <c r="QO412" s="11"/>
      <c r="QQ412" s="16"/>
      <c r="QR412" s="16"/>
      <c r="QT412" s="3"/>
      <c r="QU412" s="3"/>
      <c r="QV412" s="6"/>
      <c r="QW412" s="8"/>
      <c r="RI412" s="11"/>
      <c r="RK412" s="16"/>
      <c r="RL412" s="16"/>
      <c r="RN412" s="3"/>
      <c r="RO412" s="3"/>
      <c r="RP412" s="6"/>
      <c r="RQ412" s="8"/>
      <c r="SC412" s="11"/>
      <c r="SE412" s="16"/>
      <c r="SF412" s="16"/>
      <c r="SH412" s="3"/>
      <c r="SI412" s="3"/>
      <c r="SJ412" s="6"/>
      <c r="SK412" s="8"/>
      <c r="SW412" s="11"/>
      <c r="SY412" s="16"/>
      <c r="SZ412" s="16"/>
      <c r="TB412" s="3"/>
      <c r="TC412" s="3"/>
      <c r="TD412" s="6"/>
      <c r="TE412" s="8"/>
      <c r="TQ412" s="11"/>
      <c r="TS412" s="16"/>
      <c r="TT412" s="16"/>
      <c r="TV412" s="3"/>
      <c r="TW412" s="3"/>
      <c r="TX412" s="6"/>
      <c r="TY412" s="8"/>
      <c r="UK412" s="11"/>
      <c r="UM412" s="16"/>
      <c r="UN412" s="16"/>
      <c r="UP412" s="3"/>
      <c r="UQ412" s="3"/>
      <c r="UR412" s="6"/>
      <c r="US412" s="8"/>
      <c r="VE412" s="11"/>
      <c r="VG412" s="16"/>
      <c r="VH412" s="16"/>
      <c r="VJ412" s="3"/>
      <c r="VK412" s="3"/>
      <c r="VL412" s="6"/>
      <c r="VM412" s="8"/>
      <c r="VY412" s="11"/>
      <c r="WA412" s="16"/>
      <c r="WB412" s="16"/>
      <c r="WD412" s="3"/>
      <c r="WE412" s="3"/>
      <c r="WF412" s="6"/>
      <c r="WG412" s="8"/>
      <c r="WS412" s="11"/>
      <c r="WU412" s="16"/>
      <c r="WV412" s="16"/>
      <c r="WX412" s="3"/>
      <c r="WY412" s="3"/>
      <c r="WZ412" s="6"/>
      <c r="XA412" s="8"/>
      <c r="XM412" s="11"/>
      <c r="XO412" s="16"/>
      <c r="XP412" s="16"/>
      <c r="XR412" s="3"/>
      <c r="XS412" s="3"/>
      <c r="XT412" s="6"/>
      <c r="XU412" s="8"/>
      <c r="YG412" s="11"/>
      <c r="YI412" s="16"/>
      <c r="YJ412" s="16"/>
      <c r="YL412" s="3"/>
      <c r="YM412" s="3"/>
      <c r="YN412" s="6"/>
      <c r="YO412" s="8"/>
      <c r="ZA412" s="11"/>
      <c r="ZC412" s="16"/>
      <c r="ZD412" s="16"/>
      <c r="ZF412" s="3"/>
      <c r="ZG412" s="3"/>
      <c r="ZH412" s="6"/>
      <c r="ZI412" s="8"/>
      <c r="ZU412" s="11"/>
      <c r="ZW412" s="16"/>
      <c r="ZX412" s="16"/>
      <c r="ZZ412" s="3"/>
      <c r="AAA412" s="3"/>
      <c r="AAB412" s="6"/>
      <c r="AAC412" s="8"/>
      <c r="AAO412" s="11"/>
      <c r="AAQ412" s="16"/>
      <c r="AAR412" s="16"/>
      <c r="AAT412" s="3"/>
      <c r="AAU412" s="3"/>
      <c r="AAV412" s="6"/>
      <c r="AAW412" s="8"/>
      <c r="ABI412" s="11"/>
      <c r="ABK412" s="16"/>
      <c r="ABL412" s="16"/>
      <c r="ABN412" s="3"/>
      <c r="ABO412" s="3"/>
      <c r="ABP412" s="6"/>
      <c r="ABQ412" s="8"/>
      <c r="ACC412" s="11"/>
      <c r="ACE412" s="16"/>
      <c r="ACF412" s="16"/>
      <c r="ACH412" s="3"/>
      <c r="ACI412" s="3"/>
      <c r="ACJ412" s="6"/>
      <c r="ACK412" s="8"/>
      <c r="ACW412" s="11"/>
      <c r="ACY412" s="16"/>
      <c r="ACZ412" s="16"/>
      <c r="ADB412" s="3"/>
      <c r="ADC412" s="3"/>
      <c r="ADD412" s="6"/>
      <c r="ADE412" s="8"/>
      <c r="ADQ412" s="11"/>
      <c r="ADS412" s="16"/>
      <c r="ADT412" s="16"/>
      <c r="ADV412" s="3"/>
      <c r="ADW412" s="3"/>
      <c r="ADX412" s="6"/>
      <c r="ADY412" s="8"/>
      <c r="AEK412" s="11"/>
      <c r="AEM412" s="16"/>
      <c r="AEN412" s="16"/>
      <c r="AEP412" s="3"/>
      <c r="AEQ412" s="3"/>
      <c r="AER412" s="6"/>
      <c r="AES412" s="8"/>
      <c r="AFE412" s="11"/>
      <c r="AFG412" s="16"/>
      <c r="AFH412" s="16"/>
      <c r="AFJ412" s="3"/>
      <c r="AFK412" s="3"/>
      <c r="AFL412" s="6"/>
      <c r="AFM412" s="8"/>
      <c r="AFY412" s="11"/>
      <c r="AGA412" s="16"/>
      <c r="AGB412" s="16"/>
      <c r="AGD412" s="3"/>
      <c r="AGE412" s="3"/>
      <c r="AGF412" s="6"/>
      <c r="AGG412" s="8"/>
      <c r="AGS412" s="11"/>
      <c r="AGU412" s="16"/>
      <c r="AGV412" s="16"/>
      <c r="AGX412" s="3"/>
      <c r="AGY412" s="3"/>
      <c r="AGZ412" s="6"/>
      <c r="AHA412" s="8"/>
      <c r="AHM412" s="11"/>
      <c r="AHO412" s="16"/>
      <c r="AHP412" s="16"/>
      <c r="AHR412" s="3"/>
      <c r="AHS412" s="3"/>
      <c r="AHT412" s="6"/>
      <c r="AHU412" s="8"/>
      <c r="AIG412" s="11"/>
      <c r="AII412" s="16"/>
      <c r="AIJ412" s="16"/>
      <c r="AIL412" s="3"/>
      <c r="AIM412" s="3"/>
      <c r="AIN412" s="6"/>
      <c r="AIO412" s="8"/>
      <c r="AJA412" s="11"/>
      <c r="AJC412" s="16"/>
      <c r="AJD412" s="16"/>
      <c r="AJF412" s="3"/>
      <c r="AJG412" s="3"/>
      <c r="AJH412" s="6"/>
      <c r="AJI412" s="8"/>
      <c r="AJU412" s="11"/>
      <c r="AJW412" s="16"/>
      <c r="AJX412" s="16"/>
      <c r="AJZ412" s="3"/>
      <c r="AKA412" s="3"/>
      <c r="AKB412" s="6"/>
      <c r="AKC412" s="8"/>
      <c r="AKO412" s="11"/>
      <c r="AKQ412" s="16"/>
      <c r="AKR412" s="16"/>
      <c r="AKT412" s="3"/>
      <c r="AKU412" s="3"/>
      <c r="AKV412" s="6"/>
      <c r="AKW412" s="8"/>
      <c r="ALI412" s="11"/>
      <c r="ALK412" s="16"/>
      <c r="ALL412" s="16"/>
      <c r="ALN412" s="3"/>
      <c r="ALO412" s="3"/>
      <c r="ALP412" s="6"/>
      <c r="ALQ412" s="8"/>
      <c r="AMC412" s="11"/>
      <c r="AME412" s="16"/>
      <c r="AMF412" s="16"/>
      <c r="AMH412" s="3"/>
      <c r="AMI412" s="3"/>
      <c r="AMJ412" s="6"/>
      <c r="AMK412" s="8"/>
      <c r="AMW412" s="11"/>
      <c r="AMY412" s="16"/>
      <c r="AMZ412" s="16"/>
      <c r="ANB412" s="3"/>
      <c r="ANC412" s="3"/>
      <c r="AND412" s="6"/>
      <c r="ANE412" s="8"/>
      <c r="ANQ412" s="11"/>
      <c r="ANS412" s="16"/>
      <c r="ANT412" s="16"/>
      <c r="ANV412" s="3"/>
      <c r="ANW412" s="3"/>
      <c r="ANX412" s="6"/>
      <c r="ANY412" s="8"/>
      <c r="AOK412" s="11"/>
      <c r="AOM412" s="16"/>
      <c r="AON412" s="16"/>
      <c r="AOP412" s="3"/>
      <c r="AOQ412" s="3"/>
      <c r="AOR412" s="6"/>
      <c r="AOS412" s="8"/>
      <c r="APE412" s="11"/>
      <c r="APG412" s="16"/>
      <c r="APH412" s="16"/>
      <c r="APJ412" s="3"/>
      <c r="APK412" s="3"/>
      <c r="APL412" s="6"/>
      <c r="APM412" s="8"/>
      <c r="APY412" s="11"/>
      <c r="AQA412" s="16"/>
      <c r="AQB412" s="16"/>
      <c r="AQD412" s="3"/>
      <c r="AQE412" s="3"/>
      <c r="AQF412" s="6"/>
      <c r="AQG412" s="8"/>
      <c r="AQS412" s="11"/>
      <c r="AQU412" s="16"/>
      <c r="AQV412" s="16"/>
      <c r="AQX412" s="3"/>
      <c r="AQY412" s="3"/>
      <c r="AQZ412" s="6"/>
      <c r="ARA412" s="8"/>
      <c r="ARM412" s="11"/>
      <c r="ARO412" s="16"/>
      <c r="ARP412" s="16"/>
      <c r="ARR412" s="3"/>
      <c r="ARS412" s="3"/>
      <c r="ART412" s="6"/>
      <c r="ARU412" s="8"/>
      <c r="ASG412" s="11"/>
      <c r="ASI412" s="16"/>
      <c r="ASJ412" s="16"/>
      <c r="ASL412" s="3"/>
      <c r="ASM412" s="3"/>
      <c r="ASN412" s="6"/>
      <c r="ASO412" s="8"/>
      <c r="ATA412" s="11"/>
      <c r="ATC412" s="16"/>
      <c r="ATD412" s="16"/>
      <c r="ATF412" s="3"/>
      <c r="ATG412" s="3"/>
      <c r="ATH412" s="6"/>
      <c r="ATI412" s="8"/>
      <c r="ATU412" s="11"/>
      <c r="ATW412" s="16"/>
      <c r="ATX412" s="16"/>
      <c r="ATZ412" s="3"/>
      <c r="AUA412" s="3"/>
      <c r="AUB412" s="6"/>
      <c r="AUC412" s="8"/>
      <c r="AUO412" s="11"/>
      <c r="AUQ412" s="16"/>
      <c r="AUR412" s="16"/>
      <c r="AUT412" s="3"/>
      <c r="AUU412" s="3"/>
      <c r="AUV412" s="6"/>
      <c r="AUW412" s="8"/>
      <c r="AVI412" s="11"/>
      <c r="AVK412" s="16"/>
      <c r="AVL412" s="16"/>
      <c r="AVN412" s="3"/>
      <c r="AVO412" s="3"/>
      <c r="AVP412" s="6"/>
      <c r="AVQ412" s="8"/>
      <c r="AWC412" s="11"/>
      <c r="AWE412" s="16"/>
      <c r="AWF412" s="16"/>
      <c r="AWH412" s="3"/>
      <c r="AWI412" s="3"/>
      <c r="AWJ412" s="6"/>
      <c r="AWK412" s="8"/>
      <c r="AWW412" s="11"/>
      <c r="AWY412" s="16"/>
      <c r="AWZ412" s="16"/>
      <c r="AXB412" s="3"/>
      <c r="AXC412" s="3"/>
      <c r="AXD412" s="6"/>
      <c r="AXE412" s="8"/>
      <c r="AXQ412" s="11"/>
      <c r="AXS412" s="16"/>
      <c r="AXT412" s="16"/>
      <c r="AXV412" s="3"/>
      <c r="AXW412" s="3"/>
      <c r="AXX412" s="6"/>
      <c r="AXY412" s="8"/>
      <c r="AYK412" s="11"/>
      <c r="AYM412" s="16"/>
      <c r="AYN412" s="16"/>
      <c r="AYP412" s="3"/>
      <c r="AYQ412" s="3"/>
      <c r="AYR412" s="6"/>
      <c r="AYS412" s="8"/>
      <c r="AZE412" s="11"/>
      <c r="AZG412" s="16"/>
      <c r="AZH412" s="16"/>
      <c r="AZJ412" s="3"/>
      <c r="AZK412" s="3"/>
      <c r="AZL412" s="6"/>
      <c r="AZM412" s="8"/>
      <c r="AZY412" s="11"/>
      <c r="BAA412" s="16"/>
      <c r="BAB412" s="16"/>
      <c r="BAD412" s="3"/>
      <c r="BAE412" s="3"/>
      <c r="BAF412" s="6"/>
      <c r="BAG412" s="8"/>
      <c r="BAS412" s="11"/>
      <c r="BAU412" s="16"/>
      <c r="BAV412" s="16"/>
      <c r="BAX412" s="3"/>
      <c r="BAY412" s="3"/>
      <c r="BAZ412" s="6"/>
      <c r="BBA412" s="8"/>
      <c r="BBM412" s="11"/>
      <c r="BBO412" s="16"/>
      <c r="BBP412" s="16"/>
      <c r="BBR412" s="3"/>
      <c r="BBS412" s="3"/>
      <c r="BBT412" s="6"/>
      <c r="BBU412" s="8"/>
      <c r="BCG412" s="11"/>
      <c r="BCI412" s="16"/>
      <c r="BCJ412" s="16"/>
      <c r="BCL412" s="3"/>
      <c r="BCM412" s="3"/>
      <c r="BCN412" s="6"/>
      <c r="BCO412" s="8"/>
      <c r="BDA412" s="11"/>
      <c r="BDC412" s="16"/>
      <c r="BDD412" s="16"/>
      <c r="BDF412" s="3"/>
      <c r="BDG412" s="3"/>
      <c r="BDH412" s="6"/>
      <c r="BDI412" s="8"/>
      <c r="BDU412" s="11"/>
      <c r="BDW412" s="16"/>
      <c r="BDX412" s="16"/>
      <c r="BDZ412" s="3"/>
      <c r="BEA412" s="3"/>
      <c r="BEB412" s="6"/>
      <c r="BEC412" s="8"/>
      <c r="BEO412" s="11"/>
      <c r="BEQ412" s="16"/>
      <c r="BER412" s="16"/>
      <c r="BET412" s="3"/>
      <c r="BEU412" s="3"/>
      <c r="BEV412" s="6"/>
      <c r="BEW412" s="8"/>
      <c r="BFI412" s="11"/>
      <c r="BFK412" s="16"/>
      <c r="BFL412" s="16"/>
      <c r="BFN412" s="3"/>
      <c r="BFO412" s="3"/>
      <c r="BFP412" s="6"/>
      <c r="BFQ412" s="8"/>
      <c r="BGC412" s="11"/>
      <c r="BGE412" s="16"/>
      <c r="BGF412" s="16"/>
      <c r="BGH412" s="3"/>
      <c r="BGI412" s="3"/>
      <c r="BGJ412" s="6"/>
      <c r="BGK412" s="8"/>
      <c r="BGW412" s="11"/>
      <c r="BGY412" s="16"/>
      <c r="BGZ412" s="16"/>
      <c r="BHB412" s="3"/>
      <c r="BHC412" s="3"/>
      <c r="BHD412" s="6"/>
      <c r="BHE412" s="8"/>
      <c r="BHQ412" s="11"/>
      <c r="BHS412" s="16"/>
      <c r="BHT412" s="16"/>
      <c r="BHV412" s="3"/>
      <c r="BHW412" s="3"/>
      <c r="BHX412" s="6"/>
      <c r="BHY412" s="8"/>
      <c r="BIK412" s="11"/>
      <c r="BIM412" s="16"/>
      <c r="BIN412" s="16"/>
      <c r="BIP412" s="3"/>
      <c r="BIQ412" s="3"/>
      <c r="BIR412" s="6"/>
      <c r="BIS412" s="8"/>
      <c r="BJE412" s="11"/>
      <c r="BJG412" s="16"/>
      <c r="BJH412" s="16"/>
      <c r="BJJ412" s="3"/>
      <c r="BJK412" s="3"/>
      <c r="BJL412" s="6"/>
      <c r="BJM412" s="8"/>
      <c r="BJY412" s="11"/>
      <c r="BKA412" s="16"/>
      <c r="BKB412" s="16"/>
      <c r="BKD412" s="3"/>
      <c r="BKE412" s="3"/>
      <c r="BKF412" s="6"/>
      <c r="BKG412" s="8"/>
      <c r="BKS412" s="11"/>
      <c r="BKU412" s="16"/>
      <c r="BKV412" s="16"/>
      <c r="BKX412" s="3"/>
      <c r="BKY412" s="3"/>
      <c r="BKZ412" s="6"/>
      <c r="BLA412" s="8"/>
      <c r="BLM412" s="11"/>
      <c r="BLO412" s="16"/>
      <c r="BLP412" s="16"/>
      <c r="BLR412" s="3"/>
      <c r="BLS412" s="3"/>
      <c r="BLT412" s="6"/>
      <c r="BLU412" s="8"/>
      <c r="BMG412" s="11"/>
      <c r="BMI412" s="16"/>
      <c r="BMJ412" s="16"/>
      <c r="BML412" s="3"/>
      <c r="BMM412" s="3"/>
      <c r="BMN412" s="6"/>
      <c r="BMO412" s="8"/>
      <c r="BNA412" s="11"/>
      <c r="BNC412" s="16"/>
      <c r="BND412" s="16"/>
      <c r="BNF412" s="3"/>
      <c r="BNG412" s="3"/>
      <c r="BNH412" s="6"/>
      <c r="BNI412" s="8"/>
      <c r="BNU412" s="11"/>
      <c r="BNW412" s="16"/>
      <c r="BNX412" s="16"/>
      <c r="BNZ412" s="3"/>
      <c r="BOA412" s="3"/>
      <c r="BOB412" s="6"/>
      <c r="BOC412" s="8"/>
      <c r="BOO412" s="11"/>
      <c r="BOQ412" s="16"/>
      <c r="BOR412" s="16"/>
      <c r="BOT412" s="3"/>
      <c r="BOU412" s="3"/>
      <c r="BOV412" s="6"/>
      <c r="BOW412" s="8"/>
      <c r="BPI412" s="11"/>
      <c r="BPK412" s="16"/>
      <c r="BPL412" s="16"/>
      <c r="BPN412" s="3"/>
      <c r="BPO412" s="3"/>
      <c r="BPP412" s="6"/>
      <c r="BPQ412" s="8"/>
      <c r="BQC412" s="11"/>
      <c r="BQE412" s="16"/>
      <c r="BQF412" s="16"/>
      <c r="BQH412" s="3"/>
      <c r="BQI412" s="3"/>
      <c r="BQJ412" s="6"/>
      <c r="BQK412" s="8"/>
      <c r="BQW412" s="11"/>
      <c r="BQY412" s="16"/>
      <c r="BQZ412" s="16"/>
      <c r="BRB412" s="3"/>
      <c r="BRC412" s="3"/>
      <c r="BRD412" s="6"/>
      <c r="BRE412" s="8"/>
      <c r="BRQ412" s="11"/>
      <c r="BRS412" s="16"/>
      <c r="BRT412" s="16"/>
      <c r="BRV412" s="3"/>
      <c r="BRW412" s="3"/>
      <c r="BRX412" s="6"/>
      <c r="BRY412" s="8"/>
      <c r="BSK412" s="11"/>
      <c r="BSM412" s="16"/>
      <c r="BSN412" s="16"/>
      <c r="BSP412" s="3"/>
      <c r="BSQ412" s="3"/>
      <c r="BSR412" s="6"/>
      <c r="BSS412" s="8"/>
      <c r="BTE412" s="11"/>
      <c r="BTG412" s="16"/>
      <c r="BTH412" s="16"/>
      <c r="BTJ412" s="3"/>
      <c r="BTK412" s="3"/>
      <c r="BTL412" s="6"/>
      <c r="BTM412" s="8"/>
      <c r="BTY412" s="11"/>
      <c r="BUA412" s="16"/>
      <c r="BUB412" s="16"/>
      <c r="BUD412" s="3"/>
      <c r="BUE412" s="3"/>
      <c r="BUF412" s="6"/>
      <c r="BUG412" s="8"/>
      <c r="BUS412" s="11"/>
      <c r="BUU412" s="16"/>
      <c r="BUV412" s="16"/>
      <c r="BUX412" s="3"/>
      <c r="BUY412" s="3"/>
      <c r="BUZ412" s="6"/>
      <c r="BVA412" s="8"/>
      <c r="BVM412" s="11"/>
      <c r="BVO412" s="16"/>
      <c r="BVP412" s="16"/>
      <c r="BVR412" s="3"/>
      <c r="BVS412" s="3"/>
      <c r="BVT412" s="6"/>
      <c r="BVU412" s="8"/>
      <c r="BWG412" s="11"/>
      <c r="BWI412" s="16"/>
      <c r="BWJ412" s="16"/>
    </row>
    <row r="413" spans="1:196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8315</v>
      </c>
      <c r="R413" t="s">
        <v>8316</v>
      </c>
      <c r="S413" s="16">
        <v>42628.849120370374</v>
      </c>
      <c r="T413" s="16">
        <v>42656.849120370374</v>
      </c>
      <c r="V413" s="3"/>
      <c r="W413" s="3"/>
      <c r="X413" s="6"/>
      <c r="Y413" s="8"/>
      <c r="AK413" s="11"/>
      <c r="AM413" s="16"/>
      <c r="AN413" s="16"/>
      <c r="AP413" s="3"/>
      <c r="AQ413" s="3"/>
      <c r="AR413" s="6"/>
      <c r="AS413" s="8"/>
      <c r="BE413" s="11"/>
      <c r="BG413" s="16"/>
      <c r="BH413" s="16"/>
      <c r="BJ413" s="3"/>
      <c r="BK413" s="3"/>
      <c r="BL413" s="6"/>
      <c r="BM413" s="8"/>
      <c r="BY413" s="11"/>
      <c r="CA413" s="16"/>
      <c r="CB413" s="16"/>
      <c r="CD413" s="3"/>
      <c r="CE413" s="3"/>
      <c r="CF413" s="6"/>
      <c r="CG413" s="8"/>
      <c r="CS413" s="11"/>
      <c r="CU413" s="16"/>
      <c r="CV413" s="16"/>
      <c r="CX413" s="3"/>
      <c r="CY413" s="3"/>
      <c r="CZ413" s="6"/>
      <c r="DA413" s="8"/>
      <c r="DM413" s="11"/>
      <c r="DO413" s="16"/>
      <c r="DP413" s="16"/>
      <c r="DR413" s="3"/>
      <c r="DS413" s="3"/>
      <c r="DT413" s="6"/>
      <c r="DU413" s="8"/>
      <c r="EG413" s="11"/>
      <c r="EI413" s="16"/>
      <c r="EJ413" s="16"/>
      <c r="EL413" s="3"/>
      <c r="EM413" s="3"/>
      <c r="EN413" s="6"/>
      <c r="EO413" s="8"/>
      <c r="FA413" s="11"/>
      <c r="FC413" s="16"/>
      <c r="FD413" s="16"/>
      <c r="FF413" s="3"/>
      <c r="FG413" s="3"/>
      <c r="FH413" s="6"/>
      <c r="FI413" s="8"/>
      <c r="FU413" s="11"/>
      <c r="FW413" s="16"/>
      <c r="FX413" s="16"/>
      <c r="FZ413" s="3"/>
      <c r="GA413" s="3"/>
      <c r="GB413" s="6"/>
      <c r="GC413" s="8"/>
      <c r="GO413" s="11"/>
      <c r="GQ413" s="16"/>
      <c r="GR413" s="16"/>
      <c r="GT413" s="3"/>
      <c r="GU413" s="3"/>
      <c r="GV413" s="6"/>
      <c r="GW413" s="8"/>
      <c r="HI413" s="11"/>
      <c r="HK413" s="16"/>
      <c r="HL413" s="16"/>
      <c r="HN413" s="3"/>
      <c r="HO413" s="3"/>
      <c r="HP413" s="6"/>
      <c r="HQ413" s="8"/>
      <c r="IC413" s="11"/>
      <c r="IE413" s="16"/>
      <c r="IF413" s="16"/>
      <c r="IH413" s="3"/>
      <c r="II413" s="3"/>
      <c r="IJ413" s="6"/>
      <c r="IK413" s="8"/>
      <c r="IW413" s="11"/>
      <c r="IY413" s="16"/>
      <c r="IZ413" s="16"/>
      <c r="JB413" s="3"/>
      <c r="JC413" s="3"/>
      <c r="JD413" s="6"/>
      <c r="JE413" s="8"/>
      <c r="JQ413" s="11"/>
      <c r="JS413" s="16"/>
      <c r="JT413" s="16"/>
      <c r="JV413" s="3"/>
      <c r="JW413" s="3"/>
      <c r="JX413" s="6"/>
      <c r="JY413" s="8"/>
      <c r="KK413" s="11"/>
      <c r="KM413" s="16"/>
      <c r="KN413" s="16"/>
      <c r="KP413" s="3"/>
      <c r="KQ413" s="3"/>
      <c r="KR413" s="6"/>
      <c r="KS413" s="8"/>
      <c r="LE413" s="11"/>
      <c r="LG413" s="16"/>
      <c r="LH413" s="16"/>
      <c r="LJ413" s="3"/>
      <c r="LK413" s="3"/>
      <c r="LL413" s="6"/>
      <c r="LM413" s="8"/>
      <c r="LY413" s="11"/>
      <c r="MA413" s="16"/>
      <c r="MB413" s="16"/>
      <c r="MD413" s="3"/>
      <c r="ME413" s="3"/>
      <c r="MF413" s="6"/>
      <c r="MG413" s="8"/>
      <c r="MS413" s="11"/>
      <c r="MU413" s="16"/>
      <c r="MV413" s="16"/>
      <c r="MX413" s="3"/>
      <c r="MY413" s="3"/>
      <c r="MZ413" s="6"/>
      <c r="NA413" s="8"/>
      <c r="NM413" s="11"/>
      <c r="NO413" s="16"/>
      <c r="NP413" s="16"/>
      <c r="NR413" s="3"/>
      <c r="NS413" s="3"/>
      <c r="NT413" s="6"/>
      <c r="NU413" s="8"/>
      <c r="OG413" s="11"/>
      <c r="OI413" s="16"/>
      <c r="OJ413" s="16"/>
      <c r="OL413" s="3"/>
      <c r="OM413" s="3"/>
      <c r="ON413" s="6"/>
      <c r="OO413" s="8"/>
      <c r="PA413" s="11"/>
      <c r="PC413" s="16"/>
      <c r="PD413" s="16"/>
      <c r="PF413" s="3"/>
      <c r="PG413" s="3"/>
      <c r="PH413" s="6"/>
      <c r="PI413" s="8"/>
      <c r="PU413" s="11"/>
      <c r="PW413" s="16"/>
      <c r="PX413" s="16"/>
      <c r="PZ413" s="3"/>
      <c r="QA413" s="3"/>
      <c r="QB413" s="6"/>
      <c r="QC413" s="8"/>
      <c r="QO413" s="11"/>
      <c r="QQ413" s="16"/>
      <c r="QR413" s="16"/>
      <c r="QT413" s="3"/>
      <c r="QU413" s="3"/>
      <c r="QV413" s="6"/>
      <c r="QW413" s="8"/>
      <c r="RI413" s="11"/>
      <c r="RK413" s="16"/>
      <c r="RL413" s="16"/>
      <c r="RN413" s="3"/>
      <c r="RO413" s="3"/>
      <c r="RP413" s="6"/>
      <c r="RQ413" s="8"/>
      <c r="SC413" s="11"/>
      <c r="SE413" s="16"/>
      <c r="SF413" s="16"/>
      <c r="SH413" s="3"/>
      <c r="SI413" s="3"/>
      <c r="SJ413" s="6"/>
      <c r="SK413" s="8"/>
      <c r="SW413" s="11"/>
      <c r="SY413" s="16"/>
      <c r="SZ413" s="16"/>
      <c r="TB413" s="3"/>
      <c r="TC413" s="3"/>
      <c r="TD413" s="6"/>
      <c r="TE413" s="8"/>
      <c r="TQ413" s="11"/>
      <c r="TS413" s="16"/>
      <c r="TT413" s="16"/>
      <c r="TV413" s="3"/>
      <c r="TW413" s="3"/>
      <c r="TX413" s="6"/>
      <c r="TY413" s="8"/>
      <c r="UK413" s="11"/>
      <c r="UM413" s="16"/>
      <c r="UN413" s="16"/>
      <c r="UP413" s="3"/>
      <c r="UQ413" s="3"/>
      <c r="UR413" s="6"/>
      <c r="US413" s="8"/>
      <c r="VE413" s="11"/>
      <c r="VG413" s="16"/>
      <c r="VH413" s="16"/>
      <c r="VJ413" s="3"/>
      <c r="VK413" s="3"/>
      <c r="VL413" s="6"/>
      <c r="VM413" s="8"/>
      <c r="VY413" s="11"/>
      <c r="WA413" s="16"/>
      <c r="WB413" s="16"/>
      <c r="WD413" s="3"/>
      <c r="WE413" s="3"/>
      <c r="WF413" s="6"/>
      <c r="WG413" s="8"/>
      <c r="WS413" s="11"/>
      <c r="WU413" s="16"/>
      <c r="WV413" s="16"/>
      <c r="WX413" s="3"/>
      <c r="WY413" s="3"/>
      <c r="WZ413" s="6"/>
      <c r="XA413" s="8"/>
      <c r="XM413" s="11"/>
      <c r="XO413" s="16"/>
      <c r="XP413" s="16"/>
      <c r="XR413" s="3"/>
      <c r="XS413" s="3"/>
      <c r="XT413" s="6"/>
      <c r="XU413" s="8"/>
      <c r="YG413" s="11"/>
      <c r="YI413" s="16"/>
      <c r="YJ413" s="16"/>
      <c r="YL413" s="3"/>
      <c r="YM413" s="3"/>
      <c r="YN413" s="6"/>
      <c r="YO413" s="8"/>
      <c r="ZA413" s="11"/>
      <c r="ZC413" s="16"/>
      <c r="ZD413" s="16"/>
      <c r="ZF413" s="3"/>
      <c r="ZG413" s="3"/>
      <c r="ZH413" s="6"/>
      <c r="ZI413" s="8"/>
      <c r="ZU413" s="11"/>
      <c r="ZW413" s="16"/>
      <c r="ZX413" s="16"/>
      <c r="ZZ413" s="3"/>
      <c r="AAA413" s="3"/>
      <c r="AAB413" s="6"/>
      <c r="AAC413" s="8"/>
      <c r="AAO413" s="11"/>
      <c r="AAQ413" s="16"/>
      <c r="AAR413" s="16"/>
      <c r="AAT413" s="3"/>
      <c r="AAU413" s="3"/>
      <c r="AAV413" s="6"/>
      <c r="AAW413" s="8"/>
      <c r="ABI413" s="11"/>
      <c r="ABK413" s="16"/>
      <c r="ABL413" s="16"/>
      <c r="ABN413" s="3"/>
      <c r="ABO413" s="3"/>
      <c r="ABP413" s="6"/>
      <c r="ABQ413" s="8"/>
      <c r="ACC413" s="11"/>
      <c r="ACE413" s="16"/>
      <c r="ACF413" s="16"/>
      <c r="ACH413" s="3"/>
      <c r="ACI413" s="3"/>
      <c r="ACJ413" s="6"/>
      <c r="ACK413" s="8"/>
      <c r="ACW413" s="11"/>
      <c r="ACY413" s="16"/>
      <c r="ACZ413" s="16"/>
      <c r="ADB413" s="3"/>
      <c r="ADC413" s="3"/>
      <c r="ADD413" s="6"/>
      <c r="ADE413" s="8"/>
      <c r="ADQ413" s="11"/>
      <c r="ADS413" s="16"/>
      <c r="ADT413" s="16"/>
      <c r="ADV413" s="3"/>
      <c r="ADW413" s="3"/>
      <c r="ADX413" s="6"/>
      <c r="ADY413" s="8"/>
      <c r="AEK413" s="11"/>
      <c r="AEM413" s="16"/>
      <c r="AEN413" s="16"/>
      <c r="AEP413" s="3"/>
      <c r="AEQ413" s="3"/>
      <c r="AER413" s="6"/>
      <c r="AES413" s="8"/>
      <c r="AFE413" s="11"/>
      <c r="AFG413" s="16"/>
      <c r="AFH413" s="16"/>
      <c r="AFJ413" s="3"/>
      <c r="AFK413" s="3"/>
      <c r="AFL413" s="6"/>
      <c r="AFM413" s="8"/>
      <c r="AFY413" s="11"/>
      <c r="AGA413" s="16"/>
      <c r="AGB413" s="16"/>
      <c r="AGD413" s="3"/>
      <c r="AGE413" s="3"/>
      <c r="AGF413" s="6"/>
      <c r="AGG413" s="8"/>
      <c r="AGS413" s="11"/>
      <c r="AGU413" s="16"/>
      <c r="AGV413" s="16"/>
      <c r="AGX413" s="3"/>
      <c r="AGY413" s="3"/>
      <c r="AGZ413" s="6"/>
      <c r="AHA413" s="8"/>
      <c r="AHM413" s="11"/>
      <c r="AHO413" s="16"/>
      <c r="AHP413" s="16"/>
      <c r="AHR413" s="3"/>
      <c r="AHS413" s="3"/>
      <c r="AHT413" s="6"/>
      <c r="AHU413" s="8"/>
      <c r="AIG413" s="11"/>
      <c r="AII413" s="16"/>
      <c r="AIJ413" s="16"/>
      <c r="AIL413" s="3"/>
      <c r="AIM413" s="3"/>
      <c r="AIN413" s="6"/>
      <c r="AIO413" s="8"/>
      <c r="AJA413" s="11"/>
      <c r="AJC413" s="16"/>
      <c r="AJD413" s="16"/>
      <c r="AJF413" s="3"/>
      <c r="AJG413" s="3"/>
      <c r="AJH413" s="6"/>
      <c r="AJI413" s="8"/>
      <c r="AJU413" s="11"/>
      <c r="AJW413" s="16"/>
      <c r="AJX413" s="16"/>
      <c r="AJZ413" s="3"/>
      <c r="AKA413" s="3"/>
      <c r="AKB413" s="6"/>
      <c r="AKC413" s="8"/>
      <c r="AKO413" s="11"/>
      <c r="AKQ413" s="16"/>
      <c r="AKR413" s="16"/>
      <c r="AKT413" s="3"/>
      <c r="AKU413" s="3"/>
      <c r="AKV413" s="6"/>
      <c r="AKW413" s="8"/>
      <c r="ALI413" s="11"/>
      <c r="ALK413" s="16"/>
      <c r="ALL413" s="16"/>
      <c r="ALN413" s="3"/>
      <c r="ALO413" s="3"/>
      <c r="ALP413" s="6"/>
      <c r="ALQ413" s="8"/>
      <c r="AMC413" s="11"/>
      <c r="AME413" s="16"/>
      <c r="AMF413" s="16"/>
      <c r="AMH413" s="3"/>
      <c r="AMI413" s="3"/>
      <c r="AMJ413" s="6"/>
      <c r="AMK413" s="8"/>
      <c r="AMW413" s="11"/>
      <c r="AMY413" s="16"/>
      <c r="AMZ413" s="16"/>
      <c r="ANB413" s="3"/>
      <c r="ANC413" s="3"/>
      <c r="AND413" s="6"/>
      <c r="ANE413" s="8"/>
      <c r="ANQ413" s="11"/>
      <c r="ANS413" s="16"/>
      <c r="ANT413" s="16"/>
      <c r="ANV413" s="3"/>
      <c r="ANW413" s="3"/>
      <c r="ANX413" s="6"/>
      <c r="ANY413" s="8"/>
      <c r="AOK413" s="11"/>
      <c r="AOM413" s="16"/>
      <c r="AON413" s="16"/>
      <c r="AOP413" s="3"/>
      <c r="AOQ413" s="3"/>
      <c r="AOR413" s="6"/>
      <c r="AOS413" s="8"/>
      <c r="APE413" s="11"/>
      <c r="APG413" s="16"/>
      <c r="APH413" s="16"/>
      <c r="APJ413" s="3"/>
      <c r="APK413" s="3"/>
      <c r="APL413" s="6"/>
      <c r="APM413" s="8"/>
      <c r="APY413" s="11"/>
      <c r="AQA413" s="16"/>
      <c r="AQB413" s="16"/>
      <c r="AQD413" s="3"/>
      <c r="AQE413" s="3"/>
      <c r="AQF413" s="6"/>
      <c r="AQG413" s="8"/>
      <c r="AQS413" s="11"/>
      <c r="AQU413" s="16"/>
      <c r="AQV413" s="16"/>
      <c r="AQX413" s="3"/>
      <c r="AQY413" s="3"/>
      <c r="AQZ413" s="6"/>
      <c r="ARA413" s="8"/>
      <c r="ARM413" s="11"/>
      <c r="ARO413" s="16"/>
      <c r="ARP413" s="16"/>
      <c r="ARR413" s="3"/>
      <c r="ARS413" s="3"/>
      <c r="ART413" s="6"/>
      <c r="ARU413" s="8"/>
      <c r="ASG413" s="11"/>
      <c r="ASI413" s="16"/>
      <c r="ASJ413" s="16"/>
      <c r="ASL413" s="3"/>
      <c r="ASM413" s="3"/>
      <c r="ASN413" s="6"/>
      <c r="ASO413" s="8"/>
      <c r="ATA413" s="11"/>
      <c r="ATC413" s="16"/>
      <c r="ATD413" s="16"/>
      <c r="ATF413" s="3"/>
      <c r="ATG413" s="3"/>
      <c r="ATH413" s="6"/>
      <c r="ATI413" s="8"/>
      <c r="ATU413" s="11"/>
      <c r="ATW413" s="16"/>
      <c r="ATX413" s="16"/>
      <c r="ATZ413" s="3"/>
      <c r="AUA413" s="3"/>
      <c r="AUB413" s="6"/>
      <c r="AUC413" s="8"/>
      <c r="AUO413" s="11"/>
      <c r="AUQ413" s="16"/>
      <c r="AUR413" s="16"/>
      <c r="AUT413" s="3"/>
      <c r="AUU413" s="3"/>
      <c r="AUV413" s="6"/>
      <c r="AUW413" s="8"/>
      <c r="AVI413" s="11"/>
      <c r="AVK413" s="16"/>
      <c r="AVL413" s="16"/>
      <c r="AVN413" s="3"/>
      <c r="AVO413" s="3"/>
      <c r="AVP413" s="6"/>
      <c r="AVQ413" s="8"/>
      <c r="AWC413" s="11"/>
      <c r="AWE413" s="16"/>
      <c r="AWF413" s="16"/>
      <c r="AWH413" s="3"/>
      <c r="AWI413" s="3"/>
      <c r="AWJ413" s="6"/>
      <c r="AWK413" s="8"/>
      <c r="AWW413" s="11"/>
      <c r="AWY413" s="16"/>
      <c r="AWZ413" s="16"/>
      <c r="AXB413" s="3"/>
      <c r="AXC413" s="3"/>
      <c r="AXD413" s="6"/>
      <c r="AXE413" s="8"/>
      <c r="AXQ413" s="11"/>
      <c r="AXS413" s="16"/>
      <c r="AXT413" s="16"/>
      <c r="AXV413" s="3"/>
      <c r="AXW413" s="3"/>
      <c r="AXX413" s="6"/>
      <c r="AXY413" s="8"/>
      <c r="AYK413" s="11"/>
      <c r="AYM413" s="16"/>
      <c r="AYN413" s="16"/>
      <c r="AYP413" s="3"/>
      <c r="AYQ413" s="3"/>
      <c r="AYR413" s="6"/>
      <c r="AYS413" s="8"/>
      <c r="AZE413" s="11"/>
      <c r="AZG413" s="16"/>
      <c r="AZH413" s="16"/>
      <c r="AZJ413" s="3"/>
      <c r="AZK413" s="3"/>
      <c r="AZL413" s="6"/>
      <c r="AZM413" s="8"/>
      <c r="AZY413" s="11"/>
      <c r="BAA413" s="16"/>
      <c r="BAB413" s="16"/>
      <c r="BAD413" s="3"/>
      <c r="BAE413" s="3"/>
      <c r="BAF413" s="6"/>
      <c r="BAG413" s="8"/>
      <c r="BAS413" s="11"/>
      <c r="BAU413" s="16"/>
      <c r="BAV413" s="16"/>
      <c r="BAX413" s="3"/>
      <c r="BAY413" s="3"/>
      <c r="BAZ413" s="6"/>
      <c r="BBA413" s="8"/>
      <c r="BBM413" s="11"/>
      <c r="BBO413" s="16"/>
      <c r="BBP413" s="16"/>
      <c r="BBR413" s="3"/>
      <c r="BBS413" s="3"/>
      <c r="BBT413" s="6"/>
      <c r="BBU413" s="8"/>
      <c r="BCG413" s="11"/>
      <c r="BCI413" s="16"/>
      <c r="BCJ413" s="16"/>
      <c r="BCL413" s="3"/>
      <c r="BCM413" s="3"/>
      <c r="BCN413" s="6"/>
      <c r="BCO413" s="8"/>
      <c r="BDA413" s="11"/>
      <c r="BDC413" s="16"/>
      <c r="BDD413" s="16"/>
      <c r="BDF413" s="3"/>
      <c r="BDG413" s="3"/>
      <c r="BDH413" s="6"/>
      <c r="BDI413" s="8"/>
      <c r="BDU413" s="11"/>
      <c r="BDW413" s="16"/>
      <c r="BDX413" s="16"/>
      <c r="BDZ413" s="3"/>
      <c r="BEA413" s="3"/>
      <c r="BEB413" s="6"/>
      <c r="BEC413" s="8"/>
      <c r="BEO413" s="11"/>
      <c r="BEQ413" s="16"/>
      <c r="BER413" s="16"/>
      <c r="BET413" s="3"/>
      <c r="BEU413" s="3"/>
      <c r="BEV413" s="6"/>
      <c r="BEW413" s="8"/>
      <c r="BFI413" s="11"/>
      <c r="BFK413" s="16"/>
      <c r="BFL413" s="16"/>
      <c r="BFN413" s="3"/>
      <c r="BFO413" s="3"/>
      <c r="BFP413" s="6"/>
      <c r="BFQ413" s="8"/>
      <c r="BGC413" s="11"/>
      <c r="BGE413" s="16"/>
      <c r="BGF413" s="16"/>
      <c r="BGH413" s="3"/>
      <c r="BGI413" s="3"/>
      <c r="BGJ413" s="6"/>
      <c r="BGK413" s="8"/>
      <c r="BGW413" s="11"/>
      <c r="BGY413" s="16"/>
      <c r="BGZ413" s="16"/>
      <c r="BHB413" s="3"/>
      <c r="BHC413" s="3"/>
      <c r="BHD413" s="6"/>
      <c r="BHE413" s="8"/>
      <c r="BHQ413" s="11"/>
      <c r="BHS413" s="16"/>
      <c r="BHT413" s="16"/>
      <c r="BHV413" s="3"/>
      <c r="BHW413" s="3"/>
      <c r="BHX413" s="6"/>
      <c r="BHY413" s="8"/>
      <c r="BIK413" s="11"/>
      <c r="BIM413" s="16"/>
      <c r="BIN413" s="16"/>
      <c r="BIP413" s="3"/>
      <c r="BIQ413" s="3"/>
      <c r="BIR413" s="6"/>
      <c r="BIS413" s="8"/>
      <c r="BJE413" s="11"/>
      <c r="BJG413" s="16"/>
      <c r="BJH413" s="16"/>
      <c r="BJJ413" s="3"/>
      <c r="BJK413" s="3"/>
      <c r="BJL413" s="6"/>
      <c r="BJM413" s="8"/>
      <c r="BJY413" s="11"/>
      <c r="BKA413" s="16"/>
      <c r="BKB413" s="16"/>
      <c r="BKD413" s="3"/>
      <c r="BKE413" s="3"/>
      <c r="BKF413" s="6"/>
      <c r="BKG413" s="8"/>
      <c r="BKS413" s="11"/>
      <c r="BKU413" s="16"/>
      <c r="BKV413" s="16"/>
      <c r="BKX413" s="3"/>
      <c r="BKY413" s="3"/>
      <c r="BKZ413" s="6"/>
      <c r="BLA413" s="8"/>
      <c r="BLM413" s="11"/>
      <c r="BLO413" s="16"/>
      <c r="BLP413" s="16"/>
      <c r="BLR413" s="3"/>
      <c r="BLS413" s="3"/>
      <c r="BLT413" s="6"/>
      <c r="BLU413" s="8"/>
      <c r="BMG413" s="11"/>
      <c r="BMI413" s="16"/>
      <c r="BMJ413" s="16"/>
      <c r="BML413" s="3"/>
      <c r="BMM413" s="3"/>
      <c r="BMN413" s="6"/>
      <c r="BMO413" s="8"/>
      <c r="BNA413" s="11"/>
      <c r="BNC413" s="16"/>
      <c r="BND413" s="16"/>
      <c r="BNF413" s="3"/>
      <c r="BNG413" s="3"/>
      <c r="BNH413" s="6"/>
      <c r="BNI413" s="8"/>
      <c r="BNU413" s="11"/>
      <c r="BNW413" s="16"/>
      <c r="BNX413" s="16"/>
      <c r="BNZ413" s="3"/>
      <c r="BOA413" s="3"/>
      <c r="BOB413" s="6"/>
      <c r="BOC413" s="8"/>
      <c r="BOO413" s="11"/>
      <c r="BOQ413" s="16"/>
      <c r="BOR413" s="16"/>
      <c r="BOT413" s="3"/>
      <c r="BOU413" s="3"/>
      <c r="BOV413" s="6"/>
      <c r="BOW413" s="8"/>
      <c r="BPI413" s="11"/>
      <c r="BPK413" s="16"/>
      <c r="BPL413" s="16"/>
      <c r="BPN413" s="3"/>
      <c r="BPO413" s="3"/>
      <c r="BPP413" s="6"/>
      <c r="BPQ413" s="8"/>
      <c r="BQC413" s="11"/>
      <c r="BQE413" s="16"/>
      <c r="BQF413" s="16"/>
      <c r="BQH413" s="3"/>
      <c r="BQI413" s="3"/>
      <c r="BQJ413" s="6"/>
      <c r="BQK413" s="8"/>
      <c r="BQW413" s="11"/>
      <c r="BQY413" s="16"/>
      <c r="BQZ413" s="16"/>
      <c r="BRB413" s="3"/>
      <c r="BRC413" s="3"/>
      <c r="BRD413" s="6"/>
      <c r="BRE413" s="8"/>
      <c r="BRQ413" s="11"/>
      <c r="BRS413" s="16"/>
      <c r="BRT413" s="16"/>
      <c r="BRV413" s="3"/>
      <c r="BRW413" s="3"/>
      <c r="BRX413" s="6"/>
      <c r="BRY413" s="8"/>
      <c r="BSK413" s="11"/>
      <c r="BSM413" s="16"/>
      <c r="BSN413" s="16"/>
      <c r="BSP413" s="3"/>
      <c r="BSQ413" s="3"/>
      <c r="BSR413" s="6"/>
      <c r="BSS413" s="8"/>
      <c r="BTE413" s="11"/>
      <c r="BTG413" s="16"/>
      <c r="BTH413" s="16"/>
      <c r="BTJ413" s="3"/>
      <c r="BTK413" s="3"/>
      <c r="BTL413" s="6"/>
      <c r="BTM413" s="8"/>
      <c r="BTY413" s="11"/>
      <c r="BUA413" s="16"/>
      <c r="BUB413" s="16"/>
      <c r="BUD413" s="3"/>
      <c r="BUE413" s="3"/>
      <c r="BUF413" s="6"/>
      <c r="BUG413" s="8"/>
      <c r="BUS413" s="11"/>
      <c r="BUU413" s="16"/>
      <c r="BUV413" s="16"/>
      <c r="BUX413" s="3"/>
      <c r="BUY413" s="3"/>
      <c r="BUZ413" s="6"/>
      <c r="BVA413" s="8"/>
      <c r="BVM413" s="11"/>
      <c r="BVO413" s="16"/>
      <c r="BVP413" s="16"/>
      <c r="BVR413" s="3"/>
      <c r="BVS413" s="3"/>
      <c r="BVT413" s="6"/>
      <c r="BVU413" s="8"/>
      <c r="BWG413" s="11"/>
      <c r="BWI413" s="16"/>
      <c r="BWJ413" s="16"/>
    </row>
  </sheetData>
  <autoFilter ref="A1:T413" xr:uid="{ACB55879-8109-4195-BFB6-32CEB8837E12}">
    <sortState xmlns:xlrd2="http://schemas.microsoft.com/office/spreadsheetml/2017/richdata2" ref="A2:T413">
      <sortCondition descending="1" ref="P1:P413"/>
    </sortState>
  </autoFilter>
  <conditionalFormatting sqref="BWP1:BWP193 BVV1:BVV413 BVB1:BVB413 BUH1:BUH413 BTN1:BTN413 BST1:BST413 BRZ1:BRZ413 BRF1:BRF413 BQL1:BQL413 BPR1:BPR413 BOX1:BOX413 BOD1:BOD413 BNJ1:BNJ413 BMP1:BMP413 BLV1:BLV413 BLB1:BLB413 BKH1:BKH413 BJN1:BJN413 BIT1:BIT413 BHZ1:BHZ413 BHF1:BHF413 BGL1:BGL413 BFR1:BFR413 BEX1:BEX413 BED1:BED413 BDJ1:BDJ413 BCP1:BCP413 BBV1:BBV413 BBB1:BBB413 BAH1:BAH413 AZN1:AZN413 AYT1:AYT413 AXZ1:AXZ413 AXF1:AXF413 AWL1:AWL413 AVR1:AVR413 AUX1:AUX413 AUD1:AUD413 ATJ1:ATJ413 ASP1:ASP413 ARV1:ARV413 ARB1:ARB413 AQH1:AQH413 APN1:APN413 AOT1:AOT413 ANZ1:ANZ413 ANF1:ANF413 AML1:AML413 ALR1:ALR413 AKX1:AKX413 AKD1:AKD413 AJJ1:AJJ413 AIP1:AIP413 AHV1:AHV413 AHB1:AHB413 AGH1:AGH413 AFN1:AFN413 AET1:AET413 ADZ1:ADZ413 ADF1:ADF413 ACL1:ACL413 ABR1:ABR413 AAX1:AAX413 AAD1:AAD413 ZJ1:ZJ413 YP1:YP413 XV1:XV413 XB1:XB413 WH1:WH413 VN1:VN413 UT1:UT413 TZ1:TZ413 TF1:TF413 SL1:SL413 RR1:RR413 QX1:QX413 QD1:QD413 PJ1:PJ413 OP1:OP413 NV1:NV413 NB1:NB413 MH1:MH413 LN1:LN413 KT1:KT413 JZ1:JZ413 JF1:JF413 IL1:IL413 HR1:HR413 GX1:GX413 GD1:GD413 FJ1:FJ413 EP1:EP413 DV1:DV413 DB1:DB413 CH1:CH413 BN1:BN413 AT1:AT413 Z1:Z413 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 BWY1:BWY191 BWE1:BWE413 BVK1:BVK413 BUQ1:BUQ413 BTW1:BTW413 BTC1:BTC413 BSI1:BSI413 BRO1:BRO413 BQU1:BQU413 BQA1:BQA413 BPG1:BPG413 BOM1:BOM413 BNS1:BNS413 BMY1:BMY413 BME1:BME413 BLK1:BLK413 BKQ1:BKQ413 BJW1:BJW413 BJC1:BJC413 BII1:BII413 BHO1:BHO413 BGU1:BGU413 BGA1:BGA413 BFG1:BFG413 BEM1:BEM413 BDS1:BDS413 BCY1:BCY413 BCE1:BCE413 BBK1:BBK413 BAQ1:BAQ413 AZW1:AZW413 AZC1:AZC413 AYI1:AYI413 AXO1:AXO413 AWU1:AWU413 AWA1:AWA413 AVG1:AVG413 AUM1:AUM413 ATS1:ATS413 ASY1:ASY413 ASE1:ASE413 ARK1:ARK413 AQQ1:AQQ413 APW1:APW413 APC1:APC413 AOI1:AOI413 ANO1:ANO413 AMU1:AMU413 AMA1:AMA413 ALG1:ALG413 AKM1:AKM413 AJS1:AJS413 AIY1:AIY413 AIE1:AIE413 AHK1:AHK413 AGQ1:AGQ413 AFW1:AFW413 AFC1:AFC413 AEI1:AEI413 ADO1:ADO413 ACU1:ACU413 ACA1:ACA413 ABG1:ABG413 AAM1:AAM413 ZS1:ZS413 YY1:YY413 YE1:YE413 XK1:XK413 WQ1:WQ413 VW1:VW413 VC1:VC413 UI1:UI413 TO1:TO413 SU1:SU413 SA1:SA413 RG1:RG413 QM1:QM413 PS1:PS413 OY1:OY413 OE1:OE413 NK1:NK413 MQ1:MQ413 LW1:LW413 LC1:LC413 KI1:KI413 JO1:JO413 IU1:IU413 IA1:IA413 HG1:HG413 GM1:GM413 FS1:FS413 EY1:EY413 EE1:EE413 DK1:DK413 CQ1:CQ413 BW1:BW413 BC1:BC413 AI1:AI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9C0C-8D72-449B-8B5F-1BF75E7BEA41}">
  <sheetPr codeName="Sheet7"/>
  <dimension ref="A1:T251"/>
  <sheetViews>
    <sheetView topLeftCell="A137" workbookViewId="0">
      <selection activeCell="C2" sqref="C2:C251"/>
    </sheetView>
  </sheetViews>
  <sheetFormatPr defaultRowHeight="15" x14ac:dyDescent="0.25"/>
  <cols>
    <col min="1" max="1" width="5" bestFit="1" customWidth="1"/>
    <col min="2" max="2" width="42.42578125" customWidth="1"/>
    <col min="3" max="3" width="44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199A-6C50-483E-8C8D-359FBA02D6F4}">
  <sheetPr codeName="Sheet8"/>
  <dimension ref="A1:C14"/>
  <sheetViews>
    <sheetView workbookViewId="0"/>
  </sheetViews>
  <sheetFormatPr defaultRowHeight="15" x14ac:dyDescent="0.25"/>
  <cols>
    <col min="1" max="1" width="28.42578125" bestFit="1" customWidth="1"/>
    <col min="2" max="2" width="10.5703125" style="21" bestFit="1" customWidth="1"/>
    <col min="3" max="3" width="11.5703125" style="21" bestFit="1" customWidth="1"/>
  </cols>
  <sheetData>
    <row r="1" spans="1:3" x14ac:dyDescent="0.25">
      <c r="B1" s="21" t="s">
        <v>8384</v>
      </c>
      <c r="C1" s="21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9" spans="1:3" x14ac:dyDescent="0.25">
      <c r="A9" t="s">
        <v>8388</v>
      </c>
      <c r="B9" s="21">
        <f>AVERAGE('Successful US Kickstarters'!E:E)</f>
        <v>5601.5458009708736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paperSize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39E1-F8EA-467A-B70D-68B9C870797C}">
  <sheetPr codeName="Sheet9"/>
  <dimension ref="A1:C7"/>
  <sheetViews>
    <sheetView workbookViewId="0">
      <selection activeCell="A3" sqref="A3"/>
    </sheetView>
  </sheetViews>
  <sheetFormatPr defaultRowHeight="15" x14ac:dyDescent="0.25"/>
  <cols>
    <col min="1" max="1" width="28.42578125" bestFit="1" customWidth="1"/>
    <col min="2" max="2" width="10.5703125" style="14" bestFit="1" customWidth="1"/>
    <col min="3" max="3" width="11.5703125" style="14" bestFit="1" customWidth="1"/>
  </cols>
  <sheetData>
    <row r="1" spans="1:3" x14ac:dyDescent="0.25">
      <c r="B1" s="14" t="s">
        <v>8384</v>
      </c>
      <c r="C1" s="14" t="s">
        <v>8385</v>
      </c>
    </row>
    <row r="2" spans="1:3" x14ac:dyDescent="0.25">
      <c r="A2" t="s">
        <v>8398</v>
      </c>
      <c r="B2" s="14">
        <f>AVERAGE('Successful US Kickstarters'!L:L)</f>
        <v>63.092233009708735</v>
      </c>
      <c r="C2" s="14">
        <f>AVERAGE('Failed US Kickstarters'!L:L)</f>
        <v>7.7880000000000003</v>
      </c>
    </row>
    <row r="3" spans="1:3" x14ac:dyDescent="0.25">
      <c r="A3" t="s">
        <v>8399</v>
      </c>
      <c r="B3" s="14">
        <f>MEDIAN('Successful US Kickstarters'!L:L)</f>
        <v>41</v>
      </c>
      <c r="C3" s="14">
        <f>MEDIAN('Failed US Kickstarters'!L:L)</f>
        <v>4</v>
      </c>
    </row>
    <row r="4" spans="1:3" x14ac:dyDescent="0.25">
      <c r="A4" t="s">
        <v>8400</v>
      </c>
      <c r="B4" s="14">
        <f>_xlfn.STDEV.P('Successful US Kickstarters'!L:L)</f>
        <v>75.089307590569405</v>
      </c>
      <c r="C4" s="14">
        <f>_xlfn.STDEV.P('Failed US Kickstarters'!L:L)</f>
        <v>15.976453173342323</v>
      </c>
    </row>
    <row r="5" spans="1:3" x14ac:dyDescent="0.25">
      <c r="A5" t="s">
        <v>8401</v>
      </c>
      <c r="B5" s="14">
        <f>_xlfn.QUARTILE.EXC('Successful US Kickstarters'!L:L,3)</f>
        <v>72.75</v>
      </c>
      <c r="C5" s="14">
        <f>_xlfn.QUARTILE.EXC('Failed US Kickstarters'!L:L,3)</f>
        <v>8.25</v>
      </c>
    </row>
    <row r="6" spans="1:3" x14ac:dyDescent="0.25">
      <c r="A6" t="s">
        <v>8402</v>
      </c>
      <c r="B6" s="14">
        <f>_xlfn.QUARTILE.EXC('Successful US Kickstarters'!L:L,1)</f>
        <v>23</v>
      </c>
      <c r="C6" s="14">
        <f>_xlfn.QUARTILE.EXC('Failed US Kickstarters'!L:L,1)</f>
        <v>1</v>
      </c>
    </row>
    <row r="7" spans="1:3" x14ac:dyDescent="0.25">
      <c r="A7" t="s">
        <v>8403</v>
      </c>
      <c r="B7" s="14">
        <f>B5-B6</f>
        <v>49.75</v>
      </c>
      <c r="C7" s="14">
        <f>C5-C6</f>
        <v>7.25</v>
      </c>
    </row>
  </sheetData>
  <pageMargins left="0.7" right="0.7" top="0.75" bottom="0.75" header="0.3" footer="0.3"/>
  <pageSetup paperSize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2CCA-EEB3-4EC7-A829-F68C6A919007}">
  <sheetPr codeName="Sheet10"/>
  <dimension ref="A1:H32"/>
  <sheetViews>
    <sheetView workbookViewId="0">
      <selection activeCell="R27" sqref="R27"/>
    </sheetView>
  </sheetViews>
  <sheetFormatPr defaultRowHeight="15" x14ac:dyDescent="0.25"/>
  <cols>
    <col min="1" max="1" width="18" bestFit="1" customWidth="1"/>
    <col min="2" max="2" width="20.85546875" bestFit="1" customWidth="1"/>
    <col min="3" max="3" width="17" bestFit="1" customWidth="1"/>
    <col min="4" max="4" width="19.85546875" bestFit="1" customWidth="1"/>
    <col min="5" max="5" width="11.28515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5" x14ac:dyDescent="0.25">
      <c r="A1" s="12" t="s">
        <v>8364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8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8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  <row r="20" spans="1:8" x14ac:dyDescent="0.25">
      <c r="B20" s="22" t="s">
        <v>8218</v>
      </c>
      <c r="C20" s="22" t="s">
        <v>8220</v>
      </c>
      <c r="D20" s="22" t="s">
        <v>8219</v>
      </c>
      <c r="E20" s="22" t="s">
        <v>8360</v>
      </c>
      <c r="F20" s="22" t="s">
        <v>8408</v>
      </c>
      <c r="G20" s="22" t="s">
        <v>8409</v>
      </c>
      <c r="H20" s="22" t="s">
        <v>8410</v>
      </c>
    </row>
    <row r="21" spans="1:8" x14ac:dyDescent="0.25">
      <c r="A21" s="17" t="s">
        <v>8373</v>
      </c>
      <c r="B21" s="14">
        <v>56</v>
      </c>
      <c r="C21" s="14">
        <v>33</v>
      </c>
      <c r="D21" s="14">
        <v>7</v>
      </c>
      <c r="E21" s="14">
        <v>96</v>
      </c>
      <c r="F21" s="24">
        <f>B21/$E21</f>
        <v>0.58333333333333337</v>
      </c>
      <c r="G21" s="24">
        <f>C21/$E21</f>
        <v>0.34375</v>
      </c>
      <c r="H21" s="24">
        <f>D21/$E21</f>
        <v>7.2916666666666671E-2</v>
      </c>
    </row>
    <row r="22" spans="1:8" x14ac:dyDescent="0.25">
      <c r="A22" s="17" t="s">
        <v>8374</v>
      </c>
      <c r="B22" s="14">
        <v>71</v>
      </c>
      <c r="C22" s="14">
        <v>39</v>
      </c>
      <c r="D22" s="14">
        <v>3</v>
      </c>
      <c r="E22" s="14">
        <v>113</v>
      </c>
      <c r="F22" s="24">
        <f t="shared" ref="F22:F32" si="0">B22/$E22</f>
        <v>0.62831858407079644</v>
      </c>
      <c r="G22" s="24">
        <f t="shared" ref="G22:G32" si="1">C22/$E22</f>
        <v>0.34513274336283184</v>
      </c>
      <c r="H22" s="24">
        <f t="shared" ref="H22:H32" si="2">D22/$E22</f>
        <v>2.6548672566371681E-2</v>
      </c>
    </row>
    <row r="23" spans="1:8" x14ac:dyDescent="0.25">
      <c r="A23" s="17" t="s">
        <v>8375</v>
      </c>
      <c r="B23" s="14">
        <v>56</v>
      </c>
      <c r="C23" s="14">
        <v>33</v>
      </c>
      <c r="D23" s="14">
        <v>3</v>
      </c>
      <c r="E23" s="14">
        <v>92</v>
      </c>
      <c r="F23" s="24">
        <f t="shared" si="0"/>
        <v>0.60869565217391308</v>
      </c>
      <c r="G23" s="24">
        <f t="shared" si="1"/>
        <v>0.35869565217391303</v>
      </c>
      <c r="H23" s="24">
        <f t="shared" si="2"/>
        <v>3.2608695652173912E-2</v>
      </c>
    </row>
    <row r="24" spans="1:8" x14ac:dyDescent="0.25">
      <c r="A24" s="17" t="s">
        <v>8376</v>
      </c>
      <c r="B24" s="14">
        <v>71</v>
      </c>
      <c r="C24" s="14">
        <v>40</v>
      </c>
      <c r="D24" s="14">
        <v>2</v>
      </c>
      <c r="E24" s="14">
        <v>113</v>
      </c>
      <c r="F24" s="24">
        <f t="shared" si="0"/>
        <v>0.62831858407079644</v>
      </c>
      <c r="G24" s="24">
        <f t="shared" si="1"/>
        <v>0.35398230088495575</v>
      </c>
      <c r="H24" s="24">
        <f t="shared" si="2"/>
        <v>1.7699115044247787E-2</v>
      </c>
    </row>
    <row r="25" spans="1:8" x14ac:dyDescent="0.25">
      <c r="A25" s="17" t="s">
        <v>8367</v>
      </c>
      <c r="B25" s="14">
        <v>111</v>
      </c>
      <c r="C25" s="14">
        <v>52</v>
      </c>
      <c r="D25" s="14">
        <v>3</v>
      </c>
      <c r="E25" s="14">
        <v>166</v>
      </c>
      <c r="F25" s="24">
        <f t="shared" si="0"/>
        <v>0.66867469879518071</v>
      </c>
      <c r="G25" s="24">
        <f t="shared" si="1"/>
        <v>0.31325301204819278</v>
      </c>
      <c r="H25" s="24">
        <f t="shared" si="2"/>
        <v>1.8072289156626505E-2</v>
      </c>
    </row>
    <row r="26" spans="1:8" x14ac:dyDescent="0.25">
      <c r="A26" s="17" t="s">
        <v>8377</v>
      </c>
      <c r="B26" s="14">
        <v>100</v>
      </c>
      <c r="C26" s="14">
        <v>49</v>
      </c>
      <c r="D26" s="14">
        <v>4</v>
      </c>
      <c r="E26" s="14">
        <v>153</v>
      </c>
      <c r="F26" s="24">
        <f t="shared" si="0"/>
        <v>0.65359477124183007</v>
      </c>
      <c r="G26" s="24">
        <f t="shared" si="1"/>
        <v>0.3202614379084967</v>
      </c>
      <c r="H26" s="24">
        <f t="shared" si="2"/>
        <v>2.6143790849673203E-2</v>
      </c>
    </row>
    <row r="27" spans="1:8" x14ac:dyDescent="0.25">
      <c r="A27" s="17" t="s">
        <v>8368</v>
      </c>
      <c r="B27" s="14">
        <v>87</v>
      </c>
      <c r="C27" s="14">
        <v>50</v>
      </c>
      <c r="D27" s="14">
        <v>1</v>
      </c>
      <c r="E27" s="14">
        <v>138</v>
      </c>
      <c r="F27" s="24">
        <f t="shared" si="0"/>
        <v>0.63043478260869568</v>
      </c>
      <c r="G27" s="24">
        <f t="shared" si="1"/>
        <v>0.36231884057971014</v>
      </c>
      <c r="H27" s="24">
        <f t="shared" si="2"/>
        <v>7.246376811594203E-3</v>
      </c>
    </row>
    <row r="28" spans="1:8" x14ac:dyDescent="0.25">
      <c r="A28" s="17" t="s">
        <v>8369</v>
      </c>
      <c r="B28" s="14">
        <v>72</v>
      </c>
      <c r="C28" s="14">
        <v>47</v>
      </c>
      <c r="D28" s="14">
        <v>4</v>
      </c>
      <c r="E28" s="14">
        <v>123</v>
      </c>
      <c r="F28" s="24">
        <f t="shared" si="0"/>
        <v>0.58536585365853655</v>
      </c>
      <c r="G28" s="24">
        <f t="shared" si="1"/>
        <v>0.38211382113821141</v>
      </c>
      <c r="H28" s="24">
        <f t="shared" si="2"/>
        <v>3.2520325203252036E-2</v>
      </c>
    </row>
    <row r="29" spans="1:8" x14ac:dyDescent="0.25">
      <c r="A29" s="17" t="s">
        <v>8370</v>
      </c>
      <c r="B29" s="14">
        <v>59</v>
      </c>
      <c r="C29" s="14">
        <v>34</v>
      </c>
      <c r="D29" s="14">
        <v>4</v>
      </c>
      <c r="E29" s="14">
        <v>97</v>
      </c>
      <c r="F29" s="24">
        <f t="shared" si="0"/>
        <v>0.60824742268041232</v>
      </c>
      <c r="G29" s="24">
        <f t="shared" si="1"/>
        <v>0.35051546391752575</v>
      </c>
      <c r="H29" s="24">
        <f t="shared" si="2"/>
        <v>4.1237113402061855E-2</v>
      </c>
    </row>
    <row r="30" spans="1:8" x14ac:dyDescent="0.25">
      <c r="A30" s="17" t="s">
        <v>8371</v>
      </c>
      <c r="B30" s="14">
        <v>65</v>
      </c>
      <c r="C30" s="14">
        <v>50</v>
      </c>
      <c r="D30" s="14"/>
      <c r="E30" s="14">
        <v>115</v>
      </c>
      <c r="F30" s="24">
        <f t="shared" si="0"/>
        <v>0.56521739130434778</v>
      </c>
      <c r="G30" s="24">
        <f t="shared" si="1"/>
        <v>0.43478260869565216</v>
      </c>
      <c r="H30" s="24">
        <f t="shared" si="2"/>
        <v>0</v>
      </c>
    </row>
    <row r="31" spans="1:8" x14ac:dyDescent="0.25">
      <c r="A31" s="17" t="s">
        <v>8372</v>
      </c>
      <c r="B31" s="14">
        <v>54</v>
      </c>
      <c r="C31" s="14">
        <v>31</v>
      </c>
      <c r="D31" s="14">
        <v>3</v>
      </c>
      <c r="E31" s="14">
        <v>88</v>
      </c>
      <c r="F31" s="24">
        <f t="shared" si="0"/>
        <v>0.61363636363636365</v>
      </c>
      <c r="G31" s="24">
        <f t="shared" si="1"/>
        <v>0.35227272727272729</v>
      </c>
      <c r="H31" s="24">
        <f t="shared" si="2"/>
        <v>3.4090909090909088E-2</v>
      </c>
    </row>
    <row r="32" spans="1:8" x14ac:dyDescent="0.25">
      <c r="A32" s="17" t="s">
        <v>8378</v>
      </c>
      <c r="B32" s="14">
        <v>37</v>
      </c>
      <c r="C32" s="14">
        <v>35</v>
      </c>
      <c r="D32" s="14">
        <v>3</v>
      </c>
      <c r="E32" s="14">
        <v>75</v>
      </c>
      <c r="F32" s="24">
        <f t="shared" si="0"/>
        <v>0.49333333333333335</v>
      </c>
      <c r="G32" s="24">
        <f t="shared" si="1"/>
        <v>0.46666666666666667</v>
      </c>
      <c r="H32" s="24">
        <f t="shared" si="2"/>
        <v>0.04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FEF1-5E0B-4622-91F4-C2B018A75F6E}">
  <sheetPr codeName="Sheet11"/>
  <dimension ref="A1:P13"/>
  <sheetViews>
    <sheetView tabSelected="1" workbookViewId="0">
      <selection activeCell="A14" sqref="A1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  <col min="13" max="13" width="12.42578125" bestFit="1" customWidth="1"/>
    <col min="14" max="14" width="10" bestFit="1" customWidth="1"/>
  </cols>
  <sheetData>
    <row r="1" spans="1:16" s="9" customFormat="1" x14ac:dyDescent="0.25">
      <c r="A1" s="9" t="s">
        <v>8381</v>
      </c>
      <c r="B1" s="9" t="s">
        <v>8404</v>
      </c>
      <c r="C1" s="9" t="s">
        <v>8405</v>
      </c>
      <c r="D1" s="9" t="s">
        <v>8406</v>
      </c>
      <c r="E1" s="9" t="s">
        <v>8407</v>
      </c>
      <c r="F1" s="23" t="s">
        <v>8408</v>
      </c>
      <c r="G1" s="23" t="s">
        <v>8409</v>
      </c>
      <c r="H1" s="23" t="s">
        <v>8410</v>
      </c>
      <c r="J1" s="9" t="s">
        <v>8423</v>
      </c>
      <c r="K1" s="9" t="s">
        <v>8424</v>
      </c>
      <c r="M1" s="9" t="s">
        <v>8425</v>
      </c>
      <c r="N1" s="25" t="s">
        <v>8218</v>
      </c>
      <c r="O1" s="25" t="s">
        <v>8220</v>
      </c>
      <c r="P1" s="25" t="s">
        <v>8219</v>
      </c>
    </row>
    <row r="2" spans="1:16" x14ac:dyDescent="0.25">
      <c r="A2" t="s">
        <v>8411</v>
      </c>
      <c r="B2">
        <f>COUNTIFS(Kickstarter!$R$2:$R$4115,$N$3,Kickstarter!$F$2:$F$4115,N$1,Kickstarter!$D$2:$D$4115,"&lt;"&amp;$K2,Kickstarter!$D$2:$D$4115,"&gt;" &amp;$J2)</f>
        <v>141</v>
      </c>
      <c r="C2">
        <f>COUNTIFS(Kickstarter!$R$2:$R$4115,$N$3,Kickstarter!$F$2:$F$4115,O$1,Kickstarter!$D$2:$D$4115,"&lt;"&amp;$K2,Kickstarter!$D$2:$D$4115,"&gt;" &amp;$J2)</f>
        <v>45</v>
      </c>
      <c r="D2">
        <f>COUNTIFS(Kickstarter!$R$2:$R$4115,$N$3,Kickstarter!$F$2:$F$4115,P$1,Kickstarter!$D$2:$D$4115,"&lt;"&amp;$K2,Kickstarter!$D$2:$D$4115,"&gt;" &amp;$J2)</f>
        <v>0</v>
      </c>
      <c r="E2">
        <f>SUM($B2,$C2,$D2)</f>
        <v>186</v>
      </c>
      <c r="F2" s="24">
        <f>IFERROR(B2/E2,0)</f>
        <v>0.75806451612903225</v>
      </c>
      <c r="G2" s="24">
        <f>IFERROR(C2/E2,0)</f>
        <v>0.24193548387096775</v>
      </c>
      <c r="H2" s="24">
        <f>IFERROR(D2/E2,0)</f>
        <v>0</v>
      </c>
      <c r="J2">
        <v>0</v>
      </c>
      <c r="K2">
        <v>1000</v>
      </c>
    </row>
    <row r="3" spans="1:16" x14ac:dyDescent="0.25">
      <c r="A3" t="s">
        <v>8412</v>
      </c>
      <c r="B3">
        <f>COUNTIFS(Kickstarter!$R$2:$R$4115,$N$3,Kickstarter!$F$2:$F$4115,N$1,Kickstarter!$D$2:$D$4115,"&lt;"&amp;$K3,Kickstarter!$D$2:$D$4115,"&gt;" &amp;$J3)</f>
        <v>340</v>
      </c>
      <c r="C3">
        <f>COUNTIFS(Kickstarter!$R$2:$R$4115,$N$3,Kickstarter!$F$2:$F$4115,O$1,Kickstarter!$D$2:$D$4115,"&lt;"&amp;$K3,Kickstarter!$D$2:$D$4115,"&gt;" &amp;$J3)</f>
        <v>128</v>
      </c>
      <c r="D3">
        <f>COUNTIFS(Kickstarter!$R$2:$R$4115,$N$3,Kickstarter!$F$2:$F$4115,P$1,Kickstarter!$D$2:$D$4115,"&lt;"&amp;$K3,Kickstarter!$D$2:$D$4115,"&gt;" &amp;$J3)</f>
        <v>0</v>
      </c>
      <c r="E3">
        <f t="shared" ref="E3:E13" si="0">SUM($B3,$C3,$D3)</f>
        <v>468</v>
      </c>
      <c r="F3" s="24">
        <f t="shared" ref="F3:F13" si="1">IFERROR(B3/E3,0)</f>
        <v>0.72649572649572647</v>
      </c>
      <c r="G3" s="24">
        <f t="shared" ref="G3:G13" si="2">IFERROR(C3/E3,0)</f>
        <v>0.27350427350427353</v>
      </c>
      <c r="H3" s="24">
        <f t="shared" ref="H3:H13" si="3">IFERROR(D3/E3,0)</f>
        <v>0</v>
      </c>
      <c r="J3">
        <v>1000</v>
      </c>
      <c r="K3">
        <v>4999</v>
      </c>
      <c r="M3" s="9" t="s">
        <v>8426</v>
      </c>
      <c r="N3" t="s">
        <v>8316</v>
      </c>
    </row>
    <row r="4" spans="1:16" x14ac:dyDescent="0.25">
      <c r="A4" t="s">
        <v>8413</v>
      </c>
      <c r="B4">
        <f>COUNTIFS(Kickstarter!$R$2:$R$4115,$N$3,Kickstarter!$F$2:$F$4115,N$1,Kickstarter!$D$2:$D$4115,"&lt;"&amp;$K4,Kickstarter!$D$2:$D$4115,"&gt;" &amp;$J4)</f>
        <v>44</v>
      </c>
      <c r="C4">
        <f>COUNTIFS(Kickstarter!$R$2:$R$4115,$N$3,Kickstarter!$F$2:$F$4115,O$1,Kickstarter!$D$2:$D$4115,"&lt;"&amp;$K4,Kickstarter!$D$2:$D$4115,"&gt;" &amp;$J4)</f>
        <v>41</v>
      </c>
      <c r="D4">
        <f>COUNTIFS(Kickstarter!$R$2:$R$4115,$N$3,Kickstarter!$F$2:$F$4115,P$1,Kickstarter!$D$2:$D$4115,"&lt;"&amp;$K4,Kickstarter!$D$2:$D$4115,"&gt;" &amp;$J4)</f>
        <v>0</v>
      </c>
      <c r="E4">
        <f t="shared" si="0"/>
        <v>85</v>
      </c>
      <c r="F4" s="24">
        <f t="shared" si="1"/>
        <v>0.51764705882352946</v>
      </c>
      <c r="G4" s="24">
        <f t="shared" si="2"/>
        <v>0.4823529411764706</v>
      </c>
      <c r="H4" s="24">
        <f t="shared" si="3"/>
        <v>0</v>
      </c>
      <c r="J4">
        <v>5000</v>
      </c>
      <c r="K4">
        <v>9999</v>
      </c>
    </row>
    <row r="5" spans="1:16" x14ac:dyDescent="0.25">
      <c r="A5" t="s">
        <v>8414</v>
      </c>
      <c r="B5">
        <f>COUNTIFS(Kickstarter!$R$2:$R$4115,$N$3,Kickstarter!$F$2:$F$4115,N$1,Kickstarter!$D$2:$D$4115,"&lt;"&amp;$K5,Kickstarter!$D$2:$D$4115,"&gt;" &amp;$J5)</f>
        <v>10</v>
      </c>
      <c r="C5">
        <f>COUNTIFS(Kickstarter!$R$2:$R$4115,$N$3,Kickstarter!$F$2:$F$4115,O$1,Kickstarter!$D$2:$D$4115,"&lt;"&amp;$K5,Kickstarter!$D$2:$D$4115,"&gt;" &amp;$J5)</f>
        <v>13</v>
      </c>
      <c r="D5">
        <f>COUNTIFS(Kickstarter!$R$2:$R$4115,$N$3,Kickstarter!$F$2:$F$4115,P$1,Kickstarter!$D$2:$D$4115,"&lt;"&amp;$K5,Kickstarter!$D$2:$D$4115,"&gt;" &amp;$J5)</f>
        <v>0</v>
      </c>
      <c r="E5">
        <f t="shared" si="0"/>
        <v>23</v>
      </c>
      <c r="F5" s="24">
        <f t="shared" si="1"/>
        <v>0.43478260869565216</v>
      </c>
      <c r="G5" s="24">
        <f t="shared" si="2"/>
        <v>0.56521739130434778</v>
      </c>
      <c r="H5" s="24">
        <f t="shared" si="3"/>
        <v>0</v>
      </c>
      <c r="J5">
        <v>10000</v>
      </c>
      <c r="K5">
        <v>14999</v>
      </c>
    </row>
    <row r="6" spans="1:16" x14ac:dyDescent="0.25">
      <c r="A6" t="s">
        <v>8415</v>
      </c>
      <c r="B6">
        <f>COUNTIFS(Kickstarter!$R$2:$R$4115,$N$3,Kickstarter!$F$2:$F$4115,N$1,Kickstarter!$D$2:$D$4115,"&lt;"&amp;$K6,Kickstarter!$D$2:$D$4115,"&gt;" &amp;$J6)</f>
        <v>1</v>
      </c>
      <c r="C6">
        <f>COUNTIFS(Kickstarter!$R$2:$R$4115,$N$3,Kickstarter!$F$2:$F$4115,O$1,Kickstarter!$D$2:$D$4115,"&lt;"&amp;$K6,Kickstarter!$D$2:$D$4115,"&gt;" &amp;$J6)</f>
        <v>3</v>
      </c>
      <c r="D6">
        <f>COUNTIFS(Kickstarter!$R$2:$R$4115,$N$3,Kickstarter!$F$2:$F$4115,P$1,Kickstarter!$D$2:$D$4115,"&lt;"&amp;$K6,Kickstarter!$D$2:$D$4115,"&gt;" &amp;$J6)</f>
        <v>0</v>
      </c>
      <c r="E6">
        <f t="shared" si="0"/>
        <v>4</v>
      </c>
      <c r="F6" s="24">
        <f t="shared" si="1"/>
        <v>0.25</v>
      </c>
      <c r="G6" s="24">
        <f t="shared" si="2"/>
        <v>0.75</v>
      </c>
      <c r="H6" s="24">
        <f t="shared" si="3"/>
        <v>0</v>
      </c>
      <c r="J6">
        <v>15000</v>
      </c>
      <c r="K6">
        <v>19999</v>
      </c>
    </row>
    <row r="7" spans="1:16" x14ac:dyDescent="0.25">
      <c r="A7" t="s">
        <v>8416</v>
      </c>
      <c r="B7">
        <f>COUNTIFS(Kickstarter!$R$2:$R$4115,$N$3,Kickstarter!$F$2:$F$4115,N$1,Kickstarter!$D$2:$D$4115,"&lt;"&amp;$K7,Kickstarter!$D$2:$D$4115,"&gt;" &amp;$J7)</f>
        <v>3</v>
      </c>
      <c r="C7">
        <f>COUNTIFS(Kickstarter!$R$2:$R$4115,$N$3,Kickstarter!$F$2:$F$4115,O$1,Kickstarter!$D$2:$D$4115,"&lt;"&amp;$K7,Kickstarter!$D$2:$D$4115,"&gt;" &amp;$J7)</f>
        <v>1</v>
      </c>
      <c r="D7">
        <f>COUNTIFS(Kickstarter!$R$2:$R$4115,$N$3,Kickstarter!$F$2:$F$4115,P$1,Kickstarter!$D$2:$D$4115,"&lt;"&amp;$K7,Kickstarter!$D$2:$D$4115,"&gt;" &amp;$J7)</f>
        <v>0</v>
      </c>
      <c r="E7">
        <f t="shared" si="0"/>
        <v>4</v>
      </c>
      <c r="F7" s="24">
        <f t="shared" si="1"/>
        <v>0.75</v>
      </c>
      <c r="G7" s="24">
        <f t="shared" si="2"/>
        <v>0.25</v>
      </c>
      <c r="H7" s="24">
        <f t="shared" si="3"/>
        <v>0</v>
      </c>
      <c r="J7">
        <v>20000</v>
      </c>
      <c r="K7">
        <v>24999</v>
      </c>
    </row>
    <row r="8" spans="1:16" x14ac:dyDescent="0.25">
      <c r="A8" t="s">
        <v>8422</v>
      </c>
      <c r="B8">
        <f>COUNTIFS(Kickstarter!$R$2:$R$4115,$N$3,Kickstarter!$F$2:$F$4115,N$1,Kickstarter!$D$2:$D$4115,"&lt;"&amp;$K8,Kickstarter!$D$2:$D$4115,"&gt;" &amp;$J8)</f>
        <v>0</v>
      </c>
      <c r="C8">
        <f>COUNTIFS(Kickstarter!$R$2:$R$4115,$N$3,Kickstarter!$F$2:$F$4115,O$1,Kickstarter!$D$2:$D$4115,"&lt;"&amp;$K8,Kickstarter!$D$2:$D$4115,"&gt;" &amp;$J8)</f>
        <v>2</v>
      </c>
      <c r="D8">
        <f>COUNTIFS(Kickstarter!$R$2:$R$4115,$N$3,Kickstarter!$F$2:$F$4115,P$1,Kickstarter!$D$2:$D$4115,"&lt;"&amp;$K8,Kickstarter!$D$2:$D$4115,"&gt;" &amp;$J8)</f>
        <v>0</v>
      </c>
      <c r="E8">
        <f t="shared" si="0"/>
        <v>2</v>
      </c>
      <c r="F8" s="24">
        <f t="shared" si="1"/>
        <v>0</v>
      </c>
      <c r="G8" s="24">
        <f t="shared" si="2"/>
        <v>1</v>
      </c>
      <c r="H8" s="24">
        <f t="shared" si="3"/>
        <v>0</v>
      </c>
      <c r="J8">
        <v>25000</v>
      </c>
      <c r="K8">
        <v>29999</v>
      </c>
    </row>
    <row r="9" spans="1:16" x14ac:dyDescent="0.25">
      <c r="A9" t="s">
        <v>8417</v>
      </c>
      <c r="B9">
        <f>COUNTIFS(Kickstarter!$R$2:$R$4115,$N$3,Kickstarter!$F$2:$F$4115,N$1,Kickstarter!$D$2:$D$4115,"&lt;"&amp;$K9,Kickstarter!$D$2:$D$4115,"&gt;" &amp;$J9)</f>
        <v>1</v>
      </c>
      <c r="C9">
        <f>COUNTIFS(Kickstarter!$R$2:$R$4115,$N$3,Kickstarter!$F$2:$F$4115,O$1,Kickstarter!$D$2:$D$4115,"&lt;"&amp;$K9,Kickstarter!$D$2:$D$4115,"&gt;" &amp;$J9)</f>
        <v>1</v>
      </c>
      <c r="D9">
        <f>COUNTIFS(Kickstarter!$R$2:$R$4115,$N$3,Kickstarter!$F$2:$F$4115,P$1,Kickstarter!$D$2:$D$4115,"&lt;"&amp;$K9,Kickstarter!$D$2:$D$4115,"&gt;" &amp;$J9)</f>
        <v>0</v>
      </c>
      <c r="E9">
        <f t="shared" si="0"/>
        <v>2</v>
      </c>
      <c r="F9" s="24">
        <f t="shared" si="1"/>
        <v>0.5</v>
      </c>
      <c r="G9" s="24">
        <f t="shared" si="2"/>
        <v>0.5</v>
      </c>
      <c r="H9" s="24">
        <f t="shared" si="3"/>
        <v>0</v>
      </c>
      <c r="J9">
        <v>30000</v>
      </c>
      <c r="K9">
        <v>34999</v>
      </c>
    </row>
    <row r="10" spans="1:16" x14ac:dyDescent="0.25">
      <c r="A10" t="s">
        <v>8418</v>
      </c>
      <c r="B10">
        <f>COUNTIFS(Kickstarter!$R$2:$R$4115,$N$3,Kickstarter!$F$2:$F$4115,N$1,Kickstarter!$D$2:$D$4115,"&lt;"&amp;$K10,Kickstarter!$D$2:$D$4115,"&gt;" &amp;$J10)</f>
        <v>0</v>
      </c>
      <c r="C10">
        <f>COUNTIFS(Kickstarter!$R$2:$R$4115,$N$3,Kickstarter!$F$2:$F$4115,O$1,Kickstarter!$D$2:$D$4115,"&lt;"&amp;$K10,Kickstarter!$D$2:$D$4115,"&gt;" &amp;$J10)</f>
        <v>1</v>
      </c>
      <c r="D10">
        <f>COUNTIFS(Kickstarter!$R$2:$R$4115,$N$3,Kickstarter!$F$2:$F$4115,P$1,Kickstarter!$D$2:$D$4115,"&lt;"&amp;$K10,Kickstarter!$D$2:$D$4115,"&gt;" &amp;$J10)</f>
        <v>0</v>
      </c>
      <c r="E10">
        <f t="shared" si="0"/>
        <v>1</v>
      </c>
      <c r="F10" s="24">
        <f t="shared" si="1"/>
        <v>0</v>
      </c>
      <c r="G10" s="24">
        <f t="shared" si="2"/>
        <v>1</v>
      </c>
      <c r="H10" s="24">
        <f t="shared" si="3"/>
        <v>0</v>
      </c>
      <c r="J10">
        <v>35000</v>
      </c>
      <c r="K10">
        <v>39999</v>
      </c>
    </row>
    <row r="11" spans="1:16" x14ac:dyDescent="0.25">
      <c r="A11" t="s">
        <v>8419</v>
      </c>
      <c r="B11">
        <f>COUNTIFS(Kickstarter!$R$2:$R$4115,$N$3,Kickstarter!$F$2:$F$4115,N$1,Kickstarter!$D$2:$D$4115,"&lt;"&amp;$K11,Kickstarter!$D$2:$D$4115,"&gt;" &amp;$J11)</f>
        <v>0</v>
      </c>
      <c r="C11">
        <f>COUNTIFS(Kickstarter!$R$2:$R$4115,$N$3,Kickstarter!$F$2:$F$4115,O$1,Kickstarter!$D$2:$D$4115,"&lt;"&amp;$K11,Kickstarter!$D$2:$D$4115,"&gt;" &amp;$J11)</f>
        <v>0</v>
      </c>
      <c r="D11">
        <f>COUNTIFS(Kickstarter!$R$2:$R$4115,$N$3,Kickstarter!$F$2:$F$4115,P$1,Kickstarter!$D$2:$D$4115,"&lt;"&amp;$K11,Kickstarter!$D$2:$D$4115,"&gt;" &amp;$J11)</f>
        <v>0</v>
      </c>
      <c r="E11">
        <f t="shared" si="0"/>
        <v>0</v>
      </c>
      <c r="F11" s="24">
        <f t="shared" si="1"/>
        <v>0</v>
      </c>
      <c r="G11" s="24">
        <f t="shared" si="2"/>
        <v>0</v>
      </c>
      <c r="H11" s="24">
        <f t="shared" si="3"/>
        <v>0</v>
      </c>
      <c r="J11">
        <v>40000</v>
      </c>
      <c r="K11">
        <v>44999</v>
      </c>
    </row>
    <row r="12" spans="1:16" x14ac:dyDescent="0.25">
      <c r="A12" t="s">
        <v>8420</v>
      </c>
      <c r="B12">
        <f>COUNTIFS(Kickstarter!$R$2:$R$4115,$N$3,Kickstarter!$F$2:$F$4115,N$1,Kickstarter!$D$2:$D$4115,"&lt;"&amp;$K12,Kickstarter!$D$2:$D$4115,"&gt;" &amp;$J12)</f>
        <v>0</v>
      </c>
      <c r="C12">
        <f>COUNTIFS(Kickstarter!$R$2:$R$4115,$N$3,Kickstarter!$F$2:$F$4115,O$1,Kickstarter!$D$2:$D$4115,"&lt;"&amp;$K12,Kickstarter!$D$2:$D$4115,"&gt;" &amp;$J12)</f>
        <v>0</v>
      </c>
      <c r="D12">
        <f>COUNTIFS(Kickstarter!$R$2:$R$4115,$N$3,Kickstarter!$F$2:$F$4115,P$1,Kickstarter!$D$2:$D$4115,"&lt;"&amp;$K12,Kickstarter!$D$2:$D$4115,"&gt;" &amp;$J12)</f>
        <v>0</v>
      </c>
      <c r="E12">
        <f t="shared" si="0"/>
        <v>0</v>
      </c>
      <c r="F12" s="24">
        <f t="shared" si="1"/>
        <v>0</v>
      </c>
      <c r="G12" s="24">
        <f t="shared" si="2"/>
        <v>0</v>
      </c>
      <c r="H12" s="24">
        <f t="shared" si="3"/>
        <v>0</v>
      </c>
      <c r="J12">
        <v>45000</v>
      </c>
      <c r="K12">
        <v>44999</v>
      </c>
    </row>
    <row r="13" spans="1:16" x14ac:dyDescent="0.25">
      <c r="A13" t="s">
        <v>8421</v>
      </c>
      <c r="B13">
        <f>COUNTIFS(Kickstarter!$R$2:$R$4115,$N$3,Kickstarter!$F$2:$F$4115,N$1,Kickstarter!$D$2:$D$4115,"&lt;"&amp;$K13,Kickstarter!$D$2:$D$4115,"&gt;" &amp;$J13)</f>
        <v>2</v>
      </c>
      <c r="C13">
        <f>COUNTIFS(Kickstarter!$R$2:$R$4115,$N$3,Kickstarter!$F$2:$F$4115,O$1,Kickstarter!$D$2:$D$4115,"&lt;"&amp;$K13,Kickstarter!$D$2:$D$4115,"&gt;" &amp;$J13)</f>
        <v>10</v>
      </c>
      <c r="D13">
        <f>COUNTIFS(Kickstarter!$R$2:$R$4115,$N$3,Kickstarter!$F$2:$F$4115,P$1,Kickstarter!$D$2:$D$4115,"&lt;"&amp;$K13,Kickstarter!$D$2:$D$4115,"&gt;" &amp;$J13)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  <c r="J13">
        <v>50000</v>
      </c>
      <c r="K13" s="26">
        <v>9.9999999999999997E+98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Statistics_Money</vt:lpstr>
      <vt:lpstr>Descriptive Statistics_Backers</vt:lpstr>
      <vt:lpstr>Theater Outcomes by Launch Date</vt:lpstr>
      <vt:lpstr>Outcomes Based on Goals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TPapiernik</cp:lastModifiedBy>
  <dcterms:created xsi:type="dcterms:W3CDTF">2017-04-20T15:17:24Z</dcterms:created>
  <dcterms:modified xsi:type="dcterms:W3CDTF">2021-06-15T01:06:11Z</dcterms:modified>
</cp:coreProperties>
</file>