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745" activeTab="1"/>
  </bookViews>
  <sheets>
    <sheet name="文档总览" sheetId="5" r:id="rId1"/>
    <sheet name="功能文档" sheetId="21" r:id="rId2"/>
    <sheet name="数据结构" sheetId="23" r:id="rId3"/>
    <sheet name="投放参考（开发可忽略）" sheetId="22" r:id="rId4"/>
    <sheet name="思路（开发可忽略）" sheetId="19" r:id="rId5"/>
    <sheet name="界面参考（开发可忽略）" sheetId="2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<sst xmlns="http://schemas.openxmlformats.org/spreadsheetml/2006/main" count="590" uniqueCount="461">
  <si>
    <t>H1项目《收集玩法》</t>
  </si>
  <si>
    <t>开发责任人</t>
  </si>
  <si>
    <t>策划</t>
  </si>
  <si>
    <t>UE</t>
  </si>
  <si>
    <t>UI</t>
  </si>
  <si>
    <t>后端</t>
  </si>
  <si>
    <t>前端</t>
  </si>
  <si>
    <t>庄超</t>
  </si>
  <si>
    <t>郭宁</t>
  </si>
  <si>
    <t>陈科争</t>
  </si>
  <si>
    <t>王云龙</t>
  </si>
  <si>
    <t>文档修订记录</t>
  </si>
  <si>
    <t>修订日期</t>
  </si>
  <si>
    <t>修订人</t>
  </si>
  <si>
    <t>修订内容</t>
  </si>
  <si>
    <t>玩法思路，收集详情、奖励投放、界面整理</t>
  </si>
  <si>
    <t>开发文档初稿</t>
  </si>
  <si>
    <t>添加数值投放、调整功能界面，撰写开发文档</t>
  </si>
  <si>
    <t>A</t>
  </si>
  <si>
    <t>设计目的</t>
  </si>
  <si>
    <t>●</t>
  </si>
  <si>
    <t>道具回收类玩法，回收玩家在日常中收集到的道具供阶段性的挂机目标</t>
  </si>
  <si>
    <t>提供长线养成，与其他养成线并行，不卡其他养成进度（与其他养成系统相比，性价比较低）</t>
  </si>
  <si>
    <t>收集门槛由低到高，单个收集条件达成简单，反馈及时</t>
  </si>
  <si>
    <t>B</t>
  </si>
  <si>
    <t>功能概述</t>
  </si>
  <si>
    <t>玩家通过消耗已有道具，对系统设定的收集项进行养成</t>
  </si>
  <si>
    <t>收集完成单个项目可立即获得属性加成</t>
  </si>
  <si>
    <t>收集达到一定的进度，可激活特殊节点，获得更高的属性收益</t>
  </si>
  <si>
    <t>分为三个收集分支，每个分支所投放的属性不同，分支所需收集列表内容相同，但进度不同</t>
  </si>
  <si>
    <t>C</t>
  </si>
  <si>
    <t>思维导图</t>
  </si>
  <si>
    <t>关注点：</t>
  </si>
  <si>
    <t>1.保留了多个列表但收集项相同的设定</t>
  </si>
  <si>
    <t>①为了保证玩家的养成差异化，凸显玩家的个人养成策略与侧重点</t>
  </si>
  <si>
    <t>//差异化主体：a.玩家的主动选择  b.道具掉落不同</t>
  </si>
  <si>
    <t>②若只存在一份收集列表，玩家想要换养成线，则存在较高的试错成本</t>
  </si>
  <si>
    <t>2.未选择重置功能</t>
  </si>
  <si>
    <t>①重置功能很大程度削弱了玩家的养成策略性</t>
  </si>
  <si>
    <t>②本质上会提供足额的养成材料，使得养成全线达标（路径不同，最终效果一致）</t>
  </si>
  <si>
    <t>3.主界面进度条</t>
  </si>
  <si>
    <t>①凸显玩家进度</t>
  </si>
  <si>
    <t>②增加玩家目标感与倾向性</t>
  </si>
  <si>
    <t>4.保留了双份属性养成：节点属性收益、收集项属性收益</t>
  </si>
  <si>
    <t>①收集项是为了玩家每次收集都能有及时反馈</t>
  </si>
  <si>
    <t>②节点是为了添加玩家短期目标</t>
  </si>
  <si>
    <t>D</t>
  </si>
  <si>
    <t>系统设计</t>
  </si>
  <si>
    <t>基础设定</t>
  </si>
  <si>
    <t>①</t>
  </si>
  <si>
    <t>道具收集</t>
  </si>
  <si>
    <t>a</t>
  </si>
  <si>
    <t>类型</t>
  </si>
  <si>
    <t>装备、精灵、秘宝、技能书、强化材料、杂物</t>
  </si>
  <si>
    <t>b</t>
  </si>
  <si>
    <t>数量</t>
  </si>
  <si>
    <r>
      <rPr>
        <sz val="11"/>
        <color theme="1"/>
        <rFont val="微软雅黑"/>
        <charset val="134"/>
      </rPr>
      <t>每条收集项所需道具1-8个，</t>
    </r>
    <r>
      <rPr>
        <sz val="11"/>
        <color rgb="FF00B0F0"/>
        <rFont val="微软雅黑"/>
        <charset val="134"/>
      </rPr>
      <t>可配置</t>
    </r>
  </si>
  <si>
    <t>//道具ID可相同</t>
  </si>
  <si>
    <t>//eg:可理解为每项收集有1-8个坑位，每个坑位需要一个道具镶嵌，所填道具可相同</t>
  </si>
  <si>
    <t>②</t>
  </si>
  <si>
    <t>属性投放</t>
  </si>
  <si>
    <t>怪物伤害增加、怪物伤害减免</t>
  </si>
  <si>
    <t>玩家伤害增加、玩家伤害减免</t>
  </si>
  <si>
    <t>经验获取、铜币获取、吃药效果、采集效果</t>
  </si>
  <si>
    <t>//其他待后续补充，可配置</t>
  </si>
  <si>
    <t>效果</t>
  </si>
  <si>
    <t>百分比提升</t>
  </si>
  <si>
    <t>③</t>
  </si>
  <si>
    <t>养成进度</t>
  </si>
  <si>
    <t>根据属性类型，分为3个分支进行投放</t>
  </si>
  <si>
    <t>每个分支的所需的收集列表一致，但养成进度相互独立</t>
  </si>
  <si>
    <t>//玩家需要收集3份道具</t>
  </si>
  <si>
    <t>每完成一项收集，可获得对应的属性奖励+进度点</t>
  </si>
  <si>
    <t>进度点累计到一定程度，可激活相应的节点</t>
  </si>
  <si>
    <t>//节点投放较高属性值</t>
  </si>
  <si>
    <r>
      <rPr>
        <sz val="11"/>
        <color theme="1"/>
        <rFont val="微软雅黑"/>
        <charset val="134"/>
      </rPr>
      <t>//每条收集项目对应的属性与进度点相互独立，</t>
    </r>
    <r>
      <rPr>
        <sz val="11"/>
        <color rgb="FF00B0F0"/>
        <rFont val="微软雅黑"/>
        <charset val="134"/>
      </rPr>
      <t>可配置</t>
    </r>
  </si>
  <si>
    <t>c</t>
  </si>
  <si>
    <t>养成节点</t>
  </si>
  <si>
    <r>
      <rPr>
        <sz val="11"/>
        <color theme="1"/>
        <rFont val="微软雅黑"/>
        <charset val="134"/>
      </rPr>
      <t>根据养成难度、投放属性将节点分为1、2.、3级，</t>
    </r>
    <r>
      <rPr>
        <sz val="11"/>
        <color rgb="FF00B0F0"/>
        <rFont val="微软雅黑"/>
        <charset val="134"/>
      </rPr>
      <t>可配置</t>
    </r>
  </si>
  <si>
    <t>节点线性点亮，但不作为后置节点的解锁条件</t>
  </si>
  <si>
    <t>//eg：玩家一次性获得大量进度点，可同时点亮多个节点</t>
  </si>
  <si>
    <t>//节点等级不同，其所调用的节点图片不同</t>
  </si>
  <si>
    <t>界面说明</t>
  </si>
  <si>
    <t>功能入口</t>
  </si>
  <si>
    <t>主界面右上角缩放界面，新增“收集”按钮</t>
  </si>
  <si>
    <t>点击打开“收集界面”</t>
  </si>
  <si>
    <t>//走通用的玩法开启判定，配置表：activityControl-玩法活动控制表</t>
  </si>
  <si>
    <t>收集界面</t>
  </si>
  <si>
    <t>界面缩放</t>
  </si>
  <si>
    <t>1)</t>
  </si>
  <si>
    <t>手机端可通过双指对整个收集界面进行缩放</t>
  </si>
  <si>
    <t>PC端可通过鼠标拖动进行界面滑动</t>
  </si>
  <si>
    <t>//暂不考虑界面的聚焦</t>
  </si>
  <si>
    <t>2)</t>
  </si>
  <si>
    <t>可通过点击左下角的缩放按钮进行缩放</t>
  </si>
  <si>
    <t>每次点击缩放固定比例</t>
  </si>
  <si>
    <t>//可配置</t>
  </si>
  <si>
    <t>放大</t>
  </si>
  <si>
    <t>缩小</t>
  </si>
  <si>
    <t>缩放至最大/最小比例时，继续点击按钮，给出MSG提示</t>
  </si>
  <si>
    <t>“缩放已达上限”</t>
  </si>
  <si>
    <t>三块分支</t>
  </si>
  <si>
    <t>每个分支分别代表不同的属性养成趋势</t>
  </si>
  <si>
    <t>PVP、PVE、生活</t>
  </si>
  <si>
    <t>通过点击这三个按钮，可分别选中对应的属性区域</t>
  </si>
  <si>
    <t>选中后，对应属性的底板高亮</t>
  </si>
  <si>
    <t>打开收集界面时，默认选中玩家上次关闭界面时所选中的按钮</t>
  </si>
  <si>
    <t>初次打开收集界面，默认选中PVE</t>
  </si>
  <si>
    <t>eg：如右图点击生活按钮，选中了上方的生活属性养成区域</t>
  </si>
  <si>
    <t>3)</t>
  </si>
  <si>
    <t>选中对应的区域后，右边自动打开对应的养成列表</t>
  </si>
  <si>
    <t>玩家可通过</t>
  </si>
  <si>
    <t>对养成列表进行收缩/显示</t>
  </si>
  <si>
    <t>点击空白区域同样可收缩养成列表</t>
  </si>
  <si>
    <t>4)</t>
  </si>
  <si>
    <t>点击节点可查看该节点对应的属性、条件</t>
  </si>
  <si>
    <t>已达成的节点高亮，未达成的节点置灰</t>
  </si>
  <si>
    <t>//每个分支的节点资源颜色不同</t>
  </si>
  <si>
    <t>5)</t>
  </si>
  <si>
    <t>进度条</t>
  </si>
  <si>
    <t>根据玩家在对应分支所获得的进度点/收藏点，进行进度增长</t>
  </si>
  <si>
    <t>进度条的增加非均匀增加</t>
  </si>
  <si>
    <t>考虑计算两个节点间的进度点差值</t>
  </si>
  <si>
    <t>整体效果</t>
  </si>
  <si>
    <t>点击“整体效果”按钮，打开效果弹窗，显示玩家当前</t>
  </si>
  <si>
    <t>已获得的收集效果</t>
  </si>
  <si>
    <t>点击空白处，关闭该弹窗</t>
  </si>
  <si>
    <t>下拉框</t>
  </si>
  <si>
    <t>通过下拉框可对属性进行筛选</t>
  </si>
  <si>
    <t>下拉框内选项</t>
  </si>
  <si>
    <t>全部</t>
  </si>
  <si>
    <t>PVP</t>
  </si>
  <si>
    <t>PVE</t>
  </si>
  <si>
    <t>生活</t>
  </si>
  <si>
    <t>d</t>
  </si>
  <si>
    <t>收藏列表</t>
  </si>
  <si>
    <t>玩家可在该列表内，进行道具的添加（道具被消耗），</t>
  </si>
  <si>
    <t>当完成对应的收藏项后，获得属性、收藏点</t>
  </si>
  <si>
    <t>//各分支的收藏列表相互独立</t>
  </si>
  <si>
    <t>收集详情</t>
  </si>
  <si>
    <t>收藏收益</t>
  </si>
  <si>
    <t>属性+收藏点</t>
  </si>
  <si>
    <t>收藏按钮</t>
  </si>
  <si>
    <t>点击后对该条收藏项进行收藏，排序置顶</t>
  </si>
  <si>
    <t>//存在多条收藏时，根据排序优先级进行排序（详见下文）</t>
  </si>
  <si>
    <t>排序优先级</t>
  </si>
  <si>
    <t>优先级越高越靠上</t>
  </si>
  <si>
    <t>收藏状态&gt;完成状态&gt;收藏分类&gt;收藏ID</t>
  </si>
  <si>
    <t>收藏状态：已收藏&gt;未收藏</t>
  </si>
  <si>
    <t>完成状态：未完成收集&gt;已完成收集</t>
  </si>
  <si>
    <t>收藏分类：优秀&gt;精良&gt;史诗&gt;神话</t>
  </si>
  <si>
    <t>收藏ID：小&gt;大</t>
  </si>
  <si>
    <t>收集项</t>
  </si>
  <si>
    <t>每个收集项，需要添加1-8个道具</t>
  </si>
  <si>
    <t>道具icon常态圧暗，当玩家“拥有该道具且该道具未被添加”时，该道具icon亮显</t>
  </si>
  <si>
    <t>已添加的道具，圧暗，添加标识：“完”或者“勾号”</t>
  </si>
  <si>
    <t>收集项达成提示</t>
  </si>
  <si>
    <t>当完成某个收集项后，弹出通用的属性增加提示</t>
  </si>
  <si>
    <t>同时弹出收藏点增加提示</t>
  </si>
  <si>
    <t>可获得能力（下拉框）</t>
  </si>
  <si>
    <t>点击下拉按钮，可查看收集系统中可获得的所有属性</t>
  </si>
  <si>
    <t>通过对属性的选中，显示相对应的收藏项</t>
  </si>
  <si>
    <t>道具搜索</t>
  </si>
  <si>
    <t>通过输入道具名称进行搜索，显示相对应道具所在的收集项</t>
  </si>
  <si>
    <r>
      <rPr>
        <sz val="11"/>
        <color theme="1"/>
        <rFont val="微软雅黑"/>
        <charset val="134"/>
      </rPr>
      <t>默认显示文字：请输入道具名称进行搜索</t>
    </r>
    <r>
      <rPr>
        <sz val="11"/>
        <color rgb="FF00B0F0"/>
        <rFont val="微软雅黑"/>
        <charset val="134"/>
      </rPr>
      <t>//可配置</t>
    </r>
  </si>
  <si>
    <t>搜索按钮</t>
  </si>
  <si>
    <t>点击后进行判定：是否有符合条件的收藏项</t>
  </si>
  <si>
    <t>是，筛选出对应的收藏项，隐藏其余选项</t>
  </si>
  <si>
    <r>
      <rPr>
        <sz val="11"/>
        <color theme="1"/>
        <rFont val="微软雅黑"/>
        <charset val="134"/>
      </rPr>
      <t>否，给出MSG提示“无符合条件的收藏”</t>
    </r>
    <r>
      <rPr>
        <sz val="11"/>
        <color rgb="FF00B0F0"/>
        <rFont val="微软雅黑"/>
        <charset val="134"/>
      </rPr>
      <t>//可配置</t>
    </r>
  </si>
  <si>
    <t>重置按钮</t>
  </si>
  <si>
    <t>点击后清空输入框内文字，并重置搜索，显示全部该分支的全部收藏</t>
  </si>
  <si>
    <t>收藏分类</t>
  </si>
  <si>
    <t>根据收藏项难度，对其进行分类，暂时分为：优秀、精良、史诗</t>
  </si>
  <si>
    <t>点击对应的按钮，对收藏列表进行筛选</t>
  </si>
  <si>
    <r>
      <rPr>
        <sz val="11"/>
        <color theme="1"/>
        <rFont val="微软雅黑"/>
        <charset val="134"/>
      </rPr>
      <t>//该分类</t>
    </r>
    <r>
      <rPr>
        <sz val="11"/>
        <color rgb="FF00B0F0"/>
        <rFont val="微软雅黑"/>
        <charset val="134"/>
      </rPr>
      <t>读取配置</t>
    </r>
    <r>
      <rPr>
        <sz val="11"/>
        <color theme="1"/>
        <rFont val="微软雅黑"/>
        <charset val="134"/>
      </rPr>
      <t>，与道具的品质无实际关系</t>
    </r>
  </si>
  <si>
    <t>6)</t>
  </si>
  <si>
    <t>当前分支收藏点</t>
  </si>
  <si>
    <t>统计当前分支现有的收藏点总数</t>
  </si>
  <si>
    <t>统计玩家当前已拥有的收藏点</t>
  </si>
  <si>
    <t>计算其进度（进度条形式）</t>
  </si>
  <si>
    <t>e</t>
  </si>
  <si>
    <t>道具添加</t>
  </si>
  <si>
    <t>点击收藏项中的道具icon，进行判定1：该道具是否已添加</t>
  </si>
  <si>
    <r>
      <rPr>
        <sz val="11"/>
        <color theme="1"/>
        <rFont val="微软雅黑"/>
        <charset val="134"/>
      </rPr>
      <t>是，给出MSG提示“道具已添加”</t>
    </r>
    <r>
      <rPr>
        <sz val="11"/>
        <color rgb="FF00B0F0"/>
        <rFont val="微软雅黑"/>
        <charset val="134"/>
      </rPr>
      <t>//可配置</t>
    </r>
  </si>
  <si>
    <t>否，进行判定2：玩家是否拥有该道具</t>
  </si>
  <si>
    <t>否，打开该道具的tips,并显示其获取途径</t>
  </si>
  <si>
    <t>道具获取途径tips</t>
  </si>
  <si>
    <t>//点击获取途径按钮，打开获取途径列表</t>
  </si>
  <si>
    <t>是，给出道具添加提示弹窗</t>
  </si>
  <si>
    <t>f</t>
  </si>
  <si>
    <t>道具添加提示弹窗</t>
  </si>
  <si>
    <t>标题：添加</t>
  </si>
  <si>
    <t>道具列表：展示玩家当前已拥有的同种道具</t>
  </si>
  <si>
    <t>道具居中显示，列表可滑动，每行显示1-4个道具，&gt;4个后换行</t>
  </si>
  <si>
    <t>排序无要求</t>
  </si>
  <si>
    <t>对于可叠加的道具，只显示一个道具icon，并在其右下角添加数量标识</t>
  </si>
  <si>
    <r>
      <rPr>
        <sz val="11"/>
        <color theme="1"/>
        <rFont val="微软雅黑"/>
        <charset val="134"/>
      </rPr>
      <t>说明文字：被添加的道具将消耗，是否添加？</t>
    </r>
    <r>
      <rPr>
        <sz val="11"/>
        <color rgb="FF00B0F0"/>
        <rFont val="微软雅黑"/>
        <charset val="134"/>
      </rPr>
      <t>//可配置</t>
    </r>
  </si>
  <si>
    <t>取消按钮：点击关闭该弹窗</t>
  </si>
  <si>
    <t>确认按钮：点击后进行判定：玩家当前是否仍拥有该道具</t>
  </si>
  <si>
    <t>是，消耗选中的道具，添加成功</t>
  </si>
  <si>
    <r>
      <rPr>
        <sz val="11"/>
        <color theme="1"/>
        <rFont val="微软雅黑"/>
        <charset val="134"/>
      </rPr>
      <t>否，给出MSG提示“无可添加的道具”</t>
    </r>
    <r>
      <rPr>
        <sz val="11"/>
        <color rgb="FF00B0F0"/>
        <rFont val="微软雅黑"/>
        <charset val="134"/>
      </rPr>
      <t>//可配置</t>
    </r>
  </si>
  <si>
    <t>//二次判定是为了防止在打开面板期间被玩家击杀，道具掉落</t>
  </si>
  <si>
    <t>选中行为：默认选中第一个</t>
  </si>
  <si>
    <t>通过点击其余道具，可对其进行选中</t>
  </si>
  <si>
    <t>选中后，弹出对应的道具tips</t>
  </si>
  <si>
    <t>7)</t>
  </si>
  <si>
    <t>关闭按钮：点击关闭该弹窗</t>
  </si>
  <si>
    <t>红点提示</t>
  </si>
  <si>
    <t>出现</t>
  </si>
  <si>
    <t>当存在可添加的道具时，以下添加红点提示</t>
  </si>
  <si>
    <t>“道具可添加”判定</t>
  </si>
  <si>
    <t>主界面右上角的缩放按钮</t>
  </si>
  <si>
    <t>玩家已拥有该道具</t>
  </si>
  <si>
    <t>缩放界面内的“收集”按钮</t>
  </si>
  <si>
    <t>收藏项中的该道具未被添加</t>
  </si>
  <si>
    <t>分支切换按钮</t>
  </si>
  <si>
    <t>对于不同强化等级的装备视为不同装备</t>
  </si>
  <si>
    <t>对应的页签</t>
  </si>
  <si>
    <t>//不向下兼容，即高强化等级的装备不能添加到低强化等级的收藏中</t>
  </si>
  <si>
    <t>对应的道具icon</t>
  </si>
  <si>
    <t>消失</t>
  </si>
  <si>
    <t>在收藏列表中，点击相应的道具后，红点消失</t>
  </si>
  <si>
    <t>//此时会打开道具的添加弹窗</t>
  </si>
  <si>
    <t>新增配置表：collect-收集玩法</t>
  </si>
  <si>
    <t>收藏详情CollectDetails</t>
  </si>
  <si>
    <t>1=pvp</t>
  </si>
  <si>
    <t>1=优秀</t>
  </si>
  <si>
    <t>2=pve</t>
  </si>
  <si>
    <t>2=精良</t>
  </si>
  <si>
    <t>3=生活</t>
  </si>
  <si>
    <t>3=史诗</t>
  </si>
  <si>
    <t>道具id可相同，此处为数量配置，默认消耗道具数量为1</t>
  </si>
  <si>
    <t>装备id_强化等级#装备id2_强化等级</t>
  </si>
  <si>
    <t>ID</t>
  </si>
  <si>
    <t>难度</t>
  </si>
  <si>
    <t>所需道具</t>
  </si>
  <si>
    <t>所需装备</t>
  </si>
  <si>
    <t>奖励</t>
  </si>
  <si>
    <t>收藏点</t>
  </si>
  <si>
    <t>道具id1</t>
  </si>
  <si>
    <t>(80113001,1),(80113001,2)</t>
  </si>
  <si>
    <t>装备id_强化等级</t>
  </si>
  <si>
    <t>属性id1_数值</t>
  </si>
  <si>
    <t>道具id1#道具id2#道具id3</t>
  </si>
  <si>
    <t>装备id_强化等级#装备id_强化等级</t>
  </si>
  <si>
    <t>属性id2_数值</t>
  </si>
  <si>
    <t>道具id1#道具id2#道具id3#道具id4#道具id5#道具id6#道具id7#道具id8</t>
  </si>
  <si>
    <t>装备id_强化等级#装备id_强化等级#装备id_强化等级</t>
  </si>
  <si>
    <t>属性id3_数值</t>
  </si>
  <si>
    <t>收藏节点CollectNode</t>
  </si>
  <si>
    <t>MSG提示</t>
  </si>
  <si>
    <t>1=一级节点</t>
  </si>
  <si>
    <t>无符合条件的收藏</t>
  </si>
  <si>
    <t>2=二级节点</t>
  </si>
  <si>
    <t>道具已添加</t>
  </si>
  <si>
    <t>3=三级节点</t>
  </si>
  <si>
    <t>无可添加的道具</t>
  </si>
  <si>
    <t>节点类型</t>
  </si>
  <si>
    <t>达成条件</t>
  </si>
  <si>
    <t>文字提示</t>
  </si>
  <si>
    <t>请输入道具名称进行搜索</t>
  </si>
  <si>
    <t>属性id4_数值</t>
  </si>
  <si>
    <t>被添加的道具将消耗，是否添加？</t>
  </si>
  <si>
    <t>属性id5_数值</t>
  </si>
  <si>
    <t>属性id6_数值</t>
  </si>
  <si>
    <t>属性id7_数值</t>
  </si>
  <si>
    <t>属性id8_数值</t>
  </si>
  <si>
    <t>属性id9_数值</t>
  </si>
  <si>
    <t>属性id10_数值</t>
  </si>
  <si>
    <t>属性id11_数值</t>
  </si>
  <si>
    <t>属性id12_数值</t>
  </si>
  <si>
    <t>属性id13_数值</t>
  </si>
  <si>
    <t>属性id14_数值</t>
  </si>
  <si>
    <t>属性id15_数值</t>
  </si>
  <si>
    <t>属性id16_数值</t>
  </si>
  <si>
    <t>属性id17_数值</t>
  </si>
  <si>
    <t>属性id18_数值</t>
  </si>
  <si>
    <t>属性id19_数值</t>
  </si>
  <si>
    <t>属性id20_数值</t>
  </si>
  <si>
    <t>属性id21_数值</t>
  </si>
  <si>
    <t>1.PVE</t>
  </si>
  <si>
    <t>每个分支</t>
  </si>
  <si>
    <t>主要</t>
  </si>
  <si>
    <t>怪物伤害增加</t>
  </si>
  <si>
    <t>升级所需收集条目</t>
  </si>
  <si>
    <t>怪物伤害减免</t>
  </si>
  <si>
    <t>白色的小节点</t>
  </si>
  <si>
    <t>次要</t>
  </si>
  <si>
    <t>其他属性补充</t>
  </si>
  <si>
    <t>一级节点</t>
  </si>
  <si>
    <t>2.PVP</t>
  </si>
  <si>
    <t>二级节点</t>
  </si>
  <si>
    <t>玩家伤害增加</t>
  </si>
  <si>
    <t>三级节点</t>
  </si>
  <si>
    <t>玩家伤害减免</t>
  </si>
  <si>
    <t>大节点</t>
  </si>
  <si>
    <t>3.生活</t>
  </si>
  <si>
    <t>经验获取</t>
  </si>
  <si>
    <t>铜币获取</t>
  </si>
  <si>
    <t>幸运掉落</t>
  </si>
  <si>
    <t>吃药效果</t>
  </si>
  <si>
    <t>采集效率</t>
  </si>
  <si>
    <t>节点分布占比</t>
  </si>
  <si>
    <t>单个分支节点总计</t>
  </si>
  <si>
    <t>节点总计</t>
  </si>
  <si>
    <t>收集项总计</t>
  </si>
  <si>
    <t>属性投放比例</t>
  </si>
  <si>
    <t>单“价”</t>
  </si>
  <si>
    <t>节点</t>
  </si>
  <si>
    <t>共分为三个分支，分支相互独立</t>
  </si>
  <si>
    <t>每个节点需完成6个左右的收集项可点亮</t>
  </si>
  <si>
    <t>道具回收类玩法，回收玩家在日常中收集到的道具</t>
  </si>
  <si>
    <t>提供长线养成，与其他养成线并行，不卡其他养成进度</t>
  </si>
  <si>
    <t>问题：无战力投放的情况下，即使做了各种界面尝试，但是养成反馈还是太弱了</t>
  </si>
  <si>
    <t>④</t>
  </si>
  <si>
    <t>我们游戏自身属于小数值类游戏，适合非战斗属性投放</t>
  </si>
  <si>
    <t>可养成属性</t>
  </si>
  <si>
    <t>分类1</t>
  </si>
  <si>
    <t>分类2</t>
  </si>
  <si>
    <t>分类3</t>
  </si>
  <si>
    <t>说明</t>
  </si>
  <si>
    <t>参数</t>
  </si>
  <si>
    <t>效率加成</t>
  </si>
  <si>
    <t>打怪经验</t>
  </si>
  <si>
    <t>-</t>
  </si>
  <si>
    <t>每次击杀怪物所获得的铜币加成</t>
  </si>
  <si>
    <t>百分比</t>
  </si>
  <si>
    <t>打怪铜币</t>
  </si>
  <si>
    <t>每次击杀怪物所获得的经验加成</t>
  </si>
  <si>
    <t>采集时间</t>
  </si>
  <si>
    <t>挖矿</t>
  </si>
  <si>
    <t>挖矿时间加速</t>
  </si>
  <si>
    <t>采药</t>
  </si>
  <si>
    <t>采药时间加速</t>
  </si>
  <si>
    <t>真气</t>
  </si>
  <si>
    <t>采集真气时间加速</t>
  </si>
  <si>
    <t>宝箱</t>
  </si>
  <si>
    <t>开启宝箱时间加速</t>
  </si>
  <si>
    <t>成功率</t>
  </si>
  <si>
    <t>幸运祝福</t>
  </si>
  <si>
    <t>回溯值</t>
  </si>
  <si>
    <t>祝福失败所获得的回溯值提升</t>
  </si>
  <si>
    <t>1~2点/次</t>
  </si>
  <si>
    <t>幸运提升，不涉及战力的直接提升，已经是间接（概率使用最大输出/防御）</t>
  </si>
  <si>
    <t>武器强化</t>
  </si>
  <si>
    <t>强化进度</t>
  </si>
  <si>
    <t>获得高额进度的概率提升</t>
  </si>
  <si>
    <t>——回溯值属于再下一层</t>
  </si>
  <si>
    <t>额外进度</t>
  </si>
  <si>
    <t>根据品质提升强化概率</t>
  </si>
  <si>
    <t>——回溯值的提升效率又是下一层</t>
  </si>
  <si>
    <t>收集反馈过弱</t>
  </si>
  <si>
    <t>武器铭文</t>
  </si>
  <si>
    <t>次数加成</t>
  </si>
  <si>
    <t>达到一定次数，玩家自由选择技能//次数加成</t>
  </si>
  <si>
    <t>次数</t>
  </si>
  <si>
    <t>合成概率</t>
  </si>
  <si>
    <t>坐骑</t>
  </si>
  <si>
    <t>提升各自的合成概率</t>
  </si>
  <si>
    <t>制造材料</t>
  </si>
  <si>
    <t>精华材料</t>
  </si>
  <si>
    <t>基础材料</t>
  </si>
  <si>
    <t>技能书</t>
  </si>
  <si>
    <t>精灵石</t>
  </si>
  <si>
    <t>精灵秘宝</t>
  </si>
  <si>
    <t>掉落加成</t>
  </si>
  <si>
    <t>怪物掉落</t>
  </si>
  <si>
    <t>击杀怪物的爆率提升</t>
  </si>
  <si>
    <t>自身掉落</t>
  </si>
  <si>
    <t>自身装备掉落保护</t>
  </si>
  <si>
    <t>道具效果</t>
  </si>
  <si>
    <t>恢复药水</t>
  </si>
  <si>
    <t>血瓶</t>
  </si>
  <si>
    <t>按比例提升恢复效果</t>
  </si>
  <si>
    <t>蓝瓶</t>
  </si>
  <si>
    <t>额外上限</t>
  </si>
  <si>
    <t>附灵次数</t>
  </si>
  <si>
    <t>每日赠送一次免费附灵</t>
  </si>
  <si>
    <t>副本次数</t>
  </si>
  <si>
    <t>首领征伐</t>
  </si>
  <si>
    <t>每日额外次数</t>
  </si>
  <si>
    <t>+1</t>
  </si>
  <si>
    <t>蜂巢</t>
  </si>
  <si>
    <t>秘境峰</t>
  </si>
  <si>
    <t>背包上限</t>
  </si>
  <si>
    <t>增加背包上限</t>
  </si>
  <si>
    <t>仓库上限</t>
  </si>
  <si>
    <t>增加仓库上限</t>
  </si>
  <si>
    <t>召唤次数</t>
  </si>
  <si>
    <t>免费次数</t>
  </si>
  <si>
    <t>每日获得免费次数</t>
  </si>
  <si>
    <t>次数上限</t>
  </si>
  <si>
    <t>每日召唤次数上限</t>
  </si>
  <si>
    <t>铜币消耗</t>
  </si>
  <si>
    <t>技能升级</t>
  </si>
  <si>
    <t>降低该类行为的铜币消耗</t>
  </si>
  <si>
    <t>装备制造</t>
  </si>
  <si>
    <t>装备强化</t>
  </si>
  <si>
    <t>装备祝福</t>
  </si>
  <si>
    <t>交易收税</t>
  </si>
  <si>
    <t>手续费</t>
  </si>
  <si>
    <t>降低税收比例</t>
  </si>
  <si>
    <t>可收集材料</t>
  </si>
  <si>
    <t>类型1</t>
  </si>
  <si>
    <t>类型2</t>
  </si>
  <si>
    <t>装备</t>
  </si>
  <si>
    <t>不同的强化等级视为不同装备（待定-程序识别、红点问题）</t>
  </si>
  <si>
    <t>精灵</t>
  </si>
  <si>
    <t>秘宝</t>
  </si>
  <si>
    <t>材料</t>
  </si>
  <si>
    <t>制造</t>
  </si>
  <si>
    <t>精华</t>
  </si>
  <si>
    <t>基础</t>
  </si>
  <si>
    <t>杂物</t>
  </si>
  <si>
    <t>摒弃掉系统商店贩卖的道具，该类道具门槛可能过低，考虑任务投放特殊道具</t>
  </si>
  <si>
    <t>代价过大</t>
  </si>
  <si>
    <t>功能需求</t>
  </si>
  <si>
    <t>可培养的属性筛选</t>
  </si>
  <si>
    <t>根据道具品质进行分类</t>
  </si>
  <si>
    <t>可点亮的道具需要红点提示</t>
  </si>
  <si>
    <t>//点开该道具icon查看详情后，同道具红点消失</t>
  </si>
  <si>
    <t>已获得的属性展示</t>
  </si>
  <si>
    <t>完成度展示</t>
  </si>
  <si>
    <t>道具搜索（道具名称）</t>
  </si>
  <si>
    <t>道具类型筛选（装备、精灵</t>
  </si>
  <si>
    <t>一级分类</t>
  </si>
  <si>
    <t>道具类型</t>
  </si>
  <si>
    <t>//道具类型可交叉且种类繁多,其必要性待定（初步想法，得保留）</t>
  </si>
  <si>
    <t>二级分类</t>
  </si>
  <si>
    <t>道具品质</t>
  </si>
  <si>
    <t>三级详情</t>
  </si>
  <si>
    <t>具体道具</t>
  </si>
  <si>
    <t>界面参考一</t>
  </si>
  <si>
    <t>点击收藏item,右侧展示详情</t>
  </si>
  <si>
    <t>点击道具icon,右侧该道具详情</t>
  </si>
  <si>
    <t>界面参考二</t>
  </si>
  <si>
    <t>去掉了道具分类，去掉了能力筛选，去掉了道具搜索</t>
  </si>
  <si>
    <t>//参考一的出发点是道具本身，根据道具进行分类</t>
  </si>
  <si>
    <t>//参考二的出发点，是新的包装形式，比如第一册叫“百兵谱”，为了收集百兵谱，需要搜集......</t>
  </si>
  <si>
    <t>进度条的形式，会形成线性关系，即使是多线程，一个节点有多个分支，但是下一个分支的点亮仍有局限性</t>
  </si>
  <si>
    <t>总觉得有很多桎梏，拓展性也较差，束手束脚的感觉，个人不太推荐，优势可能说进阶感强一些，画面表现强一些</t>
  </si>
  <si>
    <t>界面参考三</t>
  </si>
  <si>
    <t>在参考二的基础上，考虑到界面表现与拓展性，进行玩法调整</t>
  </si>
  <si>
    <t>将“收集玩法”作为贯穿游戏全程，并能集中体现玩家游戏进程的一个玩法，不再是玩家闲暇时间的旁支玩法，而是作为一个长线的核心目标</t>
  </si>
  <si>
    <t>引入“收藏点”的概念，根据不同的收集点，呈现收集进度；达到节点后，给予相应进度奖励（属性），同时可考虑添加节点性的称号奖励（突出收藏点的重要性）</t>
  </si>
  <si>
    <t>引入排行榜，根据玩家的收藏点，进行排行，排行可考虑定期刷新，进一步加强收藏概念</t>
  </si>
  <si>
    <t>后续拓展</t>
  </si>
  <si>
    <t>a.</t>
  </si>
  <si>
    <t>无需考虑新的立绘，新的排版，根据整体游戏进程，显示游戏进度</t>
  </si>
  <si>
    <r>
      <rPr>
        <sz val="11"/>
        <color theme="1"/>
        <rFont val="微软雅黑"/>
        <charset val="134"/>
      </rPr>
      <t>//对于</t>
    </r>
    <r>
      <rPr>
        <sz val="11"/>
        <color rgb="FFFF0000"/>
        <rFont val="微软雅黑"/>
        <charset val="134"/>
      </rPr>
      <t>最终称号</t>
    </r>
    <r>
      <rPr>
        <sz val="11"/>
        <color theme="1"/>
        <rFont val="微软雅黑"/>
        <charset val="134"/>
      </rPr>
      <t>，可改为可适配，即根据全部收藏点，调整玩家进程</t>
    </r>
  </si>
  <si>
    <t>//eg1:当前版本，收藏点最高为1000，玩家达到1000后，获得“一代宗师”称号；在下个版本，收藏点已更新为1500，此时该玩家不再是一代宗师</t>
  </si>
  <si>
    <t>//eg2:达到指定收藏点后，排名前x名才可获得“一代宗师”称号</t>
  </si>
  <si>
    <t>b.</t>
  </si>
  <si>
    <t>存在足够的美术支持的情况下，后续亦可考虑添加新的节点，新的称号</t>
  </si>
  <si>
    <t>⑤</t>
  </si>
  <si>
    <r>
      <rPr>
        <sz val="11"/>
        <color theme="1"/>
        <rFont val="微软雅黑"/>
        <charset val="134"/>
      </rPr>
      <t>可解决</t>
    </r>
    <r>
      <rPr>
        <sz val="11"/>
        <color rgb="FFFF0000"/>
        <rFont val="微软雅黑"/>
        <charset val="134"/>
      </rPr>
      <t>线性收集</t>
    </r>
    <r>
      <rPr>
        <sz val="11"/>
        <color theme="1"/>
        <rFont val="微软雅黑"/>
        <charset val="134"/>
      </rPr>
      <t>的问题，玩家可随意点亮已收集的道具</t>
    </r>
  </si>
  <si>
    <t>弹窗或者新的界面</t>
  </si>
  <si>
    <t>收集效果</t>
  </si>
  <si>
    <t>排行榜</t>
  </si>
  <si>
    <t>达到该收集节点可获的奖励</t>
  </si>
  <si>
    <t>界面参考四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</si>
</sst>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20"/>
      <color rgb="FFFF0000"/>
      <name val="微软雅黑"/>
      <charset val="134"/>
    </font>
    <font>
      <b/>
      <sz val="11"/>
      <color rgb="FFFF0000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rgb="FFC00000"/>
      <name val="微软雅黑"/>
      <charset val="134"/>
    </font>
    <font>
      <b/>
      <sz val="11"/>
      <color theme="0"/>
      <name val="微软雅黑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4"/>
      <color rgb="FFFF0000"/>
      <name val="微软雅黑"/>
      <charset val="134"/>
    </font>
    <font>
      <sz val="11"/>
      <color rgb="FF00B0F0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微软雅黑"/>
      <charset val="134"/>
    </font>
    <font>
      <b/>
      <sz val="20"/>
      <color theme="0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1" tint="0.149967955565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23" applyNumberFormat="0" applyAlignment="0" applyProtection="0">
      <alignment vertical="center"/>
    </xf>
    <xf numFmtId="0" fontId="28" fillId="15" borderId="24" applyNumberFormat="0" applyAlignment="0" applyProtection="0">
      <alignment vertical="center"/>
    </xf>
    <xf numFmtId="0" fontId="29" fillId="15" borderId="23" applyNumberFormat="0" applyAlignment="0" applyProtection="0">
      <alignment vertical="center"/>
    </xf>
    <xf numFmtId="0" fontId="30" fillId="16" borderId="25" applyNumberFormat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right" vertical="center"/>
    </xf>
    <xf numFmtId="0" fontId="2" fillId="2" borderId="0" xfId="0" applyFont="1" applyFill="1">
      <alignment vertical="center"/>
    </xf>
    <xf numFmtId="0" fontId="1" fillId="4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5" borderId="2" xfId="0" applyFont="1" applyFill="1" applyBorder="1">
      <alignment vertical="center"/>
    </xf>
    <xf numFmtId="0" fontId="1" fillId="5" borderId="3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>
      <alignment vertical="center"/>
    </xf>
    <xf numFmtId="0" fontId="1" fillId="6" borderId="0" xfId="0" applyFont="1" applyFill="1">
      <alignment vertical="center"/>
    </xf>
    <xf numFmtId="0" fontId="4" fillId="2" borderId="0" xfId="0" applyFont="1" applyFill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5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5" borderId="12" xfId="0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0" fontId="3" fillId="6" borderId="0" xfId="0" applyFont="1" applyFill="1">
      <alignment vertical="center"/>
    </xf>
    <xf numFmtId="0" fontId="1" fillId="2" borderId="0" xfId="0" applyFont="1" applyFill="1" applyAlignment="1">
      <alignment horizontal="right" vertical="center"/>
    </xf>
    <xf numFmtId="0" fontId="3" fillId="2" borderId="0" xfId="0" applyFont="1" applyFill="1">
      <alignment vertical="center"/>
    </xf>
    <xf numFmtId="0" fontId="1" fillId="6" borderId="0" xfId="0" applyFont="1" applyFill="1" applyAlignment="1">
      <alignment horizontal="right" vertical="center"/>
    </xf>
    <xf numFmtId="0" fontId="1" fillId="6" borderId="7" xfId="0" applyFont="1" applyFill="1" applyBorder="1">
      <alignment vertical="center"/>
    </xf>
    <xf numFmtId="0" fontId="1" fillId="6" borderId="8" xfId="0" applyFont="1" applyFill="1" applyBorder="1">
      <alignment vertical="center"/>
    </xf>
    <xf numFmtId="0" fontId="1" fillId="6" borderId="13" xfId="0" applyFont="1" applyFill="1" applyBorder="1">
      <alignment vertical="center"/>
    </xf>
    <xf numFmtId="0" fontId="1" fillId="6" borderId="9" xfId="0" applyFont="1" applyFill="1" applyBorder="1">
      <alignment vertical="center"/>
    </xf>
    <xf numFmtId="0" fontId="1" fillId="6" borderId="14" xfId="0" applyFont="1" applyFill="1" applyBorder="1">
      <alignment vertical="center"/>
    </xf>
    <xf numFmtId="0" fontId="1" fillId="5" borderId="0" xfId="0" applyFont="1" applyFill="1">
      <alignment vertical="center"/>
    </xf>
    <xf numFmtId="0" fontId="1" fillId="6" borderId="10" xfId="0" applyFont="1" applyFill="1" applyBorder="1">
      <alignment vertical="center"/>
    </xf>
    <xf numFmtId="0" fontId="1" fillId="6" borderId="11" xfId="0" applyFont="1" applyFill="1" applyBorder="1">
      <alignment vertical="center"/>
    </xf>
    <xf numFmtId="0" fontId="1" fillId="6" borderId="15" xfId="0" applyFont="1" applyFill="1" applyBorder="1">
      <alignment vertical="center"/>
    </xf>
    <xf numFmtId="0" fontId="2" fillId="6" borderId="0" xfId="0" applyFont="1" applyFill="1">
      <alignment vertical="center"/>
    </xf>
    <xf numFmtId="0" fontId="5" fillId="6" borderId="0" xfId="0" applyFont="1" applyFill="1">
      <alignment vertical="center"/>
    </xf>
    <xf numFmtId="0" fontId="3" fillId="5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6" fillId="4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6" fillId="4" borderId="0" xfId="0" applyFont="1" applyFill="1" applyAlignment="1">
      <alignment horizontal="center" vertical="center"/>
    </xf>
    <xf numFmtId="0" fontId="6" fillId="2" borderId="1" xfId="0" applyFont="1" applyFill="1" applyBorder="1">
      <alignment vertical="center"/>
    </xf>
    <xf numFmtId="0" fontId="6" fillId="2" borderId="12" xfId="0" applyFont="1" applyFill="1" applyBorder="1">
      <alignment vertical="center"/>
    </xf>
    <xf numFmtId="0" fontId="6" fillId="2" borderId="12" xfId="0" applyFont="1" applyFill="1" applyBorder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vertical="center"/>
    </xf>
    <xf numFmtId="0" fontId="9" fillId="7" borderId="17" xfId="0" applyFont="1" applyFill="1" applyBorder="1" applyAlignment="1">
      <alignment horizontal="right" vertical="center"/>
    </xf>
    <xf numFmtId="0" fontId="1" fillId="7" borderId="17" xfId="0" applyFont="1" applyFill="1" applyBorder="1" applyAlignment="1">
      <alignment horizontal="left" vertical="center"/>
    </xf>
    <xf numFmtId="49" fontId="1" fillId="7" borderId="17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10" fillId="2" borderId="0" xfId="0" applyFont="1" applyFill="1" applyBorder="1" applyAlignment="1">
      <alignment horizontal="left" vertical="center" wrapText="1"/>
    </xf>
    <xf numFmtId="49" fontId="10" fillId="2" borderId="0" xfId="0" applyNumberFormat="1" applyFont="1" applyFill="1" applyBorder="1" applyAlignment="1">
      <alignment vertical="center" wrapText="1"/>
    </xf>
    <xf numFmtId="0" fontId="10" fillId="2" borderId="0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49" fontId="10" fillId="2" borderId="0" xfId="0" applyNumberFormat="1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2" fillId="8" borderId="18" xfId="0" applyFont="1" applyFill="1" applyBorder="1" applyAlignment="1">
      <alignment horizontal="center" vertical="center"/>
    </xf>
    <xf numFmtId="0" fontId="11" fillId="9" borderId="18" xfId="0" applyFont="1" applyFill="1" applyBorder="1" applyAlignment="1">
      <alignment horizontal="left" vertical="center"/>
    </xf>
    <xf numFmtId="49" fontId="1" fillId="8" borderId="18" xfId="0" applyNumberFormat="1" applyFont="1" applyFill="1" applyBorder="1" applyAlignment="1">
      <alignment horizontal="left" vertical="center"/>
    </xf>
    <xf numFmtId="49" fontId="1" fillId="8" borderId="18" xfId="0" applyNumberFormat="1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7" borderId="19" xfId="0" applyFont="1" applyFill="1" applyBorder="1" applyAlignment="1">
      <alignment vertical="center"/>
    </xf>
    <xf numFmtId="0" fontId="12" fillId="6" borderId="0" xfId="0" applyFont="1" applyFill="1">
      <alignment vertical="center"/>
    </xf>
    <xf numFmtId="0" fontId="13" fillId="2" borderId="0" xfId="0" applyFont="1" applyFill="1">
      <alignment vertical="center"/>
    </xf>
    <xf numFmtId="0" fontId="14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2" fillId="2" borderId="0" xfId="0" applyFont="1" applyFill="1">
      <alignment vertical="center"/>
    </xf>
    <xf numFmtId="0" fontId="7" fillId="2" borderId="0" xfId="0" applyFont="1" applyFill="1" applyAlignment="1">
      <alignment horizontal="right" vertical="center"/>
    </xf>
    <xf numFmtId="0" fontId="16" fillId="2" borderId="0" xfId="0" applyFont="1" applyFill="1" applyAlignment="1"/>
    <xf numFmtId="0" fontId="17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 wrapText="1"/>
    </xf>
    <xf numFmtId="0" fontId="10" fillId="12" borderId="1" xfId="49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49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40.png"/><Relationship Id="rId8" Type="http://schemas.openxmlformats.org/officeDocument/2006/relationships/image" Target="../media/image39.png"/><Relationship Id="rId7" Type="http://schemas.openxmlformats.org/officeDocument/2006/relationships/image" Target="../media/image38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2" Type="http://schemas.openxmlformats.org/officeDocument/2006/relationships/image" Target="NULL" TargetMode="External"/><Relationship Id="rId11" Type="http://schemas.openxmlformats.org/officeDocument/2006/relationships/image" Target="../media/image42.png"/><Relationship Id="rId10" Type="http://schemas.openxmlformats.org/officeDocument/2006/relationships/image" Target="../media/image41.png"/><Relationship Id="rId1" Type="http://schemas.openxmlformats.org/officeDocument/2006/relationships/image" Target="../media/image32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51.png"/><Relationship Id="rId8" Type="http://schemas.openxmlformats.org/officeDocument/2006/relationships/image" Target="../media/image50.png"/><Relationship Id="rId7" Type="http://schemas.openxmlformats.org/officeDocument/2006/relationships/image" Target="../media/image49.png"/><Relationship Id="rId6" Type="http://schemas.openxmlformats.org/officeDocument/2006/relationships/image" Target="../media/image48.png"/><Relationship Id="rId5" Type="http://schemas.openxmlformats.org/officeDocument/2006/relationships/image" Target="../media/image47.jpeg"/><Relationship Id="rId4" Type="http://schemas.openxmlformats.org/officeDocument/2006/relationships/image" Target="../media/image46.png"/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638175</xdr:colOff>
      <xdr:row>93</xdr:row>
      <xdr:rowOff>38100</xdr:rowOff>
    </xdr:from>
    <xdr:to>
      <xdr:col>14</xdr:col>
      <xdr:colOff>240665</xdr:colOff>
      <xdr:row>100</xdr:row>
      <xdr:rowOff>177165</xdr:rowOff>
    </xdr:to>
    <xdr:pic>
      <xdr:nvPicPr>
        <xdr:cNvPr id="31" name="图片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05575" y="19983450"/>
          <a:ext cx="1107440" cy="1739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285750</xdr:colOff>
      <xdr:row>103</xdr:row>
      <xdr:rowOff>76200</xdr:rowOff>
    </xdr:from>
    <xdr:to>
      <xdr:col>10</xdr:col>
      <xdr:colOff>66675</xdr:colOff>
      <xdr:row>108</xdr:row>
      <xdr:rowOff>9525</xdr:rowOff>
    </xdr:to>
    <xdr:pic>
      <xdr:nvPicPr>
        <xdr:cNvPr id="37" name="图片 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38600" y="22307550"/>
          <a:ext cx="466725" cy="981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85725</xdr:colOff>
      <xdr:row>105</xdr:row>
      <xdr:rowOff>200025</xdr:rowOff>
    </xdr:from>
    <xdr:to>
      <xdr:col>6</xdr:col>
      <xdr:colOff>23495</xdr:colOff>
      <xdr:row>107</xdr:row>
      <xdr:rowOff>9525</xdr:rowOff>
    </xdr:to>
    <xdr:pic>
      <xdr:nvPicPr>
        <xdr:cNvPr id="38" name="图片 3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81150" y="22850475"/>
          <a:ext cx="22352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233045</xdr:colOff>
      <xdr:row>107</xdr:row>
      <xdr:rowOff>9525</xdr:rowOff>
    </xdr:to>
    <xdr:pic>
      <xdr:nvPicPr>
        <xdr:cNvPr id="39" name="图片 3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19350" y="22860000"/>
          <a:ext cx="23304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247650</xdr:colOff>
      <xdr:row>120</xdr:row>
      <xdr:rowOff>76200</xdr:rowOff>
    </xdr:from>
    <xdr:to>
      <xdr:col>8</xdr:col>
      <xdr:colOff>381635</xdr:colOff>
      <xdr:row>126</xdr:row>
      <xdr:rowOff>119380</xdr:rowOff>
    </xdr:to>
    <xdr:pic>
      <xdr:nvPicPr>
        <xdr:cNvPr id="41" name="图片 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66850" y="25869900"/>
          <a:ext cx="1334135" cy="1300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295275</xdr:colOff>
      <xdr:row>15</xdr:row>
      <xdr:rowOff>95250</xdr:rowOff>
    </xdr:from>
    <xdr:to>
      <xdr:col>18</xdr:col>
      <xdr:colOff>0</xdr:colOff>
      <xdr:row>55</xdr:row>
      <xdr:rowOff>12700</xdr:rowOff>
    </xdr:to>
    <xdr:pic>
      <xdr:nvPicPr>
        <xdr:cNvPr id="42" name="图片 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81025" y="3419475"/>
          <a:ext cx="9534525" cy="839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196215</xdr:colOff>
      <xdr:row>127</xdr:row>
      <xdr:rowOff>189865</xdr:rowOff>
    </xdr:from>
    <xdr:to>
      <xdr:col>8</xdr:col>
      <xdr:colOff>28575</xdr:colOff>
      <xdr:row>129</xdr:row>
      <xdr:rowOff>0</xdr:rowOff>
    </xdr:to>
    <xdr:pic>
      <xdr:nvPicPr>
        <xdr:cNvPr id="43" name="图片 4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63140" y="27450415"/>
          <a:ext cx="184785" cy="229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85725</xdr:colOff>
      <xdr:row>132</xdr:row>
      <xdr:rowOff>9525</xdr:rowOff>
    </xdr:from>
    <xdr:to>
      <xdr:col>8</xdr:col>
      <xdr:colOff>228600</xdr:colOff>
      <xdr:row>135</xdr:row>
      <xdr:rowOff>9525</xdr:rowOff>
    </xdr:to>
    <xdr:pic>
      <xdr:nvPicPr>
        <xdr:cNvPr id="51" name="图片 5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04925" y="28317825"/>
          <a:ext cx="1343025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608330</xdr:colOff>
      <xdr:row>103</xdr:row>
      <xdr:rowOff>64135</xdr:rowOff>
    </xdr:from>
    <xdr:to>
      <xdr:col>24</xdr:col>
      <xdr:colOff>342900</xdr:colOff>
      <xdr:row>127</xdr:row>
      <xdr:rowOff>95250</xdr:rowOff>
    </xdr:to>
    <xdr:pic>
      <xdr:nvPicPr>
        <xdr:cNvPr id="52" name="图片 5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475730" y="22295485"/>
          <a:ext cx="8507095" cy="5060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228600</xdr:colOff>
      <xdr:row>103</xdr:row>
      <xdr:rowOff>107950</xdr:rowOff>
    </xdr:from>
    <xdr:to>
      <xdr:col>38</xdr:col>
      <xdr:colOff>189865</xdr:colOff>
      <xdr:row>127</xdr:row>
      <xdr:rowOff>77470</xdr:rowOff>
    </xdr:to>
    <xdr:pic>
      <xdr:nvPicPr>
        <xdr:cNvPr id="53" name="图片 5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5554325" y="22339300"/>
          <a:ext cx="8876665" cy="4998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142875</xdr:colOff>
      <xdr:row>164</xdr:row>
      <xdr:rowOff>9525</xdr:rowOff>
    </xdr:from>
    <xdr:to>
      <xdr:col>11</xdr:col>
      <xdr:colOff>485775</xdr:colOff>
      <xdr:row>166</xdr:row>
      <xdr:rowOff>171450</xdr:rowOff>
    </xdr:to>
    <xdr:pic>
      <xdr:nvPicPr>
        <xdr:cNvPr id="58" name="图片 5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62075" y="35023425"/>
          <a:ext cx="389572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933450</xdr:colOff>
      <xdr:row>175</xdr:row>
      <xdr:rowOff>38100</xdr:rowOff>
    </xdr:from>
    <xdr:to>
      <xdr:col>8</xdr:col>
      <xdr:colOff>1095375</xdr:colOff>
      <xdr:row>176</xdr:row>
      <xdr:rowOff>9525</xdr:rowOff>
    </xdr:to>
    <xdr:pic>
      <xdr:nvPicPr>
        <xdr:cNvPr id="59" name="图片 5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352800" y="37357050"/>
          <a:ext cx="16192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76200</xdr:colOff>
      <xdr:row>169</xdr:row>
      <xdr:rowOff>19050</xdr:rowOff>
    </xdr:from>
    <xdr:to>
      <xdr:col>7</xdr:col>
      <xdr:colOff>238125</xdr:colOff>
      <xdr:row>169</xdr:row>
      <xdr:rowOff>200025</xdr:rowOff>
    </xdr:to>
    <xdr:pic>
      <xdr:nvPicPr>
        <xdr:cNvPr id="60" name="图片 5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43125" y="36080700"/>
          <a:ext cx="161925" cy="180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400050</xdr:colOff>
      <xdr:row>224</xdr:row>
      <xdr:rowOff>142875</xdr:rowOff>
    </xdr:from>
    <xdr:to>
      <xdr:col>24</xdr:col>
      <xdr:colOff>200025</xdr:colOff>
      <xdr:row>249</xdr:row>
      <xdr:rowOff>19685</xdr:rowOff>
    </xdr:to>
    <xdr:pic>
      <xdr:nvPicPr>
        <xdr:cNvPr id="64" name="图片 6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267450" y="47729775"/>
          <a:ext cx="8572500" cy="5115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638175</xdr:colOff>
      <xdr:row>217</xdr:row>
      <xdr:rowOff>200025</xdr:rowOff>
    </xdr:from>
    <xdr:to>
      <xdr:col>15</xdr:col>
      <xdr:colOff>295275</xdr:colOff>
      <xdr:row>223</xdr:row>
      <xdr:rowOff>104775</xdr:rowOff>
    </xdr:to>
    <xdr:pic>
      <xdr:nvPicPr>
        <xdr:cNvPr id="65" name="图片 6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505575" y="46320075"/>
          <a:ext cx="1847850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476250</xdr:colOff>
      <xdr:row>219</xdr:row>
      <xdr:rowOff>28575</xdr:rowOff>
    </xdr:from>
    <xdr:to>
      <xdr:col>16</xdr:col>
      <xdr:colOff>190500</xdr:colOff>
      <xdr:row>219</xdr:row>
      <xdr:rowOff>123825</xdr:rowOff>
    </xdr:to>
    <xdr:cxnSp>
      <xdr:nvCxnSpPr>
        <xdr:cNvPr id="66" name="直接箭头连接符 65"/>
        <xdr:cNvCxnSpPr/>
      </xdr:nvCxnSpPr>
      <xdr:spPr>
        <a:xfrm>
          <a:off x="7848600" y="46567725"/>
          <a:ext cx="1085850" cy="952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1000125</xdr:colOff>
      <xdr:row>145</xdr:row>
      <xdr:rowOff>57150</xdr:rowOff>
    </xdr:from>
    <xdr:to>
      <xdr:col>12</xdr:col>
      <xdr:colOff>219075</xdr:colOff>
      <xdr:row>156</xdr:row>
      <xdr:rowOff>90170</xdr:rowOff>
    </xdr:to>
    <xdr:pic>
      <xdr:nvPicPr>
        <xdr:cNvPr id="67" name="图片 6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419475" y="31089600"/>
          <a:ext cx="2667000" cy="2338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142875</xdr:colOff>
      <xdr:row>200</xdr:row>
      <xdr:rowOff>190500</xdr:rowOff>
    </xdr:from>
    <xdr:to>
      <xdr:col>8</xdr:col>
      <xdr:colOff>19685</xdr:colOff>
      <xdr:row>201</xdr:row>
      <xdr:rowOff>200025</xdr:rowOff>
    </xdr:to>
    <xdr:pic>
      <xdr:nvPicPr>
        <xdr:cNvPr id="69" name="图片 6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209800" y="42748200"/>
          <a:ext cx="22923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114300</xdr:colOff>
      <xdr:row>205</xdr:row>
      <xdr:rowOff>0</xdr:rowOff>
    </xdr:from>
    <xdr:to>
      <xdr:col>7</xdr:col>
      <xdr:colOff>347345</xdr:colOff>
      <xdr:row>206</xdr:row>
      <xdr:rowOff>28575</xdr:rowOff>
    </xdr:to>
    <xdr:pic>
      <xdr:nvPicPr>
        <xdr:cNvPr id="70" name="图片 6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181225" y="43605450"/>
          <a:ext cx="233045" cy="23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180975</xdr:colOff>
      <xdr:row>207</xdr:row>
      <xdr:rowOff>200025</xdr:rowOff>
    </xdr:from>
    <xdr:to>
      <xdr:col>10</xdr:col>
      <xdr:colOff>200025</xdr:colOff>
      <xdr:row>209</xdr:row>
      <xdr:rowOff>200025</xdr:rowOff>
    </xdr:to>
    <xdr:pic>
      <xdr:nvPicPr>
        <xdr:cNvPr id="71" name="图片 7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400175" y="44224575"/>
          <a:ext cx="3238500" cy="41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1266825</xdr:colOff>
      <xdr:row>214</xdr:row>
      <xdr:rowOff>123825</xdr:rowOff>
    </xdr:from>
    <xdr:to>
      <xdr:col>10</xdr:col>
      <xdr:colOff>105410</xdr:colOff>
      <xdr:row>217</xdr:row>
      <xdr:rowOff>186690</xdr:rowOff>
    </xdr:to>
    <xdr:pic>
      <xdr:nvPicPr>
        <xdr:cNvPr id="72" name="图片 7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686175" y="45615225"/>
          <a:ext cx="857885" cy="691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598805</xdr:colOff>
      <xdr:row>128</xdr:row>
      <xdr:rowOff>9525</xdr:rowOff>
    </xdr:from>
    <xdr:to>
      <xdr:col>24</xdr:col>
      <xdr:colOff>441960</xdr:colOff>
      <xdr:row>152</xdr:row>
      <xdr:rowOff>114300</xdr:rowOff>
    </xdr:to>
    <xdr:pic>
      <xdr:nvPicPr>
        <xdr:cNvPr id="73" name="图片 72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466205" y="27479625"/>
          <a:ext cx="8615680" cy="513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542925</xdr:colOff>
      <xdr:row>161</xdr:row>
      <xdr:rowOff>57150</xdr:rowOff>
    </xdr:from>
    <xdr:to>
      <xdr:col>22</xdr:col>
      <xdr:colOff>495300</xdr:colOff>
      <xdr:row>195</xdr:row>
      <xdr:rowOff>57150</xdr:rowOff>
    </xdr:to>
    <xdr:pic>
      <xdr:nvPicPr>
        <xdr:cNvPr id="74" name="图片 7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229475" y="34442400"/>
          <a:ext cx="6534150" cy="712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295275</xdr:colOff>
      <xdr:row>216</xdr:row>
      <xdr:rowOff>142875</xdr:rowOff>
    </xdr:from>
    <xdr:to>
      <xdr:col>19</xdr:col>
      <xdr:colOff>305435</xdr:colOff>
      <xdr:row>223</xdr:row>
      <xdr:rowOff>14605</xdr:rowOff>
    </xdr:to>
    <xdr:pic>
      <xdr:nvPicPr>
        <xdr:cNvPr id="75" name="图片 7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039225" y="46053375"/>
          <a:ext cx="2067560" cy="1338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695325</xdr:colOff>
      <xdr:row>228</xdr:row>
      <xdr:rowOff>142875</xdr:rowOff>
    </xdr:from>
    <xdr:to>
      <xdr:col>16</xdr:col>
      <xdr:colOff>419100</xdr:colOff>
      <xdr:row>241</xdr:row>
      <xdr:rowOff>114300</xdr:rowOff>
    </xdr:to>
    <xdr:pic>
      <xdr:nvPicPr>
        <xdr:cNvPr id="76" name="图片 75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562725" y="48567975"/>
          <a:ext cx="2600325" cy="269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104775</xdr:colOff>
      <xdr:row>263</xdr:row>
      <xdr:rowOff>180975</xdr:rowOff>
    </xdr:from>
    <xdr:to>
      <xdr:col>5</xdr:col>
      <xdr:colOff>28575</xdr:colOff>
      <xdr:row>266</xdr:row>
      <xdr:rowOff>57150</xdr:rowOff>
    </xdr:to>
    <xdr:pic>
      <xdr:nvPicPr>
        <xdr:cNvPr id="77" name="图片 7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19175" y="55959375"/>
          <a:ext cx="504825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219075</xdr:colOff>
      <xdr:row>263</xdr:row>
      <xdr:rowOff>171450</xdr:rowOff>
    </xdr:from>
    <xdr:to>
      <xdr:col>8</xdr:col>
      <xdr:colOff>402590</xdr:colOff>
      <xdr:row>272</xdr:row>
      <xdr:rowOff>24765</xdr:rowOff>
    </xdr:to>
    <xdr:pic>
      <xdr:nvPicPr>
        <xdr:cNvPr id="78" name="图片 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0" y="55949850"/>
          <a:ext cx="1107440" cy="1739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809625</xdr:colOff>
      <xdr:row>264</xdr:row>
      <xdr:rowOff>19050</xdr:rowOff>
    </xdr:from>
    <xdr:to>
      <xdr:col>10</xdr:col>
      <xdr:colOff>123825</xdr:colOff>
      <xdr:row>269</xdr:row>
      <xdr:rowOff>133350</xdr:rowOff>
    </xdr:to>
    <xdr:pic>
      <xdr:nvPicPr>
        <xdr:cNvPr id="79" name="图片 7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228975" y="56007000"/>
          <a:ext cx="1333500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209550</xdr:colOff>
      <xdr:row>265</xdr:row>
      <xdr:rowOff>38100</xdr:rowOff>
    </xdr:from>
    <xdr:to>
      <xdr:col>15</xdr:col>
      <xdr:colOff>114300</xdr:colOff>
      <xdr:row>267</xdr:row>
      <xdr:rowOff>161925</xdr:rowOff>
    </xdr:to>
    <xdr:pic>
      <xdr:nvPicPr>
        <xdr:cNvPr id="80" name="图片 7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981575" y="56235600"/>
          <a:ext cx="319087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361950</xdr:colOff>
      <xdr:row>265</xdr:row>
      <xdr:rowOff>114300</xdr:rowOff>
    </xdr:from>
    <xdr:to>
      <xdr:col>17</xdr:col>
      <xdr:colOff>466725</xdr:colOff>
      <xdr:row>267</xdr:row>
      <xdr:rowOff>152400</xdr:rowOff>
    </xdr:to>
    <xdr:pic>
      <xdr:nvPicPr>
        <xdr:cNvPr id="82" name="图片 8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420100" y="56311800"/>
          <a:ext cx="1476375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</xdr:colOff>
      <xdr:row>275</xdr:row>
      <xdr:rowOff>190500</xdr:rowOff>
    </xdr:from>
    <xdr:to>
      <xdr:col>15</xdr:col>
      <xdr:colOff>371475</xdr:colOff>
      <xdr:row>288</xdr:row>
      <xdr:rowOff>190500</xdr:rowOff>
    </xdr:to>
    <xdr:pic>
      <xdr:nvPicPr>
        <xdr:cNvPr id="84" name="图片 83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23925" y="58483500"/>
          <a:ext cx="7505700" cy="272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57150</xdr:colOff>
      <xdr:row>187</xdr:row>
      <xdr:rowOff>114300</xdr:rowOff>
    </xdr:from>
    <xdr:to>
      <xdr:col>11</xdr:col>
      <xdr:colOff>238125</xdr:colOff>
      <xdr:row>189</xdr:row>
      <xdr:rowOff>180975</xdr:rowOff>
    </xdr:to>
    <xdr:pic>
      <xdr:nvPicPr>
        <xdr:cNvPr id="85" name="图片 84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838325" y="39947850"/>
          <a:ext cx="3171825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57150</xdr:colOff>
      <xdr:row>190</xdr:row>
      <xdr:rowOff>9525</xdr:rowOff>
    </xdr:from>
    <xdr:to>
      <xdr:col>8</xdr:col>
      <xdr:colOff>942975</xdr:colOff>
      <xdr:row>191</xdr:row>
      <xdr:rowOff>172085</xdr:rowOff>
    </xdr:to>
    <xdr:pic>
      <xdr:nvPicPr>
        <xdr:cNvPr id="86" name="图片 85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838325" y="40471725"/>
          <a:ext cx="1524000" cy="372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38100</xdr:colOff>
      <xdr:row>233</xdr:row>
      <xdr:rowOff>9525</xdr:rowOff>
    </xdr:from>
    <xdr:to>
      <xdr:col>7</xdr:col>
      <xdr:colOff>57785</xdr:colOff>
      <xdr:row>235</xdr:row>
      <xdr:rowOff>158115</xdr:rowOff>
    </xdr:to>
    <xdr:pic>
      <xdr:nvPicPr>
        <xdr:cNvPr id="2" name="图片 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533525" y="49482375"/>
          <a:ext cx="591185" cy="5676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219075</xdr:colOff>
      <xdr:row>76</xdr:row>
      <xdr:rowOff>28575</xdr:rowOff>
    </xdr:from>
    <xdr:to>
      <xdr:col>9</xdr:col>
      <xdr:colOff>1419860</xdr:colOff>
      <xdr:row>96</xdr:row>
      <xdr:rowOff>40005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5775" y="16097250"/>
          <a:ext cx="7020560" cy="4202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314325</xdr:colOff>
      <xdr:row>76</xdr:row>
      <xdr:rowOff>19050</xdr:rowOff>
    </xdr:from>
    <xdr:to>
      <xdr:col>20</xdr:col>
      <xdr:colOff>1038225</xdr:colOff>
      <xdr:row>96</xdr:row>
      <xdr:rowOff>34925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24900" y="16087725"/>
          <a:ext cx="6829425" cy="4206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295275</xdr:colOff>
      <xdr:row>100</xdr:row>
      <xdr:rowOff>190500</xdr:rowOff>
    </xdr:from>
    <xdr:to>
      <xdr:col>21</xdr:col>
      <xdr:colOff>14605</xdr:colOff>
      <xdr:row>121</xdr:row>
      <xdr:rowOff>57785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705850" y="21288375"/>
          <a:ext cx="6901180" cy="4267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219075</xdr:colOff>
      <xdr:row>100</xdr:row>
      <xdr:rowOff>200025</xdr:rowOff>
    </xdr:from>
    <xdr:to>
      <xdr:col>9</xdr:col>
      <xdr:colOff>1596390</xdr:colOff>
      <xdr:row>121</xdr:row>
      <xdr:rowOff>58420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5775" y="21297900"/>
          <a:ext cx="7197090" cy="4258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314325</xdr:colOff>
      <xdr:row>144</xdr:row>
      <xdr:rowOff>104775</xdr:rowOff>
    </xdr:from>
    <xdr:to>
      <xdr:col>10</xdr:col>
      <xdr:colOff>552450</xdr:colOff>
      <xdr:row>166</xdr:row>
      <xdr:rowOff>57150</xdr:rowOff>
    </xdr:to>
    <xdr:pic>
      <xdr:nvPicPr>
        <xdr:cNvPr id="24" name="图片 2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81025" y="30422850"/>
          <a:ext cx="7696200" cy="456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504825</xdr:colOff>
      <xdr:row>144</xdr:row>
      <xdr:rowOff>152400</xdr:rowOff>
    </xdr:from>
    <xdr:to>
      <xdr:col>23</xdr:col>
      <xdr:colOff>152400</xdr:colOff>
      <xdr:row>166</xdr:row>
      <xdr:rowOff>160655</xdr:rowOff>
    </xdr:to>
    <xdr:pic>
      <xdr:nvPicPr>
        <xdr:cNvPr id="26" name="图片 2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01200" y="30470475"/>
          <a:ext cx="7515225" cy="4618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209550</xdr:colOff>
      <xdr:row>157</xdr:row>
      <xdr:rowOff>114300</xdr:rowOff>
    </xdr:from>
    <xdr:to>
      <xdr:col>14</xdr:col>
      <xdr:colOff>381000</xdr:colOff>
      <xdr:row>163</xdr:row>
      <xdr:rowOff>28575</xdr:rowOff>
    </xdr:to>
    <xdr:cxnSp>
      <xdr:nvCxnSpPr>
        <xdr:cNvPr id="22" name="直接箭头连接符 21"/>
        <xdr:cNvCxnSpPr/>
      </xdr:nvCxnSpPr>
      <xdr:spPr>
        <a:xfrm flipV="1">
          <a:off x="7934325" y="33156525"/>
          <a:ext cx="2914650" cy="11715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314325</xdr:colOff>
      <xdr:row>168</xdr:row>
      <xdr:rowOff>76200</xdr:rowOff>
    </xdr:from>
    <xdr:to>
      <xdr:col>10</xdr:col>
      <xdr:colOff>608965</xdr:colOff>
      <xdr:row>190</xdr:row>
      <xdr:rowOff>66675</xdr:rowOff>
    </xdr:to>
    <xdr:pic>
      <xdr:nvPicPr>
        <xdr:cNvPr id="27" name="图片 2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81025" y="35423475"/>
          <a:ext cx="7752715" cy="460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9525</xdr:colOff>
      <xdr:row>152</xdr:row>
      <xdr:rowOff>19050</xdr:rowOff>
    </xdr:from>
    <xdr:to>
      <xdr:col>6</xdr:col>
      <xdr:colOff>409575</xdr:colOff>
      <xdr:row>173</xdr:row>
      <xdr:rowOff>161925</xdr:rowOff>
    </xdr:to>
    <xdr:cxnSp>
      <xdr:nvCxnSpPr>
        <xdr:cNvPr id="28" name="直接箭头连接符 27"/>
        <xdr:cNvCxnSpPr/>
      </xdr:nvCxnSpPr>
      <xdr:spPr>
        <a:xfrm>
          <a:off x="3705225" y="32013525"/>
          <a:ext cx="400050" cy="45434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523875</xdr:colOff>
      <xdr:row>171</xdr:row>
      <xdr:rowOff>57150</xdr:rowOff>
    </xdr:from>
    <xdr:to>
      <xdr:col>13</xdr:col>
      <xdr:colOff>542925</xdr:colOff>
      <xdr:row>171</xdr:row>
      <xdr:rowOff>95250</xdr:rowOff>
    </xdr:to>
    <xdr:cxnSp>
      <xdr:nvCxnSpPr>
        <xdr:cNvPr id="29" name="直接箭头连接符 28"/>
        <xdr:cNvCxnSpPr/>
      </xdr:nvCxnSpPr>
      <xdr:spPr>
        <a:xfrm>
          <a:off x="8248650" y="36033075"/>
          <a:ext cx="2076450" cy="381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250825</xdr:colOff>
      <xdr:row>172</xdr:row>
      <xdr:rowOff>79375</xdr:rowOff>
    </xdr:from>
    <xdr:to>
      <xdr:col>13</xdr:col>
      <xdr:colOff>581025</xdr:colOff>
      <xdr:row>173</xdr:row>
      <xdr:rowOff>114300</xdr:rowOff>
    </xdr:to>
    <xdr:cxnSp>
      <xdr:nvCxnSpPr>
        <xdr:cNvPr id="30" name="直接箭头连接符 29"/>
        <xdr:cNvCxnSpPr/>
      </xdr:nvCxnSpPr>
      <xdr:spPr>
        <a:xfrm>
          <a:off x="8661400" y="36264850"/>
          <a:ext cx="1701800" cy="2444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314325</xdr:colOff>
      <xdr:row>196</xdr:row>
      <xdr:rowOff>19050</xdr:rowOff>
    </xdr:from>
    <xdr:to>
      <xdr:col>11</xdr:col>
      <xdr:colOff>333375</xdr:colOff>
      <xdr:row>219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81025" y="41233725"/>
          <a:ext cx="8162925" cy="483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628650</xdr:colOff>
      <xdr:row>196</xdr:row>
      <xdr:rowOff>19050</xdr:rowOff>
    </xdr:from>
    <xdr:to>
      <xdr:col>24</xdr:col>
      <xdr:colOff>257175</xdr:colOff>
      <xdr:row>219</xdr:row>
      <xdr:rowOff>47625</xdr:rowOff>
    </xdr:to>
    <xdr:pic>
      <xdr:nvPicPr>
        <xdr:cNvPr id="3" name="图片 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725025" y="41233725"/>
          <a:ext cx="8181975" cy="484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323850</xdr:colOff>
      <xdr:row>220</xdr:row>
      <xdr:rowOff>19050</xdr:rowOff>
    </xdr:from>
    <xdr:to>
      <xdr:col>11</xdr:col>
      <xdr:colOff>361950</xdr:colOff>
      <xdr:row>243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90550" y="46262925"/>
          <a:ext cx="8181975" cy="481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180975</xdr:colOff>
      <xdr:row>28</xdr:row>
      <xdr:rowOff>190500</xdr:rowOff>
    </xdr:from>
    <xdr:to>
      <xdr:col>16</xdr:col>
      <xdr:colOff>314325</xdr:colOff>
      <xdr:row>38</xdr:row>
      <xdr:rowOff>180975</xdr:rowOff>
    </xdr:to>
    <xdr:pic>
      <xdr:nvPicPr>
        <xdr:cNvPr id="5" name="图片 4"/>
        <xdr:cNvPicPr>
          <a:picLocks noChangeAspect="1"/>
        </xdr:cNvPicPr>
      </xdr:nvPicPr>
      <xdr:blipFill>
        <a:blip r:embed="rId11" r:link="rId12"/>
        <a:stretch>
          <a:fillRect/>
        </a:stretch>
      </xdr:blipFill>
      <xdr:spPr>
        <a:xfrm>
          <a:off x="8591550" y="6200775"/>
          <a:ext cx="3495675" cy="2085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171450</xdr:colOff>
      <xdr:row>0</xdr:row>
      <xdr:rowOff>28575</xdr:rowOff>
    </xdr:from>
    <xdr:to>
      <xdr:col>6</xdr:col>
      <xdr:colOff>24765</xdr:colOff>
      <xdr:row>25</xdr:row>
      <xdr:rowOff>88265</xdr:rowOff>
    </xdr:to>
    <xdr:pic>
      <xdr:nvPicPr>
        <xdr:cNvPr id="2" name="图片 1" descr="收集UI参考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28575"/>
          <a:ext cx="3968115" cy="4345940"/>
        </a:xfrm>
        <a:prstGeom prst="rect">
          <a:avLst/>
        </a:prstGeom>
      </xdr:spPr>
    </xdr:pic>
    <xdr:clientData/>
  </xdr:twoCellAnchor>
  <xdr:twoCellAnchor editAs="oneCell">
    <xdr:from>
      <xdr:col>6</xdr:col>
      <xdr:colOff>638175</xdr:colOff>
      <xdr:row>0</xdr:row>
      <xdr:rowOff>635</xdr:rowOff>
    </xdr:from>
    <xdr:to>
      <xdr:col>18</xdr:col>
      <xdr:colOff>28575</xdr:colOff>
      <xdr:row>24</xdr:row>
      <xdr:rowOff>95885</xdr:rowOff>
    </xdr:to>
    <xdr:pic>
      <xdr:nvPicPr>
        <xdr:cNvPr id="3" name="图片 2" descr="收集UI参考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52975" y="635"/>
          <a:ext cx="7620000" cy="42100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26</xdr:row>
      <xdr:rowOff>152400</xdr:rowOff>
    </xdr:from>
    <xdr:to>
      <xdr:col>9</xdr:col>
      <xdr:colOff>657860</xdr:colOff>
      <xdr:row>49</xdr:row>
      <xdr:rowOff>97155</xdr:rowOff>
    </xdr:to>
    <xdr:pic>
      <xdr:nvPicPr>
        <xdr:cNvPr id="4" name="图片 3" descr="收集UI参考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675" y="4610100"/>
          <a:ext cx="6763385" cy="3888105"/>
        </a:xfrm>
        <a:prstGeom prst="rect">
          <a:avLst/>
        </a:prstGeom>
      </xdr:spPr>
    </xdr:pic>
    <xdr:clientData/>
  </xdr:twoCellAnchor>
  <xdr:twoCellAnchor editAs="oneCell">
    <xdr:from>
      <xdr:col>10</xdr:col>
      <xdr:colOff>170815</xdr:colOff>
      <xdr:row>26</xdr:row>
      <xdr:rowOff>104775</xdr:rowOff>
    </xdr:from>
    <xdr:to>
      <xdr:col>21</xdr:col>
      <xdr:colOff>658495</xdr:colOff>
      <xdr:row>49</xdr:row>
      <xdr:rowOff>165100</xdr:rowOff>
    </xdr:to>
    <xdr:pic>
      <xdr:nvPicPr>
        <xdr:cNvPr id="5" name="图片 4" descr="收集UI参考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28815" y="4562475"/>
          <a:ext cx="8031480" cy="40036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54</xdr:row>
      <xdr:rowOff>133350</xdr:rowOff>
    </xdr:from>
    <xdr:to>
      <xdr:col>10</xdr:col>
      <xdr:colOff>300355</xdr:colOff>
      <xdr:row>73</xdr:row>
      <xdr:rowOff>95885</xdr:rowOff>
    </xdr:to>
    <xdr:pic>
      <xdr:nvPicPr>
        <xdr:cNvPr id="7" name="图片 6" descr="收集奖励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0500" y="9391650"/>
          <a:ext cx="6967855" cy="3220085"/>
        </a:xfrm>
        <a:prstGeom prst="rect">
          <a:avLst/>
        </a:prstGeom>
      </xdr:spPr>
    </xdr:pic>
    <xdr:clientData/>
  </xdr:twoCellAnchor>
  <xdr:twoCellAnchor editAs="oneCell">
    <xdr:from>
      <xdr:col>10</xdr:col>
      <xdr:colOff>647065</xdr:colOff>
      <xdr:row>52</xdr:row>
      <xdr:rowOff>132715</xdr:rowOff>
    </xdr:from>
    <xdr:to>
      <xdr:col>23</xdr:col>
      <xdr:colOff>13335</xdr:colOff>
      <xdr:row>78</xdr:row>
      <xdr:rowOff>69215</xdr:rowOff>
    </xdr:to>
    <xdr:pic>
      <xdr:nvPicPr>
        <xdr:cNvPr id="9" name="图片 8" descr="收集完成度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505065" y="9048115"/>
          <a:ext cx="8281670" cy="43942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76</xdr:row>
      <xdr:rowOff>77470</xdr:rowOff>
    </xdr:from>
    <xdr:to>
      <xdr:col>10</xdr:col>
      <xdr:colOff>383540</xdr:colOff>
      <xdr:row>99</xdr:row>
      <xdr:rowOff>28575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0500" y="13107670"/>
          <a:ext cx="7051040" cy="389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600075</xdr:colOff>
      <xdr:row>80</xdr:row>
      <xdr:rowOff>167640</xdr:rowOff>
    </xdr:from>
    <xdr:to>
      <xdr:col>23</xdr:col>
      <xdr:colOff>590550</xdr:colOff>
      <xdr:row>108</xdr:row>
      <xdr:rowOff>123825</xdr:rowOff>
    </xdr:to>
    <xdr:pic>
      <xdr:nvPicPr>
        <xdr:cNvPr id="8" name="图片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58075" y="13883640"/>
          <a:ext cx="8905875" cy="4756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209550</xdr:colOff>
      <xdr:row>100</xdr:row>
      <xdr:rowOff>38100</xdr:rowOff>
    </xdr:from>
    <xdr:to>
      <xdr:col>9</xdr:col>
      <xdr:colOff>572135</xdr:colOff>
      <xdr:row>124</xdr:row>
      <xdr:rowOff>36830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09550" y="17183100"/>
          <a:ext cx="6534785" cy="4113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1"/>
  <sheetViews>
    <sheetView workbookViewId="0">
      <selection activeCell="B25" sqref="B25"/>
    </sheetView>
  </sheetViews>
  <sheetFormatPr defaultColWidth="9" defaultRowHeight="14.25" outlineLevelCol="5"/>
  <cols>
    <col min="1" max="1" width="11.125" style="103" customWidth="1"/>
    <col min="2" max="2" width="13.625" style="103" customWidth="1"/>
    <col min="3" max="3" width="15.375" style="103" customWidth="1"/>
    <col min="4" max="4" width="18" style="103" customWidth="1"/>
    <col min="5" max="5" width="16.5" style="103" customWidth="1"/>
    <col min="6" max="6" width="16.375" style="103" customWidth="1"/>
    <col min="7" max="16384" width="9" style="1"/>
  </cols>
  <sheetData>
    <row r="3" ht="29.25" spans="1:6">
      <c r="A3" s="104" t="s">
        <v>0</v>
      </c>
      <c r="B3" s="105"/>
      <c r="C3" s="105"/>
      <c r="D3" s="105"/>
      <c r="E3" s="105"/>
      <c r="F3" s="105"/>
    </row>
    <row r="4" ht="16.5" spans="1:6">
      <c r="A4" s="106" t="s">
        <v>1</v>
      </c>
      <c r="B4" s="107" t="s">
        <v>2</v>
      </c>
      <c r="C4" s="108" t="s">
        <v>3</v>
      </c>
      <c r="D4" s="108" t="s">
        <v>4</v>
      </c>
      <c r="E4" s="108" t="s">
        <v>5</v>
      </c>
      <c r="F4" s="108" t="s">
        <v>6</v>
      </c>
    </row>
    <row r="5" ht="16.5" spans="1:6">
      <c r="A5" s="106"/>
      <c r="B5" s="109" t="s">
        <v>7</v>
      </c>
      <c r="C5" s="110" t="s">
        <v>8</v>
      </c>
      <c r="D5" s="110"/>
      <c r="E5" s="111" t="s">
        <v>9</v>
      </c>
      <c r="F5" s="111" t="s">
        <v>10</v>
      </c>
    </row>
    <row r="6" ht="16.5" spans="1:6">
      <c r="A6" s="112" t="s">
        <v>11</v>
      </c>
      <c r="B6" s="112"/>
      <c r="C6" s="112"/>
      <c r="D6" s="112"/>
      <c r="E6" s="112"/>
      <c r="F6" s="112"/>
    </row>
    <row r="7" ht="16.5" spans="1:6">
      <c r="A7" s="113" t="s">
        <v>12</v>
      </c>
      <c r="B7" s="113" t="s">
        <v>13</v>
      </c>
      <c r="C7" s="113" t="s">
        <v>14</v>
      </c>
      <c r="D7" s="113"/>
      <c r="E7" s="113"/>
      <c r="F7" s="113"/>
    </row>
    <row r="8" ht="16.5" spans="1:6">
      <c r="A8" s="114">
        <v>45659</v>
      </c>
      <c r="B8" s="115" t="s">
        <v>7</v>
      </c>
      <c r="C8" s="116" t="s">
        <v>15</v>
      </c>
      <c r="D8" s="116"/>
      <c r="E8" s="116"/>
      <c r="F8" s="116"/>
    </row>
    <row r="9" ht="16.5" spans="1:6">
      <c r="A9" s="114">
        <v>45663</v>
      </c>
      <c r="B9" s="115" t="s">
        <v>7</v>
      </c>
      <c r="C9" s="116" t="s">
        <v>16</v>
      </c>
      <c r="D9" s="116"/>
      <c r="E9" s="116"/>
      <c r="F9" s="116"/>
    </row>
    <row r="10" ht="16.5" spans="1:6">
      <c r="A10" s="114">
        <v>45677</v>
      </c>
      <c r="B10" s="115" t="s">
        <v>7</v>
      </c>
      <c r="C10" s="116" t="s">
        <v>17</v>
      </c>
      <c r="D10" s="116"/>
      <c r="E10" s="116"/>
      <c r="F10" s="116"/>
    </row>
    <row r="11" ht="16.5" spans="1:6">
      <c r="A11" s="115"/>
      <c r="B11" s="115"/>
      <c r="C11" s="116"/>
      <c r="D11" s="116"/>
      <c r="E11" s="116"/>
      <c r="F11" s="116"/>
    </row>
  </sheetData>
  <protectedRanges>
    <protectedRange sqref="B5:E5 A8:F11" name="区域1_1"/>
  </protectedRanges>
  <mergeCells count="8">
    <mergeCell ref="A3:F3"/>
    <mergeCell ref="A6:F6"/>
    <mergeCell ref="C7:F7"/>
    <mergeCell ref="C8:F8"/>
    <mergeCell ref="C9:F9"/>
    <mergeCell ref="C10:F10"/>
    <mergeCell ref="C11:F11"/>
    <mergeCell ref="A4:A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02"/>
  <sheetViews>
    <sheetView tabSelected="1" topLeftCell="A52" workbookViewId="0">
      <selection activeCell="L114" sqref="L114"/>
    </sheetView>
  </sheetViews>
  <sheetFormatPr defaultColWidth="9" defaultRowHeight="16.5"/>
  <cols>
    <col min="1" max="1" width="3.75" style="2" customWidth="1"/>
    <col min="2" max="2" width="4.25" style="2" customWidth="1"/>
    <col min="3" max="3" width="4" style="2" customWidth="1"/>
    <col min="4" max="4" width="4" style="45" customWidth="1"/>
    <col min="5" max="5" width="3.625" style="71" customWidth="1"/>
    <col min="6" max="7" width="3.75" style="2" customWidth="1"/>
    <col min="8" max="8" width="4.625" style="2" customWidth="1"/>
    <col min="9" max="9" width="17.5" style="2" customWidth="1"/>
    <col min="10" max="10" width="9" style="2"/>
    <col min="11" max="11" width="4.375" style="2" customWidth="1"/>
    <col min="12" max="12" width="14.375" style="2" customWidth="1"/>
    <col min="13" max="13" width="10.75" style="2" customWidth="1"/>
    <col min="14" max="19" width="9" style="2"/>
    <col min="20" max="20" width="14.125" style="2"/>
    <col min="21" max="21" width="9.25" style="2"/>
    <col min="22" max="16384" width="9" style="2"/>
  </cols>
  <sheetData>
    <row r="1" s="27" customFormat="1" ht="18" customHeight="1" spans="2:6">
      <c r="B1" s="72"/>
      <c r="D1" s="45"/>
      <c r="E1" s="71"/>
      <c r="F1" s="73"/>
    </row>
    <row r="2" s="69" customFormat="1" ht="18" customHeight="1" spans="1:29">
      <c r="A2" s="27"/>
      <c r="B2" s="74" t="s">
        <v>18</v>
      </c>
      <c r="C2" s="75"/>
      <c r="D2" s="76" t="s">
        <v>19</v>
      </c>
      <c r="E2" s="77"/>
      <c r="F2" s="78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95"/>
      <c r="V2" s="27"/>
      <c r="W2" s="27"/>
      <c r="X2" s="27"/>
      <c r="Y2" s="27"/>
      <c r="Z2" s="27"/>
      <c r="AA2" s="27"/>
      <c r="AB2" s="27"/>
      <c r="AC2" s="27"/>
    </row>
    <row r="3" s="27" customFormat="1" customHeight="1" spans="3:15">
      <c r="C3" s="79" t="s">
        <v>20</v>
      </c>
      <c r="D3" s="71" t="s">
        <v>21</v>
      </c>
      <c r="E3" s="80"/>
      <c r="F3" s="81"/>
      <c r="G3" s="82"/>
      <c r="H3" s="82"/>
      <c r="I3" s="82"/>
      <c r="J3" s="82"/>
      <c r="K3" s="82"/>
      <c r="L3" s="82"/>
      <c r="M3" s="82"/>
      <c r="N3" s="82"/>
      <c r="O3" s="82"/>
    </row>
    <row r="4" s="27" customFormat="1" customHeight="1" spans="3:15">
      <c r="C4" s="79" t="s">
        <v>20</v>
      </c>
      <c r="D4" s="2" t="s">
        <v>22</v>
      </c>
      <c r="E4" s="83"/>
      <c r="F4" s="84"/>
      <c r="G4" s="85"/>
      <c r="H4" s="85"/>
      <c r="I4" s="85"/>
      <c r="J4" s="85"/>
      <c r="K4" s="85"/>
      <c r="L4" s="85"/>
      <c r="M4" s="85"/>
      <c r="N4" s="85"/>
      <c r="O4" s="85"/>
    </row>
    <row r="5" s="27" customFormat="1" customHeight="1" spans="3:15">
      <c r="C5" s="79" t="s">
        <v>20</v>
      </c>
      <c r="D5" s="2" t="s">
        <v>23</v>
      </c>
      <c r="E5" s="83"/>
      <c r="F5" s="84"/>
      <c r="G5" s="85"/>
      <c r="H5" s="85"/>
      <c r="I5" s="85"/>
      <c r="J5" s="85"/>
      <c r="K5" s="85"/>
      <c r="L5" s="85"/>
      <c r="M5" s="85"/>
      <c r="N5" s="85"/>
      <c r="O5" s="85"/>
    </row>
    <row r="6" s="27" customFormat="1" customHeight="1" spans="3:15">
      <c r="C6" s="86"/>
      <c r="D6" s="45"/>
      <c r="E6" s="83"/>
      <c r="F6" s="84"/>
      <c r="G6" s="85"/>
      <c r="H6" s="85"/>
      <c r="I6" s="85"/>
      <c r="J6" s="85"/>
      <c r="K6" s="85"/>
      <c r="L6" s="85"/>
      <c r="M6" s="85"/>
      <c r="N6" s="85"/>
      <c r="O6" s="85"/>
    </row>
    <row r="7" s="27" customFormat="1" ht="18" customHeight="1" spans="3:6">
      <c r="C7" s="86"/>
      <c r="D7" s="45"/>
      <c r="E7" s="71"/>
      <c r="F7" s="73"/>
    </row>
    <row r="8" s="69" customFormat="1" ht="18" customHeight="1" spans="1:29">
      <c r="A8" s="27"/>
      <c r="B8" s="74" t="s">
        <v>24</v>
      </c>
      <c r="C8" s="75"/>
      <c r="D8" s="76" t="s">
        <v>25</v>
      </c>
      <c r="E8" s="77"/>
      <c r="F8" s="78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95"/>
      <c r="V8" s="75"/>
      <c r="W8" s="95"/>
      <c r="X8" s="27"/>
      <c r="Y8" s="27"/>
      <c r="Z8" s="27"/>
      <c r="AA8" s="27"/>
      <c r="AB8" s="27"/>
      <c r="AC8" s="27"/>
    </row>
    <row r="9" s="27" customFormat="1" ht="18" customHeight="1" spans="3:6">
      <c r="C9" s="79" t="s">
        <v>20</v>
      </c>
      <c r="D9" s="2" t="s">
        <v>26</v>
      </c>
      <c r="E9" s="71"/>
      <c r="F9" s="73"/>
    </row>
    <row r="10" s="27" customFormat="1" ht="18" customHeight="1" spans="3:6">
      <c r="C10" s="79" t="s">
        <v>20</v>
      </c>
      <c r="D10" s="2" t="s">
        <v>27</v>
      </c>
      <c r="E10" s="71"/>
      <c r="F10" s="73"/>
    </row>
    <row r="11" s="27" customFormat="1" ht="18" customHeight="1" spans="3:6">
      <c r="C11" s="79" t="s">
        <v>20</v>
      </c>
      <c r="D11" s="71" t="s">
        <v>28</v>
      </c>
      <c r="E11" s="71"/>
      <c r="F11" s="73"/>
    </row>
    <row r="12" s="27" customFormat="1" ht="18" customHeight="1" spans="3:6">
      <c r="C12" s="79" t="s">
        <v>20</v>
      </c>
      <c r="D12" s="71" t="s">
        <v>29</v>
      </c>
      <c r="E12" s="71"/>
      <c r="F12" s="73"/>
    </row>
    <row r="14" s="70" customFormat="1" ht="17.25" spans="1:29">
      <c r="A14" s="2"/>
      <c r="B14" s="2"/>
      <c r="C14" s="2"/>
      <c r="D14" s="45"/>
      <c r="E14" s="7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="69" customFormat="1" ht="18" customHeight="1" spans="1:29">
      <c r="A15" s="27"/>
      <c r="B15" s="74" t="s">
        <v>30</v>
      </c>
      <c r="C15" s="75"/>
      <c r="D15" s="76" t="s">
        <v>31</v>
      </c>
      <c r="E15" s="77"/>
      <c r="F15" s="78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95"/>
      <c r="V15" s="75"/>
      <c r="W15" s="95"/>
      <c r="X15" s="27"/>
      <c r="Y15" s="27"/>
      <c r="Z15" s="27"/>
      <c r="AA15" s="27"/>
      <c r="AB15" s="27"/>
      <c r="AC15" s="27"/>
    </row>
    <row r="16" s="70" customFormat="1" spans="1:29">
      <c r="A16" s="2"/>
      <c r="B16" s="2"/>
      <c r="C16" s="2"/>
      <c r="D16" s="45"/>
      <c r="E16" s="7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="70" customFormat="1" spans="1:29">
      <c r="A17" s="2"/>
      <c r="B17" s="2"/>
      <c r="C17" s="2"/>
      <c r="D17" s="45"/>
      <c r="E17" s="7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="70" customFormat="1" spans="1:29">
      <c r="A18" s="2"/>
      <c r="B18" s="2"/>
      <c r="C18" s="2"/>
      <c r="D18" s="45"/>
      <c r="E18" s="7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="70" customFormat="1" spans="1:29">
      <c r="A19" s="2"/>
      <c r="B19" s="2"/>
      <c r="C19" s="2"/>
      <c r="D19" s="45"/>
      <c r="E19" s="7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96" t="s">
        <v>32</v>
      </c>
      <c r="U19" s="96"/>
      <c r="V19" s="96"/>
      <c r="W19" s="96"/>
      <c r="X19" s="96"/>
      <c r="Y19" s="96"/>
      <c r="Z19" s="96"/>
      <c r="AA19" s="2"/>
      <c r="AB19" s="2"/>
      <c r="AC19" s="2"/>
    </row>
    <row r="20" s="70" customFormat="1" spans="1:29">
      <c r="A20" s="2"/>
      <c r="B20" s="2"/>
      <c r="C20" s="2"/>
      <c r="D20" s="45"/>
      <c r="E20" s="7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96" t="s">
        <v>33</v>
      </c>
      <c r="U20" s="96"/>
      <c r="V20" s="96"/>
      <c r="W20" s="96"/>
      <c r="X20" s="96"/>
      <c r="Y20" s="96"/>
      <c r="Z20" s="96"/>
      <c r="AA20" s="2"/>
      <c r="AB20" s="2"/>
      <c r="AC20" s="2"/>
    </row>
    <row r="21" s="70" customFormat="1" spans="1:29">
      <c r="A21" s="2"/>
      <c r="B21" s="2"/>
      <c r="C21" s="2"/>
      <c r="D21" s="45"/>
      <c r="E21" s="7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96" t="s">
        <v>34</v>
      </c>
      <c r="U21" s="96"/>
      <c r="V21" s="96"/>
      <c r="W21" s="96"/>
      <c r="X21" s="96"/>
      <c r="Y21" s="96"/>
      <c r="Z21" s="96"/>
      <c r="AA21" s="2"/>
      <c r="AB21" s="2"/>
      <c r="AC21" s="2"/>
    </row>
    <row r="22" s="70" customFormat="1" spans="1:29">
      <c r="A22" s="2"/>
      <c r="B22" s="2"/>
      <c r="C22" s="2"/>
      <c r="D22" s="45"/>
      <c r="E22" s="7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96" t="s">
        <v>35</v>
      </c>
      <c r="U22" s="96"/>
      <c r="V22" s="96"/>
      <c r="W22" s="96"/>
      <c r="X22" s="96"/>
      <c r="Y22" s="96"/>
      <c r="Z22" s="96"/>
      <c r="AA22" s="2"/>
      <c r="AB22" s="2"/>
      <c r="AC22" s="2"/>
    </row>
    <row r="23" s="70" customFormat="1" spans="1:29">
      <c r="A23" s="2"/>
      <c r="B23" s="2"/>
      <c r="C23" s="2"/>
      <c r="D23" s="45"/>
      <c r="E23" s="7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96" t="s">
        <v>36</v>
      </c>
      <c r="U23" s="96"/>
      <c r="V23" s="96"/>
      <c r="W23" s="96"/>
      <c r="X23" s="96"/>
      <c r="Y23" s="96"/>
      <c r="Z23" s="96"/>
      <c r="AA23" s="2"/>
      <c r="AB23" s="2"/>
      <c r="AC23" s="2"/>
    </row>
    <row r="24" s="70" customFormat="1" spans="1:29">
      <c r="A24" s="2"/>
      <c r="B24" s="2"/>
      <c r="C24" s="2"/>
      <c r="D24" s="45"/>
      <c r="E24" s="7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96"/>
      <c r="U24" s="96"/>
      <c r="V24" s="96"/>
      <c r="W24" s="96"/>
      <c r="X24" s="96"/>
      <c r="Y24" s="96"/>
      <c r="Z24" s="96"/>
      <c r="AA24" s="2"/>
      <c r="AB24" s="2"/>
      <c r="AC24" s="2"/>
    </row>
    <row r="25" s="70" customFormat="1" spans="1:29">
      <c r="A25" s="2"/>
      <c r="B25" s="2"/>
      <c r="C25" s="2"/>
      <c r="D25" s="45"/>
      <c r="E25" s="7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96" t="s">
        <v>37</v>
      </c>
      <c r="U25" s="96"/>
      <c r="V25" s="96"/>
      <c r="W25" s="96"/>
      <c r="X25" s="96"/>
      <c r="Y25" s="96"/>
      <c r="Z25" s="96"/>
      <c r="AA25" s="2"/>
      <c r="AB25" s="2"/>
      <c r="AC25" s="2"/>
    </row>
    <row r="26" s="70" customFormat="1" spans="1:29">
      <c r="A26" s="2"/>
      <c r="B26" s="2"/>
      <c r="C26" s="2"/>
      <c r="D26" s="45"/>
      <c r="E26" s="7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96" t="s">
        <v>38</v>
      </c>
      <c r="U26" s="96"/>
      <c r="V26" s="96"/>
      <c r="W26" s="96"/>
      <c r="X26" s="96"/>
      <c r="Y26" s="96"/>
      <c r="Z26" s="96"/>
      <c r="AA26" s="2"/>
      <c r="AB26" s="2"/>
      <c r="AC26" s="2"/>
    </row>
    <row r="27" s="70" customFormat="1" spans="1:29">
      <c r="A27" s="2"/>
      <c r="B27" s="2"/>
      <c r="C27" s="2"/>
      <c r="D27" s="45"/>
      <c r="E27" s="7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96" t="s">
        <v>39</v>
      </c>
      <c r="U27" s="96"/>
      <c r="V27" s="96"/>
      <c r="W27" s="96"/>
      <c r="X27" s="96"/>
      <c r="Y27" s="96"/>
      <c r="Z27" s="96"/>
      <c r="AA27" s="2"/>
      <c r="AB27" s="2"/>
      <c r="AC27" s="2"/>
    </row>
    <row r="28" s="70" customFormat="1" spans="1:29">
      <c r="A28" s="2"/>
      <c r="B28" s="2"/>
      <c r="C28" s="2"/>
      <c r="D28" s="45"/>
      <c r="E28" s="7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96"/>
      <c r="U28" s="96"/>
      <c r="V28" s="96"/>
      <c r="W28" s="96"/>
      <c r="X28" s="96"/>
      <c r="Y28" s="96"/>
      <c r="Z28" s="96"/>
      <c r="AA28" s="2"/>
      <c r="AB28" s="2"/>
      <c r="AC28" s="2"/>
    </row>
    <row r="29" s="70" customFormat="1" spans="1:29">
      <c r="A29" s="2"/>
      <c r="B29" s="2"/>
      <c r="C29" s="2"/>
      <c r="D29" s="45"/>
      <c r="E29" s="7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96" t="s">
        <v>40</v>
      </c>
      <c r="U29" s="96"/>
      <c r="V29" s="96"/>
      <c r="W29" s="96"/>
      <c r="X29" s="96"/>
      <c r="Y29" s="96"/>
      <c r="Z29" s="96"/>
      <c r="AA29" s="2"/>
      <c r="AB29" s="2"/>
      <c r="AC29" s="2"/>
    </row>
    <row r="30" s="70" customFormat="1" spans="1:29">
      <c r="A30" s="2"/>
      <c r="B30" s="2"/>
      <c r="C30" s="2"/>
      <c r="D30" s="45"/>
      <c r="E30" s="7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96" t="s">
        <v>41</v>
      </c>
      <c r="U30" s="96"/>
      <c r="V30" s="96"/>
      <c r="W30" s="96"/>
      <c r="X30" s="96"/>
      <c r="Y30" s="96"/>
      <c r="Z30" s="96"/>
      <c r="AA30" s="2"/>
      <c r="AB30" s="2"/>
      <c r="AC30" s="2"/>
    </row>
    <row r="31" s="70" customFormat="1" spans="1:29">
      <c r="A31" s="2"/>
      <c r="B31" s="2"/>
      <c r="C31" s="2"/>
      <c r="D31" s="45"/>
      <c r="E31" s="7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96" t="s">
        <v>42</v>
      </c>
      <c r="U31" s="96"/>
      <c r="V31" s="96"/>
      <c r="W31" s="96"/>
      <c r="X31" s="96"/>
      <c r="Y31" s="96"/>
      <c r="Z31" s="96"/>
      <c r="AA31" s="2"/>
      <c r="AB31" s="2"/>
      <c r="AC31" s="2"/>
    </row>
    <row r="32" s="70" customFormat="1" spans="1:29">
      <c r="A32" s="2"/>
      <c r="B32" s="2"/>
      <c r="C32" s="2"/>
      <c r="D32" s="45"/>
      <c r="E32" s="7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96"/>
      <c r="U32" s="96"/>
      <c r="V32" s="96"/>
      <c r="W32" s="96"/>
      <c r="X32" s="96"/>
      <c r="Y32" s="96"/>
      <c r="Z32" s="96"/>
      <c r="AA32" s="2"/>
      <c r="AB32" s="2"/>
      <c r="AC32" s="2"/>
    </row>
    <row r="33" s="70" customFormat="1" spans="1:29">
      <c r="A33" s="2"/>
      <c r="B33" s="2"/>
      <c r="C33" s="2"/>
      <c r="D33" s="45"/>
      <c r="E33" s="7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96" t="s">
        <v>43</v>
      </c>
      <c r="U33" s="96"/>
      <c r="V33" s="96"/>
      <c r="W33" s="96"/>
      <c r="X33" s="96"/>
      <c r="Y33" s="96"/>
      <c r="Z33" s="96"/>
      <c r="AA33" s="2"/>
      <c r="AB33" s="2"/>
      <c r="AC33" s="2"/>
    </row>
    <row r="34" s="70" customFormat="1" spans="1:29">
      <c r="A34" s="2"/>
      <c r="B34" s="2"/>
      <c r="C34" s="2"/>
      <c r="D34" s="45"/>
      <c r="E34" s="7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96" t="s">
        <v>44</v>
      </c>
      <c r="U34" s="96"/>
      <c r="V34" s="96"/>
      <c r="W34" s="96"/>
      <c r="X34" s="96"/>
      <c r="Y34" s="96"/>
      <c r="Z34" s="96"/>
      <c r="AA34" s="2"/>
      <c r="AB34" s="2"/>
      <c r="AC34" s="2"/>
    </row>
    <row r="35" s="70" customFormat="1" spans="1:29">
      <c r="A35" s="2"/>
      <c r="B35" s="2"/>
      <c r="C35" s="2"/>
      <c r="D35" s="45"/>
      <c r="E35" s="7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96" t="s">
        <v>45</v>
      </c>
      <c r="U35" s="96"/>
      <c r="V35" s="96"/>
      <c r="W35" s="96"/>
      <c r="X35" s="96"/>
      <c r="Y35" s="96"/>
      <c r="Z35" s="96"/>
      <c r="AA35" s="2"/>
      <c r="AB35" s="2"/>
      <c r="AC35" s="2"/>
    </row>
    <row r="36" s="70" customFormat="1" spans="1:29">
      <c r="A36" s="2"/>
      <c r="B36" s="2"/>
      <c r="C36" s="2"/>
      <c r="D36" s="45"/>
      <c r="E36" s="7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="70" customFormat="1" spans="1:29">
      <c r="A37" s="2"/>
      <c r="B37" s="2"/>
      <c r="C37" s="2"/>
      <c r="D37" s="45"/>
      <c r="E37" s="7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="70" customFormat="1" ht="20.25" spans="1:29">
      <c r="A38" s="2"/>
      <c r="B38" s="2"/>
      <c r="C38" s="2"/>
      <c r="D38" s="45"/>
      <c r="E38" s="7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97"/>
      <c r="U38" s="2"/>
      <c r="V38" s="2"/>
      <c r="W38" s="2"/>
      <c r="X38" s="2"/>
      <c r="Y38" s="2"/>
      <c r="Z38" s="2"/>
      <c r="AA38" s="2"/>
      <c r="AB38" s="2"/>
      <c r="AC38" s="2"/>
    </row>
    <row r="39" s="70" customFormat="1" ht="20.25" spans="1:29">
      <c r="A39" s="2"/>
      <c r="B39" s="2"/>
      <c r="C39" s="2"/>
      <c r="D39" s="45"/>
      <c r="E39" s="7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97"/>
      <c r="U39" s="2"/>
      <c r="V39" s="2"/>
      <c r="W39" s="2"/>
      <c r="X39" s="2"/>
      <c r="Y39" s="2"/>
      <c r="Z39" s="2"/>
      <c r="AA39" s="2"/>
      <c r="AB39" s="2"/>
      <c r="AC39" s="2"/>
    </row>
    <row r="40" s="70" customFormat="1" spans="1:29">
      <c r="A40" s="2"/>
      <c r="B40" s="2"/>
      <c r="C40" s="2"/>
      <c r="D40" s="45"/>
      <c r="E40" s="7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="70" customFormat="1" spans="1:29">
      <c r="A41" s="2"/>
      <c r="B41" s="2"/>
      <c r="C41" s="2"/>
      <c r="D41" s="45"/>
      <c r="E41" s="7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="70" customFormat="1" spans="1:29">
      <c r="A42" s="2"/>
      <c r="B42" s="2"/>
      <c r="C42" s="2"/>
      <c r="D42" s="45"/>
      <c r="E42" s="7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="70" customFormat="1" spans="1:29">
      <c r="A43" s="2"/>
      <c r="B43" s="2"/>
      <c r="C43" s="2"/>
      <c r="D43" s="45"/>
      <c r="E43" s="7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="70" customFormat="1" spans="1:29">
      <c r="A44" s="2"/>
      <c r="B44" s="2"/>
      <c r="C44" s="2"/>
      <c r="D44" s="45"/>
      <c r="E44" s="7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="70" customFormat="1" spans="1:29">
      <c r="A45" s="2"/>
      <c r="B45" s="2"/>
      <c r="C45" s="2"/>
      <c r="D45" s="45"/>
      <c r="E45" s="7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="70" customFormat="1" spans="1:29">
      <c r="A46" s="2"/>
      <c r="B46" s="2"/>
      <c r="C46" s="2"/>
      <c r="D46" s="45"/>
      <c r="E46" s="7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="70" customFormat="1" spans="1:29">
      <c r="A47" s="2"/>
      <c r="B47" s="2"/>
      <c r="C47" s="2"/>
      <c r="D47" s="45"/>
      <c r="E47" s="7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="70" customFormat="1" spans="1:29">
      <c r="A48" s="2"/>
      <c r="B48" s="2"/>
      <c r="C48" s="2"/>
      <c r="D48" s="45"/>
      <c r="E48" s="7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="70" customFormat="1" spans="1:29">
      <c r="A49" s="2"/>
      <c r="B49" s="2"/>
      <c r="C49" s="2"/>
      <c r="D49" s="45"/>
      <c r="E49" s="7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="70" customFormat="1" spans="1:29">
      <c r="A50" s="2"/>
      <c r="B50" s="2"/>
      <c r="C50" s="2"/>
      <c r="D50" s="45"/>
      <c r="E50" s="7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="70" customFormat="1" spans="1:29">
      <c r="A51" s="2"/>
      <c r="B51" s="2"/>
      <c r="C51" s="2"/>
      <c r="D51" s="45"/>
      <c r="E51" s="7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="70" customFormat="1" spans="1:29">
      <c r="A52" s="2"/>
      <c r="B52" s="2"/>
      <c r="C52" s="2"/>
      <c r="D52" s="45"/>
      <c r="E52" s="7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="70" customFormat="1" spans="1:29">
      <c r="A53" s="2"/>
      <c r="B53" s="2"/>
      <c r="C53" s="2"/>
      <c r="D53" s="45"/>
      <c r="E53" s="71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="70" customFormat="1" spans="1:29">
      <c r="A54" s="2"/>
      <c r="B54" s="2"/>
      <c r="C54" s="2"/>
      <c r="D54" s="45"/>
      <c r="E54" s="7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="70" customFormat="1" spans="1:29">
      <c r="A55" s="2"/>
      <c r="B55" s="2"/>
      <c r="C55" s="2"/>
      <c r="D55" s="45"/>
      <c r="E55" s="71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="70" customFormat="1" spans="1:29">
      <c r="A56" s="2"/>
      <c r="B56" s="2"/>
      <c r="C56" s="2"/>
      <c r="D56" s="45"/>
      <c r="E56" s="7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="70" customFormat="1" ht="17.25" spans="1:29">
      <c r="A57" s="2"/>
      <c r="B57" s="2"/>
      <c r="C57" s="2"/>
      <c r="D57" s="45"/>
      <c r="E57" s="71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="69" customFormat="1" ht="18" customHeight="1" spans="1:29">
      <c r="A58" s="27"/>
      <c r="B58" s="74" t="s">
        <v>46</v>
      </c>
      <c r="C58" s="75"/>
      <c r="D58" s="76" t="s">
        <v>47</v>
      </c>
      <c r="E58" s="77"/>
      <c r="F58" s="78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95"/>
      <c r="V58" s="75"/>
      <c r="W58" s="95"/>
      <c r="X58" s="27"/>
      <c r="Y58" s="27"/>
      <c r="Z58" s="27"/>
      <c r="AA58" s="27"/>
      <c r="AB58" s="27"/>
      <c r="AC58" s="27"/>
    </row>
    <row r="60" s="27" customFormat="1" ht="18" customHeight="1" spans="2:23">
      <c r="B60" s="87">
        <v>1</v>
      </c>
      <c r="C60" s="88" t="s">
        <v>48</v>
      </c>
      <c r="D60" s="89"/>
      <c r="E60" s="90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</row>
    <row r="61" s="2" customFormat="1" spans="3:9">
      <c r="C61" s="92" t="s">
        <v>49</v>
      </c>
      <c r="D61" s="93" t="s">
        <v>50</v>
      </c>
      <c r="E61" s="94"/>
      <c r="F61" s="5"/>
      <c r="G61" s="5"/>
      <c r="H61" s="5"/>
      <c r="I61" s="5"/>
    </row>
    <row r="62" s="2" customFormat="1" spans="3:4">
      <c r="C62" s="45" t="s">
        <v>51</v>
      </c>
      <c r="D62" s="2" t="s">
        <v>52</v>
      </c>
    </row>
    <row r="63" s="2" customFormat="1" spans="3:5">
      <c r="C63" s="45"/>
      <c r="E63" s="71" t="s">
        <v>53</v>
      </c>
    </row>
    <row r="64" s="2" customFormat="1" spans="3:4">
      <c r="C64" s="45" t="s">
        <v>54</v>
      </c>
      <c r="D64" s="71" t="s">
        <v>55</v>
      </c>
    </row>
    <row r="65" s="2" customFormat="1" spans="3:5">
      <c r="C65" s="45"/>
      <c r="D65" s="71"/>
      <c r="E65" s="2" t="s">
        <v>56</v>
      </c>
    </row>
    <row r="66" s="2" customFormat="1" spans="3:5">
      <c r="C66" s="45"/>
      <c r="D66" s="71"/>
      <c r="E66" s="2" t="s">
        <v>57</v>
      </c>
    </row>
    <row r="67" s="2" customFormat="1" spans="3:5">
      <c r="C67" s="45"/>
      <c r="D67" s="71"/>
      <c r="E67" s="2" t="s">
        <v>58</v>
      </c>
    </row>
    <row r="68" s="2" customFormat="1" spans="3:4">
      <c r="C68" s="45"/>
      <c r="D68" s="27"/>
    </row>
    <row r="69" s="2" customFormat="1" spans="3:6">
      <c r="C69" s="92" t="s">
        <v>59</v>
      </c>
      <c r="D69" s="93" t="s">
        <v>60</v>
      </c>
      <c r="E69" s="94"/>
      <c r="F69" s="5"/>
    </row>
    <row r="70" s="2" customFormat="1" spans="3:7">
      <c r="C70" s="45" t="s">
        <v>51</v>
      </c>
      <c r="D70" s="2" t="s">
        <v>52</v>
      </c>
      <c r="E70" s="2"/>
      <c r="G70" s="71"/>
    </row>
    <row r="71" s="2" customFormat="1" spans="3:7">
      <c r="C71" s="71"/>
      <c r="D71" s="27"/>
      <c r="E71" s="2" t="s">
        <v>61</v>
      </c>
      <c r="G71" s="71"/>
    </row>
    <row r="72" s="2" customFormat="1" spans="3:5">
      <c r="C72" s="71"/>
      <c r="D72" s="45"/>
      <c r="E72" s="71" t="s">
        <v>62</v>
      </c>
    </row>
    <row r="73" s="2" customFormat="1" spans="3:5">
      <c r="C73" s="71"/>
      <c r="D73" s="27"/>
      <c r="E73" s="2" t="s">
        <v>63</v>
      </c>
    </row>
    <row r="74" s="2" customFormat="1" spans="3:5">
      <c r="C74" s="71"/>
      <c r="D74" s="45"/>
      <c r="E74" s="2" t="s">
        <v>64</v>
      </c>
    </row>
    <row r="75" s="2" customFormat="1" spans="3:4">
      <c r="C75" s="45" t="s">
        <v>54</v>
      </c>
      <c r="D75" s="27" t="s">
        <v>65</v>
      </c>
    </row>
    <row r="76" s="2" customFormat="1" spans="3:5">
      <c r="C76" s="71"/>
      <c r="D76" s="27"/>
      <c r="E76" s="2" t="s">
        <v>66</v>
      </c>
    </row>
    <row r="77" s="2" customFormat="1" spans="3:4">
      <c r="C77" s="71"/>
      <c r="D77" s="27"/>
    </row>
    <row r="78" s="2" customFormat="1" spans="3:4">
      <c r="C78" s="92" t="s">
        <v>67</v>
      </c>
      <c r="D78" s="94" t="s">
        <v>68</v>
      </c>
    </row>
    <row r="79" s="2" customFormat="1" spans="3:4">
      <c r="C79" s="45" t="s">
        <v>51</v>
      </c>
      <c r="D79" s="27" t="s">
        <v>69</v>
      </c>
    </row>
    <row r="80" s="2" customFormat="1" spans="3:5">
      <c r="C80" s="71"/>
      <c r="E80" s="27" t="s">
        <v>70</v>
      </c>
    </row>
    <row r="81" s="2" customFormat="1" spans="3:5">
      <c r="C81" s="71"/>
      <c r="E81" s="27" t="s">
        <v>71</v>
      </c>
    </row>
    <row r="82" s="2" customFormat="1" spans="3:4">
      <c r="C82" s="45" t="s">
        <v>54</v>
      </c>
      <c r="D82" s="27" t="s">
        <v>72</v>
      </c>
    </row>
    <row r="83" s="2" customFormat="1" spans="3:5">
      <c r="C83" s="71"/>
      <c r="E83" s="27" t="s">
        <v>73</v>
      </c>
    </row>
    <row r="84" s="2" customFormat="1" spans="3:5">
      <c r="C84" s="71"/>
      <c r="E84" s="27" t="s">
        <v>74</v>
      </c>
    </row>
    <row r="85" s="27" customFormat="1" ht="18" customHeight="1" spans="3:5">
      <c r="C85" s="92"/>
      <c r="E85" s="27" t="s">
        <v>75</v>
      </c>
    </row>
    <row r="86" s="27" customFormat="1" ht="18" customHeight="1" spans="3:4">
      <c r="C86" s="45" t="s">
        <v>76</v>
      </c>
      <c r="D86" s="27" t="s">
        <v>77</v>
      </c>
    </row>
    <row r="87" s="27" customFormat="1" ht="18" customHeight="1" spans="3:5">
      <c r="C87" s="92"/>
      <c r="E87" s="27" t="s">
        <v>78</v>
      </c>
    </row>
    <row r="88" s="27" customFormat="1" ht="18" customHeight="1" spans="3:5">
      <c r="C88" s="92"/>
      <c r="E88" s="27" t="s">
        <v>79</v>
      </c>
    </row>
    <row r="89" s="27" customFormat="1" ht="18" customHeight="1" spans="3:5">
      <c r="C89" s="92"/>
      <c r="E89" s="27" t="s">
        <v>80</v>
      </c>
    </row>
    <row r="90" s="27" customFormat="1" ht="18" customHeight="1" spans="3:5">
      <c r="C90" s="92"/>
      <c r="E90" s="27" t="s">
        <v>81</v>
      </c>
    </row>
    <row r="91" s="2" customFormat="1" spans="4:15">
      <c r="D91" s="45"/>
      <c r="O91" s="99"/>
    </row>
    <row r="92" s="2" customFormat="1" spans="4:15">
      <c r="D92" s="45"/>
      <c r="O92" s="99"/>
    </row>
    <row r="93" s="27" customFormat="1" ht="18" customHeight="1" spans="2:23">
      <c r="B93" s="87">
        <v>2</v>
      </c>
      <c r="C93" s="88" t="s">
        <v>82</v>
      </c>
      <c r="D93" s="89"/>
      <c r="E93" s="90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</row>
    <row r="94" s="27" customFormat="1" ht="18" customHeight="1" spans="3:4">
      <c r="C94" s="92" t="s">
        <v>49</v>
      </c>
      <c r="D94" s="93" t="s">
        <v>83</v>
      </c>
    </row>
    <row r="95" s="27" customFormat="1" ht="18" customHeight="1" spans="3:4">
      <c r="C95" s="45"/>
      <c r="D95" s="71" t="s">
        <v>84</v>
      </c>
    </row>
    <row r="96" s="27" customFormat="1" ht="18" customHeight="1" spans="3:5">
      <c r="C96" s="45"/>
      <c r="D96" s="45"/>
      <c r="E96" s="71" t="s">
        <v>85</v>
      </c>
    </row>
    <row r="97" s="27" customFormat="1" ht="18" customHeight="1" spans="3:5">
      <c r="C97" s="45"/>
      <c r="D97" s="45"/>
      <c r="E97" s="71" t="s">
        <v>86</v>
      </c>
    </row>
    <row r="98" s="27" customFormat="1" ht="18" customHeight="1" spans="3:4">
      <c r="C98" s="45"/>
      <c r="D98" s="71"/>
    </row>
    <row r="99" s="27" customFormat="1" ht="18" customHeight="1" spans="3:5">
      <c r="C99" s="92" t="s">
        <v>59</v>
      </c>
      <c r="D99" s="93" t="s">
        <v>87</v>
      </c>
      <c r="E99" s="71"/>
    </row>
    <row r="100" s="27" customFormat="1" ht="18" customHeight="1" spans="3:5">
      <c r="C100" s="45" t="s">
        <v>51</v>
      </c>
      <c r="D100" s="27" t="s">
        <v>88</v>
      </c>
      <c r="E100" s="71"/>
    </row>
    <row r="101" s="27" customFormat="1" ht="18" customHeight="1" spans="3:5">
      <c r="C101" s="45"/>
      <c r="D101" s="45" t="s">
        <v>89</v>
      </c>
      <c r="E101" s="71" t="s">
        <v>90</v>
      </c>
    </row>
    <row r="102" s="27" customFormat="1" ht="18" customHeight="1" spans="3:5">
      <c r="C102" s="45"/>
      <c r="D102" s="45"/>
      <c r="E102" s="71" t="s">
        <v>91</v>
      </c>
    </row>
    <row r="103" s="27" customFormat="1" ht="18" customHeight="1" spans="3:5">
      <c r="C103" s="45"/>
      <c r="D103" s="45"/>
      <c r="E103" s="71" t="s">
        <v>92</v>
      </c>
    </row>
    <row r="104" s="2" customFormat="1" spans="3:5">
      <c r="C104" s="45"/>
      <c r="D104" s="45" t="s">
        <v>93</v>
      </c>
      <c r="E104" s="2" t="s">
        <v>94</v>
      </c>
    </row>
    <row r="105" s="2" customFormat="1" spans="3:5">
      <c r="C105" s="92"/>
      <c r="D105" s="93"/>
      <c r="E105" s="2" t="s">
        <v>95</v>
      </c>
    </row>
    <row r="106" s="2" customFormat="1" spans="3:5">
      <c r="C106" s="45"/>
      <c r="D106" s="71"/>
      <c r="E106" s="98" t="s">
        <v>96</v>
      </c>
    </row>
    <row r="107" s="2" customFormat="1" spans="3:8">
      <c r="C107" s="45"/>
      <c r="D107" s="79"/>
      <c r="E107" s="2" t="s">
        <v>97</v>
      </c>
      <c r="H107" s="2" t="s">
        <v>98</v>
      </c>
    </row>
    <row r="108" s="2" customFormat="1" spans="3:4">
      <c r="C108" s="45"/>
      <c r="D108" s="79"/>
    </row>
    <row r="109" s="2" customFormat="1" spans="3:5">
      <c r="C109" s="45"/>
      <c r="D109" s="79"/>
      <c r="E109" s="2" t="s">
        <v>99</v>
      </c>
    </row>
    <row r="110" s="2" customFormat="1" spans="3:5">
      <c r="C110" s="45"/>
      <c r="D110" s="71"/>
      <c r="E110" s="2" t="s">
        <v>100</v>
      </c>
    </row>
    <row r="111" s="2" customFormat="1" spans="3:4">
      <c r="C111" s="45"/>
      <c r="D111" s="71"/>
    </row>
    <row r="112" s="2" customFormat="1" spans="3:4">
      <c r="C112" s="45" t="s">
        <v>54</v>
      </c>
      <c r="D112" s="27" t="s">
        <v>101</v>
      </c>
    </row>
    <row r="113" s="2" customFormat="1" spans="3:5">
      <c r="C113" s="45"/>
      <c r="D113" s="45" t="s">
        <v>89</v>
      </c>
      <c r="E113" s="2" t="s">
        <v>102</v>
      </c>
    </row>
    <row r="114" s="2" customFormat="1" spans="3:6">
      <c r="C114" s="45"/>
      <c r="D114" s="79"/>
      <c r="F114" s="2" t="s">
        <v>103</v>
      </c>
    </row>
    <row r="115" s="2" customFormat="1" spans="3:3">
      <c r="C115" s="45"/>
    </row>
    <row r="116" s="2" customFormat="1" spans="3:5">
      <c r="C116" s="45"/>
      <c r="D116" s="45" t="s">
        <v>93</v>
      </c>
      <c r="E116" s="2" t="s">
        <v>104</v>
      </c>
    </row>
    <row r="117" s="2" customFormat="1" spans="3:6">
      <c r="C117" s="45"/>
      <c r="D117" s="45"/>
      <c r="F117" s="2" t="s">
        <v>105</v>
      </c>
    </row>
    <row r="118" s="2" customFormat="1" spans="3:6">
      <c r="C118" s="45"/>
      <c r="D118" s="45"/>
      <c r="E118" s="2"/>
      <c r="F118" s="2" t="s">
        <v>106</v>
      </c>
    </row>
    <row r="119" s="2" customFormat="1" spans="3:6">
      <c r="C119" s="45"/>
      <c r="D119" s="45"/>
      <c r="F119" s="2" t="s">
        <v>107</v>
      </c>
    </row>
    <row r="120" s="2" customFormat="1" spans="3:5">
      <c r="C120" s="45"/>
      <c r="D120" s="2"/>
      <c r="E120" s="2" t="s">
        <v>108</v>
      </c>
    </row>
    <row r="121" s="2" customFormat="1" spans="3:4">
      <c r="C121" s="45"/>
      <c r="D121" s="79"/>
    </row>
    <row r="122" s="2" customFormat="1" spans="3:4">
      <c r="C122" s="45"/>
      <c r="D122" s="79"/>
    </row>
    <row r="123" s="2" customFormat="1" spans="3:4">
      <c r="C123" s="45"/>
      <c r="D123" s="79"/>
    </row>
    <row r="124" s="2" customFormat="1" spans="3:3">
      <c r="C124" s="45"/>
    </row>
    <row r="125" s="2" customFormat="1"/>
    <row r="126" s="2" customFormat="1" spans="4:4">
      <c r="D126" s="79"/>
    </row>
    <row r="127" s="2" customFormat="1" spans="4:4">
      <c r="D127" s="79"/>
    </row>
    <row r="128" s="2" customFormat="1" spans="4:5">
      <c r="D128" s="45" t="s">
        <v>109</v>
      </c>
      <c r="E128" s="2" t="s">
        <v>110</v>
      </c>
    </row>
    <row r="129" s="2" customFormat="1" spans="4:9">
      <c r="D129" s="79"/>
      <c r="E129" s="2"/>
      <c r="F129" s="2" t="s">
        <v>111</v>
      </c>
      <c r="I129" s="2" t="s">
        <v>112</v>
      </c>
    </row>
    <row r="130" s="2" customFormat="1" spans="4:6">
      <c r="D130" s="79"/>
      <c r="E130" s="2"/>
      <c r="F130" s="2" t="s">
        <v>113</v>
      </c>
    </row>
    <row r="131" s="2" customFormat="1" spans="4:4">
      <c r="D131" s="45"/>
    </row>
    <row r="132" s="2" customFormat="1" spans="4:5">
      <c r="D132" s="45" t="s">
        <v>114</v>
      </c>
      <c r="E132" s="2" t="s">
        <v>115</v>
      </c>
    </row>
    <row r="133" s="2" customFormat="1" spans="4:4">
      <c r="D133" s="79"/>
    </row>
    <row r="134" s="2" customFormat="1" spans="4:4">
      <c r="D134" s="79"/>
    </row>
    <row r="135" s="2" customFormat="1" spans="4:4">
      <c r="D135" s="79"/>
    </row>
    <row r="136" s="2" customFormat="1" spans="4:5">
      <c r="D136" s="79"/>
      <c r="E136" s="2" t="s">
        <v>116</v>
      </c>
    </row>
    <row r="137" s="2" customFormat="1" spans="4:5">
      <c r="D137" s="79"/>
      <c r="E137" s="2" t="s">
        <v>117</v>
      </c>
    </row>
    <row r="138" s="2" customFormat="1" spans="4:4">
      <c r="D138" s="79"/>
    </row>
    <row r="139" s="2" customFormat="1" spans="4:5">
      <c r="D139" s="45" t="s">
        <v>118</v>
      </c>
      <c r="E139" s="2" t="s">
        <v>119</v>
      </c>
    </row>
    <row r="140" s="2" customFormat="1" spans="5:5">
      <c r="E140" s="2" t="s">
        <v>120</v>
      </c>
    </row>
    <row r="141" s="2" customFormat="1" spans="5:5">
      <c r="E141" s="2" t="s">
        <v>121</v>
      </c>
    </row>
    <row r="142" s="2" customFormat="1" spans="5:5">
      <c r="E142" s="2" t="s">
        <v>122</v>
      </c>
    </row>
    <row r="143" s="2" customFormat="1"/>
    <row r="144" s="2" customFormat="1" spans="3:4">
      <c r="C144" s="45" t="s">
        <v>76</v>
      </c>
      <c r="D144" s="27" t="s">
        <v>123</v>
      </c>
    </row>
    <row r="145" s="2" customFormat="1" spans="4:5">
      <c r="D145" s="45" t="s">
        <v>89</v>
      </c>
      <c r="E145" s="2" t="s">
        <v>124</v>
      </c>
    </row>
    <row r="146" s="2" customFormat="1" spans="4:5">
      <c r="D146" s="79"/>
      <c r="E146" s="2" t="s">
        <v>125</v>
      </c>
    </row>
    <row r="147" s="2" customFormat="1" spans="4:5">
      <c r="D147" s="79"/>
      <c r="E147" s="2" t="s">
        <v>126</v>
      </c>
    </row>
    <row r="148" s="2" customFormat="1" spans="5:5">
      <c r="E148" s="79"/>
    </row>
    <row r="149" s="2" customFormat="1" spans="4:5">
      <c r="D149" s="45" t="s">
        <v>93</v>
      </c>
      <c r="E149" s="2" t="s">
        <v>127</v>
      </c>
    </row>
    <row r="150" s="2" customFormat="1" spans="4:5">
      <c r="D150" s="71"/>
      <c r="E150" s="2" t="s">
        <v>128</v>
      </c>
    </row>
    <row r="151" s="2" customFormat="1" spans="4:5">
      <c r="D151" s="71"/>
      <c r="E151" s="2" t="s">
        <v>129</v>
      </c>
    </row>
    <row r="152" s="2" customFormat="1" spans="4:6">
      <c r="D152" s="71"/>
      <c r="E152" s="2"/>
      <c r="F152" s="2" t="s">
        <v>130</v>
      </c>
    </row>
    <row r="153" s="2" customFormat="1" spans="4:6">
      <c r="D153" s="71"/>
      <c r="E153" s="79"/>
      <c r="F153" s="2" t="s">
        <v>131</v>
      </c>
    </row>
    <row r="154" s="2" customFormat="1" spans="4:6">
      <c r="D154" s="71"/>
      <c r="E154" s="2"/>
      <c r="F154" s="2" t="s">
        <v>132</v>
      </c>
    </row>
    <row r="155" s="2" customFormat="1" spans="4:6">
      <c r="D155" s="79"/>
      <c r="E155" s="2"/>
      <c r="F155" s="2" t="s">
        <v>133</v>
      </c>
    </row>
    <row r="156" s="2" customFormat="1" spans="4:4">
      <c r="D156" s="79"/>
    </row>
    <row r="157" s="2" customFormat="1" spans="4:5">
      <c r="D157" s="79"/>
      <c r="E157" s="79"/>
    </row>
    <row r="158" s="2" customFormat="1" spans="4:4">
      <c r="D158" s="79"/>
    </row>
    <row r="159" s="2" customFormat="1" spans="3:4">
      <c r="C159" s="45" t="s">
        <v>134</v>
      </c>
      <c r="D159" s="27" t="s">
        <v>135</v>
      </c>
    </row>
    <row r="160" s="2" customFormat="1" spans="4:5">
      <c r="D160" s="45" t="s">
        <v>89</v>
      </c>
      <c r="E160" s="2" t="s">
        <v>136</v>
      </c>
    </row>
    <row r="161" s="2" customFormat="1" spans="5:5">
      <c r="E161" s="2" t="s">
        <v>137</v>
      </c>
    </row>
    <row r="162" s="2" customFormat="1" spans="5:5">
      <c r="E162" s="2" t="s">
        <v>138</v>
      </c>
    </row>
    <row r="163" s="2" customFormat="1"/>
    <row r="164" s="2" customFormat="1" spans="4:5">
      <c r="D164" s="45" t="s">
        <v>93</v>
      </c>
      <c r="E164" s="2" t="s">
        <v>139</v>
      </c>
    </row>
    <row r="165" s="2" customFormat="1"/>
    <row r="166" s="2" customFormat="1"/>
    <row r="167" s="2" customFormat="1"/>
    <row r="168" s="2" customFormat="1" spans="5:6">
      <c r="E168" s="79" t="s">
        <v>20</v>
      </c>
      <c r="F168" s="2" t="s">
        <v>140</v>
      </c>
    </row>
    <row r="169" s="2" customFormat="1" spans="7:7">
      <c r="G169" s="2" t="s">
        <v>141</v>
      </c>
    </row>
    <row r="170" s="2" customFormat="1" spans="5:6">
      <c r="E170" s="79" t="s">
        <v>20</v>
      </c>
      <c r="F170" s="2" t="s">
        <v>142</v>
      </c>
    </row>
    <row r="171" s="2" customFormat="1" spans="3:7">
      <c r="C171" s="45"/>
      <c r="D171" s="71"/>
      <c r="E171" s="100"/>
      <c r="F171" s="71"/>
      <c r="G171" s="2" t="s">
        <v>143</v>
      </c>
    </row>
    <row r="172" s="2" customFormat="1" spans="3:7">
      <c r="C172" s="92"/>
      <c r="D172" s="93"/>
      <c r="E172" s="5"/>
      <c r="F172" s="5"/>
      <c r="G172" s="2" t="s">
        <v>144</v>
      </c>
    </row>
    <row r="173" s="2" customFormat="1" spans="3:6">
      <c r="C173" s="79"/>
      <c r="D173" s="2"/>
      <c r="E173" s="79" t="s">
        <v>20</v>
      </c>
      <c r="F173" s="2" t="s">
        <v>145</v>
      </c>
    </row>
    <row r="174" s="2" customFormat="1" spans="3:7">
      <c r="C174" s="79"/>
      <c r="D174" s="2"/>
      <c r="E174" s="2"/>
      <c r="G174" s="2" t="s">
        <v>146</v>
      </c>
    </row>
    <row r="175" s="2" customFormat="1" spans="3:7">
      <c r="C175" s="79"/>
      <c r="D175" s="2"/>
      <c r="E175" s="2"/>
      <c r="G175" s="2" t="s">
        <v>147</v>
      </c>
    </row>
    <row r="176" s="2" customFormat="1" spans="3:7">
      <c r="C176" s="71"/>
      <c r="D176" s="2"/>
      <c r="E176" s="2"/>
      <c r="G176" s="2" t="s">
        <v>148</v>
      </c>
    </row>
    <row r="177" s="2" customFormat="1" spans="3:7">
      <c r="C177" s="71"/>
      <c r="D177" s="2"/>
      <c r="E177" s="2"/>
      <c r="G177" s="2" t="s">
        <v>149</v>
      </c>
    </row>
    <row r="178" s="2" customFormat="1" spans="3:7">
      <c r="C178" s="71"/>
      <c r="D178" s="2"/>
      <c r="G178" s="101" t="s">
        <v>150</v>
      </c>
    </row>
    <row r="179" s="2" customFormat="1" spans="3:7">
      <c r="C179" s="79"/>
      <c r="D179" s="2"/>
      <c r="G179" s="2" t="s">
        <v>151</v>
      </c>
    </row>
    <row r="180" s="2" customFormat="1" spans="3:6">
      <c r="C180" s="71"/>
      <c r="D180" s="79"/>
      <c r="E180" s="79" t="s">
        <v>20</v>
      </c>
      <c r="F180" s="2" t="s">
        <v>152</v>
      </c>
    </row>
    <row r="181" s="2" customFormat="1" spans="3:7">
      <c r="C181" s="71"/>
      <c r="D181" s="2"/>
      <c r="G181" s="2" t="s">
        <v>153</v>
      </c>
    </row>
    <row r="182" s="2" customFormat="1" spans="3:7">
      <c r="C182" s="71"/>
      <c r="D182" s="79"/>
      <c r="G182" s="2" t="s">
        <v>154</v>
      </c>
    </row>
    <row r="183" s="2" customFormat="1" spans="3:7">
      <c r="C183" s="71"/>
      <c r="D183" s="2"/>
      <c r="G183" s="2" t="s">
        <v>155</v>
      </c>
    </row>
    <row r="184" s="2" customFormat="1" spans="3:3">
      <c r="C184" s="71"/>
    </row>
    <row r="185" s="2" customFormat="1" spans="3:6">
      <c r="C185" s="71"/>
      <c r="E185" s="79" t="s">
        <v>20</v>
      </c>
      <c r="F185" s="2" t="s">
        <v>156</v>
      </c>
    </row>
    <row r="186" s="2" customFormat="1" spans="3:7">
      <c r="C186" s="71"/>
      <c r="G186" s="2" t="s">
        <v>157</v>
      </c>
    </row>
    <row r="187" s="2" customFormat="1" spans="3:7">
      <c r="C187" s="71"/>
      <c r="G187" s="2" t="s">
        <v>158</v>
      </c>
    </row>
    <row r="188" s="2" customFormat="1" spans="3:3">
      <c r="C188" s="71"/>
    </row>
    <row r="189" s="2" customFormat="1" spans="3:3">
      <c r="C189" s="71"/>
    </row>
    <row r="190" s="2" customFormat="1" spans="3:3">
      <c r="C190" s="71"/>
    </row>
    <row r="191" s="2" customFormat="1" spans="3:3">
      <c r="C191" s="71"/>
    </row>
    <row r="192" s="2" customFormat="1" spans="3:3">
      <c r="C192" s="71"/>
    </row>
    <row r="193" s="2" customFormat="1" spans="3:3">
      <c r="C193" s="71"/>
    </row>
    <row r="194" s="2" customFormat="1" spans="3:3">
      <c r="C194" s="71"/>
    </row>
    <row r="195" s="2" customFormat="1" spans="3:5">
      <c r="C195" s="71"/>
      <c r="D195" s="45" t="s">
        <v>109</v>
      </c>
      <c r="E195" s="2" t="s">
        <v>159</v>
      </c>
    </row>
    <row r="196" s="2" customFormat="1" spans="3:6">
      <c r="C196" s="71"/>
      <c r="F196" s="2" t="s">
        <v>160</v>
      </c>
    </row>
    <row r="197" s="2" customFormat="1" spans="3:6">
      <c r="C197" s="71"/>
      <c r="F197" s="2" t="s">
        <v>161</v>
      </c>
    </row>
    <row r="198" s="2" customFormat="1" spans="3:3">
      <c r="C198" s="71"/>
    </row>
    <row r="199" s="2" customFormat="1" spans="3:5">
      <c r="C199" s="71"/>
      <c r="D199" s="45" t="s">
        <v>114</v>
      </c>
      <c r="E199" s="2" t="s">
        <v>162</v>
      </c>
    </row>
    <row r="200" s="2" customFormat="1" spans="3:6">
      <c r="C200" s="71"/>
      <c r="E200" s="79" t="s">
        <v>20</v>
      </c>
      <c r="F200" s="2" t="s">
        <v>163</v>
      </c>
    </row>
    <row r="201" s="2" customFormat="1" spans="3:6">
      <c r="C201" s="71"/>
      <c r="F201" s="2" t="s">
        <v>164</v>
      </c>
    </row>
    <row r="202" s="2" customFormat="1" spans="3:6">
      <c r="C202" s="71"/>
      <c r="E202" s="79" t="s">
        <v>20</v>
      </c>
      <c r="F202" s="2" t="s">
        <v>165</v>
      </c>
    </row>
    <row r="203" s="2" customFormat="1" spans="3:6">
      <c r="C203" s="71"/>
      <c r="F203" s="2" t="s">
        <v>166</v>
      </c>
    </row>
    <row r="204" s="2" customFormat="1" spans="3:7">
      <c r="C204" s="71"/>
      <c r="G204" s="2" t="s">
        <v>167</v>
      </c>
    </row>
    <row r="205" s="2" customFormat="1" spans="3:7">
      <c r="C205" s="71"/>
      <c r="G205" s="2" t="s">
        <v>168</v>
      </c>
    </row>
    <row r="206" s="2" customFormat="1" spans="3:6">
      <c r="C206" s="71"/>
      <c r="E206" s="79" t="s">
        <v>20</v>
      </c>
      <c r="F206" s="2" t="s">
        <v>169</v>
      </c>
    </row>
    <row r="207" s="2" customFormat="1" spans="3:6">
      <c r="C207" s="71"/>
      <c r="F207" s="2" t="s">
        <v>170</v>
      </c>
    </row>
    <row r="208" s="2" customFormat="1" spans="3:5">
      <c r="C208" s="71"/>
      <c r="D208" s="45" t="s">
        <v>118</v>
      </c>
      <c r="E208" s="2" t="s">
        <v>171</v>
      </c>
    </row>
    <row r="209" s="2" customFormat="1" spans="3:3">
      <c r="C209" s="71"/>
    </row>
    <row r="210" s="2" customFormat="1" spans="3:3">
      <c r="C210" s="71"/>
    </row>
    <row r="211" s="2" customFormat="1" spans="3:6">
      <c r="C211" s="71"/>
      <c r="F211" s="2" t="s">
        <v>172</v>
      </c>
    </row>
    <row r="212" s="2" customFormat="1" spans="3:6">
      <c r="C212" s="71"/>
      <c r="F212" s="2" t="s">
        <v>173</v>
      </c>
    </row>
    <row r="213" s="2" customFormat="1" spans="3:6">
      <c r="C213" s="71"/>
      <c r="F213" s="2" t="s">
        <v>174</v>
      </c>
    </row>
    <row r="214" s="2" customFormat="1" spans="3:3">
      <c r="C214" s="71"/>
    </row>
    <row r="215" s="2" customFormat="1" spans="3:5">
      <c r="C215" s="71"/>
      <c r="D215" s="45" t="s">
        <v>175</v>
      </c>
      <c r="E215" s="2" t="s">
        <v>176</v>
      </c>
    </row>
    <row r="216" s="2" customFormat="1" spans="3:6">
      <c r="C216" s="71"/>
      <c r="F216" s="2" t="s">
        <v>177</v>
      </c>
    </row>
    <row r="217" s="2" customFormat="1" spans="3:6">
      <c r="C217" s="71"/>
      <c r="F217" s="2" t="s">
        <v>178</v>
      </c>
    </row>
    <row r="218" s="2" customFormat="1" spans="3:6">
      <c r="C218" s="71"/>
      <c r="F218" s="2" t="s">
        <v>179</v>
      </c>
    </row>
    <row r="219" s="2" customFormat="1" spans="3:16">
      <c r="C219" s="71"/>
      <c r="P219"/>
    </row>
    <row r="220" s="2" customFormat="1" spans="3:4">
      <c r="C220" s="45" t="s">
        <v>180</v>
      </c>
      <c r="D220" s="2" t="s">
        <v>181</v>
      </c>
    </row>
    <row r="221" s="2" customFormat="1" spans="3:5">
      <c r="C221" s="45"/>
      <c r="D221" s="79" t="s">
        <v>89</v>
      </c>
      <c r="E221" s="2" t="s">
        <v>182</v>
      </c>
    </row>
    <row r="222" s="2" customFormat="1" spans="3:6">
      <c r="C222" s="45"/>
      <c r="F222" s="2" t="s">
        <v>183</v>
      </c>
    </row>
    <row r="223" s="2" customFormat="1" spans="3:6">
      <c r="C223" s="45"/>
      <c r="F223" s="2" t="s">
        <v>184</v>
      </c>
    </row>
    <row r="224" s="2" customFormat="1" spans="3:18">
      <c r="C224" s="45"/>
      <c r="G224" s="2" t="s">
        <v>185</v>
      </c>
      <c r="R224" s="2" t="s">
        <v>186</v>
      </c>
    </row>
    <row r="225" s="2" customFormat="1" spans="3:7">
      <c r="C225" s="45"/>
      <c r="G225" s="2" t="s">
        <v>187</v>
      </c>
    </row>
    <row r="226" s="2" customFormat="1" spans="4:7">
      <c r="D226" s="79"/>
      <c r="E226" s="2"/>
      <c r="G226" s="2" t="s">
        <v>188</v>
      </c>
    </row>
    <row r="227" s="2" customFormat="1" spans="4:4">
      <c r="D227" s="79"/>
    </row>
    <row r="228" s="2" customFormat="1" spans="3:4">
      <c r="C228" s="45" t="s">
        <v>189</v>
      </c>
      <c r="D228" s="2" t="s">
        <v>190</v>
      </c>
    </row>
    <row r="229" s="2" customFormat="1" spans="4:5">
      <c r="D229" s="79" t="s">
        <v>89</v>
      </c>
      <c r="E229" s="2" t="s">
        <v>191</v>
      </c>
    </row>
    <row r="230" s="2" customFormat="1" spans="3:5">
      <c r="C230" s="45"/>
      <c r="D230" s="79" t="s">
        <v>93</v>
      </c>
      <c r="E230" s="71" t="s">
        <v>192</v>
      </c>
    </row>
    <row r="231" s="2" customFormat="1" spans="3:6">
      <c r="C231" s="71"/>
      <c r="E231" s="79" t="s">
        <v>20</v>
      </c>
      <c r="F231" s="71" t="s">
        <v>193</v>
      </c>
    </row>
    <row r="232" s="2" customFormat="1" spans="3:6">
      <c r="C232" s="71"/>
      <c r="F232" s="2" t="s">
        <v>194</v>
      </c>
    </row>
    <row r="233" s="2" customFormat="1" spans="3:6">
      <c r="C233" s="71"/>
      <c r="E233" s="79" t="s">
        <v>20</v>
      </c>
      <c r="F233" s="2" t="s">
        <v>195</v>
      </c>
    </row>
    <row r="234" s="2" customFormat="1" spans="3:3">
      <c r="C234" s="71"/>
    </row>
    <row r="235" s="2" customFormat="1" spans="3:3">
      <c r="C235" s="71"/>
    </row>
    <row r="236" s="2" customFormat="1" spans="3:3">
      <c r="C236" s="71"/>
    </row>
    <row r="237" s="2" customFormat="1" spans="3:3">
      <c r="C237" s="71"/>
    </row>
    <row r="238" s="2" customFormat="1" spans="3:5">
      <c r="C238" s="71"/>
      <c r="D238" s="79" t="s">
        <v>109</v>
      </c>
      <c r="E238" s="71" t="s">
        <v>196</v>
      </c>
    </row>
    <row r="239" s="2" customFormat="1" spans="3:5">
      <c r="C239" s="45"/>
      <c r="D239" s="79" t="s">
        <v>114</v>
      </c>
      <c r="E239" s="71" t="s">
        <v>197</v>
      </c>
    </row>
    <row r="240" s="2" customFormat="1" spans="3:5">
      <c r="C240" s="71"/>
      <c r="D240" s="79" t="s">
        <v>118</v>
      </c>
      <c r="E240" s="71" t="s">
        <v>198</v>
      </c>
    </row>
    <row r="241" s="2" customFormat="1" spans="3:6">
      <c r="C241" s="71"/>
      <c r="F241" s="2" t="s">
        <v>199</v>
      </c>
    </row>
    <row r="242" spans="3:6">
      <c r="C242" s="71"/>
      <c r="F242" s="2" t="s">
        <v>200</v>
      </c>
    </row>
    <row r="243" s="2" customFormat="1" spans="3:6">
      <c r="C243" s="71"/>
      <c r="F243" s="2" t="s">
        <v>201</v>
      </c>
    </row>
    <row r="244" s="2" customFormat="1" spans="3:5">
      <c r="C244" s="79"/>
      <c r="D244" s="79" t="s">
        <v>175</v>
      </c>
      <c r="E244" s="71" t="s">
        <v>202</v>
      </c>
    </row>
    <row r="245" s="2" customFormat="1" spans="6:6">
      <c r="F245" s="2" t="s">
        <v>203</v>
      </c>
    </row>
    <row r="246" spans="4:6">
      <c r="D246" s="2"/>
      <c r="E246" s="2"/>
      <c r="F246" s="2" t="s">
        <v>204</v>
      </c>
    </row>
    <row r="247" s="2" customFormat="1" spans="4:5">
      <c r="D247" s="79" t="s">
        <v>205</v>
      </c>
      <c r="E247" s="2" t="s">
        <v>206</v>
      </c>
    </row>
    <row r="248" s="2" customFormat="1"/>
    <row r="249" s="2" customFormat="1"/>
    <row r="250" s="2" customFormat="1"/>
    <row r="251" s="2" customFormat="1"/>
    <row r="252" s="2" customFormat="1"/>
    <row r="253" s="2" customFormat="1" spans="4:4">
      <c r="D253" s="71"/>
    </row>
    <row r="254" s="2" customFormat="1" spans="4:4">
      <c r="D254" s="79"/>
    </row>
    <row r="255" s="2" customFormat="1" spans="4:18">
      <c r="D255" s="71"/>
      <c r="E255" s="2"/>
      <c r="F255" s="2"/>
      <c r="R255" s="2" t="s">
        <v>190</v>
      </c>
    </row>
    <row r="256" s="27" customFormat="1" ht="18" customHeight="1" spans="2:23">
      <c r="B256" s="87">
        <v>3</v>
      </c>
      <c r="C256" s="88" t="s">
        <v>207</v>
      </c>
      <c r="D256" s="89"/>
      <c r="E256" s="90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</row>
    <row r="257" s="2" customFormat="1" spans="3:4">
      <c r="C257" s="92" t="s">
        <v>49</v>
      </c>
      <c r="D257" s="93" t="s">
        <v>208</v>
      </c>
    </row>
    <row r="258" s="2" customFormat="1" spans="4:12">
      <c r="D258" s="71" t="s">
        <v>209</v>
      </c>
      <c r="E258" s="71"/>
      <c r="L258" s="2" t="s">
        <v>210</v>
      </c>
    </row>
    <row r="259" s="2" customFormat="1" spans="4:13">
      <c r="D259" s="71"/>
      <c r="E259" s="71" t="s">
        <v>211</v>
      </c>
      <c r="M259" s="2" t="s">
        <v>212</v>
      </c>
    </row>
    <row r="260" s="2" customFormat="1" spans="4:13">
      <c r="D260" s="71"/>
      <c r="E260" s="71" t="s">
        <v>213</v>
      </c>
      <c r="M260" s="2" t="s">
        <v>214</v>
      </c>
    </row>
    <row r="261" s="2" customFormat="1" spans="4:13">
      <c r="D261" s="71"/>
      <c r="E261" s="71" t="s">
        <v>215</v>
      </c>
      <c r="M261" s="46" t="s">
        <v>216</v>
      </c>
    </row>
    <row r="262" s="2" customFormat="1" spans="4:13">
      <c r="D262" s="71"/>
      <c r="E262" s="71" t="s">
        <v>217</v>
      </c>
      <c r="M262" s="2" t="s">
        <v>218</v>
      </c>
    </row>
    <row r="263" s="2" customFormat="1" spans="4:5">
      <c r="D263" s="71"/>
      <c r="E263" s="71" t="s">
        <v>219</v>
      </c>
    </row>
    <row r="264" s="2" customFormat="1" spans="4:5">
      <c r="D264" s="71"/>
      <c r="E264" s="79"/>
    </row>
    <row r="266" s="2" customFormat="1" spans="4:6">
      <c r="D266" s="79"/>
      <c r="E266" s="71"/>
      <c r="F266" s="71"/>
    </row>
    <row r="267" s="2" customFormat="1" spans="4:5">
      <c r="D267" s="79"/>
      <c r="E267" s="71"/>
    </row>
    <row r="268" s="2" customFormat="1" spans="4:6">
      <c r="D268" s="79"/>
      <c r="E268" s="71"/>
      <c r="F268" s="71"/>
    </row>
    <row r="269" s="2" customFormat="1" spans="4:6">
      <c r="D269" s="79"/>
      <c r="E269" s="71"/>
      <c r="F269" s="71"/>
    </row>
    <row r="270" s="2" customFormat="1" spans="5:7">
      <c r="E270" s="71"/>
      <c r="F270" s="71"/>
      <c r="G270" s="71"/>
    </row>
    <row r="271" s="2" customFormat="1" spans="5:5">
      <c r="E271" s="45"/>
    </row>
    <row r="272" s="2" customFormat="1" spans="5:6">
      <c r="E272" s="45"/>
      <c r="F272" s="71"/>
    </row>
    <row r="273" s="2" customFormat="1" spans="5:6">
      <c r="E273" s="45"/>
      <c r="F273" s="71"/>
    </row>
    <row r="274" s="2" customFormat="1" spans="3:5">
      <c r="C274" s="102" t="s">
        <v>59</v>
      </c>
      <c r="D274" s="5" t="s">
        <v>220</v>
      </c>
      <c r="E274" s="71"/>
    </row>
    <row r="275" s="2" customFormat="1" spans="4:5">
      <c r="D275" s="71" t="s">
        <v>221</v>
      </c>
      <c r="E275" s="71"/>
    </row>
    <row r="276" s="2" customFormat="1" spans="4:5">
      <c r="D276" s="71" t="s">
        <v>222</v>
      </c>
      <c r="E276" s="71"/>
    </row>
    <row r="277" s="2" customFormat="1" spans="4:5">
      <c r="D277" s="45"/>
      <c r="E277" s="71"/>
    </row>
    <row r="278" s="2" customFormat="1" spans="4:5">
      <c r="D278" s="45"/>
      <c r="E278" s="71"/>
    </row>
    <row r="279" s="2" customFormat="1" spans="4:5">
      <c r="D279" s="45"/>
      <c r="E279" s="71"/>
    </row>
    <row r="281" s="2" customFormat="1" spans="4:5">
      <c r="D281" s="79"/>
      <c r="E281" s="71"/>
    </row>
    <row r="282" s="2" customFormat="1" spans="4:5">
      <c r="D282" s="45"/>
      <c r="E282" s="71"/>
    </row>
    <row r="283" s="2" customFormat="1" spans="4:7">
      <c r="D283" s="45"/>
      <c r="E283" s="71"/>
      <c r="G283" s="46"/>
    </row>
    <row r="285" s="2" customFormat="1" spans="4:5">
      <c r="D285" s="79"/>
      <c r="E285" s="71"/>
    </row>
    <row r="286" s="2" customFormat="1" spans="4:4">
      <c r="D286" s="45"/>
    </row>
    <row r="287" s="2" customFormat="1" spans="4:4">
      <c r="D287" s="45"/>
    </row>
    <row r="288" s="2" customFormat="1" spans="4:4">
      <c r="D288" s="45"/>
    </row>
    <row r="289" s="2" customFormat="1" spans="4:4">
      <c r="D289" s="45"/>
    </row>
    <row r="291" s="2" customFormat="1" spans="3:5">
      <c r="C291" s="92"/>
      <c r="D291" s="93"/>
      <c r="E291" s="71"/>
    </row>
    <row r="292" s="2" customFormat="1" spans="3:5">
      <c r="C292" s="45"/>
      <c r="D292" s="71"/>
      <c r="E292" s="71"/>
    </row>
    <row r="293" s="2" customFormat="1" spans="3:6">
      <c r="C293" s="45"/>
      <c r="D293" s="79"/>
      <c r="E293" s="71"/>
      <c r="F293" s="71"/>
    </row>
    <row r="294" s="2" customFormat="1" spans="3:6">
      <c r="C294" s="45"/>
      <c r="D294" s="79"/>
      <c r="E294" s="71"/>
      <c r="F294" s="71"/>
    </row>
    <row r="295" s="1" customFormat="1" spans="2:16">
      <c r="B295" s="2"/>
      <c r="C295" s="45"/>
      <c r="D295" s="79"/>
      <c r="E295" s="71"/>
      <c r="F295" s="71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="1" customFormat="1" spans="2:16">
      <c r="B296" s="2"/>
      <c r="C296" s="45"/>
      <c r="E296" s="71"/>
      <c r="F296" s="71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="1" customFormat="1" spans="2:16">
      <c r="B297" s="2"/>
      <c r="C297" s="45"/>
      <c r="E297" s="71"/>
      <c r="F297" s="71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="1" customFormat="1" spans="2:16">
      <c r="B298" s="2"/>
      <c r="C298" s="45"/>
      <c r="D298" s="79"/>
      <c r="E298" s="71"/>
      <c r="F298" s="71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="1" customFormat="1" spans="2:16">
      <c r="B299" s="2"/>
      <c r="C299" s="45"/>
      <c r="E299" s="71"/>
      <c r="F299" s="71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="1" customFormat="1" spans="2:16">
      <c r="B300" s="2"/>
      <c r="C300" s="45"/>
      <c r="E300" s="71"/>
      <c r="F300" s="71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="1" customFormat="1" spans="2:16">
      <c r="B301" s="2"/>
      <c r="C301" s="45"/>
      <c r="E301" s="71"/>
      <c r="F301" s="71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="1" customFormat="1" spans="2:16">
      <c r="B302" s="2"/>
      <c r="C302" s="45"/>
      <c r="E302" s="71"/>
      <c r="F302" s="71"/>
      <c r="G302" s="2"/>
      <c r="H302" s="2"/>
      <c r="I302" s="2"/>
      <c r="J302" s="2"/>
      <c r="K302" s="2"/>
      <c r="L302" s="2"/>
      <c r="M302" s="2"/>
      <c r="N302" s="2"/>
      <c r="O302" s="2"/>
      <c r="P302" s="2"/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40"/>
  <sheetViews>
    <sheetView topLeftCell="A3" workbookViewId="0">
      <selection activeCell="P19" sqref="P19"/>
    </sheetView>
  </sheetViews>
  <sheetFormatPr defaultColWidth="9" defaultRowHeight="16.5"/>
  <cols>
    <col min="1" max="1" width="6.125" style="60" customWidth="1"/>
    <col min="2" max="3" width="9.00833333333333" style="60" customWidth="1"/>
    <col min="4" max="4" width="12" style="60" customWidth="1"/>
    <col min="5" max="5" width="9.00833333333333" style="60" customWidth="1"/>
    <col min="6" max="6" width="15.125" style="60" customWidth="1"/>
    <col min="7" max="10" width="9.00833333333333" style="60" customWidth="1"/>
    <col min="11" max="11" width="11.25" style="60" customWidth="1"/>
    <col min="12" max="14" width="9" style="60"/>
    <col min="15" max="15" width="13.125" style="60" customWidth="1"/>
    <col min="16" max="16384" width="9" style="60"/>
  </cols>
  <sheetData>
    <row r="2" spans="2:2">
      <c r="B2" s="61" t="s">
        <v>223</v>
      </c>
    </row>
    <row r="4" spans="2:2">
      <c r="B4" s="61" t="s">
        <v>224</v>
      </c>
    </row>
    <row r="5" spans="3:4">
      <c r="C5" s="60" t="s">
        <v>225</v>
      </c>
      <c r="D5" s="60" t="s">
        <v>226</v>
      </c>
    </row>
    <row r="6" spans="3:4">
      <c r="C6" s="60" t="s">
        <v>227</v>
      </c>
      <c r="D6" s="60" t="s">
        <v>228</v>
      </c>
    </row>
    <row r="7" spans="3:11">
      <c r="C7" s="60" t="s">
        <v>229</v>
      </c>
      <c r="D7" s="60" t="s">
        <v>230</v>
      </c>
      <c r="E7" s="60" t="s">
        <v>231</v>
      </c>
      <c r="K7" s="60" t="s">
        <v>232</v>
      </c>
    </row>
    <row r="8" spans="2:20">
      <c r="B8" s="62" t="s">
        <v>233</v>
      </c>
      <c r="C8" s="62" t="s">
        <v>52</v>
      </c>
      <c r="D8" s="62" t="s">
        <v>234</v>
      </c>
      <c r="E8" s="62" t="s">
        <v>235</v>
      </c>
      <c r="F8" s="62"/>
      <c r="G8" s="62"/>
      <c r="H8" s="62"/>
      <c r="I8" s="62"/>
      <c r="J8" s="62"/>
      <c r="K8" s="64" t="s">
        <v>236</v>
      </c>
      <c r="L8" s="64"/>
      <c r="M8" s="64"/>
      <c r="N8" s="64"/>
      <c r="O8" s="65" t="s">
        <v>236</v>
      </c>
      <c r="P8" s="65"/>
      <c r="Q8" s="65"/>
      <c r="R8" s="65"/>
      <c r="S8" s="62" t="s">
        <v>237</v>
      </c>
      <c r="T8" s="62" t="s">
        <v>238</v>
      </c>
    </row>
    <row r="9" spans="2:20">
      <c r="B9" s="63">
        <v>1</v>
      </c>
      <c r="C9" s="63">
        <v>1</v>
      </c>
      <c r="D9" s="63">
        <v>1</v>
      </c>
      <c r="E9" s="63" t="s">
        <v>239</v>
      </c>
      <c r="F9" s="63"/>
      <c r="G9" s="63"/>
      <c r="H9" s="63"/>
      <c r="I9" s="63"/>
      <c r="J9" s="63"/>
      <c r="K9" s="66" t="s">
        <v>240</v>
      </c>
      <c r="L9" s="66"/>
      <c r="M9" s="66"/>
      <c r="N9" s="66"/>
      <c r="O9" s="67" t="s">
        <v>241</v>
      </c>
      <c r="P9" s="66"/>
      <c r="Q9" s="66"/>
      <c r="R9" s="66"/>
      <c r="S9" s="68" t="s">
        <v>242</v>
      </c>
      <c r="T9" s="63">
        <v>10</v>
      </c>
    </row>
    <row r="10" spans="2:20">
      <c r="B10" s="63">
        <v>2</v>
      </c>
      <c r="C10" s="63">
        <v>2</v>
      </c>
      <c r="D10" s="63">
        <v>2</v>
      </c>
      <c r="E10" s="63" t="s">
        <v>243</v>
      </c>
      <c r="F10" s="63"/>
      <c r="G10" s="63"/>
      <c r="H10" s="63"/>
      <c r="I10" s="63"/>
      <c r="J10" s="63"/>
      <c r="K10" s="66"/>
      <c r="L10" s="66"/>
      <c r="M10" s="66"/>
      <c r="N10" s="66"/>
      <c r="O10" s="67" t="s">
        <v>244</v>
      </c>
      <c r="P10" s="66"/>
      <c r="Q10" s="66"/>
      <c r="R10" s="66"/>
      <c r="S10" s="68" t="s">
        <v>245</v>
      </c>
      <c r="T10" s="63">
        <v>10</v>
      </c>
    </row>
    <row r="11" spans="2:20">
      <c r="B11" s="63">
        <v>3</v>
      </c>
      <c r="C11" s="63">
        <v>3</v>
      </c>
      <c r="D11" s="63">
        <v>3</v>
      </c>
      <c r="E11" s="63" t="s">
        <v>246</v>
      </c>
      <c r="F11" s="63"/>
      <c r="G11" s="63"/>
      <c r="H11" s="63"/>
      <c r="I11" s="63"/>
      <c r="J11" s="63"/>
      <c r="K11" s="66"/>
      <c r="L11" s="66"/>
      <c r="M11" s="66"/>
      <c r="N11" s="66"/>
      <c r="O11" s="67" t="s">
        <v>247</v>
      </c>
      <c r="P11" s="66"/>
      <c r="Q11" s="66"/>
      <c r="R11" s="66"/>
      <c r="S11" s="68" t="s">
        <v>248</v>
      </c>
      <c r="T11" s="63">
        <v>15</v>
      </c>
    </row>
    <row r="14" spans="9:9">
      <c r="I14" s="1"/>
    </row>
    <row r="15" spans="2:9">
      <c r="B15" s="61" t="s">
        <v>249</v>
      </c>
      <c r="H15" s="61"/>
      <c r="I15" s="61" t="s">
        <v>250</v>
      </c>
    </row>
    <row r="16" spans="3:10">
      <c r="C16" s="60" t="s">
        <v>225</v>
      </c>
      <c r="D16" s="60" t="s">
        <v>251</v>
      </c>
      <c r="I16" s="60">
        <v>1</v>
      </c>
      <c r="J16" s="60" t="s">
        <v>252</v>
      </c>
    </row>
    <row r="17" spans="3:10">
      <c r="C17" s="60" t="s">
        <v>227</v>
      </c>
      <c r="D17" s="60" t="s">
        <v>253</v>
      </c>
      <c r="I17" s="60">
        <v>2</v>
      </c>
      <c r="J17" s="60" t="s">
        <v>254</v>
      </c>
    </row>
    <row r="18" spans="3:10">
      <c r="C18" s="60" t="s">
        <v>229</v>
      </c>
      <c r="D18" s="60" t="s">
        <v>255</v>
      </c>
      <c r="E18" s="60" t="s">
        <v>238</v>
      </c>
      <c r="I18" s="60">
        <v>3</v>
      </c>
      <c r="J18" s="60" t="s">
        <v>256</v>
      </c>
    </row>
    <row r="19" spans="2:6">
      <c r="B19" s="62" t="s">
        <v>233</v>
      </c>
      <c r="C19" s="62" t="s">
        <v>52</v>
      </c>
      <c r="D19" s="62" t="s">
        <v>257</v>
      </c>
      <c r="E19" s="62" t="s">
        <v>258</v>
      </c>
      <c r="F19" s="62" t="s">
        <v>237</v>
      </c>
    </row>
    <row r="20" spans="2:6">
      <c r="B20" s="63">
        <v>1</v>
      </c>
      <c r="C20" s="63">
        <v>1</v>
      </c>
      <c r="D20" s="63">
        <v>1</v>
      </c>
      <c r="E20" s="63">
        <v>10</v>
      </c>
      <c r="F20" s="63" t="s">
        <v>242</v>
      </c>
    </row>
    <row r="21" spans="2:9">
      <c r="B21" s="63">
        <v>2</v>
      </c>
      <c r="C21" s="63">
        <v>1</v>
      </c>
      <c r="D21" s="63">
        <v>1</v>
      </c>
      <c r="E21" s="63">
        <v>20</v>
      </c>
      <c r="F21" s="63" t="s">
        <v>245</v>
      </c>
      <c r="I21" s="61" t="s">
        <v>259</v>
      </c>
    </row>
    <row r="22" spans="2:10">
      <c r="B22" s="63">
        <v>3</v>
      </c>
      <c r="C22" s="63">
        <v>1</v>
      </c>
      <c r="D22" s="63">
        <v>2</v>
      </c>
      <c r="E22" s="63">
        <v>30</v>
      </c>
      <c r="F22" s="63" t="s">
        <v>248</v>
      </c>
      <c r="I22" s="60">
        <v>1</v>
      </c>
      <c r="J22" s="60" t="s">
        <v>260</v>
      </c>
    </row>
    <row r="23" spans="2:10">
      <c r="B23" s="63">
        <v>4</v>
      </c>
      <c r="C23" s="63">
        <v>1</v>
      </c>
      <c r="D23" s="63">
        <v>1</v>
      </c>
      <c r="E23" s="63">
        <v>40</v>
      </c>
      <c r="F23" s="63" t="s">
        <v>261</v>
      </c>
      <c r="I23" s="60">
        <v>2</v>
      </c>
      <c r="J23" s="60" t="s">
        <v>262</v>
      </c>
    </row>
    <row r="24" spans="2:6">
      <c r="B24" s="63">
        <v>5</v>
      </c>
      <c r="C24" s="63">
        <v>1</v>
      </c>
      <c r="D24" s="63">
        <v>1</v>
      </c>
      <c r="E24" s="63">
        <v>50</v>
      </c>
      <c r="F24" s="63" t="s">
        <v>263</v>
      </c>
    </row>
    <row r="25" spans="2:6">
      <c r="B25" s="63">
        <v>6</v>
      </c>
      <c r="C25" s="63">
        <v>1</v>
      </c>
      <c r="D25" s="63">
        <v>2</v>
      </c>
      <c r="E25" s="63">
        <v>60</v>
      </c>
      <c r="F25" s="63" t="s">
        <v>264</v>
      </c>
    </row>
    <row r="26" spans="2:6">
      <c r="B26" s="63">
        <v>7</v>
      </c>
      <c r="C26" s="63">
        <v>1</v>
      </c>
      <c r="D26" s="63">
        <v>3</v>
      </c>
      <c r="E26" s="63">
        <v>70</v>
      </c>
      <c r="F26" s="63" t="s">
        <v>265</v>
      </c>
    </row>
    <row r="27" spans="2:6">
      <c r="B27" s="63">
        <v>8</v>
      </c>
      <c r="C27" s="63">
        <v>2</v>
      </c>
      <c r="D27" s="63">
        <v>1</v>
      </c>
      <c r="E27" s="63">
        <v>80</v>
      </c>
      <c r="F27" s="63" t="s">
        <v>266</v>
      </c>
    </row>
    <row r="28" spans="2:6">
      <c r="B28" s="63">
        <v>9</v>
      </c>
      <c r="C28" s="63">
        <v>2</v>
      </c>
      <c r="D28" s="63">
        <v>1</v>
      </c>
      <c r="E28" s="63">
        <v>90</v>
      </c>
      <c r="F28" s="63" t="s">
        <v>267</v>
      </c>
    </row>
    <row r="29" spans="2:6">
      <c r="B29" s="63">
        <v>10</v>
      </c>
      <c r="C29" s="63">
        <v>2</v>
      </c>
      <c r="D29" s="63">
        <v>2</v>
      </c>
      <c r="E29" s="63">
        <v>100</v>
      </c>
      <c r="F29" s="63" t="s">
        <v>268</v>
      </c>
    </row>
    <row r="30" spans="2:6">
      <c r="B30" s="63">
        <v>11</v>
      </c>
      <c r="C30" s="63">
        <v>2</v>
      </c>
      <c r="D30" s="63">
        <v>1</v>
      </c>
      <c r="E30" s="63">
        <v>110</v>
      </c>
      <c r="F30" s="63" t="s">
        <v>269</v>
      </c>
    </row>
    <row r="31" spans="2:6">
      <c r="B31" s="63">
        <v>12</v>
      </c>
      <c r="C31" s="63">
        <v>2</v>
      </c>
      <c r="D31" s="63">
        <v>1</v>
      </c>
      <c r="E31" s="63">
        <v>120</v>
      </c>
      <c r="F31" s="63" t="s">
        <v>270</v>
      </c>
    </row>
    <row r="32" spans="2:6">
      <c r="B32" s="63">
        <v>13</v>
      </c>
      <c r="C32" s="63">
        <v>2</v>
      </c>
      <c r="D32" s="63">
        <v>2</v>
      </c>
      <c r="E32" s="63">
        <v>130</v>
      </c>
      <c r="F32" s="63" t="s">
        <v>271</v>
      </c>
    </row>
    <row r="33" spans="2:6">
      <c r="B33" s="63">
        <v>14</v>
      </c>
      <c r="C33" s="63">
        <v>2</v>
      </c>
      <c r="D33" s="63">
        <v>3</v>
      </c>
      <c r="E33" s="63">
        <v>140</v>
      </c>
      <c r="F33" s="63" t="s">
        <v>272</v>
      </c>
    </row>
    <row r="34" spans="2:6">
      <c r="B34" s="63">
        <v>15</v>
      </c>
      <c r="C34" s="63">
        <v>3</v>
      </c>
      <c r="D34" s="63">
        <v>1</v>
      </c>
      <c r="E34" s="63">
        <v>150</v>
      </c>
      <c r="F34" s="63" t="s">
        <v>273</v>
      </c>
    </row>
    <row r="35" spans="2:6">
      <c r="B35" s="63">
        <v>16</v>
      </c>
      <c r="C35" s="63">
        <v>3</v>
      </c>
      <c r="D35" s="63">
        <v>1</v>
      </c>
      <c r="E35" s="63">
        <v>160</v>
      </c>
      <c r="F35" s="63" t="s">
        <v>274</v>
      </c>
    </row>
    <row r="36" spans="2:6">
      <c r="B36" s="63">
        <v>17</v>
      </c>
      <c r="C36" s="63">
        <v>3</v>
      </c>
      <c r="D36" s="63">
        <v>2</v>
      </c>
      <c r="E36" s="63">
        <v>170</v>
      </c>
      <c r="F36" s="63" t="s">
        <v>275</v>
      </c>
    </row>
    <row r="37" spans="2:6">
      <c r="B37" s="63">
        <v>18</v>
      </c>
      <c r="C37" s="63">
        <v>3</v>
      </c>
      <c r="D37" s="63">
        <v>1</v>
      </c>
      <c r="E37" s="63">
        <v>180</v>
      </c>
      <c r="F37" s="63" t="s">
        <v>276</v>
      </c>
    </row>
    <row r="38" spans="2:6">
      <c r="B38" s="63">
        <v>19</v>
      </c>
      <c r="C38" s="63">
        <v>3</v>
      </c>
      <c r="D38" s="63">
        <v>1</v>
      </c>
      <c r="E38" s="63">
        <v>190</v>
      </c>
      <c r="F38" s="63" t="s">
        <v>277</v>
      </c>
    </row>
    <row r="39" spans="2:6">
      <c r="B39" s="63">
        <v>20</v>
      </c>
      <c r="C39" s="63">
        <v>3</v>
      </c>
      <c r="D39" s="63">
        <v>2</v>
      </c>
      <c r="E39" s="63">
        <v>200</v>
      </c>
      <c r="F39" s="63" t="s">
        <v>278</v>
      </c>
    </row>
    <row r="40" spans="2:6">
      <c r="B40" s="63">
        <v>21</v>
      </c>
      <c r="C40" s="63">
        <v>3</v>
      </c>
      <c r="D40" s="63">
        <v>3</v>
      </c>
      <c r="E40" s="63">
        <v>210</v>
      </c>
      <c r="F40" s="63" t="s">
        <v>279</v>
      </c>
    </row>
  </sheetData>
  <mergeCells count="12">
    <mergeCell ref="E8:J8"/>
    <mergeCell ref="K8:N8"/>
    <mergeCell ref="O8:R8"/>
    <mergeCell ref="E9:J9"/>
    <mergeCell ref="K9:N9"/>
    <mergeCell ref="O9:R9"/>
    <mergeCell ref="E10:J10"/>
    <mergeCell ref="K10:N10"/>
    <mergeCell ref="O10:R10"/>
    <mergeCell ref="E11:J11"/>
    <mergeCell ref="K11:N11"/>
    <mergeCell ref="O11:R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4"/>
  <sheetViews>
    <sheetView workbookViewId="0">
      <selection activeCell="K27" sqref="K27"/>
    </sheetView>
  </sheetViews>
  <sheetFormatPr defaultColWidth="9" defaultRowHeight="16.5"/>
  <cols>
    <col min="1" max="1" width="3.875" style="2" customWidth="1"/>
    <col min="2" max="2" width="9" style="2"/>
    <col min="3" max="3" width="15.625" style="2" customWidth="1"/>
    <col min="4" max="4" width="16.25" style="2" customWidth="1"/>
    <col min="5" max="5" width="14.5" style="2" customWidth="1"/>
    <col min="6" max="6" width="14.125" style="2"/>
    <col min="7" max="10" width="9" style="2"/>
    <col min="11" max="11" width="14.125" style="2"/>
    <col min="12" max="12" width="9" style="2"/>
    <col min="13" max="13" width="14.625" style="2" customWidth="1"/>
    <col min="14" max="14" width="18" style="2" customWidth="1"/>
    <col min="15" max="15" width="16" style="2" customWidth="1"/>
    <col min="16" max="16" width="17.5" style="2" customWidth="1"/>
    <col min="17" max="16384" width="9" style="2"/>
  </cols>
  <sheetData>
    <row r="1" spans="2:2">
      <c r="B1" s="5" t="s">
        <v>60</v>
      </c>
    </row>
    <row r="2" spans="2:7">
      <c r="B2" s="48" t="s">
        <v>280</v>
      </c>
      <c r="C2" s="49"/>
      <c r="D2" s="50"/>
      <c r="G2" s="2" t="s">
        <v>281</v>
      </c>
    </row>
    <row r="3" spans="2:13">
      <c r="B3" s="51" t="s">
        <v>282</v>
      </c>
      <c r="C3" s="34" t="s">
        <v>283</v>
      </c>
      <c r="D3" s="52"/>
      <c r="G3" s="53" t="s">
        <v>52</v>
      </c>
      <c r="H3" s="53"/>
      <c r="I3" s="53" t="s">
        <v>55</v>
      </c>
      <c r="J3" s="53"/>
      <c r="K3" s="53" t="s">
        <v>284</v>
      </c>
      <c r="L3" s="53"/>
      <c r="M3" s="53"/>
    </row>
    <row r="4" spans="2:13">
      <c r="B4" s="51"/>
      <c r="C4" s="34" t="s">
        <v>285</v>
      </c>
      <c r="D4" s="52"/>
      <c r="G4" s="53" t="s">
        <v>286</v>
      </c>
      <c r="H4" s="53"/>
      <c r="I4" s="53">
        <v>10</v>
      </c>
      <c r="J4" s="53"/>
      <c r="K4" s="53">
        <v>6</v>
      </c>
      <c r="L4" s="53"/>
      <c r="M4" s="53">
        <f t="shared" ref="M4:M8" si="0">I4*K4</f>
        <v>60</v>
      </c>
    </row>
    <row r="5" spans="2:13">
      <c r="B5" s="54" t="s">
        <v>287</v>
      </c>
      <c r="C5" s="55" t="s">
        <v>288</v>
      </c>
      <c r="D5" s="56"/>
      <c r="G5" s="53" t="s">
        <v>289</v>
      </c>
      <c r="H5" s="53"/>
      <c r="I5" s="53">
        <v>15</v>
      </c>
      <c r="J5" s="53"/>
      <c r="K5" s="53">
        <v>7</v>
      </c>
      <c r="L5" s="53"/>
      <c r="M5" s="53">
        <f t="shared" si="0"/>
        <v>105</v>
      </c>
    </row>
    <row r="6" spans="2:13">
      <c r="B6" s="48" t="s">
        <v>290</v>
      </c>
      <c r="C6" s="49"/>
      <c r="D6" s="50"/>
      <c r="G6" s="53" t="s">
        <v>291</v>
      </c>
      <c r="H6" s="53"/>
      <c r="I6" s="53">
        <v>24</v>
      </c>
      <c r="J6" s="53"/>
      <c r="K6" s="59">
        <v>8</v>
      </c>
      <c r="L6" s="53"/>
      <c r="M6" s="53">
        <f t="shared" si="0"/>
        <v>192</v>
      </c>
    </row>
    <row r="7" spans="2:13">
      <c r="B7" s="51" t="s">
        <v>282</v>
      </c>
      <c r="C7" s="34" t="s">
        <v>292</v>
      </c>
      <c r="D7" s="52"/>
      <c r="G7" s="53" t="s">
        <v>293</v>
      </c>
      <c r="H7" s="53"/>
      <c r="I7" s="53">
        <v>12</v>
      </c>
      <c r="J7" s="53"/>
      <c r="K7" s="59">
        <v>9</v>
      </c>
      <c r="L7" s="53"/>
      <c r="M7" s="53">
        <f t="shared" si="0"/>
        <v>108</v>
      </c>
    </row>
    <row r="8" spans="2:13">
      <c r="B8" s="51"/>
      <c r="C8" s="34" t="s">
        <v>294</v>
      </c>
      <c r="D8" s="52"/>
      <c r="G8" s="53" t="s">
        <v>295</v>
      </c>
      <c r="H8" s="53"/>
      <c r="I8" s="53">
        <v>2</v>
      </c>
      <c r="J8" s="53"/>
      <c r="K8" s="59">
        <v>10</v>
      </c>
      <c r="L8" s="53"/>
      <c r="M8" s="53">
        <f t="shared" si="0"/>
        <v>20</v>
      </c>
    </row>
    <row r="9" spans="2:13">
      <c r="B9" s="54" t="s">
        <v>287</v>
      </c>
      <c r="C9" s="55" t="s">
        <v>288</v>
      </c>
      <c r="D9" s="56"/>
      <c r="G9" s="53"/>
      <c r="H9" s="53"/>
      <c r="I9" s="53">
        <f>SUM(I4:I8)</f>
        <v>63</v>
      </c>
      <c r="J9" s="53"/>
      <c r="K9" s="53"/>
      <c r="L9" s="53"/>
      <c r="M9" s="53">
        <f>SUM(M4:M8)</f>
        <v>485</v>
      </c>
    </row>
    <row r="10" spans="2:13">
      <c r="B10" s="48" t="s">
        <v>296</v>
      </c>
      <c r="C10" s="49"/>
      <c r="D10" s="50"/>
      <c r="G10" s="53"/>
      <c r="H10" s="53"/>
      <c r="I10" s="53"/>
      <c r="J10" s="53"/>
      <c r="K10" s="53"/>
      <c r="L10" s="53"/>
      <c r="M10" s="53">
        <f>M9*3</f>
        <v>1455</v>
      </c>
    </row>
    <row r="11" spans="2:4">
      <c r="B11" s="51" t="s">
        <v>282</v>
      </c>
      <c r="C11" s="34" t="s">
        <v>297</v>
      </c>
      <c r="D11" s="52"/>
    </row>
    <row r="12" spans="2:4">
      <c r="B12" s="51"/>
      <c r="C12" s="34" t="s">
        <v>298</v>
      </c>
      <c r="D12" s="52"/>
    </row>
    <row r="13" spans="2:4">
      <c r="B13" s="51"/>
      <c r="C13" s="34" t="s">
        <v>299</v>
      </c>
      <c r="D13" s="52"/>
    </row>
    <row r="14" spans="2:4">
      <c r="B14" s="51" t="s">
        <v>287</v>
      </c>
      <c r="C14" s="34" t="s">
        <v>300</v>
      </c>
      <c r="D14" s="52"/>
    </row>
    <row r="15" spans="2:4">
      <c r="B15" s="54"/>
      <c r="C15" s="55" t="s">
        <v>301</v>
      </c>
      <c r="D15" s="56"/>
    </row>
    <row r="17" spans="2:11">
      <c r="B17" s="34" t="s">
        <v>52</v>
      </c>
      <c r="C17" s="47" t="s">
        <v>302</v>
      </c>
      <c r="D17" s="47" t="s">
        <v>303</v>
      </c>
      <c r="E17" s="47" t="s">
        <v>304</v>
      </c>
      <c r="F17" s="47" t="s">
        <v>305</v>
      </c>
      <c r="H17" s="34" t="s">
        <v>306</v>
      </c>
      <c r="I17" s="34"/>
      <c r="J17" s="47" t="s">
        <v>55</v>
      </c>
      <c r="K17" s="47" t="s">
        <v>307</v>
      </c>
    </row>
    <row r="18" spans="2:11">
      <c r="B18" s="34" t="s">
        <v>289</v>
      </c>
      <c r="C18" s="34">
        <v>6</v>
      </c>
      <c r="D18" s="34">
        <v>36</v>
      </c>
      <c r="E18" s="34">
        <f>D18*3</f>
        <v>108</v>
      </c>
      <c r="F18" s="34">
        <f>E18*6</f>
        <v>648</v>
      </c>
      <c r="H18" s="34" t="s">
        <v>152</v>
      </c>
      <c r="I18" s="58">
        <v>7</v>
      </c>
      <c r="J18" s="34">
        <v>6</v>
      </c>
      <c r="K18" s="34">
        <f>I18/J18</f>
        <v>1.16666666666667</v>
      </c>
    </row>
    <row r="19" spans="2:11">
      <c r="B19" s="34" t="s">
        <v>291</v>
      </c>
      <c r="C19" s="34">
        <v>3</v>
      </c>
      <c r="D19" s="34">
        <v>18</v>
      </c>
      <c r="E19" s="34">
        <f>D19*3</f>
        <v>54</v>
      </c>
      <c r="F19" s="34">
        <f>E19*6</f>
        <v>324</v>
      </c>
      <c r="H19" s="34" t="s">
        <v>308</v>
      </c>
      <c r="I19" s="58">
        <v>3</v>
      </c>
      <c r="J19" s="34">
        <v>1</v>
      </c>
      <c r="K19" s="34">
        <f>I19/J19</f>
        <v>3</v>
      </c>
    </row>
    <row r="20" spans="2:6">
      <c r="B20" s="34" t="s">
        <v>293</v>
      </c>
      <c r="C20" s="34">
        <v>1</v>
      </c>
      <c r="D20" s="34">
        <v>6</v>
      </c>
      <c r="E20" s="34">
        <f>D20*3</f>
        <v>18</v>
      </c>
      <c r="F20" s="34">
        <f>E20*6</f>
        <v>108</v>
      </c>
    </row>
    <row r="21" spans="2:6">
      <c r="B21" s="34"/>
      <c r="C21" s="34">
        <f>SUM(C18:C20)</f>
        <v>10</v>
      </c>
      <c r="D21" s="57">
        <v>60</v>
      </c>
      <c r="E21" s="57">
        <f>D21*3</f>
        <v>180</v>
      </c>
      <c r="F21" s="58">
        <f>E21*6</f>
        <v>1080</v>
      </c>
    </row>
    <row r="23" spans="3:3">
      <c r="C23" s="2" t="s">
        <v>309</v>
      </c>
    </row>
    <row r="24" spans="3:3">
      <c r="C24" s="2" t="s">
        <v>310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V200"/>
  <sheetViews>
    <sheetView topLeftCell="A80" workbookViewId="0">
      <selection activeCell="R233" sqref="R233"/>
    </sheetView>
  </sheetViews>
  <sheetFormatPr defaultColWidth="9" defaultRowHeight="16.5"/>
  <cols>
    <col min="1" max="1" width="3.5" style="2" customWidth="1"/>
    <col min="2" max="8" width="9" style="2"/>
    <col min="9" max="9" width="13.375" style="2" customWidth="1"/>
    <col min="10" max="10" width="21.5" style="2" customWidth="1"/>
    <col min="11" max="15" width="9" style="2"/>
    <col min="16" max="16" width="8.125" style="2" customWidth="1"/>
    <col min="17" max="20" width="9" style="2"/>
    <col min="21" max="21" width="14.125" style="2"/>
    <col min="22" max="16384" width="9" style="2"/>
  </cols>
  <sheetData>
    <row r="2" spans="2:8">
      <c r="B2" s="3" t="s">
        <v>19</v>
      </c>
      <c r="C2" s="3"/>
      <c r="D2" s="3"/>
      <c r="E2" s="3"/>
      <c r="F2" s="3"/>
      <c r="G2" s="3"/>
      <c r="H2" s="3"/>
    </row>
    <row r="3" spans="2:8">
      <c r="B3" s="4" t="s">
        <v>49</v>
      </c>
      <c r="C3" s="3" t="s">
        <v>311</v>
      </c>
      <c r="D3" s="3"/>
      <c r="E3" s="3"/>
      <c r="F3" s="3"/>
      <c r="G3" s="3"/>
      <c r="H3" s="3"/>
    </row>
    <row r="4" ht="27.75" spans="2:10">
      <c r="B4" s="4" t="s">
        <v>59</v>
      </c>
      <c r="C4" s="3" t="s">
        <v>312</v>
      </c>
      <c r="D4" s="3"/>
      <c r="E4" s="3"/>
      <c r="F4" s="3"/>
      <c r="G4" s="3"/>
      <c r="H4" s="3"/>
      <c r="J4" s="35" t="s">
        <v>313</v>
      </c>
    </row>
    <row r="5" spans="2:8">
      <c r="B5" s="4" t="s">
        <v>67</v>
      </c>
      <c r="C5" s="3" t="s">
        <v>23</v>
      </c>
      <c r="D5" s="3"/>
      <c r="E5" s="3"/>
      <c r="F5" s="3"/>
      <c r="G5" s="3"/>
      <c r="H5" s="3"/>
    </row>
    <row r="6" spans="2:8">
      <c r="B6" s="4" t="s">
        <v>314</v>
      </c>
      <c r="C6" s="3" t="s">
        <v>315</v>
      </c>
      <c r="D6" s="3"/>
      <c r="E6" s="3"/>
      <c r="F6" s="3"/>
      <c r="G6" s="3"/>
      <c r="H6" s="3"/>
    </row>
    <row r="9" spans="2:2">
      <c r="B9" s="5" t="s">
        <v>316</v>
      </c>
    </row>
    <row r="10" spans="3:10">
      <c r="C10" s="6" t="s">
        <v>317</v>
      </c>
      <c r="D10" s="6" t="s">
        <v>318</v>
      </c>
      <c r="E10" s="6" t="s">
        <v>319</v>
      </c>
      <c r="F10" s="6" t="s">
        <v>320</v>
      </c>
      <c r="G10" s="6"/>
      <c r="H10" s="6"/>
      <c r="I10" s="6"/>
      <c r="J10" s="6" t="s">
        <v>321</v>
      </c>
    </row>
    <row r="11" spans="3:10">
      <c r="C11" s="7" t="s">
        <v>322</v>
      </c>
      <c r="D11" s="8" t="s">
        <v>323</v>
      </c>
      <c r="E11" s="9" t="s">
        <v>324</v>
      </c>
      <c r="F11" s="10" t="s">
        <v>325</v>
      </c>
      <c r="G11" s="11"/>
      <c r="H11" s="11"/>
      <c r="I11" s="36"/>
      <c r="J11" s="8" t="s">
        <v>326</v>
      </c>
    </row>
    <row r="12" spans="3:10">
      <c r="C12" s="9"/>
      <c r="D12" s="8" t="s">
        <v>327</v>
      </c>
      <c r="E12" s="9" t="s">
        <v>324</v>
      </c>
      <c r="F12" s="10" t="s">
        <v>328</v>
      </c>
      <c r="G12" s="11"/>
      <c r="H12" s="11"/>
      <c r="I12" s="36"/>
      <c r="J12" s="8" t="s">
        <v>326</v>
      </c>
    </row>
    <row r="13" spans="3:10">
      <c r="C13" s="9"/>
      <c r="D13" s="12" t="s">
        <v>329</v>
      </c>
      <c r="E13" s="8" t="s">
        <v>330</v>
      </c>
      <c r="F13" s="10" t="s">
        <v>331</v>
      </c>
      <c r="G13" s="11"/>
      <c r="H13" s="11"/>
      <c r="I13" s="36"/>
      <c r="J13" s="8" t="s">
        <v>326</v>
      </c>
    </row>
    <row r="14" spans="3:10">
      <c r="C14" s="9"/>
      <c r="D14" s="13"/>
      <c r="E14" s="8" t="s">
        <v>332</v>
      </c>
      <c r="F14" s="10" t="s">
        <v>333</v>
      </c>
      <c r="G14" s="11"/>
      <c r="H14" s="11"/>
      <c r="I14" s="36"/>
      <c r="J14" s="8" t="s">
        <v>326</v>
      </c>
    </row>
    <row r="15" spans="3:10">
      <c r="C15" s="9"/>
      <c r="D15" s="13"/>
      <c r="E15" s="8" t="s">
        <v>334</v>
      </c>
      <c r="F15" s="10" t="s">
        <v>335</v>
      </c>
      <c r="G15" s="11"/>
      <c r="H15" s="11"/>
      <c r="I15" s="36"/>
      <c r="J15" s="8" t="s">
        <v>326</v>
      </c>
    </row>
    <row r="16" spans="3:10">
      <c r="C16" s="9"/>
      <c r="D16" s="14"/>
      <c r="E16" s="8" t="s">
        <v>336</v>
      </c>
      <c r="F16" s="10" t="s">
        <v>337</v>
      </c>
      <c r="G16" s="11"/>
      <c r="H16" s="11"/>
      <c r="I16" s="36"/>
      <c r="J16" s="8" t="s">
        <v>326</v>
      </c>
    </row>
    <row r="17" spans="3:18">
      <c r="C17" s="15" t="s">
        <v>338</v>
      </c>
      <c r="D17" s="16" t="s">
        <v>339</v>
      </c>
      <c r="E17" s="16" t="s">
        <v>340</v>
      </c>
      <c r="F17" s="17" t="s">
        <v>341</v>
      </c>
      <c r="G17" s="18"/>
      <c r="H17" s="18"/>
      <c r="I17" s="37"/>
      <c r="J17" s="16" t="s">
        <v>342</v>
      </c>
      <c r="L17" s="34" t="s">
        <v>343</v>
      </c>
      <c r="M17" s="34"/>
      <c r="N17" s="34"/>
      <c r="O17" s="34"/>
      <c r="P17" s="34"/>
      <c r="Q17" s="34"/>
      <c r="R17" s="34"/>
    </row>
    <row r="18" spans="3:18">
      <c r="C18" s="19"/>
      <c r="D18" s="12" t="s">
        <v>344</v>
      </c>
      <c r="E18" s="8" t="s">
        <v>345</v>
      </c>
      <c r="F18" s="10" t="s">
        <v>346</v>
      </c>
      <c r="G18" s="11"/>
      <c r="H18" s="11"/>
      <c r="I18" s="36"/>
      <c r="J18" s="8" t="s">
        <v>326</v>
      </c>
      <c r="L18" s="34"/>
      <c r="M18" s="34" t="s">
        <v>347</v>
      </c>
      <c r="N18" s="34"/>
      <c r="O18" s="34"/>
      <c r="P18" s="34"/>
      <c r="Q18" s="34"/>
      <c r="R18" s="34"/>
    </row>
    <row r="19" spans="3:18">
      <c r="C19" s="19"/>
      <c r="D19" s="14"/>
      <c r="E19" s="8" t="s">
        <v>348</v>
      </c>
      <c r="F19" s="10" t="s">
        <v>349</v>
      </c>
      <c r="G19" s="11"/>
      <c r="H19" s="11"/>
      <c r="I19" s="36"/>
      <c r="J19" s="8" t="s">
        <v>326</v>
      </c>
      <c r="L19" s="34"/>
      <c r="M19" s="34" t="s">
        <v>350</v>
      </c>
      <c r="N19" s="34"/>
      <c r="O19" s="34"/>
      <c r="P19" s="34"/>
      <c r="Q19" s="44" t="s">
        <v>351</v>
      </c>
      <c r="R19" s="34"/>
    </row>
    <row r="20" spans="3:10">
      <c r="C20" s="20"/>
      <c r="D20" s="21" t="s">
        <v>352</v>
      </c>
      <c r="E20" s="21" t="s">
        <v>353</v>
      </c>
      <c r="F20" s="22" t="s">
        <v>354</v>
      </c>
      <c r="G20" s="23"/>
      <c r="H20" s="23"/>
      <c r="I20" s="38"/>
      <c r="J20" s="8" t="s">
        <v>355</v>
      </c>
    </row>
    <row r="21" spans="3:10">
      <c r="C21" s="15" t="s">
        <v>356</v>
      </c>
      <c r="D21" s="8" t="s">
        <v>357</v>
      </c>
      <c r="E21" s="15" t="s">
        <v>324</v>
      </c>
      <c r="F21" s="24" t="s">
        <v>358</v>
      </c>
      <c r="G21" s="25"/>
      <c r="H21" s="25"/>
      <c r="I21" s="39"/>
      <c r="J21" s="8" t="s">
        <v>326</v>
      </c>
    </row>
    <row r="22" spans="3:10">
      <c r="C22" s="19"/>
      <c r="D22" s="8" t="s">
        <v>359</v>
      </c>
      <c r="E22" s="19"/>
      <c r="F22" s="26"/>
      <c r="G22" s="27"/>
      <c r="H22" s="27"/>
      <c r="I22" s="40"/>
      <c r="J22" s="8" t="s">
        <v>326</v>
      </c>
    </row>
    <row r="23" spans="3:10">
      <c r="C23" s="19"/>
      <c r="D23" s="8" t="s">
        <v>360</v>
      </c>
      <c r="E23" s="19"/>
      <c r="F23" s="26"/>
      <c r="G23" s="27"/>
      <c r="H23" s="27"/>
      <c r="I23" s="40"/>
      <c r="J23" s="8" t="s">
        <v>326</v>
      </c>
    </row>
    <row r="24" spans="3:10">
      <c r="C24" s="19"/>
      <c r="D24" s="8" t="s">
        <v>361</v>
      </c>
      <c r="E24" s="19"/>
      <c r="F24" s="26"/>
      <c r="G24" s="27"/>
      <c r="H24" s="27"/>
      <c r="I24" s="40"/>
      <c r="J24" s="8" t="s">
        <v>326</v>
      </c>
    </row>
    <row r="25" spans="3:10">
      <c r="C25" s="19"/>
      <c r="D25" s="8" t="s">
        <v>362</v>
      </c>
      <c r="E25" s="19"/>
      <c r="F25" s="26"/>
      <c r="G25" s="27"/>
      <c r="H25" s="27"/>
      <c r="I25" s="40"/>
      <c r="J25" s="8" t="s">
        <v>326</v>
      </c>
    </row>
    <row r="26" spans="3:10">
      <c r="C26" s="19"/>
      <c r="D26" s="8" t="s">
        <v>363</v>
      </c>
      <c r="E26" s="19"/>
      <c r="F26" s="26"/>
      <c r="G26" s="27"/>
      <c r="H26" s="27"/>
      <c r="I26" s="40"/>
      <c r="J26" s="8" t="s">
        <v>326</v>
      </c>
    </row>
    <row r="27" spans="3:10">
      <c r="C27" s="20"/>
      <c r="D27" s="8" t="s">
        <v>364</v>
      </c>
      <c r="E27" s="20"/>
      <c r="F27" s="28"/>
      <c r="G27" s="29"/>
      <c r="H27" s="29"/>
      <c r="I27" s="41"/>
      <c r="J27" s="8" t="s">
        <v>326</v>
      </c>
    </row>
    <row r="28" spans="3:10">
      <c r="C28" s="15" t="s">
        <v>365</v>
      </c>
      <c r="D28" s="8" t="s">
        <v>366</v>
      </c>
      <c r="E28" s="8" t="s">
        <v>324</v>
      </c>
      <c r="F28" s="10" t="s">
        <v>367</v>
      </c>
      <c r="G28" s="11"/>
      <c r="H28" s="11"/>
      <c r="I28" s="36"/>
      <c r="J28" s="8" t="s">
        <v>326</v>
      </c>
    </row>
    <row r="29" spans="3:10">
      <c r="C29" s="20"/>
      <c r="D29" s="21" t="s">
        <v>368</v>
      </c>
      <c r="E29" s="21" t="s">
        <v>324</v>
      </c>
      <c r="F29" s="30" t="s">
        <v>369</v>
      </c>
      <c r="G29" s="31"/>
      <c r="H29" s="31"/>
      <c r="I29" s="42"/>
      <c r="J29" s="8"/>
    </row>
    <row r="30" spans="3:10">
      <c r="C30" s="15" t="s">
        <v>370</v>
      </c>
      <c r="D30" s="15" t="s">
        <v>371</v>
      </c>
      <c r="E30" s="8" t="s">
        <v>372</v>
      </c>
      <c r="F30" s="10" t="s">
        <v>373</v>
      </c>
      <c r="G30" s="11"/>
      <c r="H30" s="11"/>
      <c r="I30" s="36"/>
      <c r="J30" s="8" t="s">
        <v>326</v>
      </c>
    </row>
    <row r="31" spans="3:10">
      <c r="C31" s="20"/>
      <c r="D31" s="20"/>
      <c r="E31" s="8" t="s">
        <v>374</v>
      </c>
      <c r="F31" s="10" t="s">
        <v>374</v>
      </c>
      <c r="G31" s="11"/>
      <c r="H31" s="11"/>
      <c r="I31" s="36"/>
      <c r="J31" s="8" t="s">
        <v>326</v>
      </c>
    </row>
    <row r="32" spans="3:19">
      <c r="C32" s="15" t="s">
        <v>375</v>
      </c>
      <c r="D32" s="8" t="s">
        <v>376</v>
      </c>
      <c r="E32" s="8" t="s">
        <v>324</v>
      </c>
      <c r="F32" s="10" t="s">
        <v>377</v>
      </c>
      <c r="G32" s="11"/>
      <c r="H32" s="11"/>
      <c r="I32" s="36"/>
      <c r="J32" s="8"/>
      <c r="S32"/>
    </row>
    <row r="33" spans="3:15">
      <c r="C33" s="19"/>
      <c r="D33" s="12" t="s">
        <v>378</v>
      </c>
      <c r="E33" s="8" t="s">
        <v>379</v>
      </c>
      <c r="F33" s="10" t="s">
        <v>380</v>
      </c>
      <c r="G33" s="11"/>
      <c r="H33" s="11"/>
      <c r="I33" s="36"/>
      <c r="J33" s="43" t="s">
        <v>381</v>
      </c>
      <c r="O33"/>
    </row>
    <row r="34" spans="3:10">
      <c r="C34" s="19"/>
      <c r="D34" s="13"/>
      <c r="E34" s="8" t="s">
        <v>382</v>
      </c>
      <c r="F34" s="10" t="s">
        <v>380</v>
      </c>
      <c r="G34" s="11"/>
      <c r="H34" s="11"/>
      <c r="I34" s="36"/>
      <c r="J34" s="43" t="s">
        <v>381</v>
      </c>
    </row>
    <row r="35" spans="3:16">
      <c r="C35" s="19"/>
      <c r="D35" s="14"/>
      <c r="E35" s="8" t="s">
        <v>383</v>
      </c>
      <c r="F35" s="10" t="s">
        <v>380</v>
      </c>
      <c r="G35" s="11"/>
      <c r="H35" s="11"/>
      <c r="I35" s="36"/>
      <c r="J35" s="43" t="s">
        <v>381</v>
      </c>
      <c r="P35"/>
    </row>
    <row r="36" spans="3:10">
      <c r="C36" s="19"/>
      <c r="D36" s="8" t="s">
        <v>384</v>
      </c>
      <c r="E36" s="8" t="s">
        <v>324</v>
      </c>
      <c r="F36" s="10" t="s">
        <v>385</v>
      </c>
      <c r="G36" s="11"/>
      <c r="H36" s="11"/>
      <c r="I36" s="36"/>
      <c r="J36" s="43" t="s">
        <v>381</v>
      </c>
    </row>
    <row r="37" spans="3:10">
      <c r="C37" s="19"/>
      <c r="D37" s="8" t="s">
        <v>386</v>
      </c>
      <c r="E37" s="8" t="s">
        <v>324</v>
      </c>
      <c r="F37" s="10" t="s">
        <v>387</v>
      </c>
      <c r="G37" s="11"/>
      <c r="H37" s="11"/>
      <c r="I37" s="36"/>
      <c r="J37" s="43" t="s">
        <v>381</v>
      </c>
    </row>
    <row r="38" spans="3:10">
      <c r="C38" s="19"/>
      <c r="D38" s="15" t="s">
        <v>388</v>
      </c>
      <c r="E38" s="8" t="s">
        <v>389</v>
      </c>
      <c r="F38" s="10" t="s">
        <v>390</v>
      </c>
      <c r="G38" s="11"/>
      <c r="H38" s="11"/>
      <c r="I38" s="36"/>
      <c r="J38" s="43" t="s">
        <v>381</v>
      </c>
    </row>
    <row r="39" spans="3:10">
      <c r="C39" s="20"/>
      <c r="D39" s="20"/>
      <c r="E39" s="8" t="s">
        <v>391</v>
      </c>
      <c r="F39" s="10" t="s">
        <v>392</v>
      </c>
      <c r="G39" s="11"/>
      <c r="H39" s="11"/>
      <c r="I39" s="36"/>
      <c r="J39" s="43" t="s">
        <v>381</v>
      </c>
    </row>
    <row r="40" spans="3:10">
      <c r="C40" s="15" t="s">
        <v>393</v>
      </c>
      <c r="D40" s="8" t="s">
        <v>394</v>
      </c>
      <c r="E40" s="8" t="s">
        <v>324</v>
      </c>
      <c r="F40" s="24" t="s">
        <v>395</v>
      </c>
      <c r="G40" s="25"/>
      <c r="H40" s="25"/>
      <c r="I40" s="39"/>
      <c r="J40" s="8" t="s">
        <v>326</v>
      </c>
    </row>
    <row r="41" spans="3:22">
      <c r="C41" s="19"/>
      <c r="D41" s="8" t="s">
        <v>396</v>
      </c>
      <c r="E41" s="8" t="s">
        <v>324</v>
      </c>
      <c r="F41" s="26"/>
      <c r="G41" s="27"/>
      <c r="H41" s="27"/>
      <c r="I41" s="40"/>
      <c r="J41" s="8" t="s">
        <v>326</v>
      </c>
      <c r="S41"/>
      <c r="V41"/>
    </row>
    <row r="42" spans="3:21">
      <c r="C42" s="19"/>
      <c r="D42" s="8" t="s">
        <v>397</v>
      </c>
      <c r="E42" s="8" t="s">
        <v>324</v>
      </c>
      <c r="F42" s="26"/>
      <c r="G42" s="27"/>
      <c r="H42" s="27"/>
      <c r="I42" s="40"/>
      <c r="J42" s="8" t="s">
        <v>326</v>
      </c>
      <c r="U42"/>
    </row>
    <row r="43" spans="3:20">
      <c r="C43" s="20"/>
      <c r="D43" s="8" t="s">
        <v>398</v>
      </c>
      <c r="E43" s="8" t="s">
        <v>324</v>
      </c>
      <c r="F43" s="28"/>
      <c r="G43" s="29"/>
      <c r="H43" s="29"/>
      <c r="I43" s="41"/>
      <c r="J43" s="8" t="s">
        <v>326</v>
      </c>
      <c r="T43"/>
    </row>
    <row r="44" spans="3:10">
      <c r="C44" s="8" t="s">
        <v>399</v>
      </c>
      <c r="D44" s="8" t="s">
        <v>400</v>
      </c>
      <c r="E44" s="8" t="s">
        <v>324</v>
      </c>
      <c r="F44" s="10" t="s">
        <v>401</v>
      </c>
      <c r="G44" s="11"/>
      <c r="H44" s="11"/>
      <c r="I44" s="36"/>
      <c r="J44" s="8" t="s">
        <v>326</v>
      </c>
    </row>
    <row r="46" spans="2:2">
      <c r="B46" s="2" t="s">
        <v>402</v>
      </c>
    </row>
    <row r="47" spans="3:10">
      <c r="C47" s="6" t="s">
        <v>403</v>
      </c>
      <c r="D47" s="6" t="s">
        <v>404</v>
      </c>
      <c r="E47" s="32" t="s">
        <v>320</v>
      </c>
      <c r="F47" s="32"/>
      <c r="G47" s="32"/>
      <c r="H47" s="32"/>
      <c r="I47" s="32"/>
      <c r="J47" s="32"/>
    </row>
    <row r="48" spans="3:10">
      <c r="C48" s="8" t="s">
        <v>405</v>
      </c>
      <c r="D48" s="8"/>
      <c r="E48" s="16" t="s">
        <v>406</v>
      </c>
      <c r="F48" s="16"/>
      <c r="G48" s="16"/>
      <c r="H48" s="16"/>
      <c r="I48" s="16"/>
      <c r="J48" s="16"/>
    </row>
    <row r="49" spans="3:10">
      <c r="C49" s="8" t="s">
        <v>407</v>
      </c>
      <c r="D49" s="8"/>
      <c r="E49" s="8"/>
      <c r="F49" s="8"/>
      <c r="G49" s="8"/>
      <c r="H49" s="8"/>
      <c r="I49" s="8"/>
      <c r="J49" s="8"/>
    </row>
    <row r="50" spans="3:10">
      <c r="C50" s="8" t="s">
        <v>408</v>
      </c>
      <c r="D50" s="8"/>
      <c r="E50" s="8"/>
      <c r="F50" s="8"/>
      <c r="G50" s="8"/>
      <c r="H50" s="8"/>
      <c r="I50" s="8"/>
      <c r="J50" s="8"/>
    </row>
    <row r="51" spans="3:10">
      <c r="C51" s="12" t="s">
        <v>409</v>
      </c>
      <c r="D51" s="8" t="s">
        <v>410</v>
      </c>
      <c r="E51" s="8"/>
      <c r="F51" s="8"/>
      <c r="G51" s="8"/>
      <c r="H51" s="8"/>
      <c r="I51" s="8"/>
      <c r="J51" s="8"/>
    </row>
    <row r="52" spans="3:10">
      <c r="C52" s="13"/>
      <c r="D52" s="8" t="s">
        <v>411</v>
      </c>
      <c r="E52" s="8"/>
      <c r="F52" s="8"/>
      <c r="G52" s="8"/>
      <c r="H52" s="8"/>
      <c r="I52" s="8"/>
      <c r="J52" s="8"/>
    </row>
    <row r="53" spans="3:10">
      <c r="C53" s="14"/>
      <c r="D53" s="8" t="s">
        <v>412</v>
      </c>
      <c r="E53" s="8"/>
      <c r="F53" s="8"/>
      <c r="G53" s="8"/>
      <c r="H53" s="8"/>
      <c r="I53" s="8"/>
      <c r="J53" s="8"/>
    </row>
    <row r="54" spans="3:10">
      <c r="C54" s="8" t="s">
        <v>362</v>
      </c>
      <c r="D54" s="8"/>
      <c r="E54" s="8"/>
      <c r="F54" s="8"/>
      <c r="G54" s="8"/>
      <c r="H54" s="8"/>
      <c r="I54" s="8"/>
      <c r="J54" s="8"/>
    </row>
    <row r="55" spans="3:10">
      <c r="C55" s="33" t="s">
        <v>413</v>
      </c>
      <c r="D55" s="8"/>
      <c r="E55" s="8" t="s">
        <v>414</v>
      </c>
      <c r="F55" s="8"/>
      <c r="G55" s="8"/>
      <c r="H55" s="8"/>
      <c r="I55" s="8"/>
      <c r="J55" s="8"/>
    </row>
    <row r="56" spans="3:10">
      <c r="C56" s="21" t="s">
        <v>357</v>
      </c>
      <c r="D56" s="8"/>
      <c r="E56" s="8" t="s">
        <v>415</v>
      </c>
      <c r="F56" s="8"/>
      <c r="G56" s="8"/>
      <c r="H56" s="8"/>
      <c r="I56" s="8"/>
      <c r="J56" s="8"/>
    </row>
    <row r="57" spans="14:14">
      <c r="N57" s="5"/>
    </row>
    <row r="59" spans="2:8">
      <c r="B59" s="34" t="s">
        <v>416</v>
      </c>
      <c r="C59" s="34"/>
      <c r="D59" s="34"/>
      <c r="E59" s="34"/>
      <c r="F59" s="34"/>
      <c r="G59" s="34"/>
      <c r="H59" s="34"/>
    </row>
    <row r="60" spans="2:8">
      <c r="B60" s="34">
        <v>1</v>
      </c>
      <c r="C60" s="34" t="s">
        <v>417</v>
      </c>
      <c r="D60" s="34"/>
      <c r="E60" s="34"/>
      <c r="F60" s="34"/>
      <c r="G60" s="34"/>
      <c r="H60" s="34"/>
    </row>
    <row r="61" spans="2:8">
      <c r="B61" s="34">
        <v>2</v>
      </c>
      <c r="C61" s="34" t="s">
        <v>418</v>
      </c>
      <c r="D61" s="34"/>
      <c r="E61" s="34"/>
      <c r="F61" s="34"/>
      <c r="G61" s="34"/>
      <c r="H61" s="34"/>
    </row>
    <row r="62" spans="2:8">
      <c r="B62" s="34">
        <v>3</v>
      </c>
      <c r="C62" s="34" t="s">
        <v>419</v>
      </c>
      <c r="D62" s="34"/>
      <c r="E62" s="34"/>
      <c r="F62" s="34"/>
      <c r="G62" s="34"/>
      <c r="H62" s="34"/>
    </row>
    <row r="63" spans="2:8">
      <c r="B63" s="34"/>
      <c r="C63" s="34" t="s">
        <v>420</v>
      </c>
      <c r="D63" s="34"/>
      <c r="E63" s="34"/>
      <c r="F63" s="34"/>
      <c r="G63" s="34"/>
      <c r="H63" s="34"/>
    </row>
    <row r="64" spans="2:8">
      <c r="B64" s="34">
        <v>4</v>
      </c>
      <c r="C64" s="34" t="s">
        <v>421</v>
      </c>
      <c r="D64" s="34"/>
      <c r="E64" s="34"/>
      <c r="F64" s="34"/>
      <c r="G64" s="34"/>
      <c r="H64" s="34"/>
    </row>
    <row r="65" spans="2:8">
      <c r="B65" s="34">
        <v>5</v>
      </c>
      <c r="C65" s="34" t="s">
        <v>422</v>
      </c>
      <c r="D65" s="34"/>
      <c r="E65" s="34"/>
      <c r="F65" s="34"/>
      <c r="G65" s="34"/>
      <c r="H65" s="34"/>
    </row>
    <row r="66" spans="2:8">
      <c r="B66" s="34">
        <v>6</v>
      </c>
      <c r="C66" s="34" t="s">
        <v>423</v>
      </c>
      <c r="D66" s="34"/>
      <c r="E66" s="34"/>
      <c r="F66" s="34"/>
      <c r="G66" s="34"/>
      <c r="H66" s="34"/>
    </row>
    <row r="67" spans="2:8">
      <c r="B67" s="34">
        <v>7</v>
      </c>
      <c r="C67" s="34" t="s">
        <v>424</v>
      </c>
      <c r="D67" s="34"/>
      <c r="E67" s="34"/>
      <c r="F67" s="34"/>
      <c r="G67" s="34"/>
      <c r="H67" s="34"/>
    </row>
    <row r="69" spans="2:3">
      <c r="B69" s="45" t="s">
        <v>425</v>
      </c>
      <c r="C69" s="5"/>
    </row>
    <row r="70" spans="2:4">
      <c r="B70" s="45"/>
      <c r="C70" s="2" t="s">
        <v>426</v>
      </c>
      <c r="D70" s="46" t="s">
        <v>427</v>
      </c>
    </row>
    <row r="71" spans="2:2">
      <c r="B71" s="45" t="s">
        <v>428</v>
      </c>
    </row>
    <row r="72" spans="2:3">
      <c r="B72" s="45"/>
      <c r="C72" s="2" t="s">
        <v>429</v>
      </c>
    </row>
    <row r="73" spans="2:2">
      <c r="B73" s="45" t="s">
        <v>430</v>
      </c>
    </row>
    <row r="74" spans="3:3">
      <c r="C74" s="2" t="s">
        <v>431</v>
      </c>
    </row>
    <row r="76" spans="2:2">
      <c r="B76" s="5" t="s">
        <v>432</v>
      </c>
    </row>
    <row r="98" spans="5:16">
      <c r="E98" s="2" t="s">
        <v>433</v>
      </c>
      <c r="P98" s="2" t="s">
        <v>434</v>
      </c>
    </row>
    <row r="101" spans="2:2">
      <c r="B101" s="5" t="s">
        <v>435</v>
      </c>
    </row>
    <row r="124" spans="4:13">
      <c r="D124" s="34" t="s">
        <v>436</v>
      </c>
      <c r="E124" s="34"/>
      <c r="F124" s="34"/>
      <c r="G124" s="34"/>
      <c r="H124" s="34"/>
      <c r="I124" s="34"/>
      <c r="J124" s="34"/>
      <c r="K124" s="34"/>
      <c r="L124" s="34"/>
      <c r="M124" s="34"/>
    </row>
    <row r="125" spans="4:13">
      <c r="D125" s="34" t="s">
        <v>437</v>
      </c>
      <c r="E125" s="34"/>
      <c r="F125" s="34"/>
      <c r="G125" s="34"/>
      <c r="H125" s="34"/>
      <c r="I125" s="34"/>
      <c r="J125" s="34"/>
      <c r="K125" s="34"/>
      <c r="L125" s="34"/>
      <c r="M125" s="34"/>
    </row>
    <row r="126" spans="4:13">
      <c r="D126" s="34" t="s">
        <v>438</v>
      </c>
      <c r="E126" s="34"/>
      <c r="F126" s="34"/>
      <c r="G126" s="34"/>
      <c r="H126" s="34"/>
      <c r="I126" s="34"/>
      <c r="J126" s="34"/>
      <c r="K126" s="34"/>
      <c r="L126" s="34"/>
      <c r="M126" s="34"/>
    </row>
    <row r="127" spans="4:13">
      <c r="D127" s="34" t="s">
        <v>439</v>
      </c>
      <c r="E127" s="34"/>
      <c r="F127" s="34"/>
      <c r="G127" s="34"/>
      <c r="H127" s="34"/>
      <c r="I127" s="34"/>
      <c r="J127" s="34"/>
      <c r="K127" s="34"/>
      <c r="L127" s="34"/>
      <c r="M127" s="34"/>
    </row>
    <row r="128" spans="4:4">
      <c r="D128" s="46" t="s">
        <v>440</v>
      </c>
    </row>
    <row r="131" spans="2:2">
      <c r="B131" s="5" t="s">
        <v>441</v>
      </c>
    </row>
    <row r="133" spans="3:18">
      <c r="C133" s="34" t="s">
        <v>442</v>
      </c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</row>
    <row r="134" spans="3:18">
      <c r="C134" s="47" t="s">
        <v>49</v>
      </c>
      <c r="D134" s="34" t="s">
        <v>443</v>
      </c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</row>
    <row r="135" spans="3:18">
      <c r="C135" s="47" t="s">
        <v>59</v>
      </c>
      <c r="D135" s="34" t="s">
        <v>444</v>
      </c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</row>
    <row r="136" spans="3:20">
      <c r="C136" s="47" t="s">
        <v>67</v>
      </c>
      <c r="D136" s="34" t="s">
        <v>445</v>
      </c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T136"/>
    </row>
    <row r="137" spans="3:18">
      <c r="C137" s="47" t="s">
        <v>314</v>
      </c>
      <c r="D137" s="34" t="s">
        <v>446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</row>
    <row r="138" spans="2:18">
      <c r="B138" s="45"/>
      <c r="C138" s="34"/>
      <c r="D138" s="47" t="s">
        <v>447</v>
      </c>
      <c r="E138" s="34" t="s">
        <v>448</v>
      </c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</row>
    <row r="139" spans="2:18">
      <c r="B139" s="45"/>
      <c r="C139" s="34"/>
      <c r="D139" s="47"/>
      <c r="E139" s="34" t="s">
        <v>449</v>
      </c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</row>
    <row r="140" spans="2:18">
      <c r="B140" s="45"/>
      <c r="C140" s="34"/>
      <c r="D140" s="47"/>
      <c r="E140" s="34" t="s">
        <v>450</v>
      </c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</row>
    <row r="141" spans="2:18">
      <c r="B141" s="45"/>
      <c r="C141" s="34"/>
      <c r="D141" s="47"/>
      <c r="E141" s="34" t="s">
        <v>451</v>
      </c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</row>
    <row r="142" spans="2:18">
      <c r="B142" s="45"/>
      <c r="C142" s="34"/>
      <c r="D142" s="47" t="s">
        <v>452</v>
      </c>
      <c r="E142" s="34" t="s">
        <v>453</v>
      </c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</row>
    <row r="143" spans="2:18">
      <c r="B143" s="45"/>
      <c r="C143" s="47" t="s">
        <v>454</v>
      </c>
      <c r="D143" s="34" t="s">
        <v>455</v>
      </c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</row>
    <row r="144" spans="2:2">
      <c r="B144" s="45"/>
    </row>
    <row r="168" spans="18:18">
      <c r="R168" s="2" t="s">
        <v>456</v>
      </c>
    </row>
    <row r="172" spans="15:15">
      <c r="O172" s="2" t="s">
        <v>457</v>
      </c>
    </row>
    <row r="174" spans="15:15">
      <c r="O174" s="2" t="s">
        <v>458</v>
      </c>
    </row>
    <row r="192" spans="6:6">
      <c r="F192" s="2" t="s">
        <v>459</v>
      </c>
    </row>
    <row r="196" spans="2:2">
      <c r="B196" s="5" t="s">
        <v>460</v>
      </c>
    </row>
    <row r="200" spans="4:4">
      <c r="D200" s="45"/>
    </row>
  </sheetData>
  <mergeCells count="49"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4:I44"/>
    <mergeCell ref="E47:J47"/>
    <mergeCell ref="E48:J48"/>
    <mergeCell ref="E49:J49"/>
    <mergeCell ref="E50:J50"/>
    <mergeCell ref="E51:J51"/>
    <mergeCell ref="E52:J52"/>
    <mergeCell ref="E53:J53"/>
    <mergeCell ref="E54:J54"/>
    <mergeCell ref="E55:J55"/>
    <mergeCell ref="E56:J56"/>
    <mergeCell ref="C11:C16"/>
    <mergeCell ref="C17:C20"/>
    <mergeCell ref="C21:C27"/>
    <mergeCell ref="C28:C29"/>
    <mergeCell ref="C30:C31"/>
    <mergeCell ref="C32:C39"/>
    <mergeCell ref="C40:C43"/>
    <mergeCell ref="C51:C53"/>
    <mergeCell ref="D13:D16"/>
    <mergeCell ref="D18:D19"/>
    <mergeCell ref="D30:D31"/>
    <mergeCell ref="D33:D35"/>
    <mergeCell ref="D38:D39"/>
    <mergeCell ref="E21:E27"/>
    <mergeCell ref="F21:I27"/>
    <mergeCell ref="F40:I4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94" workbookViewId="0">
      <selection activeCell="W119" sqref="W119"/>
    </sheetView>
  </sheetViews>
  <sheetFormatPr defaultColWidth="9" defaultRowHeight="13.5"/>
  <cols>
    <col min="1" max="16384" width="9" style="1"/>
  </cols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>
    <arrUserId title="区域1_1" rangeCreator="" othersAccessPermission="edit"/>
  </rangeList>
  <rangeList sheetStid="21" master="" otherUserPermission="visible"/>
  <rangeList sheetStid="23" master="" otherUserPermission="visible"/>
  <rangeList sheetStid="22" master="" otherUserPermission="visible"/>
  <rangeList sheetStid="19" master="" otherUserPermission="visible"/>
  <rangeList sheetStid="2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文档总览</vt:lpstr>
      <vt:lpstr>功能文档</vt:lpstr>
      <vt:lpstr>数据结构</vt:lpstr>
      <vt:lpstr>投放参考（开发可忽略）</vt:lpstr>
      <vt:lpstr>思路（开发可忽略）</vt:lpstr>
      <vt:lpstr>界面参考（开发可忽略）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庄超</cp:lastModifiedBy>
  <dcterms:created xsi:type="dcterms:W3CDTF">2019-08-24T16:02:00Z</dcterms:created>
  <dcterms:modified xsi:type="dcterms:W3CDTF">2025-02-19T08:22:22Z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FBD60374DAAC48EE84317581A5FCA207_12</vt:lpwstr>
  </property>
</Properties>
</file>