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A80CA8FE-19DD-4488-B933-E9515CA6AAD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" sheetId="1" r:id="rId1"/>
    <sheet name="TestForecase-ARMA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tc={51FF199E-738F-4AB4-89E2-F2C88EC3DBA1}</author>
  </authors>
  <commentList>
    <comment ref="D17" authorId="0" shapeId="0" xr:uid="{51FF199E-738F-4AB4-89E2-F2C88EC3D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>
      </text>
    </comment>
  </commentList>
</comments>
</file>

<file path=xl/sharedStrings.xml><?xml version="1.0" encoding="utf-8"?>
<sst xmlns="http://schemas.openxmlformats.org/spreadsheetml/2006/main" count="77" uniqueCount="55">
  <si>
    <t>Level</t>
  </si>
  <si>
    <t>Question</t>
  </si>
  <si>
    <t>SQL Query</t>
  </si>
  <si>
    <t>Generated Query</t>
  </si>
  <si>
    <t>Type of Analysis</t>
  </si>
  <si>
    <t>Observation</t>
  </si>
  <si>
    <t>Easy</t>
  </si>
  <si>
    <t>Basic Retrieval</t>
  </si>
  <si>
    <t xml:space="preserve">Pass </t>
  </si>
  <si>
    <t>Conditional Retrieval</t>
  </si>
  <si>
    <t>Aggregation</t>
  </si>
  <si>
    <t>Medium</t>
  </si>
  <si>
    <t>Group By</t>
  </si>
  <si>
    <t>Hard</t>
  </si>
  <si>
    <t>Pass</t>
  </si>
  <si>
    <t>Descriptive Analysis</t>
  </si>
  <si>
    <t>Diagnostic Analysis</t>
  </si>
  <si>
    <t>Predictive Analysis</t>
  </si>
  <si>
    <t>DateTime</t>
  </si>
  <si>
    <t>Actual</t>
  </si>
  <si>
    <t>Forecast</t>
  </si>
  <si>
    <t>MAE(Mean Absolute Error)</t>
  </si>
  <si>
    <t>Pandas Dataframe</t>
  </si>
  <si>
    <t>NA</t>
  </si>
  <si>
    <t>Give me 15 days temperature forecast analysis based on historical data</t>
  </si>
  <si>
    <t>What is the average, highest, and lowest temperature in globaldws in April 2024</t>
  </si>
  <si>
    <t>SELECT AVG(temperature) AS 'Average Temperature', MAX(temperature) AS 'Highest Temperature', MIN(temperature) AS 'Lowest Temperature' FROM health_data_view WHERE client_name = 'GlobalDWS' AND updated_time BETWEEN '2024-04-01' AND '2024-04-30'</t>
  </si>
  <si>
    <t>How many rooms in contoso are with average temperature higher than 21 degree</t>
  </si>
  <si>
    <t>SELECT COUNT(DISTINCT room_name) AS NumberOfRooms FROM health_data_view WHERE client_name = 'Contoso' AND temperature &gt; 21 GROUP BY room_name HAVING AVG(temperature) &gt; 21</t>
  </si>
  <si>
    <t>Provided that if the average temperature lower than 27 in the last 3 days, an email notification will be triggered. How many time email should be triggered in March 24 for GlobalDWS</t>
  </si>
  <si>
    <t>SELECT COUNT(*) AS EmailTriggers FROM (SELECT AVG(temperature) AS AvgTemperature, CAST(updated_time AS DATE) AS DateOnly FROM health_data_view WHERE client_name = 'GlobalDWS' AND updated_time BETWEEN '2024-03-01' AND '2024-03-31' GROUP BY CAST(updated_time AS DATE) HAVING AVG(temperature) &lt; 27) AS SubQuery</t>
  </si>
  <si>
    <t>SELECT AVG(co2) AS Average_CO2 FROM health_data_view WHERE client_name = 'GlobalDWS' AND updated_time BETWEEN '2024-01-01' AND '2024-12-31'; SELECT AVG(co2) AS Average_CO2 FROM health_data_view WHERE client_name = 'Contoso' AND updated_time BETWEEN '2024-01-01' AND '2024-12-31';</t>
  </si>
  <si>
    <t>What is the trend of temperature in globaldws in April 2024</t>
  </si>
  <si>
    <t>SELECT CAST(updated_time AS DATE) AS Date, AVG(temperature) AS AverageTemperature FROM health_data_view WHERE client_name = 'GlobalDWS' AND updated_time BETWEEN '2024-04-01' AND '2024-04-30' GROUP BY CAST(updated_time AS DATE) ORDER BY Date</t>
  </si>
  <si>
    <t xml:space="preserve">	Descriptive Statistics</t>
  </si>
  <si>
    <t xml:space="preserve">Conditional Retrieval	</t>
  </si>
  <si>
    <t>Comparative Analysis</t>
  </si>
  <si>
    <t xml:space="preserve">	Trend Analysis</t>
  </si>
  <si>
    <t>Diagnose the cause of a significant temperature drop in Contoso in the past year.</t>
  </si>
  <si>
    <t>21s</t>
  </si>
  <si>
    <t>13s</t>
  </si>
  <si>
    <t>what is the average co2 for contoso ?</t>
  </si>
  <si>
    <t xml:space="preserve">SELECT AVG(co2) AS Average_CO2 FROM health_data_view WHERE client_name = 'Contoso' </t>
  </si>
  <si>
    <t>9s</t>
  </si>
  <si>
    <t>16s</t>
  </si>
  <si>
    <t>Model</t>
  </si>
  <si>
    <t>gpt-3.5-turbo-1106</t>
  </si>
  <si>
    <t>gpt-4-turbo-2024-04-09</t>
  </si>
  <si>
    <t xml:space="preserve">Compare co2 level between GlobalDWS and Contoso in 2024 </t>
  </si>
  <si>
    <t>gpt-4o-mini</t>
  </si>
  <si>
    <t>Server Performance</t>
  </si>
  <si>
    <t>9-11.50s</t>
  </si>
  <si>
    <t>10-13.26s</t>
  </si>
  <si>
    <t>11s-14.26s</t>
  </si>
  <si>
    <t>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</si>
</sst>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  <font>
      <sz val="10"/>
      <color rgb="FF35374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47625</xdr:rowOff>
    </xdr:from>
    <xdr:to>
      <xdr:col>12</xdr:col>
      <xdr:colOff>170131</xdr:colOff>
      <xdr:row>42</xdr:row>
      <xdr:rowOff>63853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742A5-8843-4DCA-9CF5-E219953B5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590550"/>
          <a:ext cx="4208731" cy="7074253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3</xdr:row>
      <xdr:rowOff>9525</xdr:rowOff>
    </xdr:from>
    <xdr:to>
      <xdr:col>22</xdr:col>
      <xdr:colOff>342900</xdr:colOff>
      <xdr:row>28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07B8F-E81F-45C6-8105-75D05C2F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552450"/>
          <a:ext cx="6096000" cy="456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h Nguyen" id="{FA834D17-38C7-4AE1-9157-CC11719F148C}" userId="S::Khanh.Nguyen@GlobalDWS.com::c9082059-cb1c-4fe5-8a95-aa37cf2cfe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4" totalsRowShown="0" headerRowDxfId="1">
  <autoFilter ref="A1:H14" xr:uid="{00000000-0009-0000-0100-000001000000}"/>
  <tableColumns count="8">
    <tableColumn id="1" xr3:uid="{00000000-0010-0000-0000-000001000000}" name="Level"/>
    <tableColumn id="2" xr3:uid="{00000000-0010-0000-0000-000002000000}" name="Question"/>
    <tableColumn id="3" xr3:uid="{00000000-0010-0000-0000-000003000000}" name="SQL Query"/>
    <tableColumn id="4" xr3:uid="{00000000-0010-0000-0000-000004000000}" name="Generated Query"/>
    <tableColumn id="5" xr3:uid="{00000000-0010-0000-0000-000005000000}" name="Type of Analysis"/>
    <tableColumn id="6" xr3:uid="{00000000-0010-0000-0000-000006000000}" name="Observation"/>
    <tableColumn id="8" xr3:uid="{F84FD411-3B3E-4E68-B61F-70F5FE2627D3}" name="Model"/>
    <tableColumn id="7" xr3:uid="{89DD02F2-3EC6-4404-A2A1-CBDFB6F52C3B}" name="Server Perform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06-26T16:57:27.15" personId="{FA834D17-38C7-4AE1-9157-CC11719F148C}" id="{51FF199E-738F-4AB4-89E2-F2C88EC3DBA1}">
    <text xml:space="preserve">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"/>
  <sheetViews>
    <sheetView tabSelected="1" topLeftCell="A10" zoomScaleNormal="100" workbookViewId="0">
      <selection activeCell="C11" sqref="C11"/>
    </sheetView>
  </sheetViews>
  <sheetFormatPr defaultRowHeight="14.4"/>
  <cols>
    <col min="1" max="1" width="10.109375" style="1" bestFit="1" customWidth="1"/>
    <col min="2" max="2" width="24.5546875" style="1" bestFit="1" customWidth="1"/>
    <col min="3" max="3" width="63.77734375" style="1" bestFit="1" customWidth="1"/>
    <col min="4" max="4" width="19.5546875" style="1" bestFit="1" customWidth="1"/>
    <col min="5" max="5" width="21.33203125" style="1" bestFit="1" customWidth="1"/>
    <col min="6" max="6" width="16.109375" style="6" bestFit="1" customWidth="1"/>
    <col min="7" max="7" width="22.88671875" style="6" customWidth="1"/>
    <col min="8" max="8" width="16.109375" bestFit="1" customWidth="1"/>
  </cols>
  <sheetData>
    <row r="1" spans="1:12" s="1" customFormat="1" ht="31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45</v>
      </c>
      <c r="H1" s="9" t="s">
        <v>50</v>
      </c>
    </row>
    <row r="2" spans="1:12" s="1" customFormat="1" ht="28.8">
      <c r="A2" s="2" t="s">
        <v>6</v>
      </c>
      <c r="B2" s="3" t="s">
        <v>41</v>
      </c>
      <c r="C2" s="4" t="s">
        <v>42</v>
      </c>
      <c r="D2" s="3" t="s">
        <v>34</v>
      </c>
      <c r="E2" s="3" t="s">
        <v>7</v>
      </c>
      <c r="F2" s="5" t="s">
        <v>8</v>
      </c>
      <c r="G2" s="10" t="s">
        <v>46</v>
      </c>
      <c r="H2" s="1" t="s">
        <v>43</v>
      </c>
    </row>
    <row r="3" spans="1:12" s="1" customFormat="1">
      <c r="A3" s="2"/>
      <c r="B3" s="3"/>
      <c r="C3" s="4"/>
      <c r="D3" s="3"/>
      <c r="E3" s="3"/>
      <c r="F3" s="5"/>
      <c r="G3" s="10" t="s">
        <v>49</v>
      </c>
      <c r="H3" s="1" t="s">
        <v>51</v>
      </c>
    </row>
    <row r="4" spans="1:12" s="1" customFormat="1" ht="57" customHeight="1">
      <c r="A4" s="2" t="s">
        <v>6</v>
      </c>
      <c r="B4" s="3" t="s">
        <v>25</v>
      </c>
      <c r="C4" s="4" t="s">
        <v>26</v>
      </c>
      <c r="D4" s="3" t="s">
        <v>34</v>
      </c>
      <c r="E4" s="3" t="s">
        <v>7</v>
      </c>
      <c r="F4" s="5" t="s">
        <v>8</v>
      </c>
      <c r="G4" s="10" t="s">
        <v>46</v>
      </c>
      <c r="H4" s="1" t="s">
        <v>39</v>
      </c>
    </row>
    <row r="5" spans="1:12" s="1" customFormat="1" ht="57" customHeight="1">
      <c r="A5" s="2"/>
      <c r="B5" s="3"/>
      <c r="C5" s="4"/>
      <c r="D5" s="3"/>
      <c r="E5" s="3"/>
      <c r="F5" s="5"/>
      <c r="G5" s="10" t="s">
        <v>49</v>
      </c>
      <c r="H5" s="1" t="s">
        <v>52</v>
      </c>
    </row>
    <row r="6" spans="1:12" s="1" customFormat="1" ht="82.5" customHeight="1">
      <c r="A6" s="2" t="s">
        <v>6</v>
      </c>
      <c r="B6" s="3" t="s">
        <v>27</v>
      </c>
      <c r="C6" s="4" t="s">
        <v>28</v>
      </c>
      <c r="D6" s="3" t="s">
        <v>35</v>
      </c>
      <c r="E6" s="3" t="s">
        <v>9</v>
      </c>
      <c r="F6" s="5" t="s">
        <v>8</v>
      </c>
      <c r="G6" s="10" t="s">
        <v>46</v>
      </c>
      <c r="H6" s="1" t="s">
        <v>40</v>
      </c>
    </row>
    <row r="7" spans="1:12" s="1" customFormat="1" ht="82.5" customHeight="1">
      <c r="A7" s="2"/>
      <c r="B7" s="3"/>
      <c r="C7" s="4"/>
      <c r="D7" s="3"/>
      <c r="E7" s="3"/>
      <c r="F7" s="5"/>
      <c r="G7" s="10" t="s">
        <v>49</v>
      </c>
      <c r="H7" s="1" t="s">
        <v>53</v>
      </c>
    </row>
    <row r="8" spans="1:12" s="1" customFormat="1" ht="210" customHeight="1">
      <c r="A8" s="2" t="s">
        <v>6</v>
      </c>
      <c r="B8" s="3" t="s">
        <v>29</v>
      </c>
      <c r="C8" s="4" t="s">
        <v>30</v>
      </c>
      <c r="D8" s="3" t="s">
        <v>15</v>
      </c>
      <c r="E8" s="3" t="s">
        <v>10</v>
      </c>
      <c r="F8" s="5" t="s">
        <v>8</v>
      </c>
      <c r="G8" s="5" t="s">
        <v>47</v>
      </c>
      <c r="H8" s="1" t="s">
        <v>44</v>
      </c>
    </row>
    <row r="9" spans="1:12" s="1" customFormat="1" ht="79.8" customHeight="1">
      <c r="A9" s="2"/>
      <c r="B9" s="3"/>
      <c r="C9" s="4"/>
      <c r="D9" s="3"/>
      <c r="E9" s="3"/>
      <c r="F9" s="5"/>
      <c r="G9" s="10" t="s">
        <v>49</v>
      </c>
      <c r="H9" s="1" t="s">
        <v>43</v>
      </c>
    </row>
    <row r="10" spans="1:12" s="1" customFormat="1" ht="299.25" customHeight="1">
      <c r="A10" s="2" t="s">
        <v>11</v>
      </c>
      <c r="B10" s="3" t="s">
        <v>48</v>
      </c>
      <c r="C10" s="4" t="s">
        <v>31</v>
      </c>
      <c r="D10" s="3" t="s">
        <v>36</v>
      </c>
      <c r="E10" s="3" t="s">
        <v>12</v>
      </c>
      <c r="F10" s="5" t="s">
        <v>8</v>
      </c>
      <c r="G10" s="5" t="s">
        <v>47</v>
      </c>
      <c r="H10" s="1" t="s">
        <v>54</v>
      </c>
      <c r="L10"/>
    </row>
    <row r="11" spans="1:12" s="1" customFormat="1" ht="121.2" customHeight="1">
      <c r="A11" s="2"/>
      <c r="B11" s="3"/>
      <c r="C11" s="4"/>
      <c r="D11" s="3"/>
      <c r="E11" s="3"/>
      <c r="F11" s="5"/>
      <c r="G11" s="5"/>
      <c r="L11"/>
    </row>
    <row r="12" spans="1:12" s="1" customFormat="1" ht="165" customHeight="1">
      <c r="A12" s="2" t="s">
        <v>11</v>
      </c>
      <c r="B12" s="3" t="s">
        <v>32</v>
      </c>
      <c r="C12" s="4" t="s">
        <v>33</v>
      </c>
      <c r="D12" s="3" t="s">
        <v>37</v>
      </c>
      <c r="E12" s="3" t="s">
        <v>12</v>
      </c>
      <c r="F12" s="3" t="s">
        <v>14</v>
      </c>
      <c r="G12" s="3"/>
      <c r="H12" s="1" t="s">
        <v>54</v>
      </c>
    </row>
    <row r="13" spans="1:12" s="1" customFormat="1" ht="69.75" customHeight="1">
      <c r="A13" s="2" t="s">
        <v>13</v>
      </c>
      <c r="B13" s="3" t="s">
        <v>24</v>
      </c>
      <c r="C13" s="4" t="s">
        <v>22</v>
      </c>
      <c r="D13" s="3" t="s">
        <v>17</v>
      </c>
      <c r="F13" s="3" t="s">
        <v>14</v>
      </c>
      <c r="G13" s="3"/>
    </row>
    <row r="14" spans="1:12" ht="88.8" customHeight="1">
      <c r="A14" s="1" t="s">
        <v>13</v>
      </c>
      <c r="B14" s="1" t="s">
        <v>38</v>
      </c>
      <c r="C14" s="4" t="s">
        <v>22</v>
      </c>
      <c r="D14" s="1" t="s">
        <v>16</v>
      </c>
      <c r="F14" s="1" t="s">
        <v>23</v>
      </c>
      <c r="G14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520-288F-4179-A326-82E7587ECD86}">
  <dimension ref="A1:D17"/>
  <sheetViews>
    <sheetView topLeftCell="B1" workbookViewId="0">
      <selection activeCell="C23" sqref="C23"/>
    </sheetView>
  </sheetViews>
  <sheetFormatPr defaultRowHeight="14.4"/>
  <cols>
    <col min="1" max="1" width="10.33203125" bestFit="1" customWidth="1"/>
    <col min="2" max="3" width="10" bestFit="1" customWidth="1"/>
    <col min="4" max="4" width="24.33203125" bestFit="1" customWidth="1"/>
  </cols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 s="7">
        <v>45091</v>
      </c>
      <c r="B2">
        <v>25.127862</v>
      </c>
      <c r="C2">
        <v>25.31926</v>
      </c>
      <c r="D2">
        <f>ABS(B2-C2)</f>
        <v>0.19139799999999951</v>
      </c>
    </row>
    <row r="3" spans="1:4">
      <c r="A3" s="7">
        <v>45092</v>
      </c>
      <c r="B3">
        <v>25.126518999999998</v>
      </c>
      <c r="C3">
        <v>23.586956000000001</v>
      </c>
      <c r="D3">
        <f t="shared" ref="D3:D16" si="0">ABS(B3-C3)</f>
        <v>1.5395629999999976</v>
      </c>
    </row>
    <row r="4" spans="1:4">
      <c r="A4" s="7">
        <v>45093</v>
      </c>
      <c r="B4">
        <v>25.125176</v>
      </c>
      <c r="C4">
        <v>25.896975000000001</v>
      </c>
      <c r="D4">
        <f t="shared" si="0"/>
        <v>0.77179900000000146</v>
      </c>
    </row>
    <row r="5" spans="1:4">
      <c r="A5" s="7">
        <v>45094</v>
      </c>
      <c r="B5">
        <v>25.123832</v>
      </c>
      <c r="C5">
        <v>19.691673000000002</v>
      </c>
      <c r="D5">
        <f t="shared" si="0"/>
        <v>5.4321589999999986</v>
      </c>
    </row>
    <row r="6" spans="1:4">
      <c r="A6" s="7">
        <v>45095</v>
      </c>
      <c r="B6">
        <v>25.122489000000002</v>
      </c>
      <c r="C6">
        <v>25.060058999999999</v>
      </c>
      <c r="D6">
        <f t="shared" si="0"/>
        <v>6.243000000000265E-2</v>
      </c>
    </row>
    <row r="7" spans="1:4">
      <c r="A7" s="7">
        <v>45096</v>
      </c>
      <c r="B7">
        <v>25.121146</v>
      </c>
      <c r="C7">
        <v>23.281803</v>
      </c>
      <c r="D7">
        <f t="shared" si="0"/>
        <v>1.8393429999999995</v>
      </c>
    </row>
    <row r="8" spans="1:4">
      <c r="A8" s="7">
        <v>45097</v>
      </c>
      <c r="B8">
        <v>25.119803000000001</v>
      </c>
      <c r="C8">
        <v>25.836179999999999</v>
      </c>
      <c r="D8">
        <f t="shared" si="0"/>
        <v>0.71637699999999782</v>
      </c>
    </row>
    <row r="9" spans="1:4">
      <c r="A9" s="7">
        <v>45098</v>
      </c>
      <c r="B9">
        <v>25.118459999999999</v>
      </c>
      <c r="C9">
        <v>19.042604000000001</v>
      </c>
      <c r="D9">
        <f t="shared" si="0"/>
        <v>6.0758559999999981</v>
      </c>
    </row>
    <row r="10" spans="1:4">
      <c r="A10" s="7">
        <v>45099</v>
      </c>
      <c r="B10">
        <v>25.117117</v>
      </c>
      <c r="C10">
        <v>24.951796999999999</v>
      </c>
      <c r="D10">
        <f t="shared" si="0"/>
        <v>0.16532000000000124</v>
      </c>
    </row>
    <row r="11" spans="1:4">
      <c r="A11" s="7">
        <v>45100</v>
      </c>
      <c r="B11">
        <v>25.115773999999998</v>
      </c>
      <c r="C11">
        <v>23.046249</v>
      </c>
      <c r="D11">
        <f t="shared" si="0"/>
        <v>2.0695249999999987</v>
      </c>
    </row>
    <row r="12" spans="1:4">
      <c r="A12" s="7">
        <v>45101</v>
      </c>
      <c r="B12">
        <v>25.114432000000001</v>
      </c>
      <c r="C12">
        <v>25.658906999999999</v>
      </c>
      <c r="D12">
        <f t="shared" si="0"/>
        <v>0.54447499999999849</v>
      </c>
    </row>
    <row r="13" spans="1:4">
      <c r="A13" s="7">
        <v>45102</v>
      </c>
      <c r="B13">
        <v>25.113088999999999</v>
      </c>
      <c r="C13">
        <v>24.672291000000001</v>
      </c>
      <c r="D13">
        <f t="shared" si="0"/>
        <v>0.44079799999999736</v>
      </c>
    </row>
    <row r="14" spans="1:4">
      <c r="A14" s="7">
        <v>45103</v>
      </c>
      <c r="B14">
        <v>25.111746</v>
      </c>
      <c r="C14">
        <v>18.348258999999999</v>
      </c>
      <c r="D14">
        <f t="shared" si="0"/>
        <v>6.7634870000000014</v>
      </c>
    </row>
    <row r="15" spans="1:4">
      <c r="A15" s="7">
        <v>45104</v>
      </c>
      <c r="B15">
        <v>25.110403999999999</v>
      </c>
      <c r="C15">
        <v>22.601723</v>
      </c>
      <c r="D15">
        <f t="shared" si="0"/>
        <v>2.5086809999999993</v>
      </c>
    </row>
    <row r="16" spans="1:4">
      <c r="A16" s="7">
        <v>45105</v>
      </c>
      <c r="B16">
        <v>25.109061000000001</v>
      </c>
      <c r="C16">
        <v>25.562100999999998</v>
      </c>
      <c r="D16">
        <f t="shared" si="0"/>
        <v>0.45303999999999789</v>
      </c>
    </row>
    <row r="17" spans="4:4">
      <c r="D17" s="8">
        <f>AVERAGE(D2:D16)</f>
        <v>1.9716167333333325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TestForecase-ARMAModel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 Nguyen</cp:lastModifiedBy>
  <dcterms:created xsi:type="dcterms:W3CDTF">2024-06-17T19:08:27Z</dcterms:created>
  <dcterms:modified xsi:type="dcterms:W3CDTF">2024-07-19T16:02:22Z</dcterms:modified>
</cp:coreProperties>
</file>