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 activeTab="1"/>
  </bookViews>
  <sheets>
    <sheet name="里程碑" sheetId="5" r:id="rId1"/>
    <sheet name="WBS计划" sheetId="3" r:id="rId2"/>
    <sheet name="电控详细计划" sheetId="7" r:id="rId3"/>
    <sheet name="信息系统计划" sheetId="8" r:id="rId4"/>
  </sheets>
  <definedNames>
    <definedName name="_xlnm.Print_Area" localSheetId="2">电控详细计划!$C$2:$C$3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<sst xmlns="http://schemas.openxmlformats.org/spreadsheetml/2006/main" count="309" uniqueCount="166">
  <si>
    <t>序号</t>
  </si>
  <si>
    <t>项目名称</t>
  </si>
  <si>
    <t>进度</t>
  </si>
  <si>
    <t>立项</t>
  </si>
  <si>
    <t>★总体方案评审</t>
  </si>
  <si>
    <t>★设计评审与物料下单</t>
  </si>
  <si>
    <t>★样机验收评审</t>
  </si>
  <si>
    <t>★设备进场</t>
  </si>
  <si>
    <t>★试运营总结报告</t>
  </si>
  <si>
    <t>项目结项</t>
  </si>
  <si>
    <t>门店煲仔饭</t>
  </si>
  <si>
    <t>计划</t>
  </si>
  <si>
    <t>实际</t>
  </si>
  <si>
    <t>阶段</t>
  </si>
  <si>
    <t>子阶段</t>
  </si>
  <si>
    <t>节点</t>
  </si>
  <si>
    <t>节点输出</t>
  </si>
  <si>
    <t>责任人</t>
  </si>
  <si>
    <t>状态</t>
  </si>
  <si>
    <t>计划完成时间</t>
  </si>
  <si>
    <t>系统架构确定、
技术栈选型、
研发环境搭建、</t>
  </si>
  <si>
    <t>后端服务</t>
  </si>
  <si>
    <t>ActixWeb + Nginx + Mysql + Kafka + Redis + HUAWEI IOT</t>
  </si>
  <si>
    <t>Web应用服务搭建</t>
  </si>
  <si>
    <t>已完成</t>
  </si>
  <si>
    <t>负载均衡搭建</t>
  </si>
  <si>
    <t>数据库服务搭建</t>
  </si>
  <si>
    <t>消息队列</t>
  </si>
  <si>
    <t>华为IOT服务接入</t>
  </si>
  <si>
    <t>前端-后台管理</t>
  </si>
  <si>
    <t>Vue + ElementUi + Antd</t>
  </si>
  <si>
    <t>Ant Design Pro开源后台管理引入</t>
  </si>
  <si>
    <t>前端-微信小程序</t>
  </si>
  <si>
    <t>Uniapp + Vue</t>
  </si>
  <si>
    <t>通用开源项目引入</t>
  </si>
  <si>
    <t>数字化菜谱
功能研发</t>
  </si>
  <si>
    <t>需求确认</t>
  </si>
  <si>
    <t>需求研讨会</t>
  </si>
  <si>
    <t>功能研发排期</t>
  </si>
  <si>
    <t>菜品、菜谱、菜谱文件</t>
  </si>
  <si>
    <t>菜谱提交、审核</t>
  </si>
  <si>
    <t>安卓提交菜谱、小程序审核</t>
  </si>
  <si>
    <t>未开始</t>
  </si>
  <si>
    <t>下发、</t>
  </si>
  <si>
    <t>菜谱通过IOT下发至设备</t>
  </si>
  <si>
    <t>菜谱食材补充</t>
  </si>
  <si>
    <t>食材库、调料库</t>
  </si>
  <si>
    <t>相关管理功能</t>
  </si>
  <si>
    <t>菜谱操作日志</t>
  </si>
  <si>
    <t>完成优化后的生产资料修改</t>
  </si>
  <si>
    <t>小程序查看下发记录、菜谱统计</t>
  </si>
  <si>
    <t>系统管理相关功能</t>
  </si>
  <si>
    <t>用户及权限</t>
  </si>
  <si>
    <t>管理功能</t>
  </si>
  <si>
    <t>用户新增、修改、授权</t>
  </si>
  <si>
    <t>组织架构</t>
  </si>
  <si>
    <t>3级架构，渠道、商户、门店</t>
  </si>
  <si>
    <t>安卓、PLC运行日志</t>
  </si>
  <si>
    <t>日志上传、下载，查看</t>
  </si>
  <si>
    <t>按计划开展</t>
  </si>
  <si>
    <t>延期完成时间</t>
  </si>
  <si>
    <t>计划开始但未开始</t>
  </si>
  <si>
    <t>项目名称
SAP号
项目负责人</t>
  </si>
  <si>
    <t>负责人</t>
  </si>
  <si>
    <t>计划开始时间</t>
  </si>
  <si>
    <t>工期</t>
  </si>
  <si>
    <t>备注</t>
  </si>
  <si>
    <t>煲仔饭组</t>
  </si>
  <si>
    <t>门店煲仔饭3.0</t>
  </si>
  <si>
    <t>方案评估</t>
  </si>
  <si>
    <t>电控方案初稿</t>
  </si>
  <si>
    <t>许有望</t>
  </si>
  <si>
    <t>物料下单</t>
  </si>
  <si>
    <t>《BOM》</t>
  </si>
  <si>
    <t>4天的细化设计时间紧，又遇到端午3天假期，有所延期：28日下前段的，29日下后段的</t>
  </si>
  <si>
    <t>物料跟进</t>
  </si>
  <si>
    <t>《物料跟进表》</t>
  </si>
  <si>
    <t>洪蒂</t>
  </si>
  <si>
    <t>进行中</t>
  </si>
  <si>
    <t>10天的采购周期很紧张</t>
  </si>
  <si>
    <t>I/O设计</t>
  </si>
  <si>
    <t>《I/O表》</t>
  </si>
  <si>
    <t>通信协议对接</t>
  </si>
  <si>
    <t>《通信协议》</t>
  </si>
  <si>
    <t>原理图设计</t>
  </si>
  <si>
    <t>《电气原理图》</t>
  </si>
  <si>
    <t>方案输出</t>
  </si>
  <si>
    <t>《电气方案评审资料》</t>
  </si>
  <si>
    <t>30日开始评审资料准备</t>
  </si>
  <si>
    <t>程序设计</t>
  </si>
  <si>
    <t>PLC程序
触摸屏程序</t>
  </si>
  <si>
    <t>电柜安装</t>
  </si>
  <si>
    <t>电柜</t>
  </si>
  <si>
    <t>何志权</t>
  </si>
  <si>
    <t>外围安装</t>
  </si>
  <si>
    <t>外围</t>
  </si>
  <si>
    <t>调试</t>
  </si>
  <si>
    <t>调试后的设备</t>
  </si>
  <si>
    <t>培训</t>
  </si>
  <si>
    <t>操作手册/培训记录</t>
  </si>
  <si>
    <t>门店煲仔饭3.0 - 软件项目推进计划</t>
  </si>
  <si>
    <t>WBS</t>
  </si>
  <si>
    <t>计划
开始时间</t>
  </si>
  <si>
    <t>计划
完成时间</t>
  </si>
  <si>
    <t>责任部门</t>
  </si>
  <si>
    <t>配合责任人</t>
  </si>
  <si>
    <t>配合部门</t>
  </si>
  <si>
    <t>进度%</t>
  </si>
  <si>
    <t>输出支持文件</t>
  </si>
  <si>
    <t>6月</t>
  </si>
  <si>
    <t>七月</t>
  </si>
  <si>
    <t>说明</t>
  </si>
  <si>
    <t>项目立项</t>
  </si>
  <si>
    <t>韦冬梅</t>
  </si>
  <si>
    <t>研发管理部</t>
  </si>
  <si>
    <t>产品设计</t>
  </si>
  <si>
    <t>毛作远、廖声豪、杨永章</t>
  </si>
  <si>
    <t>产品与开发部</t>
  </si>
  <si>
    <t>电控部</t>
  </si>
  <si>
    <t>软件方案设计</t>
  </si>
  <si>
    <t>门店煲仔饭3.0技术方案</t>
  </si>
  <si>
    <t>缺文档</t>
  </si>
  <si>
    <t>用2.0方案</t>
  </si>
  <si>
    <t>需求分析与设计</t>
  </si>
  <si>
    <t>许宝祥</t>
  </si>
  <si>
    <t>《软件业务需求与交互流程图》</t>
  </si>
  <si>
    <t>技术方案</t>
  </si>
  <si>
    <t>数据库设计</t>
  </si>
  <si>
    <t>数据库设计文档</t>
  </si>
  <si>
    <t>功能接口设计</t>
  </si>
  <si>
    <t>廖声豪、杨永章</t>
  </si>
  <si>
    <t>接口设计文档</t>
  </si>
  <si>
    <t>廖声豪</t>
  </si>
  <si>
    <t>《BOM清单》</t>
  </si>
  <si>
    <t>开发联调</t>
  </si>
  <si>
    <t>调度系统开发</t>
  </si>
  <si>
    <t>详细设计文档</t>
  </si>
  <si>
    <t>手机App开发</t>
  </si>
  <si>
    <t>李康寿</t>
  </si>
  <si>
    <t>微信端开发</t>
  </si>
  <si>
    <t>叶立平</t>
  </si>
  <si>
    <t>后台接口开发</t>
  </si>
  <si>
    <t>叶立平、李康寿</t>
  </si>
  <si>
    <t>软件联调</t>
  </si>
  <si>
    <t>廖声豪、杨永章、叶立平、李康寿</t>
  </si>
  <si>
    <t>软件联调报告</t>
  </si>
  <si>
    <t>设备联调</t>
  </si>
  <si>
    <t>设备联调报告</t>
  </si>
  <si>
    <t>联调测试</t>
  </si>
  <si>
    <t>陈秀芳</t>
  </si>
  <si>
    <t>测试方案编写</t>
  </si>
  <si>
    <t>测试方案</t>
  </si>
  <si>
    <t>测试用例编写</t>
  </si>
  <si>
    <t>测试用例</t>
  </si>
  <si>
    <t>运营现场测试</t>
  </si>
  <si>
    <t>用例执行结果和bug清单</t>
  </si>
  <si>
    <t>测试报告</t>
  </si>
  <si>
    <t>上线及培训</t>
  </si>
  <si>
    <t>毛作远、魏韶辉、陈秀芳</t>
  </si>
  <si>
    <t>上线准备</t>
  </si>
  <si>
    <t>投产方案和步骤</t>
  </si>
  <si>
    <t>培训资料编写</t>
  </si>
  <si>
    <t>魏韶辉、陈秀芳、廖声豪</t>
  </si>
  <si>
    <t>操作手册</t>
  </si>
  <si>
    <t>组织培训会议</t>
  </si>
  <si>
    <t>培训记录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</si>
</sst>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;@"/>
    <numFmt numFmtId="177" formatCode="#,##0_ "/>
    <numFmt numFmtId="178" formatCode="0_);[Red]\(0\)"/>
  </numFmts>
  <fonts count="34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b/>
      <sz val="10"/>
      <color theme="0"/>
      <name val="微软雅黑"/>
      <charset val="134"/>
    </font>
    <font>
      <i/>
      <sz val="10"/>
      <color theme="1"/>
      <name val="微软雅黑"/>
      <charset val="134"/>
    </font>
    <font>
      <sz val="10"/>
      <name val="微软雅黑"/>
      <charset val="134"/>
    </font>
    <font>
      <i/>
      <sz val="10"/>
      <name val="微软雅黑"/>
      <charset val="134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10"/>
      <color rgb="FF00B050"/>
      <name val="微软雅黑"/>
      <charset val="134"/>
    </font>
    <font>
      <sz val="10"/>
      <color rgb="FFFF0000"/>
      <name val="微软雅黑"/>
      <charset val="134"/>
    </font>
    <font>
      <b/>
      <sz val="18"/>
      <color theme="1"/>
      <name val="微软雅黑"/>
      <charset val="134"/>
    </font>
    <font>
      <b/>
      <sz val="9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1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19" applyNumberFormat="0" applyAlignment="0" applyProtection="0">
      <alignment vertical="center"/>
    </xf>
    <xf numFmtId="0" fontId="24" fillId="15" borderId="20" applyNumberFormat="0" applyAlignment="0" applyProtection="0">
      <alignment vertical="center"/>
    </xf>
    <xf numFmtId="0" fontId="25" fillId="15" borderId="19" applyNumberFormat="0" applyAlignment="0" applyProtection="0">
      <alignment vertical="center"/>
    </xf>
    <xf numFmtId="0" fontId="26" fillId="16" borderId="21" applyNumberFormat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0" fillId="0" borderId="0">
      <alignment vertical="center"/>
    </xf>
  </cellStyleXfs>
  <cellXfs count="14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1" xfId="0" applyNumberFormat="1" applyFont="1" applyBorder="1" applyAlignment="1" applyProtection="1">
      <alignment horizontal="center" vertical="center"/>
      <protection locked="0"/>
    </xf>
    <xf numFmtId="0" fontId="4" fillId="4" borderId="1" xfId="0" applyNumberFormat="1" applyFont="1" applyFill="1" applyBorder="1" applyAlignment="1" applyProtection="1">
      <alignment horizontal="center" vertical="center"/>
      <protection locked="0"/>
    </xf>
    <xf numFmtId="0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NumberFormat="1" applyFont="1" applyFill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4" fontId="1" fillId="2" borderId="1" xfId="0" applyNumberFormat="1" applyFont="1" applyFill="1" applyBorder="1" applyAlignment="1" applyProtection="1">
      <alignment horizontal="center" vertical="center"/>
      <protection locked="0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177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>
      <alignment vertical="center"/>
    </xf>
    <xf numFmtId="0" fontId="5" fillId="3" borderId="1" xfId="0" applyNumberFormat="1" applyFont="1" applyFill="1" applyBorder="1" applyAlignment="1" applyProtection="1">
      <alignment horizontal="right" vertical="center"/>
      <protection locked="0"/>
    </xf>
    <xf numFmtId="0" fontId="2" fillId="3" borderId="1" xfId="0" applyNumberFormat="1" applyFont="1" applyFill="1" applyBorder="1" applyAlignment="1" applyProtection="1">
      <alignment horizontal="left" vertical="center"/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14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>
      <alignment vertical="center"/>
    </xf>
    <xf numFmtId="0" fontId="1" fillId="2" borderId="1" xfId="50" applyNumberFormat="1" applyFont="1" applyFill="1" applyBorder="1" applyAlignment="1" applyProtection="1">
      <alignment horizontal="left" vertical="center"/>
      <protection locked="0"/>
    </xf>
    <xf numFmtId="0" fontId="1" fillId="2" borderId="1" xfId="50" applyNumberFormat="1" applyFont="1" applyFill="1" applyBorder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14" fontId="6" fillId="3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1" xfId="0" applyNumberFormat="1" applyFont="1" applyFill="1" applyBorder="1" applyAlignment="1" applyProtection="1">
      <alignment horizontal="right" vertical="center"/>
      <protection locked="0"/>
    </xf>
    <xf numFmtId="0" fontId="2" fillId="3" borderId="1" xfId="50" applyNumberFormat="1" applyFont="1" applyFill="1" applyBorder="1" applyAlignment="1" applyProtection="1">
      <alignment horizontal="left" vertical="center"/>
      <protection locked="0"/>
    </xf>
    <xf numFmtId="0" fontId="6" fillId="3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1" xfId="0" applyNumberFormat="1" applyFont="1" applyFill="1" applyBorder="1" applyAlignment="1" applyProtection="1">
      <alignment vertical="center"/>
      <protection locked="0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/>
      <protection locked="0"/>
    </xf>
    <xf numFmtId="14" fontId="6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vertical="center"/>
    </xf>
    <xf numFmtId="0" fontId="6" fillId="3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vertical="center"/>
    </xf>
    <xf numFmtId="0" fontId="7" fillId="3" borderId="1" xfId="0" applyNumberFormat="1" applyFont="1" applyFill="1" applyBorder="1" applyAlignment="1" applyProtection="1">
      <alignment vertical="center"/>
      <protection locked="0"/>
    </xf>
    <xf numFmtId="0" fontId="6" fillId="0" borderId="1" xfId="0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9" fontId="1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NumberFormat="1" applyFont="1" applyFill="1" applyBorder="1" applyAlignment="1" applyProtection="1">
      <alignment horizontal="left" vertical="center" wrapText="1"/>
      <protection locked="0"/>
    </xf>
    <xf numFmtId="0" fontId="9" fillId="7" borderId="1" xfId="0" applyFont="1" applyFill="1" applyBorder="1" applyAlignment="1"/>
    <xf numFmtId="176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NumberFormat="1" applyFont="1" applyFill="1" applyBorder="1" applyAlignment="1" applyProtection="1">
      <alignment horizontal="left" vertical="center" wrapText="1"/>
      <protection locked="0"/>
    </xf>
    <xf numFmtId="176" fontId="1" fillId="3" borderId="1" xfId="0" applyNumberFormat="1" applyFont="1" applyFill="1" applyBorder="1" applyAlignment="1">
      <alignment horizontal="center" vertical="center"/>
    </xf>
    <xf numFmtId="0" fontId="1" fillId="2" borderId="1" xfId="50" applyNumberFormat="1" applyFont="1" applyFill="1" applyBorder="1" applyAlignment="1" applyProtection="1">
      <alignment horizontal="left" vertical="center" wrapText="1"/>
      <protection locked="0"/>
    </xf>
    <xf numFmtId="0" fontId="2" fillId="3" borderId="1" xfId="0" applyNumberFormat="1" applyFont="1" applyFill="1" applyBorder="1" applyAlignment="1" applyProtection="1">
      <alignment horizontal="left" vertical="center" wrapText="1"/>
      <protection locked="0"/>
    </xf>
    <xf numFmtId="0" fontId="6" fillId="3" borderId="1" xfId="0" applyNumberFormat="1" applyFont="1" applyFill="1" applyBorder="1" applyAlignment="1" applyProtection="1">
      <alignment horizontal="left" vertical="center" wrapText="1"/>
      <protection locked="0"/>
    </xf>
    <xf numFmtId="0" fontId="9" fillId="8" borderId="1" xfId="0" applyFont="1" applyFill="1" applyBorder="1" applyAlignment="1"/>
    <xf numFmtId="0" fontId="3" fillId="2" borderId="1" xfId="0" applyNumberFormat="1" applyFont="1" applyFill="1" applyBorder="1" applyAlignment="1" applyProtection="1">
      <alignment vertical="center"/>
      <protection locked="0"/>
    </xf>
    <xf numFmtId="0" fontId="6" fillId="2" borderId="1" xfId="0" applyNumberFormat="1" applyFont="1" applyFill="1" applyBorder="1" applyAlignment="1" applyProtection="1">
      <alignment horizontal="left" vertical="center" wrapText="1"/>
      <protection locked="0"/>
    </xf>
    <xf numFmtId="0" fontId="8" fillId="3" borderId="1" xfId="0" applyNumberFormat="1" applyFont="1" applyFill="1" applyBorder="1" applyAlignment="1">
      <alignment vertical="center"/>
    </xf>
    <xf numFmtId="0" fontId="1" fillId="3" borderId="1" xfId="50" applyNumberFormat="1" applyFont="1" applyFill="1" applyBorder="1" applyAlignment="1" applyProtection="1">
      <alignment horizontal="center" vertical="center"/>
      <protection locked="0"/>
    </xf>
    <xf numFmtId="0" fontId="4" fillId="3" borderId="1" xfId="0" applyNumberFormat="1" applyFont="1" applyFill="1" applyBorder="1" applyAlignment="1">
      <alignment vertical="center"/>
    </xf>
    <xf numFmtId="0" fontId="2" fillId="3" borderId="1" xfId="50" applyNumberFormat="1" applyFont="1" applyFill="1" applyBorder="1" applyAlignment="1" applyProtection="1">
      <alignment horizontal="left" vertical="center" wrapText="1"/>
      <protection locked="0"/>
    </xf>
    <xf numFmtId="0" fontId="6" fillId="0" borderId="1" xfId="0" applyNumberFormat="1" applyFont="1" applyBorder="1" applyAlignment="1">
      <alignment vertical="center"/>
    </xf>
    <xf numFmtId="0" fontId="3" fillId="2" borderId="1" xfId="0" applyNumberFormat="1" applyFont="1" applyFill="1" applyBorder="1" applyAlignment="1">
      <alignment horizontal="left" vertical="center" wrapText="1"/>
    </xf>
    <xf numFmtId="0" fontId="6" fillId="3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3" borderId="1" xfId="0" applyNumberFormat="1" applyFont="1" applyFill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>
      <alignment vertical="center"/>
    </xf>
    <xf numFmtId="0" fontId="1" fillId="0" borderId="5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vertical="center"/>
    </xf>
    <xf numFmtId="0" fontId="8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6" xfId="0" applyFont="1" applyFill="1" applyBorder="1" applyAlignment="1">
      <alignment horizontal="center" vertical="top"/>
    </xf>
    <xf numFmtId="0" fontId="9" fillId="0" borderId="0" xfId="0" applyFont="1" applyFill="1" applyAlignment="1"/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/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/>
    <xf numFmtId="0" fontId="2" fillId="0" borderId="12" xfId="0" applyFont="1" applyFill="1" applyBorder="1" applyAlignment="1"/>
    <xf numFmtId="0" fontId="9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20" fontId="1" fillId="0" borderId="1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20" fontId="2" fillId="0" borderId="1" xfId="0" applyNumberFormat="1" applyFont="1" applyFill="1" applyBorder="1" applyAlignment="1">
      <alignment horizontal="center" vertical="center" wrapText="1"/>
    </xf>
    <xf numFmtId="58" fontId="2" fillId="0" borderId="1" xfId="0" applyNumberFormat="1" applyFont="1" applyFill="1" applyBorder="1" applyAlignment="1">
      <alignment horizontal="center" vertical="center" wrapText="1"/>
    </xf>
    <xf numFmtId="20" fontId="2" fillId="0" borderId="1" xfId="0" applyNumberFormat="1" applyFont="1" applyFill="1" applyBorder="1" applyAlignment="1">
      <alignment horizontal="center" vertical="center"/>
    </xf>
    <xf numFmtId="178" fontId="10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/>
    <xf numFmtId="0" fontId="9" fillId="0" borderId="0" xfId="0" applyFont="1" applyFill="1" applyBorder="1" applyAlignment="1"/>
    <xf numFmtId="0" fontId="2" fillId="7" borderId="1" xfId="0" applyFont="1" applyFill="1" applyBorder="1" applyAlignment="1"/>
    <xf numFmtId="0" fontId="11" fillId="7" borderId="1" xfId="0" applyFont="1" applyFill="1" applyBorder="1" applyAlignment="1"/>
    <xf numFmtId="0" fontId="2" fillId="9" borderId="1" xfId="0" applyFont="1" applyFill="1" applyBorder="1" applyAlignment="1"/>
    <xf numFmtId="0" fontId="2" fillId="10" borderId="1" xfId="0" applyFont="1" applyFill="1" applyBorder="1" applyAlignment="1"/>
    <xf numFmtId="0" fontId="9" fillId="11" borderId="13" xfId="0" applyFont="1" applyFill="1" applyBorder="1" applyAlignment="1"/>
    <xf numFmtId="0" fontId="2" fillId="8" borderId="1" xfId="0" applyFont="1" applyFill="1" applyBorder="1" applyAlignment="1"/>
    <xf numFmtId="0" fontId="2" fillId="0" borderId="0" xfId="0" applyFont="1" applyFill="1" applyAlignment="1"/>
    <xf numFmtId="0" fontId="1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3" borderId="13" xfId="0" applyNumberFormat="1" applyFont="1" applyFill="1" applyBorder="1" applyAlignment="1" applyProtection="1">
      <alignment horizontal="center" vertical="center"/>
      <protection locked="0"/>
    </xf>
    <xf numFmtId="14" fontId="2" fillId="0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  <protection locked="0"/>
    </xf>
    <xf numFmtId="14" fontId="2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9" fontId="13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百分比 2" xfId="49"/>
    <cellStyle name="常规 3" xfId="50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40</xdr:col>
      <xdr:colOff>41275</xdr:colOff>
      <xdr:row>1</xdr:row>
      <xdr:rowOff>183515</xdr:rowOff>
    </xdr:from>
    <xdr:to>
      <xdr:col>40</xdr:col>
      <xdr:colOff>191770</xdr:colOff>
      <xdr:row>20</xdr:row>
      <xdr:rowOff>116205</xdr:rowOff>
    </xdr:to>
    <xdr:grpSp>
      <xdr:nvGrpSpPr>
        <xdr:cNvPr id="3" name="组合 2"/>
        <xdr:cNvGrpSpPr/>
      </xdr:nvGrpSpPr>
      <xdr:grpSpPr>
        <a:xfrm>
          <a:off x="11256645" y="402590"/>
          <a:ext cx="150495" cy="5333365"/>
          <a:chOff x="24204215" y="1252766"/>
          <a:chExt cx="225162" cy="22420691"/>
        </a:xfrm>
      </xdr:grpSpPr>
      <xdr:sp>
        <xdr:nvSpPr>
          <xdr:cNvPr id="4" name="流程图: 资料带 1"/>
          <xdr:cNvSpPr/>
        </xdr:nvSpPr>
        <xdr:spPr>
          <a:xfrm>
            <a:off x="24204215" y="1252766"/>
            <a:ext cx="225162" cy="697929"/>
          </a:xfrm>
          <a:prstGeom prst="flowChartPunchedTape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600" b="1">
              <a:solidFill>
                <a:schemeClr val="bg1"/>
              </a:solidFill>
            </a:endParaRPr>
          </a:p>
        </xdr:txBody>
      </xdr:sp>
      <xdr:cxnSp>
        <xdr:nvCxnSpPr>
          <xdr:cNvPr id="5" name="直接连接符 4"/>
          <xdr:cNvCxnSpPr/>
        </xdr:nvCxnSpPr>
        <xdr:spPr>
          <a:xfrm>
            <a:off x="24217755" y="1621167"/>
            <a:ext cx="0" cy="22052290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49530</xdr:colOff>
      <xdr:row>0</xdr:row>
      <xdr:rowOff>198120</xdr:rowOff>
    </xdr:from>
    <xdr:to>
      <xdr:col>21</xdr:col>
      <xdr:colOff>18415</xdr:colOff>
      <xdr:row>30</xdr:row>
      <xdr:rowOff>75565</xdr:rowOff>
    </xdr:to>
    <xdr:grpSp>
      <xdr:nvGrpSpPr>
        <xdr:cNvPr id="3" name="组合 2"/>
        <xdr:cNvGrpSpPr/>
      </xdr:nvGrpSpPr>
      <xdr:grpSpPr>
        <a:xfrm>
          <a:off x="11416665" y="193675"/>
          <a:ext cx="205105" cy="8016240"/>
          <a:chOff x="24204215" y="1252766"/>
          <a:chExt cx="225162" cy="22420691"/>
        </a:xfrm>
      </xdr:grpSpPr>
      <xdr:sp>
        <xdr:nvSpPr>
          <xdr:cNvPr id="4" name="流程图: 资料带 1"/>
          <xdr:cNvSpPr/>
        </xdr:nvSpPr>
        <xdr:spPr>
          <a:xfrm>
            <a:off x="24204215" y="1252766"/>
            <a:ext cx="225162" cy="697929"/>
          </a:xfrm>
          <a:prstGeom prst="flowChartPunchedTape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600" b="1">
              <a:solidFill>
                <a:schemeClr val="bg1"/>
              </a:solidFill>
            </a:endParaRPr>
          </a:p>
        </xdr:txBody>
      </xdr:sp>
      <xdr:cxnSp>
        <xdr:nvCxnSpPr>
          <xdr:cNvPr id="5" name="直接连接符 4"/>
          <xdr:cNvCxnSpPr/>
        </xdr:nvCxnSpPr>
        <xdr:spPr>
          <a:xfrm>
            <a:off x="24217755" y="1621167"/>
            <a:ext cx="0" cy="22052290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zoomScale="130" zoomScaleNormal="130" workbookViewId="0">
      <selection activeCell="D12" sqref="D12:E19"/>
    </sheetView>
  </sheetViews>
  <sheetFormatPr defaultColWidth="9" defaultRowHeight="14" outlineLevelRow="2"/>
  <cols>
    <col min="1" max="1" width="5.12727272727273" customWidth="1"/>
    <col min="2" max="2" width="10.8818181818182" customWidth="1"/>
    <col min="3" max="3" width="5.25454545454545" style="133" customWidth="1"/>
    <col min="4" max="4" width="8.25454545454545" style="133" customWidth="1"/>
    <col min="5" max="5" width="12.8818181818182" customWidth="1"/>
    <col min="6" max="6" width="18.0727272727273" customWidth="1"/>
    <col min="7" max="7" width="13.1272727272727" customWidth="1"/>
    <col min="8" max="8" width="9.62727272727273" customWidth="1"/>
    <col min="9" max="9" width="15" customWidth="1"/>
    <col min="10" max="10" width="8.25454545454545" customWidth="1"/>
  </cols>
  <sheetData>
    <row r="1" ht="29" spans="1:10">
      <c r="A1" s="134" t="s">
        <v>0</v>
      </c>
      <c r="B1" s="134" t="s">
        <v>1</v>
      </c>
      <c r="C1" s="134" t="s">
        <v>2</v>
      </c>
      <c r="D1" s="135" t="s">
        <v>3</v>
      </c>
      <c r="E1" s="135" t="s">
        <v>4</v>
      </c>
      <c r="F1" s="135" t="s">
        <v>5</v>
      </c>
      <c r="G1" s="135" t="s">
        <v>6</v>
      </c>
      <c r="H1" s="135" t="s">
        <v>7</v>
      </c>
      <c r="I1" s="135" t="s">
        <v>8</v>
      </c>
      <c r="J1" s="135" t="s">
        <v>9</v>
      </c>
    </row>
    <row r="2" ht="14.5" spans="1:10">
      <c r="A2" s="136">
        <v>1</v>
      </c>
      <c r="B2" s="136" t="s">
        <v>10</v>
      </c>
      <c r="C2" s="137" t="s">
        <v>11</v>
      </c>
      <c r="D2" s="138">
        <v>43984</v>
      </c>
      <c r="E2" s="139">
        <v>44000</v>
      </c>
      <c r="F2" s="139">
        <v>44008</v>
      </c>
      <c r="G2" s="139">
        <v>44039</v>
      </c>
      <c r="H2" s="138">
        <v>44043</v>
      </c>
      <c r="I2" s="138">
        <v>44068</v>
      </c>
      <c r="J2" s="138">
        <v>44074</v>
      </c>
    </row>
    <row r="3" ht="14.5" spans="1:10">
      <c r="A3" s="136"/>
      <c r="B3" s="136"/>
      <c r="C3" s="137" t="s">
        <v>12</v>
      </c>
      <c r="D3" s="138">
        <v>43984</v>
      </c>
      <c r="E3" s="139">
        <v>44000</v>
      </c>
      <c r="F3" s="140"/>
      <c r="G3" s="136"/>
      <c r="H3" s="136"/>
      <c r="I3" s="136"/>
      <c r="J3" s="136"/>
    </row>
  </sheetData>
  <mergeCells count="2">
    <mergeCell ref="A2:A3"/>
    <mergeCell ref="B2:B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tabSelected="1" zoomScale="145" zoomScaleNormal="145" workbookViewId="0">
      <pane xSplit="9" ySplit="3" topLeftCell="J4" activePane="bottomRight" state="frozen"/>
      <selection/>
      <selection pane="topRight"/>
      <selection pane="bottomLeft"/>
      <selection pane="bottomRight" activeCell="E5" sqref="E5"/>
    </sheetView>
  </sheetViews>
  <sheetFormatPr defaultColWidth="9" defaultRowHeight="16.5"/>
  <cols>
    <col min="1" max="1" width="5.62727272727273" style="78" customWidth="1"/>
    <col min="2" max="2" width="15.9818181818182" style="78" customWidth="1"/>
    <col min="3" max="3" width="24.0727272727273" style="78" customWidth="1"/>
    <col min="4" max="4" width="26.1090909090909" style="78" customWidth="1"/>
    <col min="5" max="5" width="28.5181818181818" style="78" customWidth="1"/>
    <col min="6" max="7" width="7.62727272727273" style="78" customWidth="1"/>
    <col min="8" max="8" width="12.1090909090909" style="78" customWidth="1"/>
    <col min="9" max="9" width="7.38181818181818" style="78" customWidth="1"/>
    <col min="10" max="16384" width="9" style="78"/>
  </cols>
  <sheetData>
    <row r="1" ht="25" spans="1:9">
      <c r="A1" s="111"/>
      <c r="B1" s="111"/>
      <c r="C1" s="111"/>
      <c r="D1" s="111"/>
      <c r="E1" s="111"/>
      <c r="F1" s="111"/>
      <c r="G1" s="111"/>
      <c r="H1" s="111"/>
      <c r="I1" s="111"/>
    </row>
    <row r="2" s="110" customFormat="1" ht="14.5" spans="1:9">
      <c r="A2" s="112" t="s">
        <v>0</v>
      </c>
      <c r="B2" s="91" t="s">
        <v>13</v>
      </c>
      <c r="C2" s="91" t="s">
        <v>14</v>
      </c>
      <c r="D2" s="91" t="s">
        <v>15</v>
      </c>
      <c r="E2" s="91" t="s">
        <v>16</v>
      </c>
      <c r="F2" s="112" t="s">
        <v>17</v>
      </c>
      <c r="G2" s="112" t="s">
        <v>18</v>
      </c>
      <c r="H2" s="91" t="s">
        <v>19</v>
      </c>
      <c r="I2" s="112" t="s">
        <v>2</v>
      </c>
    </row>
    <row r="3" s="110" customFormat="1" spans="1:10">
      <c r="A3" s="112"/>
      <c r="B3" s="91"/>
      <c r="C3" s="91"/>
      <c r="D3" s="91"/>
      <c r="E3" s="91"/>
      <c r="F3" s="112"/>
      <c r="G3" s="112"/>
      <c r="H3" s="91"/>
      <c r="I3" s="112"/>
      <c r="J3" s="78"/>
    </row>
    <row r="4" ht="17" customHeight="1" spans="1:9">
      <c r="A4" s="72">
        <v>1</v>
      </c>
      <c r="B4" s="91" t="s">
        <v>20</v>
      </c>
      <c r="C4" s="113" t="s">
        <v>21</v>
      </c>
      <c r="D4" s="113" t="s">
        <v>22</v>
      </c>
      <c r="E4" s="114" t="s">
        <v>23</v>
      </c>
      <c r="F4" s="72"/>
      <c r="G4" s="31" t="s">
        <v>24</v>
      </c>
      <c r="H4" s="115">
        <v>45726</v>
      </c>
      <c r="I4" s="132">
        <v>1</v>
      </c>
    </row>
    <row r="5" ht="17" customHeight="1" spans="1:9">
      <c r="A5" s="72">
        <v>2</v>
      </c>
      <c r="B5" s="91"/>
      <c r="C5" s="116"/>
      <c r="D5" s="116"/>
      <c r="E5" s="114" t="s">
        <v>25</v>
      </c>
      <c r="F5" s="72"/>
      <c r="G5" s="31" t="s">
        <v>24</v>
      </c>
      <c r="H5" s="115">
        <v>45726</v>
      </c>
      <c r="I5" s="132">
        <v>1</v>
      </c>
    </row>
    <row r="6" ht="17" customHeight="1" spans="1:9">
      <c r="A6" s="72">
        <v>3</v>
      </c>
      <c r="B6" s="91"/>
      <c r="C6" s="116"/>
      <c r="D6" s="116"/>
      <c r="E6" s="114" t="s">
        <v>26</v>
      </c>
      <c r="F6" s="117"/>
      <c r="G6" s="31" t="s">
        <v>24</v>
      </c>
      <c r="H6" s="115">
        <v>45726</v>
      </c>
      <c r="I6" s="132">
        <v>1</v>
      </c>
    </row>
    <row r="7" ht="17" customHeight="1" spans="1:9">
      <c r="A7" s="72">
        <v>4</v>
      </c>
      <c r="B7" s="91"/>
      <c r="C7" s="116"/>
      <c r="D7" s="116"/>
      <c r="E7" s="114" t="s">
        <v>27</v>
      </c>
      <c r="F7" s="117"/>
      <c r="G7" s="31" t="s">
        <v>24</v>
      </c>
      <c r="H7" s="115">
        <v>45727</v>
      </c>
      <c r="I7" s="132">
        <v>1</v>
      </c>
    </row>
    <row r="8" ht="17" customHeight="1" spans="1:9">
      <c r="A8" s="72">
        <v>5</v>
      </c>
      <c r="B8" s="91"/>
      <c r="C8" s="118"/>
      <c r="D8" s="116"/>
      <c r="E8" s="114" t="s">
        <v>28</v>
      </c>
      <c r="F8" s="117"/>
      <c r="G8" s="31" t="s">
        <v>24</v>
      </c>
      <c r="H8" s="115">
        <v>45728</v>
      </c>
      <c r="I8" s="132">
        <v>1</v>
      </c>
    </row>
    <row r="9" ht="17" customHeight="1" spans="1:9">
      <c r="A9" s="72">
        <v>6</v>
      </c>
      <c r="B9" s="91"/>
      <c r="C9" s="97" t="s">
        <v>29</v>
      </c>
      <c r="D9" s="119" t="s">
        <v>30</v>
      </c>
      <c r="E9" s="120" t="s">
        <v>31</v>
      </c>
      <c r="F9" s="120"/>
      <c r="G9" s="121" t="s">
        <v>24</v>
      </c>
      <c r="H9" s="122">
        <v>45729</v>
      </c>
      <c r="I9" s="132">
        <v>1</v>
      </c>
    </row>
    <row r="10" ht="17" customHeight="1" spans="1:9">
      <c r="A10" s="72">
        <v>7</v>
      </c>
      <c r="B10" s="91"/>
      <c r="C10" s="97" t="s">
        <v>32</v>
      </c>
      <c r="D10" s="123" t="s">
        <v>33</v>
      </c>
      <c r="E10" s="124" t="s">
        <v>34</v>
      </c>
      <c r="F10" s="125"/>
      <c r="G10" s="126" t="s">
        <v>24</v>
      </c>
      <c r="H10" s="127">
        <v>45729</v>
      </c>
      <c r="I10" s="132">
        <v>1</v>
      </c>
    </row>
    <row r="11" ht="17" customHeight="1" spans="1:9">
      <c r="A11" s="72">
        <v>8</v>
      </c>
      <c r="B11" s="91" t="s">
        <v>35</v>
      </c>
      <c r="C11" s="128" t="s">
        <v>36</v>
      </c>
      <c r="D11" s="124" t="s">
        <v>37</v>
      </c>
      <c r="E11" s="124" t="s">
        <v>38</v>
      </c>
      <c r="F11" s="125"/>
      <c r="G11" s="126" t="s">
        <v>24</v>
      </c>
      <c r="H11" s="127">
        <v>45730</v>
      </c>
      <c r="I11" s="132">
        <v>1</v>
      </c>
    </row>
    <row r="12" s="78" customFormat="1" ht="17" customHeight="1" spans="1:9">
      <c r="A12" s="72">
        <v>9</v>
      </c>
      <c r="B12" s="91"/>
      <c r="C12" s="97" t="s">
        <v>39</v>
      </c>
      <c r="D12" s="129" t="s">
        <v>40</v>
      </c>
      <c r="E12" s="114" t="s">
        <v>41</v>
      </c>
      <c r="F12" s="117"/>
      <c r="G12" s="31" t="s">
        <v>42</v>
      </c>
      <c r="H12" s="115">
        <v>45736</v>
      </c>
      <c r="I12" s="132">
        <v>0</v>
      </c>
    </row>
    <row r="13" s="78" customFormat="1" ht="17" customHeight="1" spans="1:9">
      <c r="A13" s="72">
        <v>10</v>
      </c>
      <c r="B13" s="91"/>
      <c r="C13" s="97"/>
      <c r="D13" s="129" t="s">
        <v>43</v>
      </c>
      <c r="E13" s="114" t="s">
        <v>44</v>
      </c>
      <c r="F13" s="117"/>
      <c r="G13" s="31" t="s">
        <v>42</v>
      </c>
      <c r="H13" s="115">
        <v>45740</v>
      </c>
      <c r="I13" s="132">
        <v>0</v>
      </c>
    </row>
    <row r="14" s="78" customFormat="1" ht="17" customHeight="1" spans="1:9">
      <c r="A14" s="72">
        <v>11</v>
      </c>
      <c r="B14" s="91"/>
      <c r="C14" s="97" t="s">
        <v>45</v>
      </c>
      <c r="D14" s="130" t="s">
        <v>46</v>
      </c>
      <c r="E14" s="114" t="s">
        <v>47</v>
      </c>
      <c r="F14" s="117"/>
      <c r="G14" s="31" t="s">
        <v>42</v>
      </c>
      <c r="H14" s="115">
        <v>45742</v>
      </c>
      <c r="I14" s="132">
        <v>0</v>
      </c>
    </row>
    <row r="15" s="78" customFormat="1" ht="17" customHeight="1" spans="1:9">
      <c r="A15" s="72">
        <v>12</v>
      </c>
      <c r="B15" s="91"/>
      <c r="C15" s="97" t="s">
        <v>48</v>
      </c>
      <c r="D15" s="131" t="s">
        <v>49</v>
      </c>
      <c r="E15" s="114" t="s">
        <v>50</v>
      </c>
      <c r="F15" s="117"/>
      <c r="G15" s="31" t="s">
        <v>42</v>
      </c>
      <c r="H15" s="115">
        <v>45747</v>
      </c>
      <c r="I15" s="132">
        <v>0</v>
      </c>
    </row>
    <row r="16" s="78" customFormat="1" ht="17" customHeight="1" spans="1:9">
      <c r="A16" s="72">
        <v>13</v>
      </c>
      <c r="B16" s="91" t="s">
        <v>51</v>
      </c>
      <c r="C16" s="97" t="s">
        <v>52</v>
      </c>
      <c r="D16" s="124" t="s">
        <v>53</v>
      </c>
      <c r="E16" s="114" t="s">
        <v>54</v>
      </c>
      <c r="F16" s="117"/>
      <c r="G16" s="31" t="s">
        <v>42</v>
      </c>
      <c r="H16" s="115">
        <v>45757</v>
      </c>
      <c r="I16" s="132">
        <v>0</v>
      </c>
    </row>
    <row r="17" s="78" customFormat="1" ht="17" customHeight="1" spans="1:9">
      <c r="A17" s="72">
        <v>14</v>
      </c>
      <c r="B17" s="91"/>
      <c r="C17" s="97" t="s">
        <v>55</v>
      </c>
      <c r="D17" s="124" t="s">
        <v>53</v>
      </c>
      <c r="E17" s="124" t="s">
        <v>56</v>
      </c>
      <c r="F17" s="125"/>
      <c r="G17" s="126" t="s">
        <v>42</v>
      </c>
      <c r="H17" s="127">
        <v>45765</v>
      </c>
      <c r="I17" s="132">
        <v>0</v>
      </c>
    </row>
    <row r="18" s="78" customFormat="1" ht="17" customHeight="1" spans="1:9">
      <c r="A18" s="72">
        <v>15</v>
      </c>
      <c r="B18" s="91"/>
      <c r="C18" s="97" t="s">
        <v>57</v>
      </c>
      <c r="D18" s="124" t="s">
        <v>53</v>
      </c>
      <c r="E18" s="124" t="s">
        <v>58</v>
      </c>
      <c r="F18" s="125"/>
      <c r="G18" s="126" t="s">
        <v>42</v>
      </c>
      <c r="H18" s="127">
        <v>45777</v>
      </c>
      <c r="I18" s="132">
        <v>0</v>
      </c>
    </row>
  </sheetData>
  <mergeCells count="16">
    <mergeCell ref="A1:I1"/>
    <mergeCell ref="A2:A3"/>
    <mergeCell ref="B2:B3"/>
    <mergeCell ref="B4:B10"/>
    <mergeCell ref="B11:B15"/>
    <mergeCell ref="B16:B18"/>
    <mergeCell ref="C2:C3"/>
    <mergeCell ref="C4:C8"/>
    <mergeCell ref="C12:C13"/>
    <mergeCell ref="D2:D3"/>
    <mergeCell ref="D4:D8"/>
    <mergeCell ref="E2:E3"/>
    <mergeCell ref="F2:F3"/>
    <mergeCell ref="G2:G3"/>
    <mergeCell ref="H2:H3"/>
    <mergeCell ref="I2:I3"/>
  </mergeCells>
  <conditionalFormatting sqref="G4:G18">
    <cfRule type="containsText" dxfId="0" priority="2" operator="between" text="已完成">
      <formula>NOT(ISERROR(SEARCH("已完成",G4)))</formula>
    </cfRule>
  </conditionalFormatting>
  <conditionalFormatting sqref="I4:I1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{4a0cb95c-87b9-4c5c-b0c3-97316941d2b9}</x14:id>
        </ext>
      </extLst>
    </cfRule>
  </conditionalFormatting>
  <dataValidations count="1">
    <dataValidation type="list" allowBlank="1" showInputMessage="1" showErrorMessage="1" sqref="G8 G9 G10 G4:G7 G11:G18">
      <formula1>"未开始,进行中,已完成"</formula1>
    </dataValidation>
  </dataValidations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0cb95c-87b9-4c5c-b0c3-97316941d2b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I4:I18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75"/>
  <sheetViews>
    <sheetView workbookViewId="0">
      <pane xSplit="11" ySplit="3" topLeftCell="Y5" activePane="bottomRight" state="frozen"/>
      <selection/>
      <selection pane="topRight"/>
      <selection pane="bottomLeft"/>
      <selection pane="bottomRight" activeCell="I18" sqref="I18"/>
    </sheetView>
  </sheetViews>
  <sheetFormatPr defaultColWidth="9" defaultRowHeight="18" customHeight="1"/>
  <cols>
    <col min="1" max="1" width="4.12727272727273" style="82" customWidth="1"/>
    <col min="2" max="2" width="4.88181818181818" style="82" customWidth="1"/>
    <col min="3" max="3" width="6.25454545454545" style="84" customWidth="1"/>
    <col min="4" max="4" width="10.9727272727273" style="85" customWidth="1"/>
    <col min="5" max="5" width="18" style="72" customWidth="1"/>
    <col min="6" max="6" width="5.88181818181818" style="86" customWidth="1"/>
    <col min="7" max="7" width="5.88181818181818" style="87" customWidth="1"/>
    <col min="8" max="8" width="7.25454545454545" style="87" customWidth="1"/>
    <col min="9" max="9" width="7.12727272727273" style="87" customWidth="1"/>
    <col min="10" max="10" width="4.12727272727273" style="87" customWidth="1"/>
    <col min="11" max="11" width="5.38181818181818" style="87" customWidth="1"/>
    <col min="12" max="12" width="2.78181818181818" style="88" customWidth="1"/>
    <col min="13" max="40" width="2.78181818181818" style="82" customWidth="1"/>
    <col min="41" max="41" width="2.78181818181818" style="89" customWidth="1"/>
    <col min="42" max="71" width="2.78181818181818" style="82" customWidth="1"/>
    <col min="72" max="72" width="2.78181818181818" style="89" customWidth="1"/>
    <col min="73" max="73" width="16.5181818181818" style="82" customWidth="1"/>
    <col min="74" max="141" width="2.66363636363636" style="82" customWidth="1"/>
    <col min="142" max="16384" width="9" style="82"/>
  </cols>
  <sheetData>
    <row r="1" s="78" customFormat="1" ht="17.25" spans="1:50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W1" s="103"/>
      <c r="X1" s="103"/>
      <c r="AG1" s="48" t="s">
        <v>59</v>
      </c>
      <c r="AH1" s="48"/>
      <c r="AI1" s="48"/>
      <c r="AL1" s="56" t="s">
        <v>42</v>
      </c>
      <c r="AM1" s="56"/>
      <c r="AN1" s="56"/>
      <c r="AQ1" s="108" t="s">
        <v>60</v>
      </c>
      <c r="AR1" s="108"/>
      <c r="AS1" s="108"/>
      <c r="AV1" s="107" t="s">
        <v>61</v>
      </c>
      <c r="AW1" s="107"/>
      <c r="AX1" s="107"/>
    </row>
    <row r="2" s="79" customFormat="1" ht="14.5" spans="1:72">
      <c r="A2" s="91" t="s">
        <v>0</v>
      </c>
      <c r="B2" s="91" t="s">
        <v>62</v>
      </c>
      <c r="C2" s="91"/>
      <c r="D2" s="92" t="s">
        <v>15</v>
      </c>
      <c r="E2" s="92" t="s">
        <v>16</v>
      </c>
      <c r="F2" s="93" t="s">
        <v>63</v>
      </c>
      <c r="G2" s="94" t="s">
        <v>18</v>
      </c>
      <c r="H2" s="93" t="s">
        <v>64</v>
      </c>
      <c r="I2" s="93" t="s">
        <v>19</v>
      </c>
      <c r="J2" s="93" t="s">
        <v>65</v>
      </c>
      <c r="K2" s="93" t="s">
        <v>2</v>
      </c>
      <c r="L2" s="72">
        <v>6</v>
      </c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>
        <v>7</v>
      </c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2"/>
    </row>
    <row r="3" s="80" customFormat="1" ht="30" customHeight="1" spans="1:73">
      <c r="A3" s="91"/>
      <c r="B3" s="91"/>
      <c r="C3" s="91"/>
      <c r="D3" s="95"/>
      <c r="E3" s="95"/>
      <c r="F3" s="93"/>
      <c r="G3" s="96"/>
      <c r="H3" s="93"/>
      <c r="I3" s="93"/>
      <c r="J3" s="93"/>
      <c r="K3" s="93"/>
      <c r="L3" s="72">
        <v>1</v>
      </c>
      <c r="M3" s="72">
        <v>2</v>
      </c>
      <c r="N3" s="72">
        <v>3</v>
      </c>
      <c r="O3" s="72">
        <v>4</v>
      </c>
      <c r="P3" s="72">
        <v>5</v>
      </c>
      <c r="Q3" s="72">
        <v>6</v>
      </c>
      <c r="R3" s="72">
        <v>7</v>
      </c>
      <c r="S3" s="72">
        <v>8</v>
      </c>
      <c r="T3" s="72">
        <v>9</v>
      </c>
      <c r="U3" s="72">
        <v>10</v>
      </c>
      <c r="V3" s="72">
        <v>11</v>
      </c>
      <c r="W3" s="72">
        <v>12</v>
      </c>
      <c r="X3" s="72">
        <v>13</v>
      </c>
      <c r="Y3" s="72">
        <v>14</v>
      </c>
      <c r="Z3" s="72">
        <v>15</v>
      </c>
      <c r="AA3" s="72">
        <v>16</v>
      </c>
      <c r="AB3" s="72">
        <v>17</v>
      </c>
      <c r="AC3" s="72">
        <v>18</v>
      </c>
      <c r="AD3" s="72">
        <v>19</v>
      </c>
      <c r="AE3" s="72">
        <v>20</v>
      </c>
      <c r="AF3" s="72">
        <v>21</v>
      </c>
      <c r="AG3" s="72">
        <v>22</v>
      </c>
      <c r="AH3" s="72">
        <v>23</v>
      </c>
      <c r="AI3" s="72">
        <v>24</v>
      </c>
      <c r="AJ3" s="45">
        <v>25</v>
      </c>
      <c r="AK3" s="45">
        <v>26</v>
      </c>
      <c r="AL3" s="45">
        <v>27</v>
      </c>
      <c r="AM3" s="72">
        <v>28</v>
      </c>
      <c r="AN3" s="72">
        <v>29</v>
      </c>
      <c r="AO3" s="72">
        <v>30</v>
      </c>
      <c r="AP3" s="72">
        <v>1</v>
      </c>
      <c r="AQ3" s="72">
        <v>2</v>
      </c>
      <c r="AR3" s="72">
        <v>3</v>
      </c>
      <c r="AS3" s="45">
        <v>4</v>
      </c>
      <c r="AT3" s="45">
        <v>5</v>
      </c>
      <c r="AU3" s="72">
        <v>6</v>
      </c>
      <c r="AV3" s="72">
        <v>7</v>
      </c>
      <c r="AW3" s="72">
        <v>8</v>
      </c>
      <c r="AX3" s="72">
        <v>9</v>
      </c>
      <c r="AY3" s="72">
        <v>10</v>
      </c>
      <c r="AZ3" s="45">
        <v>11</v>
      </c>
      <c r="BA3" s="45">
        <v>12</v>
      </c>
      <c r="BB3" s="72">
        <v>13</v>
      </c>
      <c r="BC3" s="72">
        <v>14</v>
      </c>
      <c r="BD3" s="72">
        <v>15</v>
      </c>
      <c r="BE3" s="72">
        <v>16</v>
      </c>
      <c r="BF3" s="72">
        <v>17</v>
      </c>
      <c r="BG3" s="45">
        <v>18</v>
      </c>
      <c r="BH3" s="45">
        <v>19</v>
      </c>
      <c r="BI3" s="72">
        <v>20</v>
      </c>
      <c r="BJ3" s="72">
        <v>21</v>
      </c>
      <c r="BK3" s="72">
        <v>22</v>
      </c>
      <c r="BL3" s="72">
        <v>23</v>
      </c>
      <c r="BM3" s="72">
        <v>24</v>
      </c>
      <c r="BN3" s="45">
        <v>25</v>
      </c>
      <c r="BO3" s="45">
        <v>26</v>
      </c>
      <c r="BP3" s="72">
        <v>27</v>
      </c>
      <c r="BQ3" s="72">
        <v>28</v>
      </c>
      <c r="BR3" s="72">
        <v>29</v>
      </c>
      <c r="BS3" s="72">
        <v>30</v>
      </c>
      <c r="BT3" s="72">
        <v>31</v>
      </c>
      <c r="BU3" s="72" t="s">
        <v>66</v>
      </c>
    </row>
    <row r="4" s="81" customFormat="1" ht="29" spans="1:73">
      <c r="A4" s="97">
        <v>1</v>
      </c>
      <c r="B4" s="97" t="s">
        <v>67</v>
      </c>
      <c r="C4" s="97" t="s">
        <v>68</v>
      </c>
      <c r="D4" s="97" t="s">
        <v>69</v>
      </c>
      <c r="E4" s="98" t="s">
        <v>70</v>
      </c>
      <c r="F4" s="98" t="s">
        <v>71</v>
      </c>
      <c r="G4" s="31" t="s">
        <v>24</v>
      </c>
      <c r="H4" s="99">
        <v>43997</v>
      </c>
      <c r="I4" s="99">
        <v>44005</v>
      </c>
      <c r="J4" s="101">
        <f t="shared" ref="J4:J15" si="0">+I4-H4+1</f>
        <v>9</v>
      </c>
      <c r="K4" s="46">
        <v>1</v>
      </c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4"/>
      <c r="AA4" s="104"/>
      <c r="AB4" s="104"/>
      <c r="AC4" s="104"/>
      <c r="AD4" s="104"/>
      <c r="AE4" s="104"/>
      <c r="AF4" s="104"/>
      <c r="AG4" s="104"/>
      <c r="AH4" s="105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</row>
    <row r="5" s="82" customFormat="1" ht="29" spans="1:73">
      <c r="A5" s="97"/>
      <c r="B5" s="97"/>
      <c r="C5" s="97"/>
      <c r="D5" s="97" t="s">
        <v>72</v>
      </c>
      <c r="E5" s="100" t="s">
        <v>73</v>
      </c>
      <c r="F5" s="98" t="s">
        <v>71</v>
      </c>
      <c r="G5" s="31" t="s">
        <v>24</v>
      </c>
      <c r="H5" s="99">
        <v>44005</v>
      </c>
      <c r="I5" s="99">
        <v>44008</v>
      </c>
      <c r="J5" s="101">
        <f t="shared" si="0"/>
        <v>4</v>
      </c>
      <c r="K5" s="46">
        <v>1</v>
      </c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4"/>
      <c r="AI5" s="104"/>
      <c r="AJ5" s="104"/>
      <c r="AK5" s="104"/>
      <c r="AL5" s="106"/>
      <c r="AM5" s="106"/>
      <c r="AN5" s="106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 t="s">
        <v>74</v>
      </c>
    </row>
    <row r="6" ht="14.5" spans="1:73">
      <c r="A6" s="97"/>
      <c r="B6" s="97"/>
      <c r="C6" s="97"/>
      <c r="D6" s="97" t="s">
        <v>75</v>
      </c>
      <c r="E6" s="100" t="s">
        <v>76</v>
      </c>
      <c r="F6" s="98" t="s">
        <v>77</v>
      </c>
      <c r="G6" s="31" t="s">
        <v>78</v>
      </c>
      <c r="H6" s="99">
        <v>44008</v>
      </c>
      <c r="I6" s="99">
        <v>44022</v>
      </c>
      <c r="J6" s="101">
        <f t="shared" si="0"/>
        <v>15</v>
      </c>
      <c r="K6" s="46">
        <v>0.3</v>
      </c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7"/>
      <c r="AL6" s="107"/>
      <c r="AM6" s="104"/>
      <c r="AN6" s="104"/>
      <c r="AO6" s="104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 t="s">
        <v>79</v>
      </c>
    </row>
    <row r="7" ht="14.5" spans="1:73">
      <c r="A7" s="97"/>
      <c r="B7" s="97"/>
      <c r="C7" s="97"/>
      <c r="D7" s="97" t="s">
        <v>80</v>
      </c>
      <c r="E7" s="100" t="s">
        <v>81</v>
      </c>
      <c r="F7" s="98" t="s">
        <v>77</v>
      </c>
      <c r="G7" s="31" t="s">
        <v>24</v>
      </c>
      <c r="H7" s="99">
        <v>44008</v>
      </c>
      <c r="I7" s="99">
        <v>44012</v>
      </c>
      <c r="J7" s="101">
        <f t="shared" si="0"/>
        <v>5</v>
      </c>
      <c r="K7" s="46">
        <v>1</v>
      </c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4"/>
      <c r="AJ7" s="104"/>
      <c r="AK7" s="104"/>
      <c r="AL7" s="104"/>
      <c r="AM7" s="104"/>
      <c r="AN7" s="104"/>
      <c r="AO7" s="104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</row>
    <row r="8" ht="29" spans="1:73">
      <c r="A8" s="97"/>
      <c r="B8" s="97"/>
      <c r="C8" s="97"/>
      <c r="D8" s="18" t="s">
        <v>82</v>
      </c>
      <c r="E8" s="21" t="s">
        <v>83</v>
      </c>
      <c r="F8" s="98" t="s">
        <v>71</v>
      </c>
      <c r="G8" s="31" t="s">
        <v>24</v>
      </c>
      <c r="H8" s="99">
        <v>44005</v>
      </c>
      <c r="I8" s="99">
        <v>44012</v>
      </c>
      <c r="J8" s="101">
        <f t="shared" si="0"/>
        <v>8</v>
      </c>
      <c r="K8" s="46">
        <v>1</v>
      </c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4"/>
      <c r="AJ8" s="104"/>
      <c r="AK8" s="104"/>
      <c r="AL8" s="104"/>
      <c r="AM8" s="104"/>
      <c r="AN8" s="104"/>
      <c r="AO8" s="104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</row>
    <row r="9" ht="14.5" spans="1:73">
      <c r="A9" s="97"/>
      <c r="B9" s="97"/>
      <c r="C9" s="97"/>
      <c r="D9" s="97" t="s">
        <v>84</v>
      </c>
      <c r="E9" s="98" t="s">
        <v>85</v>
      </c>
      <c r="F9" s="98" t="s">
        <v>77</v>
      </c>
      <c r="G9" s="31" t="s">
        <v>78</v>
      </c>
      <c r="H9" s="99">
        <v>44006</v>
      </c>
      <c r="I9" s="99">
        <v>44020</v>
      </c>
      <c r="J9" s="101">
        <f t="shared" si="0"/>
        <v>15</v>
      </c>
      <c r="K9" s="46">
        <v>0.05</v>
      </c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4"/>
      <c r="AP9" s="109"/>
      <c r="AQ9" s="109"/>
      <c r="AR9" s="109"/>
      <c r="AS9" s="109"/>
      <c r="AT9" s="109"/>
      <c r="AU9" s="109"/>
      <c r="AV9" s="109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2"/>
      <c r="BP9" s="102"/>
      <c r="BQ9" s="102"/>
      <c r="BR9" s="102"/>
      <c r="BS9" s="102"/>
      <c r="BT9" s="102"/>
      <c r="BU9" s="102"/>
    </row>
    <row r="10" ht="29" spans="1:73">
      <c r="A10" s="97"/>
      <c r="B10" s="97"/>
      <c r="C10" s="97"/>
      <c r="D10" s="97" t="s">
        <v>86</v>
      </c>
      <c r="E10" s="98" t="s">
        <v>87</v>
      </c>
      <c r="F10" s="98" t="s">
        <v>71</v>
      </c>
      <c r="G10" s="31" t="s">
        <v>78</v>
      </c>
      <c r="H10" s="99">
        <v>44012</v>
      </c>
      <c r="I10" s="99">
        <v>44015</v>
      </c>
      <c r="J10" s="101">
        <f t="shared" si="0"/>
        <v>4</v>
      </c>
      <c r="K10" s="46">
        <v>0.2</v>
      </c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4"/>
      <c r="AP10" s="109"/>
      <c r="AQ10" s="109"/>
      <c r="AR10" s="109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102"/>
      <c r="BQ10" s="102"/>
      <c r="BR10" s="102"/>
      <c r="BS10" s="102"/>
      <c r="BT10" s="102"/>
      <c r="BU10" s="102" t="s">
        <v>88</v>
      </c>
    </row>
    <row r="11" ht="29" spans="1:73">
      <c r="A11" s="97"/>
      <c r="B11" s="97"/>
      <c r="C11" s="97"/>
      <c r="D11" s="97" t="s">
        <v>89</v>
      </c>
      <c r="E11" s="97" t="s">
        <v>90</v>
      </c>
      <c r="F11" s="98" t="s">
        <v>71</v>
      </c>
      <c r="G11" s="31" t="s">
        <v>78</v>
      </c>
      <c r="H11" s="99">
        <v>44008</v>
      </c>
      <c r="I11" s="99">
        <v>44022</v>
      </c>
      <c r="J11" s="101">
        <f t="shared" si="0"/>
        <v>15</v>
      </c>
      <c r="K11" s="46">
        <v>0.3</v>
      </c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4"/>
      <c r="AL11" s="104"/>
      <c r="AM11" s="104"/>
      <c r="AN11" s="104"/>
      <c r="AO11" s="104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</row>
    <row r="12" ht="29" spans="1:73">
      <c r="A12" s="97"/>
      <c r="B12" s="72"/>
      <c r="C12" s="72"/>
      <c r="D12" s="72" t="s">
        <v>91</v>
      </c>
      <c r="E12" s="97" t="s">
        <v>92</v>
      </c>
      <c r="F12" s="98" t="s">
        <v>93</v>
      </c>
      <c r="G12" s="31" t="s">
        <v>42</v>
      </c>
      <c r="H12" s="99">
        <v>44021</v>
      </c>
      <c r="I12" s="99">
        <v>44025</v>
      </c>
      <c r="J12" s="101">
        <f t="shared" si="0"/>
        <v>5</v>
      </c>
      <c r="K12" s="46">
        <v>0</v>
      </c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9"/>
      <c r="AY12" s="109"/>
      <c r="AZ12" s="109"/>
      <c r="BA12" s="109"/>
      <c r="BB12" s="109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  <c r="BQ12" s="102"/>
      <c r="BR12" s="102"/>
      <c r="BS12" s="102"/>
      <c r="BT12" s="102"/>
      <c r="BU12" s="102"/>
    </row>
    <row r="13" ht="29" spans="1:73">
      <c r="A13" s="97"/>
      <c r="B13" s="72"/>
      <c r="C13" s="72"/>
      <c r="D13" s="97" t="s">
        <v>94</v>
      </c>
      <c r="E13" s="97" t="s">
        <v>95</v>
      </c>
      <c r="F13" s="98" t="s">
        <v>93</v>
      </c>
      <c r="G13" s="31" t="s">
        <v>42</v>
      </c>
      <c r="H13" s="99">
        <v>44024</v>
      </c>
      <c r="I13" s="99">
        <v>44029</v>
      </c>
      <c r="J13" s="101">
        <f t="shared" si="0"/>
        <v>6</v>
      </c>
      <c r="K13" s="46">
        <v>0</v>
      </c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9"/>
      <c r="BB13" s="109"/>
      <c r="BC13" s="109"/>
      <c r="BD13" s="109"/>
      <c r="BE13" s="109"/>
      <c r="BF13" s="109"/>
      <c r="BG13" s="102"/>
      <c r="BH13" s="102"/>
      <c r="BI13" s="102"/>
      <c r="BJ13" s="102"/>
      <c r="BK13" s="102"/>
      <c r="BL13" s="102"/>
      <c r="BM13" s="102"/>
      <c r="BN13" s="102"/>
      <c r="BO13" s="102"/>
      <c r="BP13" s="102"/>
      <c r="BQ13" s="102"/>
      <c r="BR13" s="102"/>
      <c r="BS13" s="102"/>
      <c r="BT13" s="102"/>
      <c r="BU13" s="102"/>
    </row>
    <row r="14" ht="29" spans="1:73">
      <c r="A14" s="97"/>
      <c r="B14" s="72"/>
      <c r="C14" s="72"/>
      <c r="D14" s="97" t="s">
        <v>96</v>
      </c>
      <c r="E14" s="97" t="s">
        <v>97</v>
      </c>
      <c r="F14" s="98" t="s">
        <v>71</v>
      </c>
      <c r="G14" s="31" t="s">
        <v>42</v>
      </c>
      <c r="H14" s="99">
        <v>44028</v>
      </c>
      <c r="I14" s="99">
        <v>44036</v>
      </c>
      <c r="J14" s="101">
        <f t="shared" si="0"/>
        <v>9</v>
      </c>
      <c r="K14" s="46">
        <v>0</v>
      </c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9"/>
      <c r="BF14" s="109"/>
      <c r="BG14" s="109"/>
      <c r="BH14" s="109"/>
      <c r="BI14" s="109"/>
      <c r="BJ14" s="109"/>
      <c r="BK14" s="109"/>
      <c r="BL14" s="109"/>
      <c r="BM14" s="109"/>
      <c r="BN14" s="102"/>
      <c r="BO14" s="102"/>
      <c r="BP14" s="102"/>
      <c r="BQ14" s="102"/>
      <c r="BR14" s="102"/>
      <c r="BS14" s="102"/>
      <c r="BT14" s="102"/>
      <c r="BU14" s="102"/>
    </row>
    <row r="15" s="83" customFormat="1" ht="15.25" spans="1:73">
      <c r="A15" s="97"/>
      <c r="B15" s="72"/>
      <c r="C15" s="72"/>
      <c r="D15" s="72" t="s">
        <v>98</v>
      </c>
      <c r="E15" s="97" t="s">
        <v>99</v>
      </c>
      <c r="F15" s="97" t="s">
        <v>77</v>
      </c>
      <c r="G15" s="31" t="s">
        <v>42</v>
      </c>
      <c r="H15" s="99">
        <v>44035</v>
      </c>
      <c r="I15" s="99">
        <v>44041</v>
      </c>
      <c r="J15" s="101">
        <f t="shared" si="0"/>
        <v>7</v>
      </c>
      <c r="K15" s="46">
        <v>0</v>
      </c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9"/>
      <c r="BM15" s="109"/>
      <c r="BN15" s="109"/>
      <c r="BO15" s="109"/>
      <c r="BP15" s="109"/>
      <c r="BQ15" s="109"/>
      <c r="BR15" s="109"/>
      <c r="BS15" s="102"/>
      <c r="BT15" s="102"/>
      <c r="BU15" s="102"/>
    </row>
    <row r="16" customHeight="1" spans="3:11">
      <c r="C16" s="82"/>
      <c r="D16" s="82"/>
      <c r="E16" s="82"/>
      <c r="F16" s="82"/>
      <c r="G16" s="82"/>
      <c r="H16" s="82"/>
      <c r="I16" s="82"/>
      <c r="J16" s="82"/>
      <c r="K16" s="82"/>
    </row>
    <row r="17" customHeight="1" spans="3:11">
      <c r="C17" s="82"/>
      <c r="D17" s="82"/>
      <c r="E17" s="82"/>
      <c r="F17" s="82"/>
      <c r="G17" s="82"/>
      <c r="H17" s="82"/>
      <c r="I17" s="82"/>
      <c r="J17" s="82"/>
      <c r="K17" s="82"/>
    </row>
    <row r="18" customHeight="1" spans="3:11">
      <c r="C18" s="82"/>
      <c r="D18" s="82"/>
      <c r="E18" s="82"/>
      <c r="F18" s="82"/>
      <c r="G18" s="82"/>
      <c r="H18" s="82"/>
      <c r="I18" s="82"/>
      <c r="J18" s="82"/>
      <c r="K18" s="82"/>
    </row>
    <row r="19" customHeight="1" spans="3:11">
      <c r="C19" s="82"/>
      <c r="D19" s="82"/>
      <c r="E19" s="82"/>
      <c r="F19" s="82"/>
      <c r="G19" s="82"/>
      <c r="H19" s="82"/>
      <c r="I19" s="82"/>
      <c r="J19" s="82"/>
      <c r="K19" s="82"/>
    </row>
    <row r="20" customHeight="1" spans="3:11">
      <c r="C20" s="82"/>
      <c r="D20" s="82"/>
      <c r="E20" s="82"/>
      <c r="F20" s="82"/>
      <c r="G20" s="82"/>
      <c r="H20" s="82"/>
      <c r="I20" s="82"/>
      <c r="J20" s="82"/>
      <c r="K20" s="82"/>
    </row>
    <row r="21" customHeight="1" spans="3:11">
      <c r="C21" s="82"/>
      <c r="D21" s="82"/>
      <c r="E21" s="82"/>
      <c r="F21" s="82"/>
      <c r="G21" s="82"/>
      <c r="H21" s="82"/>
      <c r="I21" s="82"/>
      <c r="J21" s="82"/>
      <c r="K21" s="82"/>
    </row>
    <row r="22" customHeight="1" spans="3:11">
      <c r="C22" s="82"/>
      <c r="D22" s="82"/>
      <c r="E22" s="82"/>
      <c r="F22" s="82"/>
      <c r="G22" s="82"/>
      <c r="H22" s="82"/>
      <c r="I22" s="82"/>
      <c r="J22" s="82"/>
      <c r="K22" s="82"/>
    </row>
    <row r="23" customHeight="1" spans="3:11">
      <c r="C23" s="82"/>
      <c r="D23" s="82"/>
      <c r="E23" s="82"/>
      <c r="F23" s="82"/>
      <c r="G23" s="82"/>
      <c r="H23" s="82"/>
      <c r="I23" s="82"/>
      <c r="J23" s="82"/>
      <c r="K23" s="82"/>
    </row>
    <row r="24" customHeight="1" spans="3:11">
      <c r="C24" s="82"/>
      <c r="D24" s="82"/>
      <c r="E24" s="82"/>
      <c r="F24" s="82"/>
      <c r="G24" s="82"/>
      <c r="H24" s="82"/>
      <c r="I24" s="82"/>
      <c r="J24" s="82"/>
      <c r="K24" s="82"/>
    </row>
    <row r="25" customHeight="1" spans="3:11">
      <c r="C25" s="82"/>
      <c r="D25" s="82"/>
      <c r="E25" s="82"/>
      <c r="F25" s="82"/>
      <c r="G25" s="82"/>
      <c r="H25" s="82"/>
      <c r="I25" s="82"/>
      <c r="J25" s="82"/>
      <c r="K25" s="82"/>
    </row>
    <row r="26" customHeight="1" spans="3:11">
      <c r="C26" s="82"/>
      <c r="D26" s="82"/>
      <c r="E26" s="82"/>
      <c r="F26" s="82"/>
      <c r="G26" s="82"/>
      <c r="H26" s="82"/>
      <c r="I26" s="82"/>
      <c r="J26" s="82"/>
      <c r="K26" s="82"/>
    </row>
    <row r="27" customHeight="1" spans="3:11">
      <c r="C27" s="82"/>
      <c r="D27" s="82"/>
      <c r="E27" s="82"/>
      <c r="F27" s="82"/>
      <c r="G27" s="82"/>
      <c r="H27" s="82"/>
      <c r="I27" s="82"/>
      <c r="J27" s="82"/>
      <c r="K27" s="82"/>
    </row>
    <row r="28" customHeight="1" spans="3:11">
      <c r="C28" s="82"/>
      <c r="D28" s="82"/>
      <c r="E28" s="82"/>
      <c r="F28" s="82"/>
      <c r="G28" s="82"/>
      <c r="H28" s="82"/>
      <c r="I28" s="82"/>
      <c r="J28" s="82"/>
      <c r="K28" s="82"/>
    </row>
    <row r="29" customHeight="1" spans="3:11">
      <c r="C29" s="82"/>
      <c r="D29" s="82"/>
      <c r="E29" s="82"/>
      <c r="F29" s="82"/>
      <c r="G29" s="82"/>
      <c r="H29" s="82"/>
      <c r="I29" s="82"/>
      <c r="J29" s="82"/>
      <c r="K29" s="82"/>
    </row>
    <row r="30" customHeight="1" spans="3:11">
      <c r="C30" s="82"/>
      <c r="D30" s="82"/>
      <c r="E30" s="82"/>
      <c r="F30" s="82"/>
      <c r="G30" s="82"/>
      <c r="H30" s="82"/>
      <c r="I30" s="82"/>
      <c r="J30" s="82"/>
      <c r="K30" s="82"/>
    </row>
    <row r="31" customHeight="1" spans="3:11">
      <c r="C31" s="82"/>
      <c r="D31" s="82"/>
      <c r="E31" s="82"/>
      <c r="F31" s="82"/>
      <c r="G31" s="82"/>
      <c r="H31" s="82"/>
      <c r="I31" s="82"/>
      <c r="J31" s="82"/>
      <c r="K31" s="82"/>
    </row>
    <row r="32" customHeight="1" spans="3:11">
      <c r="C32" s="82"/>
      <c r="D32" s="82"/>
      <c r="E32" s="82"/>
      <c r="F32" s="82"/>
      <c r="G32" s="82"/>
      <c r="H32" s="82"/>
      <c r="I32" s="82"/>
      <c r="J32" s="82"/>
      <c r="K32" s="82"/>
    </row>
    <row r="33" customHeight="1" spans="3:11">
      <c r="C33" s="82"/>
      <c r="D33" s="82"/>
      <c r="E33" s="82"/>
      <c r="F33" s="82"/>
      <c r="G33" s="82"/>
      <c r="H33" s="82"/>
      <c r="I33" s="82"/>
      <c r="J33" s="82"/>
      <c r="K33" s="82"/>
    </row>
    <row r="34" customHeight="1" spans="3:11">
      <c r="C34" s="82"/>
      <c r="D34" s="82"/>
      <c r="E34" s="82"/>
      <c r="F34" s="82"/>
      <c r="G34" s="82"/>
      <c r="H34" s="82"/>
      <c r="I34" s="82"/>
      <c r="J34" s="82"/>
      <c r="K34" s="82"/>
    </row>
    <row r="35" customHeight="1" spans="3:11">
      <c r="C35" s="82"/>
      <c r="D35" s="82"/>
      <c r="E35" s="82"/>
      <c r="F35" s="82"/>
      <c r="G35" s="82"/>
      <c r="H35" s="82"/>
      <c r="I35" s="82"/>
      <c r="J35" s="82"/>
      <c r="K35" s="82"/>
    </row>
    <row r="36" customHeight="1" spans="3:11">
      <c r="C36" s="82"/>
      <c r="D36" s="82"/>
      <c r="E36" s="82"/>
      <c r="F36" s="82"/>
      <c r="G36" s="82"/>
      <c r="H36" s="82"/>
      <c r="I36" s="82"/>
      <c r="J36" s="82"/>
      <c r="K36" s="82"/>
    </row>
    <row r="37" customHeight="1" spans="3:11">
      <c r="C37" s="82"/>
      <c r="D37" s="82"/>
      <c r="E37" s="82"/>
      <c r="F37" s="82"/>
      <c r="G37" s="82"/>
      <c r="H37" s="82"/>
      <c r="I37" s="82"/>
      <c r="J37" s="82"/>
      <c r="K37" s="82"/>
    </row>
    <row r="38" customHeight="1" spans="3:11">
      <c r="C38" s="82"/>
      <c r="D38" s="82"/>
      <c r="E38" s="82"/>
      <c r="F38" s="82"/>
      <c r="G38" s="82"/>
      <c r="H38" s="82"/>
      <c r="I38" s="82"/>
      <c r="J38" s="82"/>
      <c r="K38" s="82"/>
    </row>
    <row r="39" customHeight="1" spans="3:11">
      <c r="C39" s="82"/>
      <c r="D39" s="82"/>
      <c r="E39" s="82"/>
      <c r="F39" s="82"/>
      <c r="G39" s="82"/>
      <c r="H39" s="82"/>
      <c r="I39" s="82"/>
      <c r="J39" s="82"/>
      <c r="K39" s="82"/>
    </row>
    <row r="40" customHeight="1" spans="3:11">
      <c r="C40" s="82"/>
      <c r="D40" s="82"/>
      <c r="E40" s="82"/>
      <c r="F40" s="82"/>
      <c r="G40" s="82"/>
      <c r="H40" s="82"/>
      <c r="I40" s="82"/>
      <c r="J40" s="82"/>
      <c r="K40" s="82"/>
    </row>
    <row r="41" customHeight="1" spans="3:11">
      <c r="C41" s="82"/>
      <c r="D41" s="82"/>
      <c r="E41" s="82"/>
      <c r="F41" s="82"/>
      <c r="G41" s="82"/>
      <c r="H41" s="82"/>
      <c r="I41" s="82"/>
      <c r="J41" s="82"/>
      <c r="K41" s="82"/>
    </row>
    <row r="42" customHeight="1" spans="3:11">
      <c r="C42" s="82"/>
      <c r="D42" s="82"/>
      <c r="E42" s="82"/>
      <c r="F42" s="82"/>
      <c r="G42" s="82"/>
      <c r="H42" s="82"/>
      <c r="I42" s="82"/>
      <c r="J42" s="82"/>
      <c r="K42" s="82"/>
    </row>
    <row r="43" customHeight="1" spans="3:11">
      <c r="C43" s="82"/>
      <c r="D43" s="82"/>
      <c r="E43" s="82"/>
      <c r="F43" s="82"/>
      <c r="G43" s="82"/>
      <c r="H43" s="82"/>
      <c r="I43" s="82"/>
      <c r="J43" s="82"/>
      <c r="K43" s="82"/>
    </row>
    <row r="44" customHeight="1" spans="3:11">
      <c r="C44" s="82"/>
      <c r="D44" s="82"/>
      <c r="E44" s="82"/>
      <c r="F44" s="82"/>
      <c r="G44" s="82"/>
      <c r="H44" s="82"/>
      <c r="I44" s="82"/>
      <c r="J44" s="82"/>
      <c r="K44" s="82"/>
    </row>
    <row r="45" customHeight="1" spans="3:11">
      <c r="C45" s="82"/>
      <c r="D45" s="82"/>
      <c r="E45" s="82"/>
      <c r="F45" s="82"/>
      <c r="G45" s="82"/>
      <c r="H45" s="82"/>
      <c r="I45" s="82"/>
      <c r="J45" s="82"/>
      <c r="K45" s="82"/>
    </row>
    <row r="46" customHeight="1" spans="3:11">
      <c r="C46" s="82"/>
      <c r="D46" s="82"/>
      <c r="E46" s="82"/>
      <c r="F46" s="82"/>
      <c r="G46" s="82"/>
      <c r="H46" s="82"/>
      <c r="I46" s="82"/>
      <c r="J46" s="82"/>
      <c r="K46" s="82"/>
    </row>
    <row r="47" customHeight="1" spans="3:11">
      <c r="C47" s="82"/>
      <c r="D47" s="82"/>
      <c r="E47" s="82"/>
      <c r="F47" s="82"/>
      <c r="G47" s="82"/>
      <c r="H47" s="82"/>
      <c r="I47" s="82"/>
      <c r="J47" s="82"/>
      <c r="K47" s="82"/>
    </row>
    <row r="48" customHeight="1" spans="3:11">
      <c r="C48" s="82"/>
      <c r="D48" s="82"/>
      <c r="E48" s="82"/>
      <c r="F48" s="82"/>
      <c r="G48" s="82"/>
      <c r="H48" s="82"/>
      <c r="I48" s="82"/>
      <c r="J48" s="82"/>
      <c r="K48" s="82"/>
    </row>
    <row r="49" customHeight="1" spans="3:11">
      <c r="C49" s="82"/>
      <c r="D49" s="82"/>
      <c r="E49" s="82"/>
      <c r="F49" s="82"/>
      <c r="G49" s="82"/>
      <c r="H49" s="82"/>
      <c r="I49" s="82"/>
      <c r="J49" s="82"/>
      <c r="K49" s="82"/>
    </row>
    <row r="50" customHeight="1" spans="3:11">
      <c r="C50" s="82"/>
      <c r="D50" s="82"/>
      <c r="E50" s="82"/>
      <c r="F50" s="82"/>
      <c r="G50" s="82"/>
      <c r="H50" s="82"/>
      <c r="I50" s="82"/>
      <c r="J50" s="82"/>
      <c r="K50" s="82"/>
    </row>
    <row r="51" customHeight="1" spans="3:11">
      <c r="C51" s="82"/>
      <c r="D51" s="82"/>
      <c r="E51" s="82"/>
      <c r="F51" s="82"/>
      <c r="G51" s="82"/>
      <c r="H51" s="82"/>
      <c r="I51" s="82"/>
      <c r="J51" s="82"/>
      <c r="K51" s="82"/>
    </row>
    <row r="52" customHeight="1" spans="3:11">
      <c r="C52" s="82"/>
      <c r="D52" s="82"/>
      <c r="E52" s="82"/>
      <c r="F52" s="82"/>
      <c r="G52" s="82"/>
      <c r="H52" s="82"/>
      <c r="I52" s="82"/>
      <c r="J52" s="82"/>
      <c r="K52" s="82"/>
    </row>
    <row r="53" customHeight="1" spans="3:11">
      <c r="C53" s="82"/>
      <c r="D53" s="82"/>
      <c r="E53" s="82"/>
      <c r="F53" s="82"/>
      <c r="G53" s="82"/>
      <c r="H53" s="82"/>
      <c r="I53" s="82"/>
      <c r="J53" s="82"/>
      <c r="K53" s="82"/>
    </row>
    <row r="54" customHeight="1" spans="3:11">
      <c r="C54" s="82"/>
      <c r="D54" s="82"/>
      <c r="E54" s="82"/>
      <c r="F54" s="82"/>
      <c r="G54" s="82"/>
      <c r="H54" s="82"/>
      <c r="I54" s="82"/>
      <c r="J54" s="82"/>
      <c r="K54" s="82"/>
    </row>
    <row r="55" customHeight="1" spans="3:11">
      <c r="C55" s="82"/>
      <c r="D55" s="82"/>
      <c r="E55" s="82"/>
      <c r="F55" s="82"/>
      <c r="G55" s="82"/>
      <c r="H55" s="82"/>
      <c r="I55" s="82"/>
      <c r="J55" s="82"/>
      <c r="K55" s="82"/>
    </row>
    <row r="56" customHeight="1" spans="3:11">
      <c r="C56" s="82"/>
      <c r="D56" s="82"/>
      <c r="E56" s="82"/>
      <c r="F56" s="82"/>
      <c r="G56" s="82"/>
      <c r="H56" s="82"/>
      <c r="I56" s="82"/>
      <c r="J56" s="82"/>
      <c r="K56" s="82"/>
    </row>
    <row r="57" customHeight="1" spans="3:11">
      <c r="C57" s="82"/>
      <c r="D57" s="82"/>
      <c r="E57" s="82"/>
      <c r="F57" s="82"/>
      <c r="G57" s="82"/>
      <c r="H57" s="82"/>
      <c r="I57" s="82"/>
      <c r="J57" s="82"/>
      <c r="K57" s="82"/>
    </row>
    <row r="58" customHeight="1" spans="3:11">
      <c r="C58" s="82"/>
      <c r="D58" s="82"/>
      <c r="E58" s="82"/>
      <c r="F58" s="82"/>
      <c r="G58" s="82"/>
      <c r="H58" s="82"/>
      <c r="I58" s="82"/>
      <c r="J58" s="82"/>
      <c r="K58" s="82"/>
    </row>
    <row r="59" customHeight="1" spans="3:11">
      <c r="C59" s="82"/>
      <c r="D59" s="82"/>
      <c r="E59" s="82"/>
      <c r="F59" s="82"/>
      <c r="G59" s="82"/>
      <c r="H59" s="82"/>
      <c r="I59" s="82"/>
      <c r="J59" s="82"/>
      <c r="K59" s="82"/>
    </row>
    <row r="60" customHeight="1" spans="3:11">
      <c r="C60" s="82"/>
      <c r="D60" s="82"/>
      <c r="E60" s="82"/>
      <c r="F60" s="82"/>
      <c r="G60" s="82"/>
      <c r="H60" s="82"/>
      <c r="I60" s="82"/>
      <c r="J60" s="82"/>
      <c r="K60" s="82"/>
    </row>
    <row r="61" customHeight="1" spans="3:11">
      <c r="C61" s="82"/>
      <c r="D61" s="82"/>
      <c r="E61" s="82"/>
      <c r="F61" s="82"/>
      <c r="G61" s="82"/>
      <c r="H61" s="82"/>
      <c r="I61" s="82"/>
      <c r="J61" s="82"/>
      <c r="K61" s="82"/>
    </row>
    <row r="62" customHeight="1" spans="3:11">
      <c r="C62" s="82"/>
      <c r="D62" s="82"/>
      <c r="E62" s="82"/>
      <c r="F62" s="82"/>
      <c r="G62" s="82"/>
      <c r="H62" s="82"/>
      <c r="I62" s="82"/>
      <c r="J62" s="82"/>
      <c r="K62" s="82"/>
    </row>
    <row r="63" customHeight="1" spans="3:11">
      <c r="C63" s="82"/>
      <c r="D63" s="82"/>
      <c r="E63" s="82"/>
      <c r="F63" s="82"/>
      <c r="G63" s="82"/>
      <c r="H63" s="82"/>
      <c r="I63" s="82"/>
      <c r="J63" s="82"/>
      <c r="K63" s="82"/>
    </row>
    <row r="64" customHeight="1" spans="3:11">
      <c r="C64" s="82"/>
      <c r="D64" s="82"/>
      <c r="E64" s="82"/>
      <c r="F64" s="82"/>
      <c r="G64" s="82"/>
      <c r="H64" s="82"/>
      <c r="I64" s="82"/>
      <c r="J64" s="82"/>
      <c r="K64" s="82"/>
    </row>
    <row r="65" customHeight="1" spans="3:11">
      <c r="C65" s="82"/>
      <c r="D65" s="82"/>
      <c r="E65" s="82"/>
      <c r="F65" s="82"/>
      <c r="G65" s="82"/>
      <c r="H65" s="82"/>
      <c r="I65" s="82"/>
      <c r="J65" s="82"/>
      <c r="K65" s="82"/>
    </row>
    <row r="66" customHeight="1" spans="3:11">
      <c r="C66" s="82"/>
      <c r="D66" s="82"/>
      <c r="E66" s="82"/>
      <c r="F66" s="82"/>
      <c r="G66" s="82"/>
      <c r="H66" s="82"/>
      <c r="I66" s="82"/>
      <c r="J66" s="82"/>
      <c r="K66" s="82"/>
    </row>
    <row r="67" customHeight="1" spans="3:11">
      <c r="C67" s="82"/>
      <c r="D67" s="82"/>
      <c r="E67" s="82"/>
      <c r="F67" s="82"/>
      <c r="G67" s="82"/>
      <c r="H67" s="82"/>
      <c r="I67" s="82"/>
      <c r="J67" s="82"/>
      <c r="K67" s="82"/>
    </row>
    <row r="68" customHeight="1" spans="3:11">
      <c r="C68" s="82"/>
      <c r="D68" s="82"/>
      <c r="E68" s="82"/>
      <c r="F68" s="82"/>
      <c r="G68" s="82"/>
      <c r="H68" s="82"/>
      <c r="I68" s="82"/>
      <c r="J68" s="82"/>
      <c r="K68" s="82"/>
    </row>
    <row r="69" customHeight="1" spans="3:11">
      <c r="C69" s="82"/>
      <c r="D69" s="82"/>
      <c r="E69" s="82"/>
      <c r="F69" s="82"/>
      <c r="G69" s="82"/>
      <c r="H69" s="82"/>
      <c r="I69" s="82"/>
      <c r="J69" s="82"/>
      <c r="K69" s="82"/>
    </row>
    <row r="70" customHeight="1" spans="3:11">
      <c r="C70" s="82"/>
      <c r="D70" s="82"/>
      <c r="E70" s="82"/>
      <c r="F70" s="82"/>
      <c r="G70" s="82"/>
      <c r="H70" s="82"/>
      <c r="I70" s="82"/>
      <c r="J70" s="82"/>
      <c r="K70" s="82"/>
    </row>
    <row r="71" customHeight="1" spans="3:11">
      <c r="C71" s="82"/>
      <c r="D71" s="82"/>
      <c r="E71" s="82"/>
      <c r="F71" s="82"/>
      <c r="G71" s="82"/>
      <c r="H71" s="82"/>
      <c r="I71" s="82"/>
      <c r="J71" s="82"/>
      <c r="K71" s="82"/>
    </row>
    <row r="72" customHeight="1" spans="3:11">
      <c r="C72" s="82"/>
      <c r="D72" s="82"/>
      <c r="E72" s="82"/>
      <c r="F72" s="82"/>
      <c r="G72" s="82"/>
      <c r="H72" s="82"/>
      <c r="I72" s="82"/>
      <c r="J72" s="82"/>
      <c r="K72" s="82"/>
    </row>
    <row r="73" customHeight="1" spans="3:11">
      <c r="C73" s="82"/>
      <c r="D73" s="82"/>
      <c r="E73" s="82"/>
      <c r="F73" s="82"/>
      <c r="G73" s="82"/>
      <c r="H73" s="82"/>
      <c r="I73" s="82"/>
      <c r="J73" s="82"/>
      <c r="K73" s="82"/>
    </row>
    <row r="74" customHeight="1" spans="3:11">
      <c r="C74" s="82"/>
      <c r="D74" s="82"/>
      <c r="E74" s="82"/>
      <c r="F74" s="82"/>
      <c r="G74" s="82"/>
      <c r="H74" s="82"/>
      <c r="I74" s="82"/>
      <c r="J74" s="82"/>
      <c r="K74" s="82"/>
    </row>
    <row r="75" customHeight="1" spans="3:11">
      <c r="C75" s="82"/>
      <c r="D75" s="82"/>
      <c r="E75" s="82"/>
      <c r="F75" s="82"/>
      <c r="G75" s="82"/>
      <c r="H75" s="82"/>
      <c r="I75" s="82"/>
      <c r="J75" s="82"/>
      <c r="K75" s="82"/>
    </row>
  </sheetData>
  <mergeCells count="15">
    <mergeCell ref="L2:AO2"/>
    <mergeCell ref="AP2:BT2"/>
    <mergeCell ref="A2:A3"/>
    <mergeCell ref="A4:A15"/>
    <mergeCell ref="B4:B15"/>
    <mergeCell ref="C4:C15"/>
    <mergeCell ref="D2:D3"/>
    <mergeCell ref="E2:E3"/>
    <mergeCell ref="F2:F3"/>
    <mergeCell ref="G2:G3"/>
    <mergeCell ref="H2:H3"/>
    <mergeCell ref="I2:I3"/>
    <mergeCell ref="J2:J3"/>
    <mergeCell ref="K2:K3"/>
    <mergeCell ref="B2:C3"/>
  </mergeCells>
  <conditionalFormatting sqref="K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{477a281c-0e43-404f-aa97-56159a146da0}</x14:id>
        </ext>
      </extLst>
    </cfRule>
  </conditionalFormatting>
  <conditionalFormatting sqref="K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{e32180e2-c2e8-4898-80da-069558c01a44}</x14:id>
        </ext>
      </extLst>
    </cfRule>
  </conditionalFormatting>
  <conditionalFormatting sqref="G4:G15">
    <cfRule type="containsText" dxfId="0" priority="3" operator="between" text="已完成">
      <formula>NOT(ISERROR(SEARCH("已完成",G4)))</formula>
    </cfRule>
  </conditionalFormatting>
  <conditionalFormatting sqref="K6:K1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{2b859c84-61d5-45e7-a0bb-4ec46c740447}</x14:id>
        </ext>
      </extLst>
    </cfRule>
  </conditionalFormatting>
  <dataValidations count="1">
    <dataValidation type="list" allowBlank="1" showInputMessage="1" showErrorMessage="1" sqref="G4:G15">
      <formula1>"未开始,进行中,已完成"</formula1>
    </dataValidation>
  </dataValidations>
  <pageMargins left="0.25" right="0.25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7a281c-0e43-404f-aa97-56159a146da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K4</xm:sqref>
        </x14:conditionalFormatting>
        <x14:conditionalFormatting xmlns:xm="http://schemas.microsoft.com/office/excel/2006/main">
          <x14:cfRule type="dataBar" id="{e32180e2-c2e8-4898-80da-069558c01a4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K5</xm:sqref>
        </x14:conditionalFormatting>
        <x14:conditionalFormatting xmlns:xm="http://schemas.microsoft.com/office/excel/2006/main">
          <x14:cfRule type="dataBar" id="{2b859c84-61d5-45e7-a0bb-4ec46c74044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K6:K15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30"/>
  <sheetViews>
    <sheetView zoomScale="85" zoomScaleNormal="85" workbookViewId="0">
      <pane xSplit="13" ySplit="3" topLeftCell="N20" activePane="bottomRight" state="frozen"/>
      <selection/>
      <selection pane="topRight"/>
      <selection pane="bottomLeft"/>
      <selection pane="bottomRight" activeCell="Z12" sqref="Z12"/>
    </sheetView>
  </sheetViews>
  <sheetFormatPr defaultColWidth="9" defaultRowHeight="14.5"/>
  <cols>
    <col min="1" max="1" width="5.25454545454545" style="4" customWidth="1"/>
    <col min="2" max="2" width="13.1272727272727" style="4" customWidth="1"/>
    <col min="3" max="3" width="6.25454545454545" style="4" customWidth="1"/>
    <col min="4" max="5" width="9.88181818181818" style="4" customWidth="1"/>
    <col min="6" max="6" width="3.62727272727273" style="4" customWidth="1"/>
    <col min="7" max="7" width="19.2181818181818" style="5" customWidth="1"/>
    <col min="8" max="8" width="12.5545454545455" style="4" customWidth="1"/>
    <col min="9" max="9" width="17.1272727272727" style="4" customWidth="1"/>
    <col min="10" max="10" width="10.3818181818182" style="4" customWidth="1"/>
    <col min="11" max="11" width="5.75454545454545" style="4" customWidth="1"/>
    <col min="12" max="12" width="9" style="4"/>
    <col min="13" max="13" width="17" style="5" customWidth="1"/>
    <col min="14" max="21" width="3.38181818181818" style="4" customWidth="1"/>
    <col min="22" max="30" width="2.38181818181818" style="4" customWidth="1"/>
    <col min="31" max="52" width="3.38181818181818" style="4" customWidth="1"/>
    <col min="53" max="16384" width="9" style="4"/>
  </cols>
  <sheetData>
    <row r="1" ht="15.25" spans="1:31">
      <c r="A1" s="6" t="s">
        <v>100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</row>
    <row r="2" spans="1:52">
      <c r="A2" s="7" t="s">
        <v>101</v>
      </c>
      <c r="B2" s="7" t="s">
        <v>1</v>
      </c>
      <c r="C2" s="7" t="s">
        <v>18</v>
      </c>
      <c r="D2" s="8" t="s">
        <v>102</v>
      </c>
      <c r="E2" s="8" t="s">
        <v>103</v>
      </c>
      <c r="F2" s="8" t="s">
        <v>65</v>
      </c>
      <c r="G2" s="8" t="s">
        <v>17</v>
      </c>
      <c r="H2" s="7" t="s">
        <v>104</v>
      </c>
      <c r="I2" s="7" t="s">
        <v>105</v>
      </c>
      <c r="J2" s="7" t="s">
        <v>106</v>
      </c>
      <c r="K2" s="7" t="s">
        <v>107</v>
      </c>
      <c r="L2" s="7" t="s">
        <v>66</v>
      </c>
      <c r="M2" s="8" t="s">
        <v>108</v>
      </c>
      <c r="N2" s="42" t="s">
        <v>109</v>
      </c>
      <c r="O2" s="43"/>
      <c r="P2" s="43"/>
      <c r="Q2" s="43"/>
      <c r="R2" s="43"/>
      <c r="S2" s="43"/>
      <c r="T2" s="43"/>
      <c r="U2" s="43"/>
      <c r="V2" s="71" t="s">
        <v>110</v>
      </c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7"/>
    </row>
    <row r="3" ht="15.25" spans="1:53">
      <c r="A3" s="7"/>
      <c r="B3" s="7"/>
      <c r="C3" s="7"/>
      <c r="D3" s="7"/>
      <c r="E3" s="7"/>
      <c r="F3" s="7"/>
      <c r="G3" s="8"/>
      <c r="H3" s="7"/>
      <c r="I3" s="7"/>
      <c r="J3" s="7"/>
      <c r="K3" s="7"/>
      <c r="L3" s="7"/>
      <c r="M3" s="8"/>
      <c r="N3" s="44">
        <v>23</v>
      </c>
      <c r="O3" s="44">
        <v>24</v>
      </c>
      <c r="P3" s="45">
        <v>25</v>
      </c>
      <c r="Q3" s="45">
        <v>26</v>
      </c>
      <c r="R3" s="45">
        <v>27</v>
      </c>
      <c r="S3" s="72">
        <v>28</v>
      </c>
      <c r="T3" s="72">
        <v>29</v>
      </c>
      <c r="U3" s="72">
        <v>30</v>
      </c>
      <c r="V3" s="72">
        <v>1</v>
      </c>
      <c r="W3" s="72">
        <v>2</v>
      </c>
      <c r="X3" s="72">
        <v>3</v>
      </c>
      <c r="Y3" s="45">
        <v>4</v>
      </c>
      <c r="Z3" s="45">
        <v>5</v>
      </c>
      <c r="AA3" s="72">
        <v>6</v>
      </c>
      <c r="AB3" s="72">
        <v>7</v>
      </c>
      <c r="AC3" s="72">
        <v>8</v>
      </c>
      <c r="AD3" s="72">
        <v>9</v>
      </c>
      <c r="AE3" s="72">
        <v>10</v>
      </c>
      <c r="AF3" s="45">
        <v>11</v>
      </c>
      <c r="AG3" s="45">
        <v>12</v>
      </c>
      <c r="AH3" s="72">
        <v>13</v>
      </c>
      <c r="AI3" s="72">
        <v>14</v>
      </c>
      <c r="AJ3" s="72">
        <v>15</v>
      </c>
      <c r="AK3" s="72">
        <v>16</v>
      </c>
      <c r="AL3" s="72">
        <v>17</v>
      </c>
      <c r="AM3" s="45">
        <v>18</v>
      </c>
      <c r="AN3" s="45">
        <v>19</v>
      </c>
      <c r="AO3" s="72">
        <v>20</v>
      </c>
      <c r="AP3" s="72">
        <v>21</v>
      </c>
      <c r="AQ3" s="72">
        <v>22</v>
      </c>
      <c r="AR3" s="72">
        <v>23</v>
      </c>
      <c r="AS3" s="72">
        <v>24</v>
      </c>
      <c r="AT3" s="45">
        <v>25</v>
      </c>
      <c r="AU3" s="45">
        <v>26</v>
      </c>
      <c r="AV3" s="72">
        <v>27</v>
      </c>
      <c r="AW3" s="72">
        <v>28</v>
      </c>
      <c r="AX3" s="72">
        <v>29</v>
      </c>
      <c r="AY3" s="72">
        <v>30</v>
      </c>
      <c r="AZ3" s="72">
        <v>31</v>
      </c>
      <c r="BA3" s="4" t="s">
        <v>111</v>
      </c>
    </row>
    <row r="4" s="1" customFormat="1" ht="16.5" spans="1:52">
      <c r="A4" s="9">
        <v>1</v>
      </c>
      <c r="B4" s="10" t="s">
        <v>112</v>
      </c>
      <c r="C4" s="11" t="s">
        <v>24</v>
      </c>
      <c r="D4" s="12">
        <v>44005</v>
      </c>
      <c r="E4" s="13">
        <v>44005</v>
      </c>
      <c r="F4" s="14">
        <f t="shared" ref="F4:F12" si="0">+E4-D4+1</f>
        <v>1</v>
      </c>
      <c r="G4" s="15" t="s">
        <v>113</v>
      </c>
      <c r="H4" s="16" t="s">
        <v>114</v>
      </c>
      <c r="I4" s="9"/>
      <c r="J4" s="9"/>
      <c r="K4" s="46">
        <v>1</v>
      </c>
      <c r="L4" s="9"/>
      <c r="M4" s="47"/>
      <c r="N4" s="48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</row>
    <row r="5" s="2" customFormat="1" ht="16.5" spans="1:52">
      <c r="A5" s="17">
        <v>1.1</v>
      </c>
      <c r="B5" s="18" t="s">
        <v>3</v>
      </c>
      <c r="C5" s="19" t="s">
        <v>24</v>
      </c>
      <c r="D5" s="20">
        <v>44005</v>
      </c>
      <c r="E5" s="20">
        <v>44005</v>
      </c>
      <c r="F5" s="14">
        <f t="shared" si="0"/>
        <v>1</v>
      </c>
      <c r="G5" s="21" t="s">
        <v>113</v>
      </c>
      <c r="H5" s="22" t="s">
        <v>114</v>
      </c>
      <c r="I5" s="50"/>
      <c r="J5" s="50"/>
      <c r="K5" s="46">
        <v>1</v>
      </c>
      <c r="L5" s="50"/>
      <c r="M5" s="51"/>
      <c r="N5" s="48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</row>
    <row r="6" s="1" customFormat="1" ht="29" spans="1:52">
      <c r="A6" s="9">
        <v>2</v>
      </c>
      <c r="B6" s="23" t="s">
        <v>115</v>
      </c>
      <c r="C6" s="24" t="s">
        <v>78</v>
      </c>
      <c r="D6" s="13">
        <v>44005</v>
      </c>
      <c r="E6" s="13">
        <v>44012</v>
      </c>
      <c r="F6" s="14">
        <f t="shared" si="0"/>
        <v>8</v>
      </c>
      <c r="G6" s="25" t="s">
        <v>116</v>
      </c>
      <c r="H6" s="26" t="s">
        <v>117</v>
      </c>
      <c r="I6" s="24"/>
      <c r="J6" s="24"/>
      <c r="K6" s="46"/>
      <c r="L6" s="24"/>
      <c r="M6" s="53"/>
      <c r="N6" s="48"/>
      <c r="O6" s="48"/>
      <c r="P6" s="48"/>
      <c r="Q6" s="48"/>
      <c r="R6" s="48"/>
      <c r="S6" s="48"/>
      <c r="T6" s="48"/>
      <c r="U6" s="48"/>
      <c r="V6" s="73"/>
      <c r="W6" s="73"/>
      <c r="X6" s="73"/>
      <c r="Y6" s="73"/>
      <c r="Z6" s="73"/>
      <c r="AA6" s="73"/>
      <c r="AB6" s="73"/>
      <c r="AC6" s="73"/>
      <c r="AD6" s="73"/>
      <c r="AE6" s="73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="2" customFormat="1" ht="29" spans="1:52">
      <c r="A7" s="17">
        <v>2.1</v>
      </c>
      <c r="B7" s="18" t="s">
        <v>82</v>
      </c>
      <c r="C7" s="19" t="s">
        <v>24</v>
      </c>
      <c r="D7" s="27">
        <v>44005</v>
      </c>
      <c r="E7" s="27">
        <v>44012</v>
      </c>
      <c r="F7" s="14">
        <f t="shared" si="0"/>
        <v>8</v>
      </c>
      <c r="G7" s="28" t="s">
        <v>116</v>
      </c>
      <c r="H7" s="19" t="s">
        <v>117</v>
      </c>
      <c r="I7" s="31" t="s">
        <v>71</v>
      </c>
      <c r="J7" s="31" t="s">
        <v>118</v>
      </c>
      <c r="K7" s="46">
        <v>1</v>
      </c>
      <c r="L7" s="50"/>
      <c r="M7" s="54" t="s">
        <v>83</v>
      </c>
      <c r="N7" s="48"/>
      <c r="O7" s="48"/>
      <c r="P7" s="48"/>
      <c r="Q7" s="48"/>
      <c r="R7" s="48"/>
      <c r="S7" s="48"/>
      <c r="T7" s="48"/>
      <c r="U7" s="48"/>
      <c r="V7" s="52"/>
      <c r="W7" s="52"/>
      <c r="X7" s="52"/>
      <c r="Y7" s="52"/>
      <c r="Z7" s="52"/>
      <c r="AA7" s="52"/>
      <c r="AB7" s="52"/>
      <c r="AC7" s="52"/>
      <c r="AD7" s="52"/>
      <c r="AE7" s="52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</row>
    <row r="8" s="3" customFormat="1" ht="29" spans="1:53">
      <c r="A8" s="29">
        <v>2.2</v>
      </c>
      <c r="B8" s="30" t="s">
        <v>119</v>
      </c>
      <c r="C8" s="19" t="s">
        <v>78</v>
      </c>
      <c r="D8" s="27">
        <v>44005</v>
      </c>
      <c r="E8" s="27">
        <v>44012</v>
      </c>
      <c r="F8" s="14">
        <f t="shared" si="0"/>
        <v>8</v>
      </c>
      <c r="G8" s="28" t="s">
        <v>116</v>
      </c>
      <c r="H8" s="31" t="s">
        <v>117</v>
      </c>
      <c r="I8" s="31"/>
      <c r="J8" s="31"/>
      <c r="K8" s="46">
        <v>0.5</v>
      </c>
      <c r="L8" s="32"/>
      <c r="M8" s="55" t="s">
        <v>120</v>
      </c>
      <c r="N8" s="56"/>
      <c r="O8" s="48"/>
      <c r="P8" s="48"/>
      <c r="Q8" s="48"/>
      <c r="R8" s="48"/>
      <c r="S8" s="48"/>
      <c r="T8" s="48"/>
      <c r="U8" s="56" t="s">
        <v>121</v>
      </c>
      <c r="V8" s="61"/>
      <c r="W8" s="61"/>
      <c r="X8" s="61"/>
      <c r="Y8" s="61"/>
      <c r="Z8" s="61"/>
      <c r="AA8" s="61"/>
      <c r="AB8" s="61"/>
      <c r="AC8" s="61"/>
      <c r="AD8" s="61"/>
      <c r="AE8" s="61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4" t="s">
        <v>122</v>
      </c>
    </row>
    <row r="9" ht="29" spans="1:53">
      <c r="A9" s="29">
        <v>2.3</v>
      </c>
      <c r="B9" s="30" t="s">
        <v>123</v>
      </c>
      <c r="C9" s="19" t="s">
        <v>24</v>
      </c>
      <c r="D9" s="27">
        <v>44005</v>
      </c>
      <c r="E9" s="27">
        <v>44011</v>
      </c>
      <c r="F9" s="14">
        <f t="shared" si="0"/>
        <v>7</v>
      </c>
      <c r="G9" s="28" t="s">
        <v>124</v>
      </c>
      <c r="H9" s="31" t="s">
        <v>117</v>
      </c>
      <c r="I9" s="31"/>
      <c r="J9" s="31"/>
      <c r="K9" s="46">
        <v>1</v>
      </c>
      <c r="L9" s="32"/>
      <c r="M9" s="55" t="s">
        <v>125</v>
      </c>
      <c r="N9" s="48"/>
      <c r="O9" s="48"/>
      <c r="P9" s="48"/>
      <c r="Q9" s="48"/>
      <c r="R9" s="48"/>
      <c r="S9" s="48"/>
      <c r="T9" s="48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4" t="s">
        <v>122</v>
      </c>
    </row>
    <row r="10" s="3" customFormat="1" ht="29" spans="1:53">
      <c r="A10" s="26">
        <v>3</v>
      </c>
      <c r="B10" s="23" t="s">
        <v>126</v>
      </c>
      <c r="C10" s="26" t="s">
        <v>42</v>
      </c>
      <c r="D10" s="27">
        <v>44005</v>
      </c>
      <c r="E10" s="27">
        <v>44012</v>
      </c>
      <c r="F10" s="14">
        <f t="shared" si="0"/>
        <v>8</v>
      </c>
      <c r="G10" s="25" t="s">
        <v>116</v>
      </c>
      <c r="H10" s="26" t="s">
        <v>117</v>
      </c>
      <c r="I10" s="26"/>
      <c r="J10" s="26"/>
      <c r="K10" s="46"/>
      <c r="L10" s="57"/>
      <c r="M10" s="58"/>
      <c r="N10" s="56"/>
      <c r="O10" s="48"/>
      <c r="P10" s="48"/>
      <c r="Q10" s="48"/>
      <c r="R10" s="48"/>
      <c r="S10" s="48"/>
      <c r="T10" s="48"/>
      <c r="U10" s="48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4" t="s">
        <v>122</v>
      </c>
    </row>
    <row r="11" s="3" customFormat="1" ht="29" spans="1:53">
      <c r="A11" s="29">
        <v>3.1</v>
      </c>
      <c r="B11" s="32" t="s">
        <v>127</v>
      </c>
      <c r="C11" s="31" t="s">
        <v>78</v>
      </c>
      <c r="D11" s="27">
        <v>44005</v>
      </c>
      <c r="E11" s="27">
        <v>44011</v>
      </c>
      <c r="F11" s="14">
        <f t="shared" si="0"/>
        <v>7</v>
      </c>
      <c r="G11" s="28" t="s">
        <v>116</v>
      </c>
      <c r="H11" s="31" t="s">
        <v>117</v>
      </c>
      <c r="I11" s="31"/>
      <c r="J11" s="31"/>
      <c r="K11" s="46">
        <v>0.5</v>
      </c>
      <c r="L11" s="32"/>
      <c r="M11" s="55" t="s">
        <v>128</v>
      </c>
      <c r="N11" s="56"/>
      <c r="O11" s="48"/>
      <c r="P11" s="48"/>
      <c r="Q11" s="48"/>
      <c r="R11" s="48"/>
      <c r="S11" s="48"/>
      <c r="T11" s="56" t="s">
        <v>121</v>
      </c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4" t="s">
        <v>122</v>
      </c>
    </row>
    <row r="12" ht="16.5" spans="1:53">
      <c r="A12" s="29">
        <v>3.2</v>
      </c>
      <c r="B12" s="32" t="s">
        <v>129</v>
      </c>
      <c r="C12" s="31" t="s">
        <v>78</v>
      </c>
      <c r="D12" s="27">
        <v>44010</v>
      </c>
      <c r="E12" s="27">
        <v>44012</v>
      </c>
      <c r="F12" s="14">
        <f t="shared" si="0"/>
        <v>3</v>
      </c>
      <c r="G12" s="28" t="s">
        <v>130</v>
      </c>
      <c r="H12" s="31" t="s">
        <v>117</v>
      </c>
      <c r="I12" s="31"/>
      <c r="J12" s="31"/>
      <c r="K12" s="46">
        <v>0.5</v>
      </c>
      <c r="L12" s="32"/>
      <c r="M12" s="55" t="s">
        <v>131</v>
      </c>
      <c r="N12" s="32"/>
      <c r="O12" s="59"/>
      <c r="P12" s="59"/>
      <c r="Q12" s="59"/>
      <c r="R12" s="59"/>
      <c r="S12" s="48"/>
      <c r="T12" s="48"/>
      <c r="U12" s="56" t="s">
        <v>121</v>
      </c>
      <c r="V12" s="59"/>
      <c r="W12" s="59"/>
      <c r="X12" s="74"/>
      <c r="Y12" s="59"/>
      <c r="Z12" s="59"/>
      <c r="AA12" s="59"/>
      <c r="AB12" s="59"/>
      <c r="AC12" s="59"/>
      <c r="AD12" s="59"/>
      <c r="AE12" s="59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4" t="s">
        <v>122</v>
      </c>
    </row>
    <row r="13" customFormat="1" ht="16.5" spans="1:53">
      <c r="A13" s="29">
        <v>3.3</v>
      </c>
      <c r="B13" s="32" t="s">
        <v>72</v>
      </c>
      <c r="C13" s="31" t="s">
        <v>24</v>
      </c>
      <c r="D13" s="27">
        <v>44010</v>
      </c>
      <c r="E13" s="27">
        <v>44011</v>
      </c>
      <c r="F13" s="14">
        <v>2</v>
      </c>
      <c r="G13" s="28" t="s">
        <v>132</v>
      </c>
      <c r="H13" s="31" t="s">
        <v>117</v>
      </c>
      <c r="I13" s="31"/>
      <c r="J13" s="31"/>
      <c r="K13" s="46">
        <v>1</v>
      </c>
      <c r="L13" s="32"/>
      <c r="M13" s="55" t="s">
        <v>133</v>
      </c>
      <c r="N13" s="32"/>
      <c r="O13" s="59"/>
      <c r="P13" s="59"/>
      <c r="Q13" s="59"/>
      <c r="R13" s="59"/>
      <c r="S13" s="48"/>
      <c r="T13" s="48"/>
      <c r="U13" s="59"/>
      <c r="V13" s="59"/>
      <c r="W13" s="59"/>
      <c r="X13" s="74"/>
      <c r="Y13" s="59"/>
      <c r="Z13" s="59"/>
      <c r="AA13" s="59"/>
      <c r="AB13" s="59"/>
      <c r="AC13" s="59"/>
      <c r="AD13" s="59"/>
      <c r="AE13" s="59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4" t="s">
        <v>122</v>
      </c>
    </row>
    <row r="14" customFormat="1" ht="16.5" spans="1:53">
      <c r="A14" s="29">
        <v>3.4</v>
      </c>
      <c r="B14" s="32" t="s">
        <v>75</v>
      </c>
      <c r="C14" s="31" t="s">
        <v>78</v>
      </c>
      <c r="D14" s="27"/>
      <c r="E14" s="27"/>
      <c r="F14" s="14">
        <v>10</v>
      </c>
      <c r="G14" s="28" t="s">
        <v>132</v>
      </c>
      <c r="H14" s="31" t="s">
        <v>117</v>
      </c>
      <c r="I14" s="31"/>
      <c r="J14" s="31"/>
      <c r="K14" s="46"/>
      <c r="L14" s="32"/>
      <c r="M14" s="55"/>
      <c r="N14" s="32"/>
      <c r="O14" s="59"/>
      <c r="P14" s="59"/>
      <c r="Q14" s="59"/>
      <c r="R14" s="59"/>
      <c r="S14" s="48"/>
      <c r="T14" s="48"/>
      <c r="U14" s="59"/>
      <c r="V14" s="59"/>
      <c r="W14" s="59"/>
      <c r="X14" s="74"/>
      <c r="Y14" s="59"/>
      <c r="Z14" s="59"/>
      <c r="AA14" s="59"/>
      <c r="AB14" s="59"/>
      <c r="AC14" s="59"/>
      <c r="AD14" s="59"/>
      <c r="AE14" s="59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4"/>
    </row>
    <row r="15" s="3" customFormat="1" ht="16.5" spans="1:52">
      <c r="A15" s="24">
        <v>4</v>
      </c>
      <c r="B15" s="23" t="s">
        <v>134</v>
      </c>
      <c r="C15" s="24" t="s">
        <v>42</v>
      </c>
      <c r="D15" s="13">
        <v>44013</v>
      </c>
      <c r="E15" s="33">
        <v>44030</v>
      </c>
      <c r="F15" s="14">
        <f t="shared" ref="F15:F31" si="1">+E15-D15+1</f>
        <v>18</v>
      </c>
      <c r="G15" s="34" t="s">
        <v>130</v>
      </c>
      <c r="H15" s="35" t="s">
        <v>117</v>
      </c>
      <c r="I15" s="24"/>
      <c r="J15" s="24"/>
      <c r="K15" s="46"/>
      <c r="L15" s="24"/>
      <c r="M15" s="53"/>
      <c r="N15" s="60"/>
      <c r="O15" s="61"/>
      <c r="P15" s="61"/>
      <c r="Q15" s="61"/>
      <c r="R15" s="61"/>
      <c r="S15" s="61"/>
      <c r="T15" s="61"/>
      <c r="U15" s="61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</row>
    <row r="16" ht="16.5" spans="1:52">
      <c r="A16" s="29">
        <v>4.1</v>
      </c>
      <c r="B16" s="32" t="s">
        <v>135</v>
      </c>
      <c r="C16" s="31" t="s">
        <v>42</v>
      </c>
      <c r="D16" s="27">
        <v>44013</v>
      </c>
      <c r="E16" s="36">
        <v>44022</v>
      </c>
      <c r="F16" s="14">
        <f t="shared" si="1"/>
        <v>10</v>
      </c>
      <c r="G16" s="28" t="s">
        <v>130</v>
      </c>
      <c r="H16" s="31" t="s">
        <v>117</v>
      </c>
      <c r="I16" s="31"/>
      <c r="J16" s="31"/>
      <c r="K16" s="46">
        <v>0</v>
      </c>
      <c r="L16" s="32"/>
      <c r="M16" s="62" t="s">
        <v>136</v>
      </c>
      <c r="N16" s="32"/>
      <c r="O16" s="59"/>
      <c r="P16" s="59"/>
      <c r="Q16" s="59"/>
      <c r="R16" s="59"/>
      <c r="S16" s="59"/>
      <c r="T16" s="59"/>
      <c r="U16" s="59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</row>
    <row r="17" ht="16.5" spans="1:52">
      <c r="A17" s="29">
        <v>4.2</v>
      </c>
      <c r="B17" s="32" t="s">
        <v>137</v>
      </c>
      <c r="C17" s="31" t="s">
        <v>42</v>
      </c>
      <c r="D17" s="27">
        <v>44013</v>
      </c>
      <c r="E17" s="36">
        <v>44022</v>
      </c>
      <c r="F17" s="14">
        <f t="shared" si="1"/>
        <v>10</v>
      </c>
      <c r="G17" s="28" t="s">
        <v>138</v>
      </c>
      <c r="H17" s="31" t="s">
        <v>117</v>
      </c>
      <c r="I17" s="28" t="s">
        <v>130</v>
      </c>
      <c r="J17" s="31" t="s">
        <v>117</v>
      </c>
      <c r="K17" s="46">
        <v>0</v>
      </c>
      <c r="L17" s="32"/>
      <c r="M17" s="62" t="s">
        <v>136</v>
      </c>
      <c r="N17" s="32"/>
      <c r="O17" s="59"/>
      <c r="P17" s="59"/>
      <c r="Q17" s="59"/>
      <c r="R17" s="59"/>
      <c r="S17" s="59"/>
      <c r="T17" s="59"/>
      <c r="U17" s="59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</row>
    <row r="18" ht="16.5" spans="1:52">
      <c r="A18" s="29">
        <v>4.3</v>
      </c>
      <c r="B18" s="37" t="s">
        <v>139</v>
      </c>
      <c r="C18" s="31" t="s">
        <v>42</v>
      </c>
      <c r="D18" s="27">
        <v>44013</v>
      </c>
      <c r="E18" s="36">
        <v>44022</v>
      </c>
      <c r="F18" s="14">
        <f t="shared" si="1"/>
        <v>10</v>
      </c>
      <c r="G18" s="38" t="s">
        <v>140</v>
      </c>
      <c r="H18" s="31" t="s">
        <v>117</v>
      </c>
      <c r="I18" s="28" t="s">
        <v>130</v>
      </c>
      <c r="J18" s="31" t="s">
        <v>117</v>
      </c>
      <c r="K18" s="46">
        <v>0</v>
      </c>
      <c r="L18" s="37"/>
      <c r="M18" s="62" t="s">
        <v>136</v>
      </c>
      <c r="N18" s="37"/>
      <c r="O18" s="63"/>
      <c r="P18" s="63"/>
      <c r="Q18" s="63"/>
      <c r="R18" s="63"/>
      <c r="S18" s="63"/>
      <c r="T18" s="63"/>
      <c r="U18" s="63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</row>
    <row r="19" ht="16.5" spans="1:52">
      <c r="A19" s="29">
        <v>4.4</v>
      </c>
      <c r="B19" s="37" t="s">
        <v>141</v>
      </c>
      <c r="C19" s="31" t="s">
        <v>42</v>
      </c>
      <c r="D19" s="27">
        <v>44013</v>
      </c>
      <c r="E19" s="36">
        <v>44022</v>
      </c>
      <c r="F19" s="14">
        <f t="shared" si="1"/>
        <v>10</v>
      </c>
      <c r="G19" s="28" t="s">
        <v>130</v>
      </c>
      <c r="H19" s="31" t="s">
        <v>117</v>
      </c>
      <c r="I19" s="31" t="s">
        <v>142</v>
      </c>
      <c r="J19" s="31" t="s">
        <v>117</v>
      </c>
      <c r="K19" s="46">
        <v>0</v>
      </c>
      <c r="L19" s="37"/>
      <c r="M19" s="62" t="s">
        <v>136</v>
      </c>
      <c r="N19" s="37"/>
      <c r="O19" s="63"/>
      <c r="P19" s="63"/>
      <c r="Q19" s="63"/>
      <c r="R19" s="63"/>
      <c r="S19" s="63"/>
      <c r="T19" s="63"/>
      <c r="U19" s="63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</row>
    <row r="20" ht="29" spans="1:52">
      <c r="A20" s="29">
        <v>4.5</v>
      </c>
      <c r="B20" s="37" t="s">
        <v>143</v>
      </c>
      <c r="C20" s="31" t="s">
        <v>42</v>
      </c>
      <c r="D20" s="27">
        <v>44023</v>
      </c>
      <c r="E20" s="36">
        <v>44027</v>
      </c>
      <c r="F20" s="14">
        <f t="shared" si="1"/>
        <v>5</v>
      </c>
      <c r="G20" s="28" t="s">
        <v>144</v>
      </c>
      <c r="H20" s="31" t="s">
        <v>117</v>
      </c>
      <c r="I20" s="31"/>
      <c r="J20" s="31"/>
      <c r="K20" s="46">
        <v>0</v>
      </c>
      <c r="L20" s="37"/>
      <c r="M20" s="62" t="s">
        <v>145</v>
      </c>
      <c r="N20" s="37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56"/>
      <c r="AG20" s="56"/>
      <c r="AH20" s="56"/>
      <c r="AI20" s="56"/>
      <c r="AJ20" s="56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</row>
    <row r="21" ht="16.5" spans="1:52">
      <c r="A21" s="29">
        <v>4.6</v>
      </c>
      <c r="B21" s="37" t="s">
        <v>146</v>
      </c>
      <c r="C21" s="31" t="s">
        <v>42</v>
      </c>
      <c r="D21" s="27">
        <v>44028</v>
      </c>
      <c r="E21" s="36">
        <v>44030</v>
      </c>
      <c r="F21" s="14">
        <f t="shared" si="1"/>
        <v>3</v>
      </c>
      <c r="G21" s="31" t="s">
        <v>130</v>
      </c>
      <c r="H21" s="31" t="s">
        <v>117</v>
      </c>
      <c r="I21" s="31" t="s">
        <v>71</v>
      </c>
      <c r="J21" s="31" t="s">
        <v>118</v>
      </c>
      <c r="K21" s="46">
        <v>0</v>
      </c>
      <c r="L21" s="37"/>
      <c r="M21" s="62" t="s">
        <v>147</v>
      </c>
      <c r="N21" s="37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70"/>
      <c r="AG21" s="70"/>
      <c r="AH21" s="70"/>
      <c r="AI21" s="70"/>
      <c r="AJ21" s="70"/>
      <c r="AK21" s="56"/>
      <c r="AL21" s="56"/>
      <c r="AM21" s="56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</row>
    <row r="22" s="1" customFormat="1" ht="16.5" spans="1:52">
      <c r="A22" s="26">
        <v>5</v>
      </c>
      <c r="B22" s="39" t="s">
        <v>148</v>
      </c>
      <c r="C22" s="26" t="s">
        <v>42</v>
      </c>
      <c r="D22" s="33">
        <v>44022</v>
      </c>
      <c r="E22" s="33">
        <v>44036</v>
      </c>
      <c r="F22" s="14">
        <f t="shared" si="1"/>
        <v>15</v>
      </c>
      <c r="G22" s="34" t="s">
        <v>149</v>
      </c>
      <c r="H22" s="26" t="s">
        <v>117</v>
      </c>
      <c r="I22" s="26"/>
      <c r="J22" s="26"/>
      <c r="K22" s="46"/>
      <c r="L22" s="39"/>
      <c r="M22" s="64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16"/>
      <c r="AU22" s="16"/>
      <c r="AV22" s="16"/>
      <c r="AW22" s="16"/>
      <c r="AX22" s="16"/>
      <c r="AY22" s="16"/>
      <c r="AZ22" s="16"/>
    </row>
    <row r="23" ht="16.5" spans="1:52">
      <c r="A23" s="29">
        <v>5.1</v>
      </c>
      <c r="B23" s="37" t="s">
        <v>150</v>
      </c>
      <c r="C23" s="31" t="s">
        <v>42</v>
      </c>
      <c r="D23" s="36">
        <v>44022</v>
      </c>
      <c r="E23" s="36">
        <v>44024</v>
      </c>
      <c r="F23" s="14">
        <f t="shared" si="1"/>
        <v>3</v>
      </c>
      <c r="G23" s="38" t="s">
        <v>149</v>
      </c>
      <c r="H23" s="31" t="s">
        <v>117</v>
      </c>
      <c r="I23" s="31"/>
      <c r="J23" s="31"/>
      <c r="K23" s="46">
        <v>0</v>
      </c>
      <c r="L23" s="37"/>
      <c r="M23" s="65" t="s">
        <v>151</v>
      </c>
      <c r="N23" s="37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56"/>
      <c r="AF23" s="56"/>
      <c r="AG23" s="56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</row>
    <row r="24" ht="16.5" spans="1:52">
      <c r="A24" s="29">
        <v>5.2</v>
      </c>
      <c r="B24" s="37" t="s">
        <v>152</v>
      </c>
      <c r="C24" s="31" t="s">
        <v>42</v>
      </c>
      <c r="D24" s="36">
        <v>44025</v>
      </c>
      <c r="E24" s="36">
        <v>44027</v>
      </c>
      <c r="F24" s="14">
        <f t="shared" si="1"/>
        <v>3</v>
      </c>
      <c r="G24" s="38" t="s">
        <v>149</v>
      </c>
      <c r="H24" s="31" t="s">
        <v>117</v>
      </c>
      <c r="I24" s="31"/>
      <c r="J24" s="31"/>
      <c r="K24" s="46">
        <v>0</v>
      </c>
      <c r="L24" s="37"/>
      <c r="M24" s="66" t="s">
        <v>153</v>
      </c>
      <c r="N24" s="37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70"/>
      <c r="AG24" s="70"/>
      <c r="AH24" s="56"/>
      <c r="AI24" s="56"/>
      <c r="AJ24" s="56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</row>
    <row r="25" ht="29" spans="1:52">
      <c r="A25" s="29">
        <v>5.3</v>
      </c>
      <c r="B25" s="37" t="s">
        <v>154</v>
      </c>
      <c r="C25" s="31" t="s">
        <v>42</v>
      </c>
      <c r="D25" s="36">
        <v>44030</v>
      </c>
      <c r="E25" s="36">
        <v>44036</v>
      </c>
      <c r="F25" s="14">
        <f t="shared" si="1"/>
        <v>7</v>
      </c>
      <c r="G25" s="38" t="s">
        <v>149</v>
      </c>
      <c r="H25" s="31" t="s">
        <v>117</v>
      </c>
      <c r="I25" s="28" t="s">
        <v>144</v>
      </c>
      <c r="J25" s="31" t="s">
        <v>117</v>
      </c>
      <c r="K25" s="46">
        <v>0</v>
      </c>
      <c r="L25" s="37"/>
      <c r="M25" s="65" t="s">
        <v>155</v>
      </c>
      <c r="N25" s="37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70"/>
      <c r="AG25" s="70"/>
      <c r="AH25" s="70"/>
      <c r="AI25" s="70"/>
      <c r="AJ25" s="70"/>
      <c r="AK25" s="70"/>
      <c r="AL25" s="70"/>
      <c r="AM25" s="56"/>
      <c r="AN25" s="56"/>
      <c r="AO25" s="56"/>
      <c r="AP25" s="56"/>
      <c r="AQ25" s="56"/>
      <c r="AR25" s="56"/>
      <c r="AS25" s="56"/>
      <c r="AT25" s="70"/>
      <c r="AU25" s="70"/>
      <c r="AV25" s="70"/>
      <c r="AW25" s="70"/>
      <c r="AX25" s="70"/>
      <c r="AY25" s="70"/>
      <c r="AZ25" s="70"/>
    </row>
    <row r="26" ht="16.5" spans="1:52">
      <c r="A26" s="29">
        <v>5.4</v>
      </c>
      <c r="B26" s="37" t="s">
        <v>156</v>
      </c>
      <c r="C26" s="31" t="s">
        <v>42</v>
      </c>
      <c r="D26" s="36">
        <v>44030</v>
      </c>
      <c r="E26" s="36">
        <v>44036</v>
      </c>
      <c r="F26" s="14">
        <f t="shared" si="1"/>
        <v>7</v>
      </c>
      <c r="G26" s="38" t="s">
        <v>149</v>
      </c>
      <c r="H26" s="31" t="s">
        <v>117</v>
      </c>
      <c r="I26" s="31"/>
      <c r="J26" s="31"/>
      <c r="K26" s="46">
        <v>0</v>
      </c>
      <c r="L26" s="37"/>
      <c r="M26" s="65" t="s">
        <v>156</v>
      </c>
      <c r="N26" s="37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70"/>
      <c r="AG26" s="70"/>
      <c r="AH26" s="70"/>
      <c r="AI26" s="70"/>
      <c r="AJ26" s="70"/>
      <c r="AK26" s="70"/>
      <c r="AL26" s="70"/>
      <c r="AM26" s="56"/>
      <c r="AN26" s="56"/>
      <c r="AO26" s="56"/>
      <c r="AP26" s="56"/>
      <c r="AQ26" s="56"/>
      <c r="AR26" s="56"/>
      <c r="AS26" s="56"/>
      <c r="AT26" s="70"/>
      <c r="AU26" s="70"/>
      <c r="AV26" s="70"/>
      <c r="AW26" s="70"/>
      <c r="AX26" s="70"/>
      <c r="AY26" s="70"/>
      <c r="AZ26" s="70"/>
    </row>
    <row r="27" s="1" customFormat="1" ht="29" spans="1:52">
      <c r="A27" s="26">
        <v>6</v>
      </c>
      <c r="B27" s="39" t="s">
        <v>157</v>
      </c>
      <c r="C27" s="26" t="s">
        <v>42</v>
      </c>
      <c r="D27" s="33">
        <v>44035</v>
      </c>
      <c r="E27" s="33">
        <v>44041</v>
      </c>
      <c r="F27" s="14">
        <f t="shared" si="1"/>
        <v>7</v>
      </c>
      <c r="G27" s="34" t="s">
        <v>158</v>
      </c>
      <c r="H27" s="26" t="s">
        <v>117</v>
      </c>
      <c r="I27" s="39"/>
      <c r="J27" s="26"/>
      <c r="K27" s="46"/>
      <c r="L27" s="39"/>
      <c r="M27" s="64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56"/>
      <c r="AS27" s="56"/>
      <c r="AT27" s="56"/>
      <c r="AU27" s="56"/>
      <c r="AV27" s="56"/>
      <c r="AW27" s="56"/>
      <c r="AX27" s="56"/>
      <c r="AY27" s="16"/>
      <c r="AZ27" s="16"/>
    </row>
    <row r="28" s="3" customFormat="1" ht="29" spans="1:52">
      <c r="A28" s="29">
        <v>6.1</v>
      </c>
      <c r="B28" s="37" t="s">
        <v>159</v>
      </c>
      <c r="C28" s="31" t="s">
        <v>42</v>
      </c>
      <c r="D28" s="36">
        <v>44035</v>
      </c>
      <c r="E28" s="36">
        <v>44041</v>
      </c>
      <c r="F28" s="14">
        <f t="shared" si="1"/>
        <v>7</v>
      </c>
      <c r="G28" s="28" t="s">
        <v>116</v>
      </c>
      <c r="H28" s="31" t="s">
        <v>117</v>
      </c>
      <c r="I28" s="67"/>
      <c r="J28" s="35"/>
      <c r="K28" s="46">
        <v>0</v>
      </c>
      <c r="L28" s="67"/>
      <c r="M28" s="65" t="s">
        <v>160</v>
      </c>
      <c r="N28" s="67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56"/>
      <c r="AS28" s="56"/>
      <c r="AT28" s="56"/>
      <c r="AU28" s="56"/>
      <c r="AV28" s="56"/>
      <c r="AW28" s="56"/>
      <c r="AX28" s="56"/>
      <c r="AY28" s="76"/>
      <c r="AZ28" s="76"/>
    </row>
    <row r="29" ht="29" spans="1:52">
      <c r="A29" s="40">
        <v>6.2</v>
      </c>
      <c r="B29" s="22" t="s">
        <v>161</v>
      </c>
      <c r="C29" s="31" t="s">
        <v>42</v>
      </c>
      <c r="D29" s="36">
        <v>44035</v>
      </c>
      <c r="E29" s="36">
        <v>44041</v>
      </c>
      <c r="F29" s="14">
        <f t="shared" si="1"/>
        <v>7</v>
      </c>
      <c r="G29" s="38" t="s">
        <v>162</v>
      </c>
      <c r="H29" s="31" t="s">
        <v>117</v>
      </c>
      <c r="I29" s="22"/>
      <c r="J29" s="22"/>
      <c r="K29" s="46">
        <v>0</v>
      </c>
      <c r="L29" s="22"/>
      <c r="M29" s="69" t="s">
        <v>163</v>
      </c>
      <c r="N29" s="22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56"/>
      <c r="AS29" s="56"/>
      <c r="AT29" s="56"/>
      <c r="AU29" s="56"/>
      <c r="AV29" s="56"/>
      <c r="AW29" s="56"/>
      <c r="AX29" s="56"/>
      <c r="AY29" s="70"/>
      <c r="AZ29" s="70"/>
    </row>
    <row r="30" ht="29" spans="1:52">
      <c r="A30" s="40">
        <v>6.3</v>
      </c>
      <c r="B30" s="22" t="s">
        <v>164</v>
      </c>
      <c r="C30" s="31" t="s">
        <v>42</v>
      </c>
      <c r="D30" s="36">
        <v>44035</v>
      </c>
      <c r="E30" s="36">
        <v>44041</v>
      </c>
      <c r="F30" s="14">
        <f t="shared" si="1"/>
        <v>7</v>
      </c>
      <c r="G30" s="38" t="s">
        <v>162</v>
      </c>
      <c r="H30" s="31" t="s">
        <v>117</v>
      </c>
      <c r="I30" s="22"/>
      <c r="J30" s="22"/>
      <c r="K30" s="46">
        <v>0</v>
      </c>
      <c r="L30" s="22"/>
      <c r="M30" s="69" t="s">
        <v>165</v>
      </c>
      <c r="N30" s="22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56"/>
      <c r="AS30" s="56"/>
      <c r="AT30" s="56"/>
      <c r="AU30" s="56"/>
      <c r="AV30" s="56"/>
      <c r="AW30" s="56"/>
      <c r="AX30" s="56"/>
      <c r="AY30" s="70"/>
      <c r="AZ30" s="70"/>
    </row>
  </sheetData>
  <mergeCells count="17">
    <mergeCell ref="A1:M1"/>
    <mergeCell ref="O1:AE1"/>
    <mergeCell ref="N2:U2"/>
    <mergeCell ref="V2:AZ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conditionalFormatting sqref="C11">
    <cfRule type="containsText" dxfId="0" priority="6" operator="between" text="已完成">
      <formula>NOT(ISERROR(SEARCH("已完成",C11)))</formula>
    </cfRule>
  </conditionalFormatting>
  <conditionalFormatting sqref="C28">
    <cfRule type="containsText" dxfId="0" priority="2" operator="between" text="已完成">
      <formula>NOT(ISERROR(SEARCH("已完成",C28)))</formula>
    </cfRule>
  </conditionalFormatting>
  <conditionalFormatting sqref="K4:K3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{8d0dfb33-8c16-4432-b197-22e3ccb2fbe3}</x14:id>
        </ext>
      </extLst>
    </cfRule>
  </conditionalFormatting>
  <conditionalFormatting sqref="C1 C6 C10 C12:C27 C29:C30">
    <cfRule type="containsText" dxfId="0" priority="15" operator="between" text="已完成">
      <formula>NOT(ISERROR(SEARCH("已完成",C1)))</formula>
    </cfRule>
  </conditionalFormatting>
  <conditionalFormatting sqref="C4:C5 C7:C9">
    <cfRule type="containsText" dxfId="0" priority="14" operator="between" text="已完成">
      <formula>NOT(ISERROR(SEARCH("已完成",C4)))</formula>
    </cfRule>
  </conditionalFormatting>
  <dataValidations count="1">
    <dataValidation type="list" allowBlank="1" showInputMessage="1" showErrorMessage="1" sqref="C4:C30">
      <formula1>"未开始,进行中,已完成"</formula1>
    </dataValidation>
  </dataValidations>
  <pageMargins left="0.7" right="0.7" top="0.75" bottom="0.75" header="0.3" footer="0.3"/>
  <pageSetup paperSize="9" orientation="portrait" horizontalDpi="300" verticalDpi="300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0dfb33-8c16-4432-b197-22e3ccb2fbe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K4:K30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里程碑</vt:lpstr>
      <vt:lpstr>WBS计划</vt:lpstr>
      <vt:lpstr>电控详细计划</vt:lpstr>
      <vt:lpstr>信息系统计划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laichangmin</dc:creator>
  <cp:lastModifiedBy>豆沙饼</cp:lastModifiedBy>
  <dcterms:created xsi:type="dcterms:W3CDTF">2020-06-05T09:46:00Z</dcterms:created>
  <dcterms:modified xsi:type="dcterms:W3CDTF">2025-03-13T08:22:06Z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35EC05BFEE21456B8175D5FAA217D3BF_13</vt:lpwstr>
  </property>
</Properties>
</file>