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5345" windowHeight="456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<sst xmlns="http://schemas.openxmlformats.org/spreadsheetml/2006/main" count="451" uniqueCount="262">
  <si>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</si>
  <si>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</si>
  <si>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</si>
  <si>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</si>
  <si>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</si>
  <si>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</si>
  <si>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</si>
  <si>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</si>
  <si>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</si>
  <si>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</si>
  <si>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</si>
  <si>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</si>
  <si>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</si>
  <si>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</si>
  <si>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</si>
  <si>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</si>
  <si>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</si>
  <si>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</si>
  <si>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</si>
  <si>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</si>
  <si>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</si>
  <si>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</si>
  <si>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</si>
  <si>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</si>
  <si>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</si>
  <si>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</si>
  <si>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</si>
  <si>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</si>
  <si>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</si>
  <si>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</si>
  <si>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</si>
  <si>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</si>
  <si>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</si>
  <si>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</si>
  <si>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</si>
  <si>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</si>
  <si>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</si>
  <si>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</si>
  <si>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</si>
  <si>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</si>
  <si>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</si>
  <si>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</si>
  <si>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</si>
  <si>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</si>
  <si>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</si>
  <si>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</si>
  <si>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</si>
  <si>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</si>
  <si>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</si>
  <si>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</si>
  <si>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</si>
  <si>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</si>
  <si>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</si>
  <si>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</si>
  <si>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</si>
  <si>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</si>
  <si>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</si>
  <si>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</si>
  <si>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</si>
  <si>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</si>
  <si>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</si>
  <si>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</si>
  <si>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</si>
  <si>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</si>
  <si>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</si>
  <si>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</si>
  <si>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</si>
  <si>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</si>
  <si>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</si>
  <si>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</si>
  <si>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</si>
  <si>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</si>
  <si>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</si>
  <si>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</si>
  <si>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</si>
  <si>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</si>
  <si>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</si>
  <si>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</si>
  <si>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</si>
  <si>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</si>
  <si>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</si>
  <si>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</si>
  <si>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</si>
  <si>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</si>
  <si>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</si>
  <si>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</si>
  <si>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</si>
  <si>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</si>
  <si>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</si>
  <si>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</si>
  <si>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</si>
  <si>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</si>
  <si>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</si>
  <si>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</si>
  <si>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</si>
  <si>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</si>
  <si>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</si>
  <si>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</si>
  <si>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</si>
  <si>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</si>
  <si>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</si>
  <si>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</si>
  <si>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</si>
  <si>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</si>
  <si>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</si>
  <si>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</si>
  <si>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</si>
  <si>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</si>
  <si>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</si>
  <si>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</si>
  <si>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</si>
  <si>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</si>
  <si>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</si>
  <si>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</si>
  <si>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</si>
  <si>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</si>
  <si>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</si>
  <si>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</si>
  <si>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</si>
  <si>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</si>
  <si>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</si>
  <si>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</si>
  <si>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</si>
  <si>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</si>
  <si>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</si>
  <si>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</si>
  <si>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</si>
  <si>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</si>
  <si>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</si>
  <si>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</si>
  <si>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</si>
  <si>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</si>
  <si>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</si>
  <si>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</si>
  <si>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</si>
  <si>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</si>
  <si>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</si>
  <si>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</si>
  <si>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</si>
  <si>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</si>
  <si>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</si>
  <si>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</si>
  <si>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</si>
  <si>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</si>
  <si>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</si>
  <si>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</si>
  <si>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</si>
  <si>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</si>
  <si>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</si>
  <si>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</si>
  <si>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</si>
  <si>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</si>
  <si>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</si>
  <si>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</si>
  <si>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</si>
  <si>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</si>
  <si>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</si>
  <si>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</si>
  <si>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</si>
  <si>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</si>
  <si>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</si>
  <si>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</si>
  <si>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</si>
  <si>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</si>
  <si>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</si>
  <si>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</si>
  <si>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</si>
  <si>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</si>
  <si>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</si>
  <si>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</si>
  <si>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</si>
  <si>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</si>
  <si>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</si>
  <si>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</si>
  <si>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</si>
  <si>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</si>
  <si>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</si>
  <si>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</si>
  <si>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</si>
  <si>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</si>
  <si>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</si>
  <si>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</si>
  <si>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</si>
  <si>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</si>
  <si>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</si>
  <si>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</si>
  <si>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</si>
  <si>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</si>
  <si>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</si>
  <si>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</si>
  <si>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</si>
  <si>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</si>
  <si>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</si>
  <si>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</si>
  <si>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</si>
  <si>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</si>
  <si>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</si>
  <si>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</si>
  <si>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</si>
  <si>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</si>
  <si>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</si>
  <si>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</si>
  <si>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</si>
  <si>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</si>
  <si>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</si>
  <si>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</si>
  <si>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</si>
  <si>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</si>
  <si>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</si>
  <si>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</si>
  <si>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</si>
  <si>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</si>
  <si>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</si>
  <si>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</si>
  <si>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</si>
  <si>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</si>
  <si>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</si>
  <si>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</si>
  <si>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</si>
  <si>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</si>
  <si>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</si>
  <si>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</si>
  <si>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</si>
  <si>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</si>
  <si>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</si>
  <si>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</si>
  <si>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</si>
  <si>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</si>
  <si>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</si>
  <si>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</si>
  <si>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</si>
  <si>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</si>
  <si>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</si>
  <si>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</si>
  <si>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</si>
  <si>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</si>
  <si>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</si>
  <si>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</si>
  <si>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</si>
  <si>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</si>
  <si>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</si>
  <si>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</si>
  <si>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</si>
  <si>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</si>
  <si>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</si>
  <si>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</si>
  <si>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</si>
  <si>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</si>
  <si>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</si>
  <si>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</si>
  <si>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</si>
  <si>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</si>
  <si>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</si>
  <si>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</si>
  <si>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</si>
  <si>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</si>
  <si>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</si>
  <si>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</si>
  <si>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</si>
  <si>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Evet</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</si>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</sst>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51" zoomScale="70" zoomScaleNormal="70" workbookViewId="0">
      <selection activeCell="H48" sqref="H48"/>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73"/>
      <c r="B1" s="74"/>
      <c r="C1" s="75" t="s">
        <v>138</v>
      </c>
      <c r="D1" s="75"/>
      <c r="E1" s="75"/>
      <c r="F1" s="75"/>
      <c r="G1" s="75"/>
      <c r="H1" s="75"/>
      <c r="I1" s="75"/>
      <c r="J1" s="33" t="s">
        <v>139</v>
      </c>
      <c r="K1" s="34">
        <f>IF(K5&lt;80,0,IF(K11&lt;80,1,IF(K17&lt;80,2,IF(K25&lt;80,3,IF(K32&lt;80,4,IF(K38&lt;80,5,IF(K44&lt;80,6,IF(K49&lt;80,7,IF(K53&lt;80,8,9)))))))))</f>
        <v>7</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77" t="s">
        <v>145</v>
      </c>
      <c r="B2" s="78"/>
      <c r="C2" s="78"/>
      <c r="D2" s="79"/>
      <c r="E2" s="80" t="s">
        <v>15</v>
      </c>
      <c r="F2" s="80"/>
      <c r="G2" s="80"/>
      <c r="H2" s="80"/>
      <c r="I2" s="80"/>
      <c r="J2" s="81"/>
      <c r="K2" s="69" t="s">
        <v>137</v>
      </c>
    </row>
    <row r="3" spans="1:50" ht="30.75" customHeight="1" x14ac:dyDescent="0.25">
      <c r="A3" s="44"/>
      <c r="B3" s="45"/>
      <c r="C3" s="76" t="s">
        <v>18</v>
      </c>
      <c r="D3" s="76"/>
      <c r="E3" s="26">
        <v>0</v>
      </c>
      <c r="F3" s="12">
        <v>1</v>
      </c>
      <c r="G3" s="12">
        <v>2</v>
      </c>
      <c r="H3" s="12">
        <v>3</v>
      </c>
      <c r="I3" s="12">
        <v>4</v>
      </c>
      <c r="J3" s="12">
        <v>5</v>
      </c>
      <c r="K3" s="70"/>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80</v>
      </c>
      <c r="AG5" s="13" t="s">
        <v>10</v>
      </c>
    </row>
    <row r="6" spans="1:50" ht="38.450000000000003" customHeight="1" x14ac:dyDescent="0.25">
      <c r="A6" s="71">
        <v>1</v>
      </c>
      <c r="B6" s="11" t="s">
        <v>147</v>
      </c>
      <c r="C6" s="53" t="s">
        <v>259</v>
      </c>
      <c r="D6" s="53"/>
      <c r="E6" s="54"/>
      <c r="F6" s="56"/>
      <c r="G6" s="56"/>
      <c r="H6" s="56"/>
      <c r="I6" s="106" t="s">
        <v>260</v>
      </c>
      <c r="J6" s="59"/>
      <c r="K6" s="11">
        <f t="shared" ref="K6:K10" si="0">IF(E6="X",0,IF(F6="X",20,IF(G6="X",40,IF(H6="X",60,IF(I6="X",80,IF(J6="X",100))))))</f>
        <v>80</v>
      </c>
      <c r="AG6" s="13" t="s">
        <v>14</v>
      </c>
    </row>
    <row r="7" spans="1:50" ht="38.450000000000003" customHeight="1" x14ac:dyDescent="0.25">
      <c r="A7" s="71"/>
      <c r="B7" s="11" t="s">
        <v>148</v>
      </c>
      <c r="C7" s="53" t="s">
        <v>259</v>
      </c>
      <c r="D7" s="53"/>
      <c r="E7" s="54"/>
      <c r="F7" s="56"/>
      <c r="G7" s="56"/>
      <c r="H7" s="56"/>
      <c r="I7" s="106" t="s">
        <v>260</v>
      </c>
      <c r="J7" s="59"/>
      <c r="K7" s="11">
        <f t="shared" si="0"/>
        <v>80</v>
      </c>
      <c r="AG7" s="13" t="s">
        <v>11</v>
      </c>
    </row>
    <row r="8" spans="1:50" ht="54.75" customHeight="1" x14ac:dyDescent="0.25">
      <c r="A8" s="71"/>
      <c r="B8" s="11" t="s">
        <v>149</v>
      </c>
      <c r="C8" s="53" t="s">
        <v>259</v>
      </c>
      <c r="D8" s="53"/>
      <c r="E8" s="54"/>
      <c r="F8" s="106"/>
      <c r="G8" s="106"/>
      <c r="H8" s="56"/>
      <c r="I8" s="106" t="s">
        <v>260</v>
      </c>
      <c r="J8" s="59"/>
      <c r="K8" s="11">
        <f t="shared" si="0"/>
        <v>80</v>
      </c>
      <c r="AG8" s="13" t="s">
        <v>12</v>
      </c>
    </row>
    <row r="9" spans="1:50" ht="66.75" customHeight="1" x14ac:dyDescent="0.25">
      <c r="A9" s="71"/>
      <c r="B9" s="11" t="s">
        <v>150</v>
      </c>
      <c r="C9" s="53" t="s">
        <v>259</v>
      </c>
      <c r="D9" s="53"/>
      <c r="E9" s="54"/>
      <c r="F9" s="56"/>
      <c r="G9" s="106"/>
      <c r="H9" s="56"/>
      <c r="I9" s="106" t="s">
        <v>260</v>
      </c>
      <c r="J9" s="59"/>
      <c r="K9" s="11">
        <f t="shared" si="0"/>
        <v>80</v>
      </c>
      <c r="AG9" s="13" t="s">
        <v>13</v>
      </c>
    </row>
    <row r="10" spans="1:50" ht="54.75" customHeight="1" x14ac:dyDescent="0.25">
      <c r="A10" s="71"/>
      <c r="B10" s="11" t="s">
        <v>151</v>
      </c>
      <c r="C10" s="53" t="s">
        <v>259</v>
      </c>
      <c r="D10" s="53"/>
      <c r="E10" s="54"/>
      <c r="F10" s="56"/>
      <c r="G10" s="56"/>
      <c r="H10" s="56"/>
      <c r="I10" s="106" t="s">
        <v>260</v>
      </c>
      <c r="J10" s="59"/>
      <c r="K10" s="11">
        <f t="shared" si="0"/>
        <v>80</v>
      </c>
    </row>
    <row r="11" spans="1:50" ht="54.75" customHeight="1" x14ac:dyDescent="0.25">
      <c r="A11" s="5" t="s">
        <v>2</v>
      </c>
      <c r="B11" s="10" t="s">
        <v>152</v>
      </c>
      <c r="C11" s="29"/>
      <c r="D11" s="29"/>
      <c r="E11" s="30"/>
      <c r="F11" s="10"/>
      <c r="G11" s="10"/>
      <c r="H11" s="10"/>
      <c r="I11" s="10"/>
      <c r="J11" s="10"/>
      <c r="K11" s="10">
        <f>(SUM(K12:K16))/5</f>
        <v>80</v>
      </c>
    </row>
    <row r="12" spans="1:50" ht="38.450000000000003" customHeight="1" x14ac:dyDescent="0.25">
      <c r="A12" s="71">
        <v>2</v>
      </c>
      <c r="B12" s="11" t="s">
        <v>153</v>
      </c>
      <c r="C12" s="53" t="s">
        <v>259</v>
      </c>
      <c r="D12" s="53"/>
      <c r="E12" s="54"/>
      <c r="F12" s="56"/>
      <c r="G12" s="56"/>
      <c r="H12" s="56"/>
      <c r="I12" s="56"/>
      <c r="J12" s="106" t="s">
        <v>260</v>
      </c>
      <c r="K12" s="10">
        <f t="shared" ref="K12:K57" si="1">IF(E12="X",0,IF(F12="X",20,IF(G12="X",40,IF(H12="X",60,IF(I12="X",80,IF(J12="X",100))))))</f>
        <v>100</v>
      </c>
    </row>
    <row r="13" spans="1:50" ht="38.450000000000003" customHeight="1" x14ac:dyDescent="0.25">
      <c r="A13" s="71"/>
      <c r="B13" s="11" t="s">
        <v>154</v>
      </c>
      <c r="C13" s="53" t="s">
        <v>259</v>
      </c>
      <c r="D13" s="53"/>
      <c r="E13" s="54"/>
      <c r="F13" s="56"/>
      <c r="G13" s="56"/>
      <c r="H13" s="56"/>
      <c r="I13" s="56"/>
      <c r="J13" s="106" t="s">
        <v>260</v>
      </c>
      <c r="K13" s="10">
        <f t="shared" si="1"/>
        <v>100</v>
      </c>
    </row>
    <row r="14" spans="1:50" ht="38.450000000000003" customHeight="1" x14ac:dyDescent="0.25">
      <c r="A14" s="71"/>
      <c r="B14" s="11" t="s">
        <v>155</v>
      </c>
      <c r="C14" s="53" t="s">
        <v>259</v>
      </c>
      <c r="D14" s="53"/>
      <c r="E14" s="54"/>
      <c r="F14" s="56"/>
      <c r="G14" s="56"/>
      <c r="H14" s="56"/>
      <c r="I14" s="56"/>
      <c r="J14" s="106" t="s">
        <v>260</v>
      </c>
      <c r="K14" s="10">
        <f t="shared" si="1"/>
        <v>100</v>
      </c>
    </row>
    <row r="15" spans="1:50" ht="38.450000000000003" customHeight="1" x14ac:dyDescent="0.25">
      <c r="A15" s="71"/>
      <c r="B15" s="11" t="s">
        <v>156</v>
      </c>
      <c r="C15" s="53" t="s">
        <v>259</v>
      </c>
      <c r="D15" s="53"/>
      <c r="E15" s="54"/>
      <c r="F15" s="56"/>
      <c r="G15" s="56"/>
      <c r="H15" s="56"/>
      <c r="I15" s="56"/>
      <c r="J15" s="106" t="s">
        <v>260</v>
      </c>
      <c r="K15" s="10">
        <f t="shared" si="1"/>
        <v>100</v>
      </c>
    </row>
    <row r="16" spans="1:50" ht="38.450000000000003" customHeight="1" x14ac:dyDescent="0.25">
      <c r="A16" s="71"/>
      <c r="B16" s="11" t="s">
        <v>157</v>
      </c>
      <c r="C16" s="53"/>
      <c r="D16" s="53"/>
      <c r="E16" s="54"/>
      <c r="F16" s="106"/>
      <c r="G16" s="56"/>
      <c r="H16" s="56"/>
      <c r="I16" s="56"/>
      <c r="J16" s="59"/>
      <c r="K16" s="10" t="b">
        <f t="shared" si="1"/>
        <v>0</v>
      </c>
    </row>
    <row r="17" spans="1:11" ht="57.75" customHeight="1" x14ac:dyDescent="0.25">
      <c r="A17" s="5" t="s">
        <v>3</v>
      </c>
      <c r="B17" s="10" t="s">
        <v>158</v>
      </c>
      <c r="C17" s="29"/>
      <c r="D17" s="29"/>
      <c r="E17" s="30"/>
      <c r="F17" s="10"/>
      <c r="G17" s="10"/>
      <c r="H17" s="10"/>
      <c r="I17" s="10"/>
      <c r="J17" s="10"/>
      <c r="K17" s="10">
        <f>(SUM(K18:K24))/7</f>
        <v>80</v>
      </c>
    </row>
    <row r="18" spans="1:11" ht="38.450000000000003" customHeight="1" x14ac:dyDescent="0.25">
      <c r="A18" s="71">
        <v>3</v>
      </c>
      <c r="B18" s="11" t="s">
        <v>159</v>
      </c>
      <c r="C18" s="53" t="s">
        <v>259</v>
      </c>
      <c r="D18" s="53"/>
      <c r="E18" s="54"/>
      <c r="F18" s="56"/>
      <c r="G18" s="56"/>
      <c r="H18" s="56"/>
      <c r="I18" s="62"/>
      <c r="J18" s="106" t="s">
        <v>260</v>
      </c>
      <c r="K18" s="10">
        <f t="shared" si="1"/>
        <v>100</v>
      </c>
    </row>
    <row r="19" spans="1:11" s="39" customFormat="1" ht="38.450000000000003" customHeight="1" x14ac:dyDescent="0.25">
      <c r="A19" s="71"/>
      <c r="B19" s="11" t="s">
        <v>160</v>
      </c>
      <c r="C19" s="53" t="s">
        <v>259</v>
      </c>
      <c r="D19" s="53"/>
      <c r="E19" s="54"/>
      <c r="F19" s="56"/>
      <c r="G19" s="106"/>
      <c r="H19" s="106" t="s">
        <v>260</v>
      </c>
      <c r="I19" s="56"/>
      <c r="J19" s="59"/>
      <c r="K19" s="10">
        <f t="shared" si="1"/>
        <v>60</v>
      </c>
    </row>
    <row r="20" spans="1:11" s="39" customFormat="1" ht="38.450000000000003" customHeight="1" x14ac:dyDescent="0.25">
      <c r="A20" s="71"/>
      <c r="B20" s="11" t="s">
        <v>161</v>
      </c>
      <c r="C20" s="53" t="s">
        <v>259</v>
      </c>
      <c r="D20" s="53"/>
      <c r="E20" s="54"/>
      <c r="F20" s="56"/>
      <c r="G20" s="56"/>
      <c r="H20" s="56"/>
      <c r="I20" s="62"/>
      <c r="J20" s="106" t="s">
        <v>260</v>
      </c>
      <c r="K20" s="10">
        <f t="shared" si="1"/>
        <v>100</v>
      </c>
    </row>
    <row r="21" spans="1:11" s="39" customFormat="1" ht="38.450000000000003" customHeight="1" x14ac:dyDescent="0.25">
      <c r="A21" s="71"/>
      <c r="B21" s="11" t="s">
        <v>162</v>
      </c>
      <c r="C21" s="53" t="s">
        <v>259</v>
      </c>
      <c r="D21" s="53"/>
      <c r="E21" s="54"/>
      <c r="F21" s="56"/>
      <c r="G21" s="56"/>
      <c r="H21" s="56"/>
      <c r="I21" s="62"/>
      <c r="J21" s="106" t="s">
        <v>260</v>
      </c>
      <c r="K21" s="10">
        <f t="shared" si="1"/>
        <v>100</v>
      </c>
    </row>
    <row r="22" spans="1:11" s="39" customFormat="1" ht="38.450000000000003" customHeight="1" x14ac:dyDescent="0.25">
      <c r="A22" s="71"/>
      <c r="B22" s="11" t="s">
        <v>163</v>
      </c>
      <c r="C22" s="53"/>
      <c r="D22" s="53"/>
      <c r="E22" s="54"/>
      <c r="F22" s="56"/>
      <c r="G22" s="56"/>
      <c r="H22" s="56"/>
      <c r="I22" s="62"/>
      <c r="J22" s="59"/>
      <c r="K22" s="10" t="b">
        <f t="shared" si="1"/>
        <v>0</v>
      </c>
    </row>
    <row r="23" spans="1:11" s="39" customFormat="1" ht="48" customHeight="1" x14ac:dyDescent="0.25">
      <c r="A23" s="71"/>
      <c r="B23" s="11" t="s">
        <v>164</v>
      </c>
      <c r="C23" s="53" t="s">
        <v>259</v>
      </c>
      <c r="D23" s="53"/>
      <c r="E23" s="54"/>
      <c r="F23" s="56"/>
      <c r="G23" s="56"/>
      <c r="H23" s="62"/>
      <c r="I23" s="56"/>
      <c r="J23" s="106" t="s">
        <v>260</v>
      </c>
      <c r="K23" s="10">
        <f t="shared" si="1"/>
        <v>100</v>
      </c>
    </row>
    <row r="24" spans="1:11" s="39" customFormat="1" ht="38.450000000000003" customHeight="1" x14ac:dyDescent="0.25">
      <c r="A24" s="71"/>
      <c r="B24" s="11" t="s">
        <v>165</v>
      </c>
      <c r="C24" s="53" t="s">
        <v>259</v>
      </c>
      <c r="D24" s="53"/>
      <c r="E24" s="54"/>
      <c r="F24" s="56"/>
      <c r="G24" s="56"/>
      <c r="H24" s="56"/>
      <c r="I24" s="62"/>
      <c r="J24" s="106" t="s">
        <v>260</v>
      </c>
      <c r="K24" s="10">
        <f t="shared" si="1"/>
        <v>100</v>
      </c>
    </row>
    <row r="25" spans="1:11" s="39" customFormat="1" ht="64.900000000000006" customHeight="1" x14ac:dyDescent="0.25">
      <c r="A25" s="5" t="s">
        <v>4</v>
      </c>
      <c r="B25" s="10" t="s">
        <v>166</v>
      </c>
      <c r="C25" s="29"/>
      <c r="D25" s="29"/>
      <c r="E25" s="30"/>
      <c r="F25" s="10"/>
      <c r="G25" s="10"/>
      <c r="H25" s="10"/>
      <c r="I25" s="10"/>
      <c r="J25" s="10"/>
      <c r="K25" s="10">
        <f>(SUM(K26:K31))/6</f>
        <v>80</v>
      </c>
    </row>
    <row r="26" spans="1:11" s="39" customFormat="1" ht="38.450000000000003" customHeight="1" x14ac:dyDescent="0.25">
      <c r="A26" s="71">
        <v>4</v>
      </c>
      <c r="B26" s="11" t="s">
        <v>167</v>
      </c>
      <c r="C26" s="53" t="s">
        <v>259</v>
      </c>
      <c r="D26" s="53"/>
      <c r="E26" s="54"/>
      <c r="F26" s="106" t="s">
        <v>261</v>
      </c>
      <c r="G26" s="56"/>
      <c r="H26" s="56"/>
      <c r="I26" s="56"/>
      <c r="J26" s="59"/>
      <c r="K26" s="10">
        <f>IF(E26="X",0,IF(F26="X",20,IF(G26="X",40,IF(H26="X",60,IF(I26="X",80,IF(J26="X",100))))))</f>
        <v>20</v>
      </c>
    </row>
    <row r="27" spans="1:11" s="39" customFormat="1" ht="38.450000000000003" customHeight="1" x14ac:dyDescent="0.25">
      <c r="A27" s="71"/>
      <c r="B27" s="11" t="s">
        <v>168</v>
      </c>
      <c r="C27" s="53" t="s">
        <v>259</v>
      </c>
      <c r="D27" s="53"/>
      <c r="E27" s="54"/>
      <c r="F27" s="56"/>
      <c r="G27" s="56"/>
      <c r="H27" s="56"/>
      <c r="I27" s="56"/>
      <c r="J27" s="106" t="s">
        <v>260</v>
      </c>
      <c r="K27" s="10">
        <f>IF(E27="X",0,IF(F27="X",20,IF(G27="X",40,IF(H27="X",60,IF(I27="X",80,IF(J27="X",100))))))</f>
        <v>100</v>
      </c>
    </row>
    <row r="28" spans="1:11" s="39" customFormat="1" ht="44.25" customHeight="1" x14ac:dyDescent="0.25">
      <c r="A28" s="71"/>
      <c r="B28" s="11" t="s">
        <v>169</v>
      </c>
      <c r="C28" s="53" t="s">
        <v>259</v>
      </c>
      <c r="D28" s="53"/>
      <c r="E28" s="54"/>
      <c r="F28" s="106"/>
      <c r="G28" s="56"/>
      <c r="H28" s="106" t="s">
        <v>261</v>
      </c>
      <c r="I28" s="56"/>
      <c r="J28" s="59"/>
      <c r="K28" s="10">
        <f t="shared" si="1"/>
        <v>60</v>
      </c>
    </row>
    <row r="29" spans="1:11" s="39" customFormat="1" ht="47.25" customHeight="1" x14ac:dyDescent="0.25">
      <c r="A29" s="71"/>
      <c r="B29" s="11" t="s">
        <v>170</v>
      </c>
      <c r="C29" s="53" t="s">
        <v>259</v>
      </c>
      <c r="D29" s="53"/>
      <c r="E29" s="54"/>
      <c r="F29" s="56"/>
      <c r="G29" s="56"/>
      <c r="H29" s="56"/>
      <c r="I29" s="106"/>
      <c r="J29" s="106" t="s">
        <v>261</v>
      </c>
      <c r="K29" s="10">
        <f t="shared" si="1"/>
        <v>100</v>
      </c>
    </row>
    <row r="30" spans="1:11" s="39" customFormat="1" ht="38.450000000000003" customHeight="1" x14ac:dyDescent="0.25">
      <c r="A30" s="71"/>
      <c r="B30" s="11" t="s">
        <v>171</v>
      </c>
      <c r="C30" s="53" t="s">
        <v>259</v>
      </c>
      <c r="D30" s="53"/>
      <c r="E30" s="54"/>
      <c r="F30" s="56"/>
      <c r="G30" s="56"/>
      <c r="H30" s="56"/>
      <c r="I30" s="56"/>
      <c r="J30" s="106" t="s">
        <v>260</v>
      </c>
      <c r="K30" s="10">
        <f t="shared" si="1"/>
        <v>100</v>
      </c>
    </row>
    <row r="31" spans="1:11" s="39" customFormat="1" ht="55.5" customHeight="1" x14ac:dyDescent="0.25">
      <c r="A31" s="71"/>
      <c r="B31" s="11" t="s">
        <v>172</v>
      </c>
      <c r="C31" s="53" t="s">
        <v>259</v>
      </c>
      <c r="D31" s="53"/>
      <c r="E31" s="54"/>
      <c r="F31" s="56"/>
      <c r="G31" s="56"/>
      <c r="H31" s="56"/>
      <c r="I31" s="62"/>
      <c r="J31" s="106" t="s">
        <v>260</v>
      </c>
      <c r="K31" s="10">
        <f t="shared" si="1"/>
        <v>100</v>
      </c>
    </row>
    <row r="32" spans="1:11" s="39" customFormat="1" ht="51.75" customHeight="1" x14ac:dyDescent="0.25">
      <c r="A32" s="5" t="s">
        <v>5</v>
      </c>
      <c r="B32" s="10" t="s">
        <v>173</v>
      </c>
      <c r="C32" s="29"/>
      <c r="D32" s="29"/>
      <c r="E32" s="30"/>
      <c r="F32" s="10"/>
      <c r="G32" s="10"/>
      <c r="H32" s="10"/>
      <c r="I32" s="10"/>
      <c r="J32" s="10"/>
      <c r="K32" s="10">
        <f>(SUM(K33:K37))/5</f>
        <v>80</v>
      </c>
    </row>
    <row r="33" spans="1:11" s="39" customFormat="1" ht="38.450000000000003" customHeight="1" x14ac:dyDescent="0.25">
      <c r="A33" s="71">
        <v>5</v>
      </c>
      <c r="B33" s="11" t="s">
        <v>174</v>
      </c>
      <c r="C33" s="53" t="s">
        <v>259</v>
      </c>
      <c r="D33" s="53"/>
      <c r="E33" s="54"/>
      <c r="F33" s="56"/>
      <c r="G33" s="106" t="s">
        <v>260</v>
      </c>
      <c r="H33" s="56"/>
      <c r="I33" s="62"/>
      <c r="J33" s="59"/>
      <c r="K33" s="10">
        <f t="shared" si="1"/>
        <v>40</v>
      </c>
    </row>
    <row r="34" spans="1:11" s="39" customFormat="1" ht="38.450000000000003" customHeight="1" x14ac:dyDescent="0.25">
      <c r="A34" s="71"/>
      <c r="B34" s="11" t="s">
        <v>175</v>
      </c>
      <c r="C34" s="53" t="s">
        <v>259</v>
      </c>
      <c r="D34" s="53"/>
      <c r="E34" s="54"/>
      <c r="F34" s="56"/>
      <c r="G34" s="56"/>
      <c r="H34" s="56"/>
      <c r="I34" s="56"/>
      <c r="J34" s="106" t="s">
        <v>260</v>
      </c>
      <c r="K34" s="10">
        <f t="shared" si="1"/>
        <v>100</v>
      </c>
    </row>
    <row r="35" spans="1:11" s="39" customFormat="1" ht="51" customHeight="1" x14ac:dyDescent="0.25">
      <c r="A35" s="71"/>
      <c r="B35" s="11" t="s">
        <v>176</v>
      </c>
      <c r="C35" s="53" t="s">
        <v>259</v>
      </c>
      <c r="D35" s="53"/>
      <c r="E35" s="54"/>
      <c r="F35" s="56"/>
      <c r="G35" s="56"/>
      <c r="H35" s="56"/>
      <c r="I35" s="62"/>
      <c r="J35" s="106" t="s">
        <v>260</v>
      </c>
      <c r="K35" s="10">
        <f t="shared" si="1"/>
        <v>100</v>
      </c>
    </row>
    <row r="36" spans="1:11" s="39" customFormat="1" ht="38.450000000000003" customHeight="1" x14ac:dyDescent="0.25">
      <c r="A36" s="71"/>
      <c r="B36" s="11" t="s">
        <v>177</v>
      </c>
      <c r="C36" s="53" t="s">
        <v>259</v>
      </c>
      <c r="D36" s="53"/>
      <c r="E36" s="54"/>
      <c r="F36" s="56"/>
      <c r="G36" s="56"/>
      <c r="H36" s="56"/>
      <c r="I36" s="56"/>
      <c r="J36" s="106" t="s">
        <v>260</v>
      </c>
      <c r="K36" s="10">
        <f t="shared" si="1"/>
        <v>100</v>
      </c>
    </row>
    <row r="37" spans="1:11" s="39" customFormat="1" ht="38.450000000000003" customHeight="1" x14ac:dyDescent="0.25">
      <c r="A37" s="71"/>
      <c r="B37" s="11" t="s">
        <v>178</v>
      </c>
      <c r="C37" s="53" t="s">
        <v>259</v>
      </c>
      <c r="D37" s="53"/>
      <c r="E37" s="54"/>
      <c r="F37" s="106"/>
      <c r="G37" s="56"/>
      <c r="H37" s="106" t="s">
        <v>261</v>
      </c>
      <c r="I37" s="62"/>
      <c r="J37" s="59"/>
      <c r="K37" s="10">
        <f t="shared" si="1"/>
        <v>60</v>
      </c>
    </row>
    <row r="38" spans="1:11" s="39" customFormat="1" ht="66.599999999999994" customHeight="1" x14ac:dyDescent="0.25">
      <c r="A38" s="5" t="s">
        <v>6</v>
      </c>
      <c r="B38" s="10" t="s">
        <v>179</v>
      </c>
      <c r="C38" s="29"/>
      <c r="D38" s="29"/>
      <c r="E38" s="30"/>
      <c r="F38" s="10"/>
      <c r="G38" s="10"/>
      <c r="H38" s="10"/>
      <c r="I38" s="10"/>
      <c r="J38" s="10"/>
      <c r="K38" s="10">
        <f>(SUM(K39:K43))/5</f>
        <v>80</v>
      </c>
    </row>
    <row r="39" spans="1:11" s="39" customFormat="1" ht="45" customHeight="1" x14ac:dyDescent="0.25">
      <c r="A39" s="71">
        <v>6</v>
      </c>
      <c r="B39" s="11" t="s">
        <v>180</v>
      </c>
      <c r="C39" s="53" t="s">
        <v>259</v>
      </c>
      <c r="D39" s="53"/>
      <c r="E39" s="54"/>
      <c r="F39" s="56"/>
      <c r="G39" s="56"/>
      <c r="H39" s="106"/>
      <c r="I39" s="106" t="s">
        <v>261</v>
      </c>
      <c r="J39" s="59"/>
      <c r="K39" s="10">
        <f t="shared" si="1"/>
        <v>80</v>
      </c>
    </row>
    <row r="40" spans="1:11" s="39" customFormat="1" ht="38.450000000000003" customHeight="1" x14ac:dyDescent="0.25">
      <c r="A40" s="71"/>
      <c r="B40" s="11" t="s">
        <v>181</v>
      </c>
      <c r="C40" s="53" t="s">
        <v>259</v>
      </c>
      <c r="D40" s="53"/>
      <c r="E40" s="54"/>
      <c r="F40" s="56"/>
      <c r="G40" s="56"/>
      <c r="H40" s="56"/>
      <c r="I40" s="106"/>
      <c r="J40" s="106" t="s">
        <v>261</v>
      </c>
      <c r="K40" s="10">
        <f t="shared" si="1"/>
        <v>100</v>
      </c>
    </row>
    <row r="41" spans="1:11" s="39" customFormat="1" ht="38.450000000000003" customHeight="1" x14ac:dyDescent="0.25">
      <c r="A41" s="71"/>
      <c r="B41" s="11" t="s">
        <v>182</v>
      </c>
      <c r="C41" s="53" t="s">
        <v>259</v>
      </c>
      <c r="D41" s="53"/>
      <c r="E41" s="54"/>
      <c r="F41" s="56"/>
      <c r="G41" s="56"/>
      <c r="H41" s="56"/>
      <c r="I41" s="106"/>
      <c r="J41" s="106" t="s">
        <v>261</v>
      </c>
      <c r="K41" s="10">
        <f t="shared" si="1"/>
        <v>100</v>
      </c>
    </row>
    <row r="42" spans="1:11" s="39" customFormat="1" ht="38.450000000000003" customHeight="1" x14ac:dyDescent="0.25">
      <c r="A42" s="71"/>
      <c r="B42" s="11" t="s">
        <v>183</v>
      </c>
      <c r="C42" s="53" t="s">
        <v>259</v>
      </c>
      <c r="D42" s="53"/>
      <c r="E42" s="54"/>
      <c r="F42" s="56"/>
      <c r="G42" s="56"/>
      <c r="H42" s="56"/>
      <c r="I42" s="106"/>
      <c r="J42" s="106" t="s">
        <v>261</v>
      </c>
      <c r="K42" s="10">
        <f t="shared" si="1"/>
        <v>100</v>
      </c>
    </row>
    <row r="43" spans="1:11" s="39" customFormat="1" ht="38.450000000000003" customHeight="1" x14ac:dyDescent="0.25">
      <c r="A43" s="71"/>
      <c r="B43" s="11" t="s">
        <v>184</v>
      </c>
      <c r="C43" s="53" t="s">
        <v>259</v>
      </c>
      <c r="D43" s="53"/>
      <c r="E43" s="54"/>
      <c r="F43" s="106" t="s">
        <v>261</v>
      </c>
      <c r="G43" s="56"/>
      <c r="H43" s="56"/>
      <c r="I43" s="56"/>
      <c r="J43" s="59"/>
      <c r="K43" s="10">
        <f t="shared" si="1"/>
        <v>20</v>
      </c>
    </row>
    <row r="44" spans="1:11" s="39" customFormat="1" ht="81.599999999999994" customHeight="1" x14ac:dyDescent="0.25">
      <c r="A44" s="5" t="s">
        <v>7</v>
      </c>
      <c r="B44" s="10" t="s">
        <v>185</v>
      </c>
      <c r="C44" s="29"/>
      <c r="D44" s="29"/>
      <c r="E44" s="30"/>
      <c r="F44" s="10"/>
      <c r="G44" s="10"/>
      <c r="H44" s="10"/>
      <c r="I44" s="10"/>
      <c r="J44" s="10"/>
      <c r="K44" s="14">
        <f>(SUM(K45:K48))/4</f>
        <v>80</v>
      </c>
    </row>
    <row r="45" spans="1:11" s="39" customFormat="1" ht="38.450000000000003" customHeight="1" x14ac:dyDescent="0.25">
      <c r="A45" s="71">
        <v>7</v>
      </c>
      <c r="B45" s="11" t="s">
        <v>186</v>
      </c>
      <c r="C45" s="53" t="s">
        <v>259</v>
      </c>
      <c r="D45" s="53"/>
      <c r="E45" s="54"/>
      <c r="F45" s="56"/>
      <c r="G45" s="56"/>
      <c r="H45" s="56"/>
      <c r="I45" s="106"/>
      <c r="J45" s="106" t="s">
        <v>261</v>
      </c>
      <c r="K45" s="10">
        <f>IF(E45="X",0,IF(F45="X",20,IF(G45="X",40,IF(H45="X",60,IF(I45="X",80,IF(J45="X",100))))))</f>
        <v>100</v>
      </c>
    </row>
    <row r="46" spans="1:11" s="39" customFormat="1" ht="38.450000000000003" customHeight="1" x14ac:dyDescent="0.25">
      <c r="A46" s="71"/>
      <c r="B46" s="11" t="s">
        <v>187</v>
      </c>
      <c r="C46" s="53" t="s">
        <v>259</v>
      </c>
      <c r="D46" s="53"/>
      <c r="E46" s="54"/>
      <c r="F46" s="106" t="s">
        <v>261</v>
      </c>
      <c r="G46" s="56"/>
      <c r="H46" s="56"/>
      <c r="I46" s="56"/>
      <c r="J46" s="59"/>
      <c r="K46" s="10">
        <f t="shared" si="1"/>
        <v>20</v>
      </c>
    </row>
    <row r="47" spans="1:11" s="39" customFormat="1" ht="38.450000000000003" customHeight="1" x14ac:dyDescent="0.25">
      <c r="A47" s="71"/>
      <c r="B47" s="11" t="s">
        <v>188</v>
      </c>
      <c r="C47" s="53" t="s">
        <v>259</v>
      </c>
      <c r="D47" s="53"/>
      <c r="E47" s="54"/>
      <c r="F47" s="56"/>
      <c r="G47" s="56"/>
      <c r="H47" s="56"/>
      <c r="I47" s="106"/>
      <c r="J47" s="106" t="s">
        <v>261</v>
      </c>
      <c r="K47" s="10">
        <f t="shared" si="1"/>
        <v>100</v>
      </c>
    </row>
    <row r="48" spans="1:11" s="39" customFormat="1" ht="38.450000000000003" customHeight="1" x14ac:dyDescent="0.25">
      <c r="A48" s="71"/>
      <c r="B48" s="11" t="s">
        <v>189</v>
      </c>
      <c r="C48" s="53" t="s">
        <v>259</v>
      </c>
      <c r="D48" s="53"/>
      <c r="E48" s="54"/>
      <c r="F48" s="56"/>
      <c r="G48" s="56"/>
      <c r="H48" s="56"/>
      <c r="I48" s="106"/>
      <c r="J48" s="106" t="s">
        <v>261</v>
      </c>
      <c r="K48" s="10">
        <f t="shared" si="1"/>
        <v>100</v>
      </c>
    </row>
    <row r="49" spans="1:50" s="39" customFormat="1" ht="56.45" customHeight="1" x14ac:dyDescent="0.25">
      <c r="A49" s="5" t="s">
        <v>8</v>
      </c>
      <c r="B49" s="10" t="s">
        <v>190</v>
      </c>
      <c r="C49" s="29"/>
      <c r="D49" s="29"/>
      <c r="E49" s="30"/>
      <c r="F49" s="10"/>
      <c r="G49" s="10"/>
      <c r="H49" s="10"/>
      <c r="I49" s="10"/>
      <c r="J49" s="10"/>
      <c r="K49" s="10">
        <f>(SUM(K50:K52))/3</f>
        <v>73.333333333333329</v>
      </c>
    </row>
    <row r="50" spans="1:50" s="39" customFormat="1" ht="38.450000000000003" customHeight="1" x14ac:dyDescent="0.25">
      <c r="A50" s="71">
        <v>8</v>
      </c>
      <c r="B50" s="11" t="s">
        <v>191</v>
      </c>
      <c r="C50" s="53" t="s">
        <v>259</v>
      </c>
      <c r="D50" s="53"/>
      <c r="E50" s="54"/>
      <c r="F50" s="56"/>
      <c r="G50" s="56"/>
      <c r="H50" s="56"/>
      <c r="I50" s="56"/>
      <c r="J50" s="106" t="s">
        <v>260</v>
      </c>
      <c r="K50" s="10">
        <f t="shared" si="1"/>
        <v>100</v>
      </c>
    </row>
    <row r="51" spans="1:50" ht="38.450000000000003" customHeight="1" x14ac:dyDescent="0.25">
      <c r="A51" s="71"/>
      <c r="B51" s="11" t="s">
        <v>192</v>
      </c>
      <c r="C51" s="53" t="s">
        <v>259</v>
      </c>
      <c r="D51" s="53"/>
      <c r="E51" s="54"/>
      <c r="F51" s="56"/>
      <c r="G51" s="106"/>
      <c r="H51" s="56"/>
      <c r="I51" s="56"/>
      <c r="J51" s="106" t="s">
        <v>261</v>
      </c>
      <c r="K51" s="10">
        <f t="shared" si="1"/>
        <v>100</v>
      </c>
    </row>
    <row r="52" spans="1:50" ht="38.450000000000003" customHeight="1" x14ac:dyDescent="0.25">
      <c r="A52" s="71"/>
      <c r="B52" s="11" t="s">
        <v>193</v>
      </c>
      <c r="C52" s="53" t="s">
        <v>259</v>
      </c>
      <c r="D52" s="53"/>
      <c r="E52" s="54"/>
      <c r="F52" s="106" t="s">
        <v>261</v>
      </c>
      <c r="G52" s="56"/>
      <c r="H52" s="56"/>
      <c r="I52" s="56"/>
      <c r="J52" s="59"/>
      <c r="K52" s="10">
        <f t="shared" si="1"/>
        <v>20</v>
      </c>
    </row>
    <row r="53" spans="1:50" s="40" customFormat="1" ht="56.45" customHeight="1" x14ac:dyDescent="0.25">
      <c r="A53" s="5" t="s">
        <v>194</v>
      </c>
      <c r="B53" s="10" t="s">
        <v>195</v>
      </c>
      <c r="C53" s="29"/>
      <c r="D53" s="29"/>
      <c r="E53" s="30"/>
      <c r="F53" s="10"/>
      <c r="G53" s="10"/>
      <c r="H53" s="10"/>
      <c r="I53" s="10"/>
      <c r="J53" s="10"/>
      <c r="K53" s="10">
        <f>(SUM(K54:K57))/4</f>
        <v>80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71">
        <v>9</v>
      </c>
      <c r="B54" s="11" t="s">
        <v>196</v>
      </c>
      <c r="C54" s="53" t="s">
        <v>259</v>
      </c>
      <c r="D54" s="53"/>
      <c r="E54" s="54"/>
      <c r="F54" s="56"/>
      <c r="G54" s="56"/>
      <c r="H54" s="56"/>
      <c r="I54" s="106"/>
      <c r="J54" s="106" t="s">
        <v>261</v>
      </c>
      <c r="K54" s="10">
        <f t="shared" si="1"/>
        <v>100</v>
      </c>
    </row>
    <row r="55" spans="1:50" ht="38.450000000000003" customHeight="1" x14ac:dyDescent="0.25">
      <c r="A55" s="71"/>
      <c r="B55" s="41" t="s">
        <v>197</v>
      </c>
      <c r="C55" s="53" t="s">
        <v>259</v>
      </c>
      <c r="D55" s="53"/>
      <c r="E55" s="54"/>
      <c r="F55" s="56"/>
      <c r="G55" s="56"/>
      <c r="H55" s="56"/>
      <c r="I55" s="106"/>
      <c r="J55" s="106" t="s">
        <v>261</v>
      </c>
      <c r="K55" s="10">
        <f t="shared" si="1"/>
        <v>100</v>
      </c>
    </row>
    <row r="56" spans="1:50" ht="53.25" customHeight="1" x14ac:dyDescent="0.25">
      <c r="A56" s="71"/>
      <c r="B56" s="11" t="s">
        <v>198</v>
      </c>
      <c r="C56" s="53" t="s">
        <v>259</v>
      </c>
      <c r="D56" s="53"/>
      <c r="E56" s="54"/>
      <c r="F56" s="56"/>
      <c r="G56" s="56"/>
      <c r="H56" s="56"/>
      <c r="I56" s="56"/>
      <c r="J56" s="106" t="s">
        <v>260</v>
      </c>
      <c r="K56" s="10">
        <f t="shared" si="1"/>
        <v>100</v>
      </c>
    </row>
    <row r="57" spans="1:50" ht="53.25" customHeight="1" x14ac:dyDescent="0.25">
      <c r="A57" s="71"/>
      <c r="B57" s="11" t="s">
        <v>199</v>
      </c>
      <c r="C57" s="53" t="s">
        <v>259</v>
      </c>
      <c r="D57" s="53"/>
      <c r="E57" s="54"/>
      <c r="F57" s="106" t="s">
        <v>261</v>
      </c>
      <c r="G57" s="56"/>
      <c r="H57" s="56"/>
      <c r="I57" s="56"/>
      <c r="J57" s="59"/>
      <c r="K57" s="10">
        <f t="shared" si="1"/>
        <v>20</v>
      </c>
    </row>
    <row r="58" spans="1:50" s="39" customFormat="1" ht="63" customHeight="1" x14ac:dyDescent="0.25">
      <c r="A58" s="72"/>
      <c r="B58" s="72"/>
      <c r="C58" s="42"/>
      <c r="D58" s="42"/>
      <c r="E58" s="42"/>
      <c r="F58" s="42"/>
      <c r="G58" s="42"/>
      <c r="H58" s="42"/>
    </row>
    <row r="59" spans="1:50" s="39" customFormat="1" ht="172.5" customHeight="1" x14ac:dyDescent="0.25">
      <c r="A59" s="63" t="s">
        <v>200</v>
      </c>
      <c r="B59" s="64"/>
      <c r="C59" s="64"/>
      <c r="D59" s="64"/>
      <c r="E59" s="64"/>
      <c r="F59" s="64"/>
      <c r="G59" s="64"/>
      <c r="H59" s="64"/>
      <c r="I59" s="64"/>
      <c r="J59" s="64"/>
      <c r="K59" s="65"/>
    </row>
    <row r="60" spans="1:50" s="39" customFormat="1" ht="63.75" customHeight="1" x14ac:dyDescent="0.25">
      <c r="A60" s="66"/>
      <c r="B60" s="67"/>
      <c r="C60" s="67"/>
      <c r="D60" s="67"/>
      <c r="E60" s="67"/>
      <c r="F60" s="67"/>
      <c r="G60" s="67"/>
      <c r="H60" s="67"/>
      <c r="I60" s="67"/>
      <c r="J60" s="67"/>
      <c r="K60" s="68"/>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77" t="s">
        <v>201</v>
      </c>
      <c r="B2" s="87"/>
      <c r="C2" s="87"/>
      <c r="D2" s="88"/>
      <c r="E2" s="80" t="s">
        <v>15</v>
      </c>
      <c r="F2" s="80"/>
      <c r="G2" s="80"/>
      <c r="H2" s="80"/>
      <c r="I2" s="80"/>
      <c r="J2" s="81"/>
      <c r="K2" s="69" t="s">
        <v>137</v>
      </c>
    </row>
    <row r="3" spans="1:43" ht="38.450000000000003" customHeight="1" x14ac:dyDescent="0.25">
      <c r="A3" s="48"/>
      <c r="B3" s="28"/>
      <c r="C3" s="76" t="s">
        <v>18</v>
      </c>
      <c r="D3" s="76"/>
      <c r="E3" s="49">
        <v>0</v>
      </c>
      <c r="F3" s="12">
        <v>1</v>
      </c>
      <c r="G3" s="12">
        <v>2</v>
      </c>
      <c r="H3" s="12">
        <v>3</v>
      </c>
      <c r="I3" s="12">
        <v>4</v>
      </c>
      <c r="J3" s="12">
        <v>5</v>
      </c>
      <c r="K3" s="70"/>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2">
        <v>1</v>
      </c>
      <c r="B6" s="11" t="s">
        <v>203</v>
      </c>
      <c r="C6" s="53"/>
      <c r="D6" s="53"/>
      <c r="E6" s="57"/>
      <c r="F6" s="57"/>
      <c r="G6" s="57"/>
      <c r="H6" s="57"/>
      <c r="I6" s="57"/>
      <c r="J6" s="57"/>
      <c r="K6" s="11" t="b">
        <f t="shared" ref="K6:K20" si="0">IF(E6="X",0,IF(F6="X",20,IF(G6="X",40,IF(H6="X",60,IF(I6="X",80,IF(J6="X",100))))))</f>
        <v>0</v>
      </c>
    </row>
    <row r="7" spans="1:43" ht="38.450000000000003" customHeight="1" x14ac:dyDescent="0.25">
      <c r="A7" s="83"/>
      <c r="B7" s="11" t="s">
        <v>204</v>
      </c>
      <c r="C7" s="53"/>
      <c r="D7" s="53"/>
      <c r="E7" s="57"/>
      <c r="F7" s="57"/>
      <c r="G7" s="57"/>
      <c r="H7" s="57"/>
      <c r="I7" s="57"/>
      <c r="J7" s="57"/>
      <c r="K7" s="11" t="b">
        <f t="shared" si="0"/>
        <v>0</v>
      </c>
    </row>
    <row r="8" spans="1:43" ht="38.450000000000003" customHeight="1" x14ac:dyDescent="0.25">
      <c r="A8" s="83"/>
      <c r="B8" s="11" t="s">
        <v>205</v>
      </c>
      <c r="C8" s="53"/>
      <c r="D8" s="53"/>
      <c r="E8" s="57"/>
      <c r="F8" s="61"/>
      <c r="G8" s="61"/>
      <c r="H8" s="61"/>
      <c r="I8" s="61"/>
      <c r="J8" s="59"/>
      <c r="K8" s="11" t="b">
        <f t="shared" si="0"/>
        <v>0</v>
      </c>
    </row>
    <row r="9" spans="1:43" ht="38.450000000000003" customHeight="1" x14ac:dyDescent="0.25">
      <c r="A9" s="83"/>
      <c r="B9" s="11" t="s">
        <v>206</v>
      </c>
      <c r="C9" s="53"/>
      <c r="D9" s="53"/>
      <c r="E9" s="57"/>
      <c r="F9" s="61"/>
      <c r="G9" s="61"/>
      <c r="H9" s="61"/>
      <c r="I9" s="61"/>
      <c r="J9" s="59"/>
      <c r="K9" s="11" t="b">
        <f t="shared" si="0"/>
        <v>0</v>
      </c>
    </row>
    <row r="10" spans="1:43" ht="38.450000000000003" customHeight="1" x14ac:dyDescent="0.25">
      <c r="A10" s="89"/>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2">
        <v>2</v>
      </c>
      <c r="B12" s="11" t="s">
        <v>209</v>
      </c>
      <c r="C12" s="53"/>
      <c r="D12" s="53"/>
      <c r="E12" s="57"/>
      <c r="F12" s="57"/>
      <c r="G12" s="57"/>
      <c r="H12" s="57"/>
      <c r="I12" s="57"/>
      <c r="J12" s="57"/>
      <c r="K12" s="11" t="b">
        <f t="shared" si="0"/>
        <v>0</v>
      </c>
    </row>
    <row r="13" spans="1:43" ht="38.450000000000003" customHeight="1" x14ac:dyDescent="0.25">
      <c r="A13" s="83"/>
      <c r="B13" s="11" t="s">
        <v>210</v>
      </c>
      <c r="C13" s="53"/>
      <c r="D13" s="53"/>
      <c r="E13" s="57"/>
      <c r="F13" s="57"/>
      <c r="G13" s="57"/>
      <c r="H13" s="57"/>
      <c r="I13" s="57"/>
      <c r="J13" s="57"/>
      <c r="K13" s="11" t="b">
        <f t="shared" si="0"/>
        <v>0</v>
      </c>
    </row>
    <row r="14" spans="1:43" ht="38.450000000000003" customHeight="1" x14ac:dyDescent="0.25">
      <c r="A14" s="83"/>
      <c r="B14" s="11" t="s">
        <v>211</v>
      </c>
      <c r="C14" s="53"/>
      <c r="D14" s="53"/>
      <c r="E14" s="57"/>
      <c r="F14" s="57"/>
      <c r="G14" s="57"/>
      <c r="H14" s="57"/>
      <c r="I14" s="57"/>
      <c r="J14" s="57"/>
      <c r="K14" s="11" t="b">
        <f t="shared" si="0"/>
        <v>0</v>
      </c>
    </row>
    <row r="15" spans="1:43" ht="38.450000000000003" customHeight="1" x14ac:dyDescent="0.25">
      <c r="A15" s="83"/>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2">
        <v>3</v>
      </c>
      <c r="B17" s="11" t="s">
        <v>214</v>
      </c>
      <c r="C17" s="53"/>
      <c r="D17" s="53"/>
      <c r="E17" s="57"/>
      <c r="F17" s="57"/>
      <c r="G17" s="57"/>
      <c r="H17" s="57"/>
      <c r="I17" s="57"/>
      <c r="J17" s="57"/>
      <c r="K17" s="11" t="b">
        <f t="shared" si="0"/>
        <v>0</v>
      </c>
    </row>
    <row r="18" spans="1:11" s="46" customFormat="1" ht="38.450000000000003" customHeight="1" x14ac:dyDescent="0.25">
      <c r="A18" s="83"/>
      <c r="B18" s="11" t="s">
        <v>215</v>
      </c>
      <c r="C18" s="53"/>
      <c r="D18" s="53"/>
      <c r="E18" s="57"/>
      <c r="F18" s="57"/>
      <c r="G18" s="57"/>
      <c r="H18" s="57"/>
      <c r="I18" s="57"/>
      <c r="J18" s="57"/>
      <c r="K18" s="11" t="b">
        <f t="shared" si="0"/>
        <v>0</v>
      </c>
    </row>
    <row r="19" spans="1:11" s="46" customFormat="1" ht="38.450000000000003" customHeight="1" x14ac:dyDescent="0.25">
      <c r="A19" s="83"/>
      <c r="B19" s="11" t="s">
        <v>216</v>
      </c>
      <c r="C19" s="53"/>
      <c r="D19" s="53"/>
      <c r="E19" s="57"/>
      <c r="F19" s="57"/>
      <c r="G19" s="57"/>
      <c r="H19" s="57"/>
      <c r="I19" s="57"/>
      <c r="J19" s="57"/>
      <c r="K19" s="11" t="b">
        <f t="shared" si="0"/>
        <v>0</v>
      </c>
    </row>
    <row r="20" spans="1:11" s="46" customFormat="1" ht="38.450000000000003" customHeight="1" x14ac:dyDescent="0.25">
      <c r="A20" s="83"/>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2">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3"/>
      <c r="B23" s="11" t="s">
        <v>220</v>
      </c>
      <c r="C23" s="53"/>
      <c r="D23" s="53"/>
      <c r="E23" s="57"/>
      <c r="F23" s="57"/>
      <c r="G23" s="57"/>
      <c r="H23" s="57"/>
      <c r="I23" s="57"/>
      <c r="J23" s="57"/>
      <c r="K23" s="11" t="b">
        <f t="shared" si="1"/>
        <v>0</v>
      </c>
    </row>
    <row r="24" spans="1:11" s="46" customFormat="1" ht="38.450000000000003" customHeight="1" x14ac:dyDescent="0.25">
      <c r="A24" s="83"/>
      <c r="B24" s="11" t="s">
        <v>221</v>
      </c>
      <c r="C24" s="53"/>
      <c r="D24" s="53"/>
      <c r="E24" s="57"/>
      <c r="F24" s="61"/>
      <c r="G24" s="61"/>
      <c r="H24" s="61"/>
      <c r="I24" s="61"/>
      <c r="J24" s="59"/>
      <c r="K24" s="11" t="b">
        <f t="shared" si="1"/>
        <v>0</v>
      </c>
    </row>
    <row r="25" spans="1:11" s="46" customFormat="1" ht="38.450000000000003" customHeight="1" x14ac:dyDescent="0.25">
      <c r="A25" s="83"/>
      <c r="B25" s="11" t="s">
        <v>222</v>
      </c>
      <c r="C25" s="53"/>
      <c r="D25" s="53"/>
      <c r="E25" s="57"/>
      <c r="F25" s="61"/>
      <c r="G25" s="61"/>
      <c r="H25" s="61"/>
      <c r="I25" s="61"/>
      <c r="J25" s="59"/>
      <c r="K25" s="11" t="b">
        <f t="shared" si="1"/>
        <v>0</v>
      </c>
    </row>
    <row r="26" spans="1:11" s="46" customFormat="1" ht="38.450000000000003" customHeight="1" x14ac:dyDescent="0.25">
      <c r="A26" s="83"/>
      <c r="B26" s="11" t="s">
        <v>223</v>
      </c>
      <c r="C26" s="53"/>
      <c r="D26" s="53"/>
      <c r="E26" s="57"/>
      <c r="F26" s="57"/>
      <c r="G26" s="57"/>
      <c r="H26" s="57"/>
      <c r="I26" s="57"/>
      <c r="J26" s="57"/>
      <c r="K26" s="11" t="b">
        <f t="shared" si="1"/>
        <v>0</v>
      </c>
    </row>
    <row r="27" spans="1:11" s="46" customFormat="1" ht="38.450000000000003" customHeight="1" x14ac:dyDescent="0.25">
      <c r="A27" s="83"/>
      <c r="B27" s="11" t="s">
        <v>224</v>
      </c>
      <c r="C27" s="53"/>
      <c r="D27" s="53"/>
      <c r="E27" s="57"/>
      <c r="F27" s="57"/>
      <c r="G27" s="57"/>
      <c r="H27" s="57"/>
      <c r="I27" s="57"/>
      <c r="J27" s="57"/>
      <c r="K27" s="11" t="b">
        <f t="shared" si="1"/>
        <v>0</v>
      </c>
    </row>
    <row r="28" spans="1:11" s="46" customFormat="1" ht="38.450000000000003" customHeight="1" x14ac:dyDescent="0.25">
      <c r="A28" s="89"/>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2">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3"/>
      <c r="B31" s="11" t="s">
        <v>228</v>
      </c>
      <c r="C31" s="53"/>
      <c r="D31" s="53"/>
      <c r="E31" s="57"/>
      <c r="F31" s="57"/>
      <c r="G31" s="57"/>
      <c r="H31" s="57"/>
      <c r="I31" s="57"/>
      <c r="J31" s="57"/>
      <c r="K31" s="11" t="b">
        <f t="shared" si="2"/>
        <v>0</v>
      </c>
    </row>
    <row r="32" spans="1:11" s="46" customFormat="1" ht="38.450000000000003" customHeight="1" x14ac:dyDescent="0.25">
      <c r="A32" s="83"/>
      <c r="B32" s="11" t="s">
        <v>229</v>
      </c>
      <c r="C32" s="53"/>
      <c r="D32" s="53"/>
      <c r="E32" s="57"/>
      <c r="F32" s="57"/>
      <c r="G32" s="57"/>
      <c r="H32" s="57"/>
      <c r="I32" s="57"/>
      <c r="J32" s="57"/>
      <c r="K32" s="11" t="b">
        <f t="shared" si="2"/>
        <v>0</v>
      </c>
    </row>
    <row r="33" spans="1:11" s="46" customFormat="1" ht="38.450000000000003" customHeight="1" x14ac:dyDescent="0.25">
      <c r="A33" s="83"/>
      <c r="B33" s="11" t="s">
        <v>230</v>
      </c>
      <c r="C33" s="53"/>
      <c r="D33" s="53"/>
      <c r="E33" s="57"/>
      <c r="F33" s="57"/>
      <c r="G33" s="57"/>
      <c r="H33" s="57"/>
      <c r="I33" s="57"/>
      <c r="J33" s="57"/>
      <c r="K33" s="11" t="b">
        <f t="shared" si="2"/>
        <v>0</v>
      </c>
    </row>
    <row r="34" spans="1:11" s="46" customFormat="1" ht="38.450000000000003" customHeight="1" x14ac:dyDescent="0.25">
      <c r="A34" s="83"/>
      <c r="B34" s="11" t="s">
        <v>231</v>
      </c>
      <c r="C34" s="53"/>
      <c r="D34" s="53"/>
      <c r="E34" s="57"/>
      <c r="F34" s="57"/>
      <c r="G34" s="57"/>
      <c r="H34" s="57"/>
      <c r="I34" s="57"/>
      <c r="J34" s="57"/>
      <c r="K34" s="11" t="b">
        <f t="shared" si="2"/>
        <v>0</v>
      </c>
    </row>
    <row r="35" spans="1:11" s="46" customFormat="1" ht="38.450000000000003" customHeight="1" x14ac:dyDescent="0.25">
      <c r="A35" s="83"/>
      <c r="B35" s="11" t="s">
        <v>232</v>
      </c>
      <c r="C35" s="53"/>
      <c r="D35" s="53"/>
      <c r="E35" s="57"/>
      <c r="F35" s="57"/>
      <c r="G35" s="57"/>
      <c r="H35" s="57"/>
      <c r="I35" s="57"/>
      <c r="J35" s="57"/>
      <c r="K35" s="11" t="b">
        <f t="shared" si="2"/>
        <v>0</v>
      </c>
    </row>
    <row r="36" spans="1:11" s="46" customFormat="1" ht="38.450000000000003" customHeight="1" x14ac:dyDescent="0.25">
      <c r="A36" s="83"/>
      <c r="B36" s="11" t="s">
        <v>233</v>
      </c>
      <c r="C36" s="53"/>
      <c r="D36" s="53"/>
      <c r="E36" s="57"/>
      <c r="F36" s="57"/>
      <c r="G36" s="57"/>
      <c r="H36" s="57"/>
      <c r="I36" s="57"/>
      <c r="J36" s="57"/>
      <c r="K36" s="11" t="b">
        <f t="shared" si="2"/>
        <v>0</v>
      </c>
    </row>
    <row r="37" spans="1:11" s="46" customFormat="1" ht="38.450000000000003" customHeight="1" x14ac:dyDescent="0.25">
      <c r="A37" s="89"/>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2">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3"/>
      <c r="B40" s="11" t="s">
        <v>237</v>
      </c>
      <c r="C40" s="53"/>
      <c r="D40" s="53"/>
      <c r="E40" s="57"/>
      <c r="F40" s="57"/>
      <c r="G40" s="57"/>
      <c r="H40" s="57"/>
      <c r="I40" s="57"/>
      <c r="J40" s="57"/>
      <c r="K40" s="11" t="b">
        <f t="shared" si="3"/>
        <v>0</v>
      </c>
    </row>
    <row r="41" spans="1:11" s="46" customFormat="1" ht="38.450000000000003" customHeight="1" x14ac:dyDescent="0.25">
      <c r="A41" s="83"/>
      <c r="B41" s="11" t="s">
        <v>238</v>
      </c>
      <c r="C41" s="53"/>
      <c r="D41" s="53"/>
      <c r="E41" s="57"/>
      <c r="F41" s="57"/>
      <c r="G41" s="57"/>
      <c r="H41" s="57"/>
      <c r="I41" s="57"/>
      <c r="J41" s="57"/>
      <c r="K41" s="11" t="b">
        <f t="shared" si="3"/>
        <v>0</v>
      </c>
    </row>
    <row r="42" spans="1:11" s="46" customFormat="1" ht="38.450000000000003" customHeight="1" x14ac:dyDescent="0.25">
      <c r="A42" s="83"/>
      <c r="B42" s="11" t="s">
        <v>239</v>
      </c>
      <c r="C42" s="53"/>
      <c r="D42" s="53"/>
      <c r="E42" s="57"/>
      <c r="F42" s="57"/>
      <c r="G42" s="57"/>
      <c r="H42" s="57"/>
      <c r="I42" s="57"/>
      <c r="J42" s="57"/>
      <c r="K42" s="11" t="b">
        <f t="shared" si="3"/>
        <v>0</v>
      </c>
    </row>
    <row r="43" spans="1:11" s="46" customFormat="1" ht="38.450000000000003" customHeight="1" x14ac:dyDescent="0.25">
      <c r="A43" s="89"/>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2">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3"/>
      <c r="B46" s="11" t="s">
        <v>243</v>
      </c>
      <c r="C46" s="53"/>
      <c r="D46" s="53"/>
      <c r="E46" s="57"/>
      <c r="F46" s="57"/>
      <c r="G46" s="57"/>
      <c r="H46" s="57"/>
      <c r="I46" s="57"/>
      <c r="J46" s="57"/>
      <c r="K46" s="11" t="b">
        <f t="shared" si="4"/>
        <v>0</v>
      </c>
    </row>
    <row r="47" spans="1:11" s="46" customFormat="1" ht="38.450000000000003" customHeight="1" x14ac:dyDescent="0.25">
      <c r="A47" s="83"/>
      <c r="B47" s="11" t="s">
        <v>244</v>
      </c>
      <c r="C47" s="53"/>
      <c r="D47" s="53"/>
      <c r="E47" s="57"/>
      <c r="F47" s="57"/>
      <c r="G47" s="57"/>
      <c r="H47" s="57"/>
      <c r="I47" s="57"/>
      <c r="J47" s="57"/>
      <c r="K47" s="11" t="b">
        <f t="shared" si="4"/>
        <v>0</v>
      </c>
    </row>
    <row r="48" spans="1:11" s="46" customFormat="1" ht="38.450000000000003" customHeight="1" x14ac:dyDescent="0.25">
      <c r="A48" s="83"/>
      <c r="B48" s="11" t="s">
        <v>245</v>
      </c>
      <c r="C48" s="53"/>
      <c r="D48" s="53"/>
      <c r="E48" s="57"/>
      <c r="F48" s="57"/>
      <c r="G48" s="57"/>
      <c r="H48" s="57"/>
      <c r="I48" s="57"/>
      <c r="J48" s="57"/>
      <c r="K48" s="11" t="b">
        <f t="shared" si="4"/>
        <v>0</v>
      </c>
    </row>
    <row r="49" spans="1:42" s="46" customFormat="1" ht="38.450000000000003" customHeight="1" x14ac:dyDescent="0.25">
      <c r="A49" s="89"/>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2">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3"/>
      <c r="B52" s="11" t="s">
        <v>249</v>
      </c>
      <c r="C52" s="53"/>
      <c r="D52" s="53"/>
      <c r="E52" s="57"/>
      <c r="F52" s="57"/>
      <c r="G52" s="57"/>
      <c r="H52" s="57"/>
      <c r="I52" s="57"/>
      <c r="J52" s="57"/>
      <c r="K52" s="11" t="b">
        <f t="shared" si="5"/>
        <v>0</v>
      </c>
    </row>
    <row r="53" spans="1:42" ht="38.450000000000003" customHeight="1" x14ac:dyDescent="0.25">
      <c r="A53" s="83"/>
      <c r="B53" s="11" t="s">
        <v>250</v>
      </c>
      <c r="C53" s="53"/>
      <c r="D53" s="53"/>
      <c r="E53" s="57"/>
      <c r="F53" s="57"/>
      <c r="G53" s="57"/>
      <c r="H53" s="57"/>
      <c r="I53" s="57"/>
      <c r="J53" s="57"/>
      <c r="K53" s="11" t="b">
        <f t="shared" si="5"/>
        <v>0</v>
      </c>
    </row>
    <row r="54" spans="1:42" ht="38.450000000000003" customHeight="1" x14ac:dyDescent="0.25">
      <c r="A54" s="83"/>
      <c r="B54" s="11" t="s">
        <v>251</v>
      </c>
      <c r="C54" s="53"/>
      <c r="D54" s="53"/>
      <c r="E54" s="57"/>
      <c r="F54" s="57"/>
      <c r="G54" s="57"/>
      <c r="H54" s="57"/>
      <c r="I54" s="57"/>
      <c r="J54" s="57"/>
      <c r="K54" s="11" t="b">
        <f t="shared" si="5"/>
        <v>0</v>
      </c>
    </row>
    <row r="55" spans="1:42" ht="38.450000000000003" customHeight="1" x14ac:dyDescent="0.25">
      <c r="A55" s="83"/>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2">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3"/>
      <c r="B58" s="11" t="s">
        <v>255</v>
      </c>
      <c r="C58" s="53"/>
      <c r="D58" s="53"/>
      <c r="E58" s="57"/>
      <c r="F58" s="57"/>
      <c r="G58" s="57"/>
      <c r="H58" s="57"/>
      <c r="I58" s="57"/>
      <c r="J58" s="57"/>
      <c r="K58" s="11" t="b">
        <f t="shared" si="6"/>
        <v>0</v>
      </c>
    </row>
    <row r="59" spans="1:42" ht="38.450000000000003" customHeight="1" x14ac:dyDescent="0.25">
      <c r="A59" s="83"/>
      <c r="B59" s="11" t="s">
        <v>256</v>
      </c>
      <c r="C59" s="53"/>
      <c r="D59" s="53"/>
      <c r="E59" s="57"/>
      <c r="F59" s="57"/>
      <c r="G59" s="57"/>
      <c r="H59" s="57"/>
      <c r="I59" s="57"/>
      <c r="J59" s="57"/>
      <c r="K59" s="11" t="b">
        <f t="shared" si="6"/>
        <v>0</v>
      </c>
    </row>
    <row r="60" spans="1:42" ht="38.450000000000003" customHeight="1" x14ac:dyDescent="0.25">
      <c r="A60" s="89"/>
      <c r="B60" s="11" t="s">
        <v>257</v>
      </c>
      <c r="C60" s="53"/>
      <c r="D60" s="53"/>
      <c r="E60" s="57"/>
      <c r="F60" s="57"/>
      <c r="G60" s="57"/>
      <c r="H60" s="57"/>
      <c r="I60" s="57"/>
      <c r="J60" s="57"/>
      <c r="K60" s="11" t="b">
        <f t="shared" si="6"/>
        <v>0</v>
      </c>
    </row>
    <row r="61" spans="1:42" s="46" customFormat="1" ht="58.15" customHeight="1" x14ac:dyDescent="0.3">
      <c r="A61" s="84"/>
      <c r="B61" s="84"/>
    </row>
    <row r="62" spans="1:42" s="46" customFormat="1" ht="38.450000000000003" customHeight="1" x14ac:dyDescent="0.25">
      <c r="A62" s="90" t="s">
        <v>258</v>
      </c>
      <c r="B62" s="90"/>
      <c r="C62" s="90"/>
      <c r="D62" s="90"/>
      <c r="E62" s="90"/>
      <c r="F62" s="90"/>
      <c r="G62" s="90"/>
      <c r="H62" s="90"/>
      <c r="I62" s="90"/>
      <c r="J62" s="90"/>
      <c r="K62" s="90"/>
    </row>
    <row r="63" spans="1:42" s="46" customFormat="1" ht="38.450000000000003" customHeight="1" x14ac:dyDescent="0.25">
      <c r="A63" s="90"/>
      <c r="B63" s="90"/>
      <c r="C63" s="90"/>
      <c r="D63" s="90"/>
      <c r="E63" s="90"/>
      <c r="F63" s="90"/>
      <c r="G63" s="90"/>
      <c r="H63" s="90"/>
      <c r="I63" s="90"/>
      <c r="J63" s="90"/>
      <c r="K63" s="90"/>
    </row>
    <row r="64" spans="1:42" s="46" customFormat="1" ht="38.450000000000003" customHeight="1" x14ac:dyDescent="0.25">
      <c r="A64" s="90"/>
      <c r="B64" s="90"/>
      <c r="C64" s="90"/>
      <c r="D64" s="90"/>
      <c r="E64" s="90"/>
      <c r="F64" s="90"/>
      <c r="G64" s="90"/>
      <c r="H64" s="90"/>
      <c r="I64" s="90"/>
      <c r="J64" s="90"/>
      <c r="K64" s="90"/>
    </row>
    <row r="65" spans="1:11" s="46" customFormat="1" ht="126.75" customHeight="1" x14ac:dyDescent="0.25">
      <c r="A65" s="90"/>
      <c r="B65" s="90"/>
      <c r="C65" s="90"/>
      <c r="D65" s="90"/>
      <c r="E65" s="90"/>
      <c r="F65" s="90"/>
      <c r="G65" s="90"/>
      <c r="H65" s="90"/>
      <c r="I65" s="90"/>
      <c r="J65" s="90"/>
      <c r="K65" s="90"/>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77" t="s">
        <v>25</v>
      </c>
      <c r="B2" s="87"/>
      <c r="C2" s="87"/>
      <c r="D2" s="88"/>
      <c r="E2" s="80" t="s">
        <v>15</v>
      </c>
      <c r="F2" s="80"/>
      <c r="G2" s="80"/>
      <c r="H2" s="80"/>
      <c r="I2" s="80"/>
      <c r="J2" s="81"/>
      <c r="K2" s="69" t="s">
        <v>137</v>
      </c>
    </row>
    <row r="3" spans="1:45" ht="38.450000000000003" customHeight="1" x14ac:dyDescent="0.25">
      <c r="A3" s="28"/>
      <c r="B3" s="28"/>
      <c r="C3" s="76" t="s">
        <v>18</v>
      </c>
      <c r="D3" s="76"/>
      <c r="E3" s="26">
        <v>0</v>
      </c>
      <c r="F3" s="12">
        <v>1</v>
      </c>
      <c r="G3" s="12">
        <v>2</v>
      </c>
      <c r="H3" s="12">
        <v>3</v>
      </c>
      <c r="I3" s="12">
        <v>4</v>
      </c>
      <c r="J3" s="12">
        <v>5</v>
      </c>
      <c r="K3" s="70"/>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71"/>
      <c r="B6" s="11" t="s">
        <v>26</v>
      </c>
      <c r="C6" s="53"/>
      <c r="D6" s="53"/>
      <c r="E6" s="57"/>
      <c r="F6" s="60"/>
      <c r="G6" s="60"/>
      <c r="H6" s="60"/>
      <c r="I6" s="60"/>
      <c r="J6" s="62"/>
      <c r="K6" s="10" t="b">
        <f>IF(E6="X",0,IF(F6="X",20,IF(G6="X",40,IF(H6="X",60,IF(I6="X",80,IF(J6="X",100))))))</f>
        <v>0</v>
      </c>
    </row>
    <row r="7" spans="1:45" ht="38.450000000000003" customHeight="1" x14ac:dyDescent="0.25">
      <c r="A7" s="71"/>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2">
        <v>2</v>
      </c>
      <c r="B9" s="11" t="s">
        <v>32</v>
      </c>
      <c r="C9" s="53"/>
      <c r="D9" s="53"/>
      <c r="E9" s="57"/>
      <c r="F9" s="60"/>
      <c r="G9" s="60"/>
      <c r="H9" s="60"/>
      <c r="I9" s="60"/>
      <c r="J9" s="62"/>
      <c r="K9" s="10" t="b">
        <f t="shared" si="0"/>
        <v>0</v>
      </c>
    </row>
    <row r="10" spans="1:45" ht="38.450000000000003" customHeight="1" x14ac:dyDescent="0.25">
      <c r="A10" s="83"/>
      <c r="B10" s="11" t="s">
        <v>31</v>
      </c>
      <c r="C10" s="53"/>
      <c r="D10" s="53"/>
      <c r="E10" s="57"/>
      <c r="F10" s="60"/>
      <c r="G10" s="60"/>
      <c r="H10" s="60"/>
      <c r="I10" s="60"/>
      <c r="J10" s="62"/>
      <c r="K10" s="10" t="b">
        <f t="shared" si="0"/>
        <v>0</v>
      </c>
    </row>
    <row r="11" spans="1:45" ht="38.450000000000003" customHeight="1" x14ac:dyDescent="0.25">
      <c r="A11" s="83"/>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2">
        <v>3</v>
      </c>
      <c r="B13" s="11" t="s">
        <v>51</v>
      </c>
      <c r="C13" s="53"/>
      <c r="D13" s="53"/>
      <c r="E13" s="57"/>
      <c r="F13" s="60"/>
      <c r="G13" s="60"/>
      <c r="H13" s="60"/>
      <c r="I13" s="60"/>
      <c r="J13" s="62"/>
      <c r="K13" s="10" t="b">
        <f t="shared" si="0"/>
        <v>0</v>
      </c>
    </row>
    <row r="14" spans="1:45" ht="38.450000000000003" customHeight="1" x14ac:dyDescent="0.25">
      <c r="A14" s="83"/>
      <c r="B14" s="11" t="s">
        <v>33</v>
      </c>
      <c r="C14" s="53"/>
      <c r="D14" s="53"/>
      <c r="E14" s="57"/>
      <c r="F14" s="60"/>
      <c r="G14" s="60"/>
      <c r="H14" s="60"/>
      <c r="I14" s="60"/>
      <c r="J14" s="62"/>
      <c r="K14" s="10" t="b">
        <f t="shared" si="0"/>
        <v>0</v>
      </c>
    </row>
    <row r="15" spans="1:45" s="19" customFormat="1" ht="38.450000000000003" customHeight="1" x14ac:dyDescent="0.25">
      <c r="A15" s="83"/>
      <c r="B15" s="11" t="s">
        <v>34</v>
      </c>
      <c r="C15" s="53"/>
      <c r="D15" s="53"/>
      <c r="E15" s="57"/>
      <c r="F15" s="60"/>
      <c r="G15" s="60"/>
      <c r="H15" s="60"/>
      <c r="I15" s="60"/>
      <c r="J15" s="62"/>
      <c r="K15" s="10" t="b">
        <f t="shared" si="0"/>
        <v>0</v>
      </c>
    </row>
    <row r="16" spans="1:45" s="19" customFormat="1" ht="38.450000000000003" customHeight="1" x14ac:dyDescent="0.25">
      <c r="A16" s="83"/>
      <c r="B16" s="11" t="s">
        <v>35</v>
      </c>
      <c r="C16" s="53"/>
      <c r="D16" s="53"/>
      <c r="E16" s="57"/>
      <c r="F16" s="60"/>
      <c r="G16" s="60"/>
      <c r="H16" s="60"/>
      <c r="I16" s="60"/>
      <c r="J16" s="62"/>
      <c r="K16" s="10" t="b">
        <f t="shared" si="0"/>
        <v>0</v>
      </c>
    </row>
    <row r="17" spans="1:11" s="19" customFormat="1" ht="38.450000000000003" customHeight="1" x14ac:dyDescent="0.25">
      <c r="A17" s="89"/>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2">
        <v>4</v>
      </c>
      <c r="B19" s="11" t="s">
        <v>38</v>
      </c>
      <c r="C19" s="53"/>
      <c r="D19" s="53"/>
      <c r="E19" s="57"/>
      <c r="F19" s="60"/>
      <c r="G19" s="60"/>
      <c r="H19" s="60"/>
      <c r="I19" s="60"/>
      <c r="J19" s="62"/>
      <c r="K19" s="10" t="b">
        <f t="shared" si="0"/>
        <v>0</v>
      </c>
    </row>
    <row r="20" spans="1:11" s="19" customFormat="1" ht="38.450000000000003" customHeight="1" x14ac:dyDescent="0.25">
      <c r="A20" s="83"/>
      <c r="B20" s="11" t="s">
        <v>42</v>
      </c>
      <c r="C20" s="53"/>
      <c r="D20" s="53"/>
      <c r="E20" s="57"/>
      <c r="F20" s="60"/>
      <c r="G20" s="60"/>
      <c r="H20" s="60"/>
      <c r="I20" s="60"/>
      <c r="J20" s="62"/>
      <c r="K20" s="10" t="b">
        <f t="shared" si="0"/>
        <v>0</v>
      </c>
    </row>
    <row r="21" spans="1:11" s="19" customFormat="1" ht="38.450000000000003" customHeight="1" x14ac:dyDescent="0.25">
      <c r="A21" s="83"/>
      <c r="B21" s="11" t="s">
        <v>39</v>
      </c>
      <c r="C21" s="53"/>
      <c r="D21" s="53"/>
      <c r="E21" s="57"/>
      <c r="F21" s="60"/>
      <c r="G21" s="60"/>
      <c r="H21" s="60"/>
      <c r="I21" s="60"/>
      <c r="J21" s="62"/>
      <c r="K21" s="10" t="b">
        <f t="shared" si="0"/>
        <v>0</v>
      </c>
    </row>
    <row r="22" spans="1:11" s="19" customFormat="1" ht="38.450000000000003" customHeight="1" x14ac:dyDescent="0.25">
      <c r="A22" s="83"/>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2">
        <v>5</v>
      </c>
      <c r="B24" s="11" t="s">
        <v>40</v>
      </c>
      <c r="C24" s="53"/>
      <c r="D24" s="53"/>
      <c r="E24" s="57"/>
      <c r="F24" s="60"/>
      <c r="G24" s="60"/>
      <c r="H24" s="60"/>
      <c r="I24" s="60"/>
      <c r="J24" s="62"/>
      <c r="K24" s="10" t="b">
        <f t="shared" si="0"/>
        <v>0</v>
      </c>
    </row>
    <row r="25" spans="1:11" s="19" customFormat="1" ht="38.450000000000003" customHeight="1" x14ac:dyDescent="0.25">
      <c r="A25" s="83"/>
      <c r="B25" s="11" t="s">
        <v>41</v>
      </c>
      <c r="C25" s="53"/>
      <c r="D25" s="53"/>
      <c r="E25" s="57"/>
      <c r="F25" s="60"/>
      <c r="G25" s="60"/>
      <c r="H25" s="60"/>
      <c r="I25" s="60"/>
      <c r="J25" s="62"/>
      <c r="K25" s="10" t="b">
        <f t="shared" si="0"/>
        <v>0</v>
      </c>
    </row>
    <row r="26" spans="1:11" s="19" customFormat="1" ht="38.450000000000003" customHeight="1" x14ac:dyDescent="0.25">
      <c r="A26" s="83"/>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2">
        <v>6</v>
      </c>
      <c r="B28" s="11" t="s">
        <v>45</v>
      </c>
      <c r="C28" s="53"/>
      <c r="D28" s="53"/>
      <c r="E28" s="57"/>
      <c r="F28" s="60"/>
      <c r="G28" s="60"/>
      <c r="H28" s="60"/>
      <c r="I28" s="60"/>
      <c r="J28" s="62"/>
      <c r="K28" s="10" t="b">
        <f t="shared" si="0"/>
        <v>0</v>
      </c>
    </row>
    <row r="29" spans="1:11" s="19" customFormat="1" ht="38.450000000000003" customHeight="1" x14ac:dyDescent="0.25">
      <c r="A29" s="83"/>
      <c r="B29" s="11" t="s">
        <v>44</v>
      </c>
      <c r="C29" s="53"/>
      <c r="D29" s="53"/>
      <c r="E29" s="57"/>
      <c r="F29" s="60"/>
      <c r="G29" s="60"/>
      <c r="H29" s="60"/>
      <c r="I29" s="60"/>
      <c r="J29" s="62"/>
      <c r="K29" s="10" t="b">
        <f t="shared" si="0"/>
        <v>0</v>
      </c>
    </row>
    <row r="30" spans="1:11" s="19" customFormat="1" ht="38.450000000000003" customHeight="1" x14ac:dyDescent="0.25">
      <c r="A30" s="83"/>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71">
        <v>7</v>
      </c>
      <c r="B32" s="11" t="s">
        <v>48</v>
      </c>
      <c r="C32" s="53"/>
      <c r="D32" s="53"/>
      <c r="E32" s="57"/>
      <c r="F32" s="60"/>
      <c r="G32" s="60"/>
      <c r="H32" s="60"/>
      <c r="I32" s="60"/>
      <c r="J32" s="62"/>
      <c r="K32" s="10" t="b">
        <f t="shared" si="0"/>
        <v>0</v>
      </c>
    </row>
    <row r="33" spans="1:11" ht="38.450000000000003" customHeight="1" x14ac:dyDescent="0.25">
      <c r="A33" s="71"/>
      <c r="B33" s="11" t="s">
        <v>47</v>
      </c>
      <c r="C33" s="53"/>
      <c r="D33" s="53"/>
      <c r="E33" s="57"/>
      <c r="F33" s="60"/>
      <c r="G33" s="60"/>
      <c r="H33" s="60"/>
      <c r="I33" s="60"/>
      <c r="J33" s="62"/>
      <c r="K33" s="10" t="b">
        <f t="shared" si="0"/>
        <v>0</v>
      </c>
    </row>
    <row r="34" spans="1:11" ht="38.450000000000003" customHeight="1" x14ac:dyDescent="0.25">
      <c r="A34" s="71"/>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63" t="s">
        <v>144</v>
      </c>
      <c r="B36" s="64"/>
      <c r="C36" s="64"/>
      <c r="D36" s="64"/>
      <c r="E36" s="64"/>
      <c r="F36" s="64"/>
      <c r="G36" s="64"/>
      <c r="H36" s="64"/>
      <c r="I36" s="64"/>
      <c r="J36" s="64"/>
      <c r="K36" s="65"/>
    </row>
    <row r="37" spans="1:11" s="19" customFormat="1" ht="148.5" customHeight="1" x14ac:dyDescent="0.25">
      <c r="A37" s="66"/>
      <c r="B37" s="67"/>
      <c r="C37" s="67"/>
      <c r="D37" s="67"/>
      <c r="E37" s="67"/>
      <c r="F37" s="67"/>
      <c r="G37" s="67"/>
      <c r="H37" s="67"/>
      <c r="I37" s="67"/>
      <c r="J37" s="67"/>
      <c r="K37" s="68"/>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25">
      <c r="A2" s="77" t="s">
        <v>142</v>
      </c>
      <c r="B2" s="87"/>
      <c r="C2" s="87"/>
      <c r="D2" s="88"/>
      <c r="E2" s="80" t="s">
        <v>15</v>
      </c>
      <c r="F2" s="80"/>
      <c r="G2" s="80"/>
      <c r="H2" s="80"/>
      <c r="I2" s="80"/>
      <c r="J2" s="81"/>
      <c r="K2" s="69" t="s">
        <v>137</v>
      </c>
    </row>
    <row r="3" spans="1:51" ht="38.450000000000003" customHeight="1" x14ac:dyDescent="0.25">
      <c r="A3" s="28"/>
      <c r="B3" s="28"/>
      <c r="C3" s="76" t="s">
        <v>18</v>
      </c>
      <c r="D3" s="76"/>
      <c r="E3" s="26">
        <v>0</v>
      </c>
      <c r="F3" s="12">
        <v>1</v>
      </c>
      <c r="G3" s="12">
        <v>2</v>
      </c>
      <c r="H3" s="12">
        <v>3</v>
      </c>
      <c r="I3" s="12">
        <v>4</v>
      </c>
      <c r="J3" s="12">
        <v>5</v>
      </c>
      <c r="K3" s="70"/>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2">
        <v>2</v>
      </c>
      <c r="B9" s="11" t="s">
        <v>20</v>
      </c>
      <c r="C9" s="53"/>
      <c r="D9" s="53"/>
      <c r="E9" s="57"/>
      <c r="F9" s="55"/>
      <c r="G9" s="58"/>
      <c r="H9" s="58"/>
      <c r="I9" s="55"/>
      <c r="J9" s="59"/>
      <c r="K9" s="10" t="b">
        <f t="shared" si="0"/>
        <v>0</v>
      </c>
    </row>
    <row r="10" spans="1:51" ht="38.450000000000003" customHeight="1" x14ac:dyDescent="0.25">
      <c r="A10" s="83"/>
      <c r="B10" s="11" t="s">
        <v>55</v>
      </c>
      <c r="C10" s="53"/>
      <c r="D10" s="53"/>
      <c r="E10" s="57"/>
      <c r="F10" s="55"/>
      <c r="G10" s="58"/>
      <c r="H10" s="58"/>
      <c r="I10" s="55"/>
      <c r="J10" s="59"/>
      <c r="K10" s="10" t="b">
        <f t="shared" si="0"/>
        <v>0</v>
      </c>
    </row>
    <row r="11" spans="1:51" ht="38.450000000000003" customHeight="1" x14ac:dyDescent="0.25">
      <c r="A11" s="83"/>
      <c r="B11" s="11" t="s">
        <v>56</v>
      </c>
      <c r="C11" s="53"/>
      <c r="D11" s="53"/>
      <c r="E11" s="57"/>
      <c r="F11" s="55"/>
      <c r="G11" s="58"/>
      <c r="H11" s="55"/>
      <c r="I11" s="61"/>
      <c r="J11" s="59"/>
      <c r="K11" s="10" t="b">
        <f t="shared" si="0"/>
        <v>0</v>
      </c>
    </row>
    <row r="12" spans="1:51" ht="38.450000000000003" customHeight="1" x14ac:dyDescent="0.25">
      <c r="A12" s="83"/>
      <c r="B12" s="11" t="s">
        <v>21</v>
      </c>
      <c r="C12" s="53"/>
      <c r="D12" s="53"/>
      <c r="E12" s="57"/>
      <c r="F12" s="55"/>
      <c r="G12" s="55"/>
      <c r="H12" s="58"/>
      <c r="I12" s="61"/>
      <c r="J12" s="59"/>
      <c r="K12" s="10" t="b">
        <f t="shared" si="0"/>
        <v>0</v>
      </c>
    </row>
    <row r="13" spans="1:51" ht="38.25" customHeight="1" x14ac:dyDescent="0.25">
      <c r="A13" s="89"/>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71">
        <v>3</v>
      </c>
      <c r="B15" s="11" t="s">
        <v>58</v>
      </c>
      <c r="C15" s="53"/>
      <c r="D15" s="53"/>
      <c r="E15" s="57"/>
      <c r="F15" s="55"/>
      <c r="G15" s="55"/>
      <c r="H15" s="55"/>
      <c r="I15" s="58"/>
      <c r="J15" s="59"/>
      <c r="K15" s="10" t="b">
        <f t="shared" si="0"/>
        <v>0</v>
      </c>
    </row>
    <row r="16" spans="1:51" s="3" customFormat="1" ht="38.450000000000003" customHeight="1" x14ac:dyDescent="0.25">
      <c r="A16" s="71"/>
      <c r="B16" s="11" t="s">
        <v>59</v>
      </c>
      <c r="C16" s="53"/>
      <c r="D16" s="53"/>
      <c r="E16" s="57"/>
      <c r="F16" s="55"/>
      <c r="G16" s="55"/>
      <c r="H16" s="55"/>
      <c r="I16" s="55"/>
      <c r="J16" s="59"/>
      <c r="K16" s="10" t="b">
        <f t="shared" si="0"/>
        <v>0</v>
      </c>
    </row>
    <row r="17" spans="1:11" s="3" customFormat="1" ht="38.450000000000003" customHeight="1" x14ac:dyDescent="0.25">
      <c r="A17" s="71"/>
      <c r="B17" s="11" t="s">
        <v>62</v>
      </c>
      <c r="C17" s="53"/>
      <c r="D17" s="53"/>
      <c r="E17" s="57"/>
      <c r="F17" s="55"/>
      <c r="G17" s="55"/>
      <c r="H17" s="55"/>
      <c r="I17" s="55"/>
      <c r="J17" s="59"/>
      <c r="K17" s="10" t="b">
        <f t="shared" si="0"/>
        <v>0</v>
      </c>
    </row>
    <row r="18" spans="1:11" s="3" customFormat="1" ht="38.450000000000003" customHeight="1" x14ac:dyDescent="0.25">
      <c r="A18" s="71"/>
      <c r="B18" s="11" t="s">
        <v>60</v>
      </c>
      <c r="C18" s="53"/>
      <c r="D18" s="53"/>
      <c r="E18" s="57"/>
      <c r="F18" s="55"/>
      <c r="G18" s="55"/>
      <c r="H18" s="55"/>
      <c r="I18" s="58"/>
      <c r="J18" s="59"/>
      <c r="K18" s="10" t="b">
        <f t="shared" si="0"/>
        <v>0</v>
      </c>
    </row>
    <row r="19" spans="1:11" s="3" customFormat="1" ht="38.450000000000003" customHeight="1" x14ac:dyDescent="0.25">
      <c r="A19" s="71"/>
      <c r="B19" s="11" t="s">
        <v>61</v>
      </c>
      <c r="C19" s="53"/>
      <c r="D19" s="53"/>
      <c r="E19" s="57"/>
      <c r="F19" s="55"/>
      <c r="G19" s="55"/>
      <c r="H19" s="58"/>
      <c r="I19" s="55"/>
      <c r="J19" s="59"/>
      <c r="K19" s="10" t="b">
        <f t="shared" si="0"/>
        <v>0</v>
      </c>
    </row>
    <row r="20" spans="1:11" s="3" customFormat="1" ht="38.450000000000003" customHeight="1" x14ac:dyDescent="0.25">
      <c r="A20" s="71"/>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2">
        <v>4</v>
      </c>
      <c r="B22" s="11" t="s">
        <v>65</v>
      </c>
      <c r="C22" s="53"/>
      <c r="D22" s="53"/>
      <c r="E22" s="57"/>
      <c r="F22" s="55"/>
      <c r="G22" s="55"/>
      <c r="H22" s="58"/>
      <c r="I22" s="55"/>
      <c r="J22" s="59"/>
      <c r="K22" s="10" t="b">
        <f t="shared" si="0"/>
        <v>0</v>
      </c>
    </row>
    <row r="23" spans="1:11" s="3" customFormat="1" ht="61.5" customHeight="1" x14ac:dyDescent="0.25">
      <c r="A23" s="83"/>
      <c r="B23" s="11" t="s">
        <v>66</v>
      </c>
      <c r="C23" s="53"/>
      <c r="D23" s="53"/>
      <c r="E23" s="57"/>
      <c r="F23" s="55"/>
      <c r="G23" s="55"/>
      <c r="H23" s="55"/>
      <c r="I23" s="58"/>
      <c r="J23" s="59"/>
      <c r="K23" s="10" t="b">
        <f t="shared" si="0"/>
        <v>0</v>
      </c>
    </row>
    <row r="24" spans="1:11" s="3" customFormat="1" ht="33" customHeight="1" x14ac:dyDescent="0.25">
      <c r="A24" s="83"/>
      <c r="B24" s="11" t="s">
        <v>64</v>
      </c>
      <c r="C24" s="53"/>
      <c r="D24" s="53"/>
      <c r="E24" s="57"/>
      <c r="F24" s="55"/>
      <c r="G24" s="55"/>
      <c r="H24" s="58"/>
      <c r="I24" s="55"/>
      <c r="J24" s="59"/>
      <c r="K24" s="10" t="b">
        <f t="shared" si="0"/>
        <v>0</v>
      </c>
    </row>
    <row r="25" spans="1:11" s="3" customFormat="1" ht="39.75" customHeight="1" x14ac:dyDescent="0.25">
      <c r="A25" s="83"/>
      <c r="B25" s="11" t="s">
        <v>67</v>
      </c>
      <c r="C25" s="53"/>
      <c r="D25" s="53"/>
      <c r="E25" s="57"/>
      <c r="F25" s="55"/>
      <c r="G25" s="55"/>
      <c r="H25" s="55"/>
      <c r="I25" s="55"/>
      <c r="J25" s="59"/>
      <c r="K25" s="10" t="b">
        <f t="shared" si="0"/>
        <v>0</v>
      </c>
    </row>
    <row r="26" spans="1:11" s="3" customFormat="1" ht="33.75" customHeight="1" x14ac:dyDescent="0.25">
      <c r="A26" s="89"/>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71">
        <v>5</v>
      </c>
      <c r="B28" s="11" t="s">
        <v>69</v>
      </c>
      <c r="C28" s="53"/>
      <c r="D28" s="53"/>
      <c r="E28" s="57"/>
      <c r="F28" s="55"/>
      <c r="G28" s="55"/>
      <c r="H28" s="58"/>
      <c r="I28" s="55"/>
      <c r="J28" s="59"/>
      <c r="K28" s="10" t="b">
        <f t="shared" si="0"/>
        <v>0</v>
      </c>
    </row>
    <row r="29" spans="1:11" s="3" customFormat="1" ht="69" customHeight="1" x14ac:dyDescent="0.25">
      <c r="A29" s="71"/>
      <c r="B29" s="11" t="s">
        <v>70</v>
      </c>
      <c r="C29" s="53"/>
      <c r="D29" s="53"/>
      <c r="E29" s="57"/>
      <c r="F29" s="55"/>
      <c r="G29" s="55"/>
      <c r="H29" s="58"/>
      <c r="I29" s="55"/>
      <c r="J29" s="59"/>
      <c r="K29" s="10" t="b">
        <f t="shared" si="0"/>
        <v>0</v>
      </c>
    </row>
    <row r="30" spans="1:11" s="3" customFormat="1" ht="38.450000000000003" customHeight="1" x14ac:dyDescent="0.25">
      <c r="A30" s="71"/>
      <c r="B30" s="11" t="s">
        <v>72</v>
      </c>
      <c r="C30" s="53"/>
      <c r="D30" s="53"/>
      <c r="E30" s="57"/>
      <c r="F30" s="55"/>
      <c r="G30" s="55"/>
      <c r="H30" s="58"/>
      <c r="I30" s="58"/>
      <c r="J30" s="59"/>
      <c r="K30" s="10" t="b">
        <f t="shared" si="0"/>
        <v>0</v>
      </c>
    </row>
    <row r="31" spans="1:11" s="3" customFormat="1" ht="57.75" customHeight="1" x14ac:dyDescent="0.25">
      <c r="A31" s="71"/>
      <c r="B31" s="11" t="s">
        <v>73</v>
      </c>
      <c r="C31" s="53"/>
      <c r="D31" s="53"/>
      <c r="E31" s="57"/>
      <c r="F31" s="55"/>
      <c r="G31" s="55"/>
      <c r="H31" s="58"/>
      <c r="I31" s="58"/>
      <c r="J31" s="59"/>
      <c r="K31" s="10" t="b">
        <f t="shared" si="0"/>
        <v>0</v>
      </c>
    </row>
    <row r="32" spans="1:11" s="3" customFormat="1" ht="42.75" customHeight="1" x14ac:dyDescent="0.25">
      <c r="A32" s="71"/>
      <c r="B32" s="11" t="s">
        <v>71</v>
      </c>
      <c r="C32" s="53"/>
      <c r="D32" s="53"/>
      <c r="E32" s="57"/>
      <c r="F32" s="55"/>
      <c r="G32" s="55"/>
      <c r="H32" s="58"/>
      <c r="I32" s="55"/>
      <c r="J32" s="59"/>
      <c r="K32" s="10" t="b">
        <f t="shared" si="0"/>
        <v>0</v>
      </c>
    </row>
    <row r="33" spans="1:11" s="3" customFormat="1" ht="29.25" customHeight="1" x14ac:dyDescent="0.25">
      <c r="A33" s="71"/>
      <c r="B33" s="11" t="s">
        <v>22</v>
      </c>
      <c r="C33" s="53"/>
      <c r="D33" s="53"/>
      <c r="E33" s="57"/>
      <c r="F33" s="55"/>
      <c r="G33" s="55"/>
      <c r="H33" s="58"/>
      <c r="I33" s="55"/>
      <c r="J33" s="59"/>
      <c r="K33" s="10" t="b">
        <f t="shared" si="0"/>
        <v>0</v>
      </c>
    </row>
    <row r="34" spans="1:11" s="3" customFormat="1" ht="32.25" customHeight="1" x14ac:dyDescent="0.25">
      <c r="A34" s="71"/>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71">
        <v>6</v>
      </c>
      <c r="B36" s="11" t="s">
        <v>127</v>
      </c>
      <c r="C36" s="53"/>
      <c r="D36" s="53"/>
      <c r="E36" s="57"/>
      <c r="F36" s="55"/>
      <c r="G36" s="55"/>
      <c r="H36" s="58"/>
      <c r="I36" s="55"/>
      <c r="J36" s="59"/>
      <c r="K36" s="10" t="b">
        <f t="shared" si="0"/>
        <v>0</v>
      </c>
    </row>
    <row r="37" spans="1:11" s="3" customFormat="1" ht="38.450000000000003" customHeight="1" x14ac:dyDescent="0.25">
      <c r="A37" s="71"/>
      <c r="B37" s="11" t="s">
        <v>77</v>
      </c>
      <c r="C37" s="53"/>
      <c r="D37" s="53"/>
      <c r="E37" s="57"/>
      <c r="F37" s="55"/>
      <c r="G37" s="55"/>
      <c r="H37" s="58"/>
      <c r="I37" s="55"/>
      <c r="J37" s="59"/>
      <c r="K37" s="10" t="b">
        <f t="shared" si="0"/>
        <v>0</v>
      </c>
    </row>
    <row r="38" spans="1:11" s="3" customFormat="1" ht="38.450000000000003" customHeight="1" x14ac:dyDescent="0.25">
      <c r="A38" s="71"/>
      <c r="B38" s="11" t="s">
        <v>81</v>
      </c>
      <c r="C38" s="53"/>
      <c r="D38" s="53"/>
      <c r="E38" s="57"/>
      <c r="F38" s="55"/>
      <c r="G38" s="55"/>
      <c r="H38" s="58"/>
      <c r="I38" s="55"/>
      <c r="J38" s="59"/>
      <c r="K38" s="10" t="b">
        <f t="shared" si="0"/>
        <v>0</v>
      </c>
    </row>
    <row r="39" spans="1:11" s="3" customFormat="1" ht="38.450000000000003" customHeight="1" x14ac:dyDescent="0.25">
      <c r="A39" s="71"/>
      <c r="B39" s="11" t="s">
        <v>123</v>
      </c>
      <c r="C39" s="53"/>
      <c r="D39" s="53"/>
      <c r="E39" s="57"/>
      <c r="F39" s="55"/>
      <c r="G39" s="55"/>
      <c r="H39" s="58"/>
      <c r="I39" s="55"/>
      <c r="J39" s="59"/>
      <c r="K39" s="10" t="b">
        <f t="shared" si="0"/>
        <v>0</v>
      </c>
    </row>
    <row r="40" spans="1:11" s="3" customFormat="1" ht="43.15" customHeight="1" x14ac:dyDescent="0.25">
      <c r="A40" s="71"/>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71">
        <v>7</v>
      </c>
      <c r="B42" s="11" t="s">
        <v>80</v>
      </c>
      <c r="C42" s="53"/>
      <c r="D42" s="53"/>
      <c r="E42" s="57"/>
      <c r="F42" s="55"/>
      <c r="G42" s="55"/>
      <c r="H42" s="55"/>
      <c r="I42" s="55"/>
      <c r="J42" s="59"/>
      <c r="K42" s="10" t="b">
        <f t="shared" si="0"/>
        <v>0</v>
      </c>
    </row>
    <row r="43" spans="1:11" ht="43.5" customHeight="1" x14ac:dyDescent="0.25">
      <c r="A43" s="71"/>
      <c r="B43" s="11" t="s">
        <v>128</v>
      </c>
      <c r="C43" s="53"/>
      <c r="D43" s="53"/>
      <c r="E43" s="57"/>
      <c r="F43" s="55"/>
      <c r="G43" s="55"/>
      <c r="H43" s="55"/>
      <c r="I43" s="55"/>
      <c r="J43" s="59"/>
      <c r="K43" s="10" t="b">
        <f t="shared" si="0"/>
        <v>0</v>
      </c>
    </row>
    <row r="44" spans="1:11" ht="42.6" customHeight="1" x14ac:dyDescent="0.25">
      <c r="A44" s="71"/>
      <c r="B44" s="11" t="s">
        <v>83</v>
      </c>
      <c r="C44" s="53"/>
      <c r="D44" s="53"/>
      <c r="E44" s="57"/>
      <c r="F44" s="55"/>
      <c r="G44" s="55"/>
      <c r="H44" s="55"/>
      <c r="I44" s="55"/>
      <c r="J44" s="59"/>
      <c r="K44" s="10" t="b">
        <f t="shared" si="0"/>
        <v>0</v>
      </c>
    </row>
    <row r="45" spans="1:11" ht="36.75" customHeight="1" x14ac:dyDescent="0.25">
      <c r="A45" s="71"/>
      <c r="B45" s="11" t="s">
        <v>122</v>
      </c>
      <c r="C45" s="53"/>
      <c r="D45" s="53"/>
      <c r="E45" s="57"/>
      <c r="F45" s="55"/>
      <c r="G45" s="55"/>
      <c r="H45" s="55"/>
      <c r="I45" s="55"/>
      <c r="J45" s="59"/>
      <c r="K45" s="10" t="b">
        <f t="shared" si="0"/>
        <v>0</v>
      </c>
    </row>
    <row r="46" spans="1:11" ht="51" customHeight="1" x14ac:dyDescent="0.25">
      <c r="A46" s="71"/>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71">
        <v>8</v>
      </c>
      <c r="B48" s="11" t="s">
        <v>87</v>
      </c>
      <c r="C48" s="53"/>
      <c r="D48" s="53"/>
      <c r="E48" s="57"/>
      <c r="F48" s="55"/>
      <c r="G48" s="55"/>
      <c r="H48" s="55"/>
      <c r="I48" s="55"/>
      <c r="J48" s="59"/>
      <c r="K48" s="10" t="b">
        <f t="shared" si="0"/>
        <v>0</v>
      </c>
    </row>
    <row r="49" spans="1:11" ht="59.25" customHeight="1" x14ac:dyDescent="0.25">
      <c r="A49" s="71"/>
      <c r="B49" s="23" t="s">
        <v>129</v>
      </c>
      <c r="C49" s="53"/>
      <c r="D49" s="53"/>
      <c r="E49" s="57"/>
      <c r="F49" s="55"/>
      <c r="G49" s="55"/>
      <c r="H49" s="55"/>
      <c r="I49" s="55"/>
      <c r="J49" s="59"/>
      <c r="K49" s="10" t="b">
        <f t="shared" si="0"/>
        <v>0</v>
      </c>
    </row>
    <row r="50" spans="1:11" ht="59.25" customHeight="1" x14ac:dyDescent="0.25">
      <c r="A50" s="71"/>
      <c r="B50" s="24" t="s">
        <v>88</v>
      </c>
      <c r="C50" s="53"/>
      <c r="D50" s="53"/>
      <c r="E50" s="57"/>
      <c r="F50" s="55"/>
      <c r="G50" s="55"/>
      <c r="H50" s="55"/>
      <c r="I50" s="55"/>
      <c r="J50" s="59"/>
      <c r="K50" s="10" t="b">
        <f t="shared" si="0"/>
        <v>0</v>
      </c>
    </row>
    <row r="51" spans="1:11" ht="59.25" customHeight="1" x14ac:dyDescent="0.25">
      <c r="A51" s="71"/>
      <c r="B51" s="24" t="s">
        <v>121</v>
      </c>
      <c r="C51" s="53"/>
      <c r="D51" s="53"/>
      <c r="E51" s="57"/>
      <c r="F51" s="55"/>
      <c r="G51" s="55"/>
      <c r="H51" s="55"/>
      <c r="I51" s="55"/>
      <c r="J51" s="59"/>
      <c r="K51" s="10" t="b">
        <f t="shared" si="0"/>
        <v>0</v>
      </c>
    </row>
    <row r="52" spans="1:11" ht="61.15" customHeight="1" x14ac:dyDescent="0.25">
      <c r="A52" s="71"/>
      <c r="B52" s="11" t="s">
        <v>89</v>
      </c>
      <c r="C52" s="53"/>
      <c r="D52" s="53"/>
      <c r="E52" s="57"/>
      <c r="F52" s="55"/>
      <c r="G52" s="55"/>
      <c r="H52" s="55"/>
      <c r="I52" s="55"/>
      <c r="J52" s="59"/>
      <c r="K52" s="10" t="b">
        <f t="shared" si="0"/>
        <v>0</v>
      </c>
    </row>
    <row r="53" spans="1:11" ht="61.15" customHeight="1" x14ac:dyDescent="0.25">
      <c r="A53" s="71"/>
      <c r="B53" s="11" t="s">
        <v>126</v>
      </c>
      <c r="C53" s="53"/>
      <c r="D53" s="53"/>
      <c r="E53" s="57"/>
      <c r="F53" s="55"/>
      <c r="G53" s="55"/>
      <c r="H53" s="55"/>
      <c r="I53" s="55"/>
      <c r="J53" s="59"/>
      <c r="K53" s="10" t="b">
        <f t="shared" si="0"/>
        <v>0</v>
      </c>
    </row>
    <row r="54" spans="1:11" ht="56.25" customHeight="1" x14ac:dyDescent="0.25">
      <c r="A54" s="71"/>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63" t="s">
        <v>144</v>
      </c>
      <c r="B56" s="64"/>
      <c r="C56" s="64"/>
      <c r="D56" s="64"/>
      <c r="E56" s="64"/>
      <c r="F56" s="64"/>
      <c r="G56" s="64"/>
      <c r="H56" s="64"/>
      <c r="I56" s="64"/>
      <c r="J56" s="64"/>
      <c r="K56" s="65"/>
    </row>
    <row r="57" spans="1:11" s="3" customFormat="1" ht="38.450000000000003" customHeight="1" x14ac:dyDescent="0.25">
      <c r="A57" s="91"/>
      <c r="B57" s="92"/>
      <c r="C57" s="92"/>
      <c r="D57" s="92"/>
      <c r="E57" s="92"/>
      <c r="F57" s="92"/>
      <c r="G57" s="92"/>
      <c r="H57" s="92"/>
      <c r="I57" s="92"/>
      <c r="J57" s="92"/>
      <c r="K57" s="93"/>
    </row>
    <row r="58" spans="1:11" s="3" customFormat="1" ht="38.450000000000003" customHeight="1" x14ac:dyDescent="0.25">
      <c r="A58" s="91"/>
      <c r="B58" s="92"/>
      <c r="C58" s="92"/>
      <c r="D58" s="92"/>
      <c r="E58" s="92"/>
      <c r="F58" s="92"/>
      <c r="G58" s="92"/>
      <c r="H58" s="92"/>
      <c r="I58" s="92"/>
      <c r="J58" s="92"/>
      <c r="K58" s="93"/>
    </row>
    <row r="59" spans="1:11" s="3" customFormat="1" ht="74.45" customHeight="1" x14ac:dyDescent="0.25">
      <c r="A59" s="66"/>
      <c r="B59" s="67"/>
      <c r="C59" s="67"/>
      <c r="D59" s="67"/>
      <c r="E59" s="67"/>
      <c r="F59" s="67"/>
      <c r="G59" s="67"/>
      <c r="H59" s="67"/>
      <c r="I59" s="67"/>
      <c r="J59" s="67"/>
      <c r="K59" s="68"/>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25">
      <c r="A2" s="77" t="s">
        <v>143</v>
      </c>
      <c r="B2" s="87"/>
      <c r="C2" s="87"/>
      <c r="D2" s="88"/>
      <c r="E2" s="80" t="s">
        <v>15</v>
      </c>
      <c r="F2" s="80"/>
      <c r="G2" s="80"/>
      <c r="H2" s="80"/>
      <c r="I2" s="80"/>
      <c r="J2" s="81"/>
      <c r="K2" s="105" t="s">
        <v>137</v>
      </c>
    </row>
    <row r="3" spans="1:47" ht="38.450000000000003" customHeight="1" x14ac:dyDescent="0.25">
      <c r="A3" s="28"/>
      <c r="B3" s="28"/>
      <c r="C3" s="76" t="s">
        <v>18</v>
      </c>
      <c r="D3" s="76"/>
      <c r="E3" s="26">
        <v>0</v>
      </c>
      <c r="F3" s="12">
        <v>1</v>
      </c>
      <c r="G3" s="12">
        <v>2</v>
      </c>
      <c r="H3" s="12">
        <v>3</v>
      </c>
      <c r="I3" s="12">
        <v>4</v>
      </c>
      <c r="J3" s="12">
        <v>5</v>
      </c>
      <c r="K3" s="70"/>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71">
        <v>2</v>
      </c>
      <c r="B8" s="11" t="s">
        <v>94</v>
      </c>
      <c r="C8" s="53"/>
      <c r="D8" s="53"/>
      <c r="E8" s="57"/>
      <c r="F8" s="55"/>
      <c r="G8" s="56"/>
      <c r="H8" s="56"/>
      <c r="I8" s="55"/>
      <c r="J8" s="59"/>
      <c r="K8" s="10" t="b">
        <f t="shared" ref="K8:K45" si="0">IF(E8="X",0,IF(F8="X",20,IF(G8="X",40,IF(H8="X",60,IF(I8="X",80,IF(J8="X",100))))))</f>
        <v>0</v>
      </c>
    </row>
    <row r="9" spans="1:47" ht="38.450000000000003" customHeight="1" x14ac:dyDescent="0.25">
      <c r="A9" s="71"/>
      <c r="B9" s="11" t="s">
        <v>95</v>
      </c>
      <c r="C9" s="53"/>
      <c r="D9" s="53"/>
      <c r="E9" s="57"/>
      <c r="F9" s="55"/>
      <c r="G9" s="58"/>
      <c r="H9" s="56"/>
      <c r="I9" s="55"/>
      <c r="J9" s="59"/>
      <c r="K9" s="10" t="b">
        <f t="shared" si="0"/>
        <v>0</v>
      </c>
    </row>
    <row r="10" spans="1:47" ht="38.450000000000003" customHeight="1" x14ac:dyDescent="0.25">
      <c r="A10" s="71"/>
      <c r="B10" s="11" t="s">
        <v>93</v>
      </c>
      <c r="C10" s="53"/>
      <c r="D10" s="53"/>
      <c r="E10" s="57"/>
      <c r="F10" s="55"/>
      <c r="G10" s="58"/>
      <c r="H10" s="56"/>
      <c r="I10" s="55"/>
      <c r="J10" s="59"/>
      <c r="K10" s="10" t="b">
        <f t="shared" si="0"/>
        <v>0</v>
      </c>
    </row>
    <row r="11" spans="1:47" ht="38.450000000000003" customHeight="1" x14ac:dyDescent="0.25">
      <c r="A11" s="71"/>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71">
        <v>3</v>
      </c>
      <c r="B13" s="11" t="s">
        <v>101</v>
      </c>
      <c r="C13" s="53"/>
      <c r="D13" s="53"/>
      <c r="E13" s="57"/>
      <c r="F13" s="55"/>
      <c r="G13" s="55"/>
      <c r="H13" s="56"/>
      <c r="I13" s="58"/>
      <c r="J13" s="59"/>
      <c r="K13" s="10" t="b">
        <f t="shared" si="0"/>
        <v>0</v>
      </c>
    </row>
    <row r="14" spans="1:47" s="3" customFormat="1" ht="44.25" customHeight="1" x14ac:dyDescent="0.25">
      <c r="A14" s="71"/>
      <c r="B14" s="11" t="s">
        <v>99</v>
      </c>
      <c r="C14" s="53"/>
      <c r="D14" s="53"/>
      <c r="E14" s="57"/>
      <c r="F14" s="55"/>
      <c r="G14" s="56"/>
      <c r="H14" s="55"/>
      <c r="I14" s="55"/>
      <c r="J14" s="59"/>
      <c r="K14" s="10" t="b">
        <f t="shared" si="0"/>
        <v>0</v>
      </c>
    </row>
    <row r="15" spans="1:47" s="3" customFormat="1" ht="44.25" customHeight="1" x14ac:dyDescent="0.25">
      <c r="A15" s="71"/>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2">
        <v>4</v>
      </c>
      <c r="B17" s="11" t="s">
        <v>102</v>
      </c>
      <c r="C17" s="53"/>
      <c r="D17" s="53"/>
      <c r="E17" s="57"/>
      <c r="F17" s="55"/>
      <c r="G17" s="55"/>
      <c r="H17" s="56"/>
      <c r="I17" s="56"/>
      <c r="J17" s="59"/>
      <c r="K17" s="10" t="b">
        <f t="shared" si="0"/>
        <v>0</v>
      </c>
    </row>
    <row r="18" spans="1:11" s="3" customFormat="1" ht="60.75" customHeight="1" x14ac:dyDescent="0.25">
      <c r="A18" s="83"/>
      <c r="B18" s="11" t="s">
        <v>104</v>
      </c>
      <c r="C18" s="53"/>
      <c r="D18" s="53"/>
      <c r="E18" s="57"/>
      <c r="F18" s="55"/>
      <c r="G18" s="55"/>
      <c r="H18" s="56"/>
      <c r="I18" s="56"/>
      <c r="J18" s="59"/>
      <c r="K18" s="10" t="b">
        <f t="shared" si="0"/>
        <v>0</v>
      </c>
    </row>
    <row r="19" spans="1:11" s="3" customFormat="1" ht="38.450000000000003" customHeight="1" x14ac:dyDescent="0.25">
      <c r="A19" s="83"/>
      <c r="B19" s="11" t="s">
        <v>103</v>
      </c>
      <c r="C19" s="53"/>
      <c r="D19" s="53"/>
      <c r="E19" s="57"/>
      <c r="F19" s="55"/>
      <c r="G19" s="55"/>
      <c r="H19" s="55"/>
      <c r="I19" s="56"/>
      <c r="J19" s="59"/>
      <c r="K19" s="10" t="b">
        <f t="shared" si="0"/>
        <v>0</v>
      </c>
    </row>
    <row r="20" spans="1:11" s="3" customFormat="1" ht="38.450000000000003" customHeight="1" x14ac:dyDescent="0.25">
      <c r="A20" s="83"/>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2">
        <v>5</v>
      </c>
      <c r="B22" s="11" t="s">
        <v>105</v>
      </c>
      <c r="C22" s="53"/>
      <c r="D22" s="53"/>
      <c r="E22" s="57"/>
      <c r="F22" s="55"/>
      <c r="G22" s="55"/>
      <c r="H22" s="56"/>
      <c r="I22" s="55"/>
      <c r="J22" s="59"/>
      <c r="K22" s="10" t="b">
        <f t="shared" si="0"/>
        <v>0</v>
      </c>
    </row>
    <row r="23" spans="1:11" s="3" customFormat="1" ht="38.25" customHeight="1" x14ac:dyDescent="0.25">
      <c r="A23" s="83"/>
      <c r="B23" s="11" t="s">
        <v>106</v>
      </c>
      <c r="C23" s="53"/>
      <c r="D23" s="53"/>
      <c r="E23" s="57"/>
      <c r="F23" s="55"/>
      <c r="G23" s="55"/>
      <c r="H23" s="56"/>
      <c r="I23" s="55"/>
      <c r="J23" s="59"/>
      <c r="K23" s="10" t="b">
        <f t="shared" si="0"/>
        <v>0</v>
      </c>
    </row>
    <row r="24" spans="1:11" s="3" customFormat="1" ht="40.5" customHeight="1" x14ac:dyDescent="0.25">
      <c r="A24" s="83"/>
      <c r="B24" s="11" t="s">
        <v>107</v>
      </c>
      <c r="C24" s="53"/>
      <c r="D24" s="53"/>
      <c r="E24" s="57"/>
      <c r="F24" s="55"/>
      <c r="G24" s="55"/>
      <c r="H24" s="58"/>
      <c r="I24" s="56"/>
      <c r="J24" s="59"/>
      <c r="K24" s="10" t="b">
        <f t="shared" si="0"/>
        <v>0</v>
      </c>
    </row>
    <row r="25" spans="1:11" s="3" customFormat="1" ht="45" customHeight="1" x14ac:dyDescent="0.25">
      <c r="A25" s="83"/>
      <c r="B25" s="11" t="s">
        <v>109</v>
      </c>
      <c r="C25" s="53"/>
      <c r="D25" s="53"/>
      <c r="E25" s="57"/>
      <c r="F25" s="55"/>
      <c r="G25" s="55"/>
      <c r="H25" s="58"/>
      <c r="I25" s="56"/>
      <c r="J25" s="59"/>
      <c r="K25" s="10" t="b">
        <f t="shared" si="0"/>
        <v>0</v>
      </c>
    </row>
    <row r="26" spans="1:11" s="3" customFormat="1" ht="30" customHeight="1" x14ac:dyDescent="0.25">
      <c r="A26" s="83"/>
      <c r="B26" s="11" t="s">
        <v>110</v>
      </c>
      <c r="C26" s="53"/>
      <c r="D26" s="53"/>
      <c r="E26" s="57"/>
      <c r="F26" s="55"/>
      <c r="G26" s="55"/>
      <c r="H26" s="58"/>
      <c r="I26" s="58"/>
      <c r="J26" s="59"/>
      <c r="K26" s="10" t="b">
        <f t="shared" si="0"/>
        <v>0</v>
      </c>
    </row>
    <row r="27" spans="1:11" s="3" customFormat="1" ht="54" customHeight="1" x14ac:dyDescent="0.25">
      <c r="A27" s="83"/>
      <c r="B27" s="11" t="s">
        <v>133</v>
      </c>
      <c r="C27" s="53"/>
      <c r="D27" s="53"/>
      <c r="E27" s="57"/>
      <c r="F27" s="55"/>
      <c r="G27" s="55"/>
      <c r="H27" s="58"/>
      <c r="I27" s="58"/>
      <c r="J27" s="59"/>
      <c r="K27" s="10" t="b">
        <f t="shared" si="0"/>
        <v>0</v>
      </c>
    </row>
    <row r="28" spans="1:11" s="3" customFormat="1" ht="43.5" customHeight="1" x14ac:dyDescent="0.25">
      <c r="A28" s="89"/>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71">
        <v>6</v>
      </c>
      <c r="B30" s="11" t="s">
        <v>112</v>
      </c>
      <c r="C30" s="53"/>
      <c r="D30" s="53"/>
      <c r="E30" s="57"/>
      <c r="F30" s="55"/>
      <c r="G30" s="55"/>
      <c r="H30" s="58"/>
      <c r="I30" s="55"/>
      <c r="J30" s="59"/>
      <c r="K30" s="10" t="b">
        <f t="shared" si="0"/>
        <v>0</v>
      </c>
    </row>
    <row r="31" spans="1:11" s="3" customFormat="1" ht="45.75" customHeight="1" x14ac:dyDescent="0.25">
      <c r="A31" s="71"/>
      <c r="B31" s="11" t="s">
        <v>120</v>
      </c>
      <c r="C31" s="53"/>
      <c r="D31" s="53"/>
      <c r="E31" s="57"/>
      <c r="F31" s="55"/>
      <c r="G31" s="55"/>
      <c r="H31" s="55"/>
      <c r="I31" s="58"/>
      <c r="J31" s="59"/>
      <c r="K31" s="10" t="b">
        <f t="shared" si="0"/>
        <v>0</v>
      </c>
    </row>
    <row r="32" spans="1:11" s="3" customFormat="1" ht="38.450000000000003" customHeight="1" x14ac:dyDescent="0.25">
      <c r="A32" s="71"/>
      <c r="B32" s="11" t="s">
        <v>113</v>
      </c>
      <c r="C32" s="53"/>
      <c r="D32" s="53"/>
      <c r="E32" s="57"/>
      <c r="F32" s="55"/>
      <c r="G32" s="55"/>
      <c r="H32" s="55"/>
      <c r="I32" s="55"/>
      <c r="J32" s="59"/>
      <c r="K32" s="10" t="b">
        <f t="shared" si="0"/>
        <v>0</v>
      </c>
    </row>
    <row r="33" spans="1:11" s="3" customFormat="1" ht="38.450000000000003" customHeight="1" x14ac:dyDescent="0.25">
      <c r="A33" s="71"/>
      <c r="B33" s="11" t="s">
        <v>23</v>
      </c>
      <c r="C33" s="53"/>
      <c r="D33" s="53"/>
      <c r="E33" s="57"/>
      <c r="F33" s="55"/>
      <c r="G33" s="55"/>
      <c r="H33" s="55"/>
      <c r="I33" s="58"/>
      <c r="J33" s="59"/>
      <c r="K33" s="10" t="b">
        <f t="shared" si="0"/>
        <v>0</v>
      </c>
    </row>
    <row r="34" spans="1:11" s="3" customFormat="1" ht="38.450000000000003" customHeight="1" x14ac:dyDescent="0.25">
      <c r="A34" s="71"/>
      <c r="B34" s="11" t="s">
        <v>127</v>
      </c>
      <c r="C34" s="53"/>
      <c r="D34" s="53"/>
      <c r="E34" s="57"/>
      <c r="F34" s="55"/>
      <c r="G34" s="55"/>
      <c r="H34" s="55"/>
      <c r="I34" s="58"/>
      <c r="J34" s="59"/>
      <c r="K34" s="10" t="b">
        <f t="shared" si="0"/>
        <v>0</v>
      </c>
    </row>
    <row r="35" spans="1:11" s="3" customFormat="1" ht="45.75" customHeight="1" x14ac:dyDescent="0.25">
      <c r="A35" s="71"/>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2">
        <v>7</v>
      </c>
      <c r="B37" s="11" t="s">
        <v>115</v>
      </c>
      <c r="C37" s="53"/>
      <c r="D37" s="53"/>
      <c r="E37" s="57"/>
      <c r="F37" s="55"/>
      <c r="G37" s="55"/>
      <c r="H37" s="55"/>
      <c r="I37" s="55"/>
      <c r="J37" s="59"/>
      <c r="K37" s="10" t="b">
        <f t="shared" si="0"/>
        <v>0</v>
      </c>
    </row>
    <row r="38" spans="1:11" ht="39.75" customHeight="1" x14ac:dyDescent="0.25">
      <c r="A38" s="83"/>
      <c r="B38" s="11" t="s">
        <v>24</v>
      </c>
      <c r="C38" s="53"/>
      <c r="D38" s="53"/>
      <c r="E38" s="57"/>
      <c r="F38" s="55"/>
      <c r="G38" s="55"/>
      <c r="H38" s="55"/>
      <c r="I38" s="55"/>
      <c r="J38" s="59"/>
      <c r="K38" s="10" t="b">
        <f t="shared" si="0"/>
        <v>0</v>
      </c>
    </row>
    <row r="39" spans="1:11" ht="55.5" customHeight="1" x14ac:dyDescent="0.25">
      <c r="A39" s="83"/>
      <c r="B39" s="11" t="s">
        <v>131</v>
      </c>
      <c r="C39" s="53"/>
      <c r="D39" s="53"/>
      <c r="E39" s="57"/>
      <c r="F39" s="55"/>
      <c r="G39" s="55"/>
      <c r="H39" s="55"/>
      <c r="I39" s="55"/>
      <c r="J39" s="59"/>
      <c r="K39" s="10" t="b">
        <f t="shared" si="0"/>
        <v>0</v>
      </c>
    </row>
    <row r="40" spans="1:11" ht="49.5" customHeight="1" x14ac:dyDescent="0.25">
      <c r="A40" s="83"/>
      <c r="B40" s="11" t="s">
        <v>132</v>
      </c>
      <c r="C40" s="53"/>
      <c r="D40" s="53"/>
      <c r="E40" s="57"/>
      <c r="F40" s="55"/>
      <c r="G40" s="55"/>
      <c r="H40" s="55"/>
      <c r="I40" s="55"/>
      <c r="J40" s="59"/>
      <c r="K40" s="10" t="b">
        <f t="shared" si="0"/>
        <v>0</v>
      </c>
    </row>
    <row r="41" spans="1:11" ht="38.450000000000003" customHeight="1" x14ac:dyDescent="0.25">
      <c r="A41" s="89"/>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71">
        <v>8</v>
      </c>
      <c r="B43" s="11" t="s">
        <v>87</v>
      </c>
      <c r="C43" s="53"/>
      <c r="D43" s="53"/>
      <c r="E43" s="57"/>
      <c r="F43" s="55"/>
      <c r="G43" s="55"/>
      <c r="H43" s="55"/>
      <c r="I43" s="55"/>
      <c r="J43" s="59"/>
      <c r="K43" s="10" t="b">
        <f t="shared" si="0"/>
        <v>0</v>
      </c>
    </row>
    <row r="44" spans="1:11" ht="38.450000000000003" customHeight="1" x14ac:dyDescent="0.25">
      <c r="A44" s="71"/>
      <c r="B44" s="11" t="s">
        <v>118</v>
      </c>
      <c r="C44" s="53"/>
      <c r="D44" s="53"/>
      <c r="E44" s="57"/>
      <c r="F44" s="55"/>
      <c r="G44" s="55"/>
      <c r="H44" s="55"/>
      <c r="I44" s="55"/>
      <c r="J44" s="59"/>
      <c r="K44" s="10" t="b">
        <f t="shared" si="0"/>
        <v>0</v>
      </c>
    </row>
    <row r="45" spans="1:11" ht="38.450000000000003" customHeight="1" x14ac:dyDescent="0.25">
      <c r="A45" s="71"/>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7" t="s">
        <v>141</v>
      </c>
      <c r="B47" s="72"/>
      <c r="C47" s="72"/>
      <c r="D47" s="72"/>
      <c r="E47" s="72"/>
      <c r="F47" s="72"/>
      <c r="G47" s="72"/>
      <c r="H47" s="72"/>
      <c r="I47" s="72"/>
      <c r="J47" s="72"/>
      <c r="K47" s="98"/>
    </row>
    <row r="48" spans="1:11" s="3" customFormat="1" ht="38.450000000000003" customHeight="1" x14ac:dyDescent="0.25">
      <c r="A48" s="99"/>
      <c r="B48" s="100"/>
      <c r="C48" s="100"/>
      <c r="D48" s="100"/>
      <c r="E48" s="100"/>
      <c r="F48" s="100"/>
      <c r="G48" s="100"/>
      <c r="H48" s="100"/>
      <c r="I48" s="100"/>
      <c r="J48" s="100"/>
      <c r="K48" s="101"/>
    </row>
    <row r="49" spans="1:11" s="3" customFormat="1" ht="38.450000000000003" customHeight="1" x14ac:dyDescent="0.25">
      <c r="A49" s="99"/>
      <c r="B49" s="100"/>
      <c r="C49" s="100"/>
      <c r="D49" s="100"/>
      <c r="E49" s="100"/>
      <c r="F49" s="100"/>
      <c r="G49" s="100"/>
      <c r="H49" s="100"/>
      <c r="I49" s="100"/>
      <c r="J49" s="100"/>
      <c r="K49" s="101"/>
    </row>
    <row r="50" spans="1:11" s="3" customFormat="1" ht="93" customHeight="1" x14ac:dyDescent="0.25">
      <c r="A50" s="102"/>
      <c r="B50" s="103"/>
      <c r="C50" s="103"/>
      <c r="D50" s="103"/>
      <c r="E50" s="103"/>
      <c r="F50" s="103"/>
      <c r="G50" s="103"/>
      <c r="H50" s="103"/>
      <c r="I50" s="103"/>
      <c r="J50" s="103"/>
      <c r="K50" s="104"/>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2022-06-12T18:50:31Z</dcterms:modified>
</cp:coreProperties>
</file>