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sp_percentag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<sst xmlns="http://schemas.openxmlformats.org/spreadsheetml/2006/main" count="41" uniqueCount="14">
  <si>
    <t xml:space="preserve">wave</t>
  </si>
  <si>
    <t xml:space="preserve">age_group</t>
  </si>
  <si>
    <t xml:space="preserve">counts</t>
  </si>
  <si>
    <t xml:space="preserve">percentage</t>
  </si>
  <si>
    <t xml:space="preserve">total </t>
  </si>
  <si>
    <t xml:space="preserve">0-9</t>
  </si>
  <si>
    <t xml:space="preserve">10-19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</si>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</sst>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H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9.91"/>
    <col collapsed="false" customWidth="true" hidden="false" outlineLevel="0" max="3" min="3" style="0" width="6.98"/>
    <col collapsed="false" customWidth="true" hidden="false" outlineLevel="0" max="4" min="4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747</v>
      </c>
      <c r="D2" s="0" t="n">
        <v>2.69169789564716</v>
      </c>
      <c r="E2" s="0" t="n">
        <f aca="false">C2/D2*100</f>
        <v>27752</v>
      </c>
      <c r="F2" s="0" t="n">
        <f aca="false">SUM(C2:C7)/E2*100</f>
        <v>51.5134044393197</v>
      </c>
      <c r="G2" s="1" t="n">
        <f aca="false">SUM(C2:C7)/$H$2*100</f>
        <v>13.893775207736</v>
      </c>
      <c r="H2" s="0" t="n">
        <f aca="false">E2+E11+E20+E29</f>
        <v>102895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n">
        <v>372</v>
      </c>
      <c r="D3" s="0" t="n">
        <v>1.34044393196887</v>
      </c>
      <c r="E3" s="0" t="n">
        <f aca="false">C3/D3*100</f>
        <v>27752</v>
      </c>
      <c r="G3" s="1"/>
    </row>
    <row r="4" customFormat="false" ht="12.8" hidden="false" customHeight="false" outlineLevel="0" collapsed="false">
      <c r="A4" s="0" t="n">
        <v>1</v>
      </c>
      <c r="B4" s="0" t="s">
        <v>7</v>
      </c>
      <c r="C4" s="0" t="n">
        <v>1321</v>
      </c>
      <c r="D4" s="0" t="n">
        <v>4.76001729605074</v>
      </c>
      <c r="E4" s="0" t="n">
        <f aca="false">C4/D4*100</f>
        <v>27752</v>
      </c>
      <c r="G4" s="1"/>
    </row>
    <row r="5" customFormat="false" ht="12.8" hidden="false" customHeight="false" outlineLevel="0" collapsed="false">
      <c r="A5" s="0" t="n">
        <v>1</v>
      </c>
      <c r="B5" s="0" t="s">
        <v>8</v>
      </c>
      <c r="C5" s="0" t="n">
        <v>2616</v>
      </c>
      <c r="D5" s="0" t="n">
        <v>9.42634765061978</v>
      </c>
      <c r="E5" s="0" t="n">
        <f aca="false">C5/D5*100</f>
        <v>27752</v>
      </c>
      <c r="G5" s="1"/>
    </row>
    <row r="6" customFormat="false" ht="12.8" hidden="false" customHeight="false" outlineLevel="0" collapsed="false">
      <c r="A6" s="0" t="n">
        <v>1</v>
      </c>
      <c r="B6" s="0" t="s">
        <v>9</v>
      </c>
      <c r="C6" s="0" t="n">
        <v>3571</v>
      </c>
      <c r="D6" s="0" t="n">
        <v>12.8675410781205</v>
      </c>
      <c r="E6" s="0" t="n">
        <f aca="false">C6/D6*100</f>
        <v>27752</v>
      </c>
      <c r="G6" s="1"/>
    </row>
    <row r="7" customFormat="false" ht="12.8" hidden="false" customHeight="false" outlineLevel="0" collapsed="false">
      <c r="A7" s="0" t="n">
        <v>1</v>
      </c>
      <c r="B7" s="0" t="s">
        <v>10</v>
      </c>
      <c r="C7" s="0" t="n">
        <v>5669</v>
      </c>
      <c r="D7" s="0" t="n">
        <v>20.4273565869127</v>
      </c>
      <c r="E7" s="0" t="n">
        <f aca="false">C7/D7*100</f>
        <v>27752</v>
      </c>
      <c r="G7" s="1"/>
    </row>
    <row r="8" customFormat="false" ht="12.8" hidden="false" customHeight="false" outlineLevel="0" collapsed="false">
      <c r="A8" s="0" t="n">
        <v>1</v>
      </c>
      <c r="B8" s="0" t="s">
        <v>11</v>
      </c>
      <c r="C8" s="0" t="n">
        <v>5811</v>
      </c>
      <c r="D8" s="0" t="n">
        <v>20.9390314211588</v>
      </c>
      <c r="E8" s="0" t="n">
        <f aca="false">C8/D8*100</f>
        <v>27752</v>
      </c>
      <c r="F8" s="2" t="n">
        <f aca="false">SUM(C8:C10)/E8*100</f>
        <v>48.4865955606803</v>
      </c>
      <c r="G8" s="1" t="n">
        <f aca="false">SUM(C8:C10)/$H$2*100</f>
        <v>13.0774090091841</v>
      </c>
    </row>
    <row r="9" customFormat="false" ht="12.8" hidden="false" customHeight="false" outlineLevel="0" collapsed="false">
      <c r="A9" s="0" t="n">
        <v>1</v>
      </c>
      <c r="B9" s="0" t="s">
        <v>12</v>
      </c>
      <c r="C9" s="0" t="n">
        <v>4337</v>
      </c>
      <c r="D9" s="0" t="n">
        <v>15.6277025079274</v>
      </c>
      <c r="E9" s="0" t="n">
        <f aca="false">C9/D9*100</f>
        <v>27752</v>
      </c>
      <c r="G9" s="1"/>
    </row>
    <row r="10" customFormat="false" ht="12.8" hidden="false" customHeight="false" outlineLevel="0" collapsed="false">
      <c r="A10" s="0" t="n">
        <v>1</v>
      </c>
      <c r="B10" s="3" t="s">
        <v>13</v>
      </c>
      <c r="C10" s="0" t="n">
        <v>3308</v>
      </c>
      <c r="D10" s="0" t="n">
        <v>11.9198616315941</v>
      </c>
      <c r="E10" s="0" t="n">
        <f aca="false">C10/D10*100</f>
        <v>27752</v>
      </c>
      <c r="G10" s="1"/>
    </row>
    <row r="11" customFormat="false" ht="12.8" hidden="false" customHeight="false" outlineLevel="0" collapsed="false">
      <c r="A11" s="0" t="n">
        <v>2</v>
      </c>
      <c r="B11" s="0" t="s">
        <v>5</v>
      </c>
      <c r="C11" s="0" t="n">
        <v>494</v>
      </c>
      <c r="D11" s="0" t="n">
        <v>2.05089882509237</v>
      </c>
      <c r="E11" s="0" t="n">
        <f aca="false">C11/D11*100</f>
        <v>24087</v>
      </c>
      <c r="F11" s="0" t="n">
        <f aca="false">SUM(C11:C16)/E11*100</f>
        <v>44.51778967908</v>
      </c>
      <c r="G11" s="1" t="n">
        <f aca="false">SUM(C11:C16)/$H$2*100</f>
        <v>10.4213032703241</v>
      </c>
    </row>
    <row r="12" customFormat="false" ht="12.8" hidden="false" customHeight="false" outlineLevel="0" collapsed="false">
      <c r="A12" s="0" t="n">
        <v>2</v>
      </c>
      <c r="B12" s="0" t="s">
        <v>6</v>
      </c>
      <c r="C12" s="0" t="n">
        <v>277</v>
      </c>
      <c r="D12" s="0" t="n">
        <v>1.14999792419147</v>
      </c>
      <c r="E12" s="0" t="n">
        <f aca="false">C12/D12*100</f>
        <v>24087</v>
      </c>
      <c r="G12" s="1"/>
    </row>
    <row r="13" customFormat="false" ht="12.8" hidden="false" customHeight="false" outlineLevel="0" collapsed="false">
      <c r="A13" s="0" t="n">
        <v>2</v>
      </c>
      <c r="B13" s="0" t="s">
        <v>7</v>
      </c>
      <c r="C13" s="0" t="n">
        <v>946</v>
      </c>
      <c r="D13" s="0" t="n">
        <v>3.92742973388135</v>
      </c>
      <c r="E13" s="0" t="n">
        <f aca="false">C13/D13*100</f>
        <v>24087</v>
      </c>
      <c r="G13" s="1"/>
    </row>
    <row r="14" customFormat="false" ht="12.8" hidden="false" customHeight="false" outlineLevel="0" collapsed="false">
      <c r="A14" s="0" t="n">
        <v>2</v>
      </c>
      <c r="B14" s="0" t="s">
        <v>8</v>
      </c>
      <c r="C14" s="0" t="n">
        <v>1802</v>
      </c>
      <c r="D14" s="0" t="n">
        <v>7.48121393282684</v>
      </c>
      <c r="E14" s="0" t="n">
        <f aca="false">C14/D14*100</f>
        <v>24087</v>
      </c>
      <c r="G14" s="1"/>
    </row>
    <row r="15" customFormat="false" ht="12.8" hidden="false" customHeight="false" outlineLevel="0" collapsed="false">
      <c r="A15" s="0" t="n">
        <v>2</v>
      </c>
      <c r="B15" s="0" t="s">
        <v>9</v>
      </c>
      <c r="C15" s="0" t="n">
        <v>2607</v>
      </c>
      <c r="D15" s="0" t="n">
        <v>10.8232656619753</v>
      </c>
      <c r="E15" s="0" t="n">
        <f aca="false">C15/D15*100</f>
        <v>24087</v>
      </c>
      <c r="G15" s="1"/>
    </row>
    <row r="16" customFormat="false" ht="12.8" hidden="false" customHeight="false" outlineLevel="0" collapsed="false">
      <c r="A16" s="0" t="n">
        <v>2</v>
      </c>
      <c r="B16" s="0" t="s">
        <v>10</v>
      </c>
      <c r="C16" s="0" t="n">
        <v>4597</v>
      </c>
      <c r="D16" s="0" t="n">
        <v>19.0849836011126</v>
      </c>
      <c r="E16" s="0" t="n">
        <f aca="false">C16/D16*100</f>
        <v>24087</v>
      </c>
      <c r="G16" s="1"/>
    </row>
    <row r="17" customFormat="false" ht="12.8" hidden="false" customHeight="false" outlineLevel="0" collapsed="false">
      <c r="A17" s="0" t="n">
        <v>2</v>
      </c>
      <c r="B17" s="0" t="s">
        <v>11</v>
      </c>
      <c r="C17" s="0" t="n">
        <v>5402</v>
      </c>
      <c r="D17" s="0" t="n">
        <v>22.4270353302611</v>
      </c>
      <c r="E17" s="0" t="n">
        <f aca="false">C17/D17*100</f>
        <v>24087</v>
      </c>
      <c r="F17" s="2" t="n">
        <f aca="false">SUM(C17:C19)/E17*100</f>
        <v>55.48221032092</v>
      </c>
      <c r="G17" s="1" t="n">
        <f aca="false">SUM(C17:C19)/$H$2*100</f>
        <v>12.9879974731522</v>
      </c>
    </row>
    <row r="18" customFormat="false" ht="12.8" hidden="false" customHeight="false" outlineLevel="0" collapsed="false">
      <c r="A18" s="0" t="n">
        <v>2</v>
      </c>
      <c r="B18" s="0" t="s">
        <v>12</v>
      </c>
      <c r="C18" s="0" t="n">
        <v>4508</v>
      </c>
      <c r="D18" s="0" t="n">
        <v>18.7154896832316</v>
      </c>
      <c r="E18" s="0" t="n">
        <f aca="false">C18/D18*100</f>
        <v>24087</v>
      </c>
      <c r="G18" s="1"/>
    </row>
    <row r="19" customFormat="false" ht="12.8" hidden="false" customHeight="false" outlineLevel="0" collapsed="false">
      <c r="A19" s="0" t="n">
        <v>2</v>
      </c>
      <c r="B19" s="3" t="s">
        <v>13</v>
      </c>
      <c r="C19" s="0" t="n">
        <v>3454</v>
      </c>
      <c r="D19" s="0" t="n">
        <v>14.3396853074272</v>
      </c>
      <c r="E19" s="0" t="n">
        <f aca="false">C19/D19*100</f>
        <v>24087</v>
      </c>
      <c r="G19" s="1"/>
    </row>
    <row r="20" customFormat="false" ht="12.8" hidden="false" customHeight="false" outlineLevel="0" collapsed="false">
      <c r="A20" s="0" t="n">
        <v>3</v>
      </c>
      <c r="B20" s="0" t="s">
        <v>5</v>
      </c>
      <c r="C20" s="0" t="n">
        <v>862</v>
      </c>
      <c r="D20" s="0" t="n">
        <v>2.02880813406138</v>
      </c>
      <c r="E20" s="0" t="n">
        <f aca="false">C20/D20*100</f>
        <v>42488</v>
      </c>
      <c r="F20" s="0" t="n">
        <f aca="false">SUM(C20:C25)/E20*100</f>
        <v>55.486254942572</v>
      </c>
      <c r="G20" s="1" t="n">
        <f aca="false">SUM(C20:C25)/$H$2*100</f>
        <v>22.9117061081685</v>
      </c>
    </row>
    <row r="21" customFormat="false" ht="12.8" hidden="false" customHeight="false" outlineLevel="0" collapsed="false">
      <c r="A21" s="0" t="n">
        <v>3</v>
      </c>
      <c r="B21" s="0" t="s">
        <v>6</v>
      </c>
      <c r="C21" s="0" t="n">
        <v>359</v>
      </c>
      <c r="D21" s="0" t="n">
        <v>0.844944454904914</v>
      </c>
      <c r="E21" s="0" t="n">
        <f aca="false">C21/D21*100</f>
        <v>42488</v>
      </c>
      <c r="G21" s="1"/>
    </row>
    <row r="22" customFormat="false" ht="12.8" hidden="false" customHeight="false" outlineLevel="0" collapsed="false">
      <c r="A22" s="0" t="n">
        <v>3</v>
      </c>
      <c r="B22" s="0" t="s">
        <v>7</v>
      </c>
      <c r="C22" s="0" t="n">
        <v>1623</v>
      </c>
      <c r="D22" s="0" t="n">
        <v>3.81990209000188</v>
      </c>
      <c r="E22" s="0" t="n">
        <f aca="false">C22/D22*100</f>
        <v>42488</v>
      </c>
      <c r="G22" s="1"/>
    </row>
    <row r="23" customFormat="false" ht="12.8" hidden="false" customHeight="false" outlineLevel="0" collapsed="false">
      <c r="A23" s="0" t="n">
        <v>3</v>
      </c>
      <c r="B23" s="0" t="s">
        <v>8</v>
      </c>
      <c r="C23" s="0" t="n">
        <v>4082</v>
      </c>
      <c r="D23" s="0" t="n">
        <v>9.60741856524195</v>
      </c>
      <c r="E23" s="0" t="n">
        <f aca="false">C23/D23*100</f>
        <v>42488</v>
      </c>
      <c r="G23" s="1"/>
    </row>
    <row r="24" customFormat="false" ht="12.8" hidden="false" customHeight="false" outlineLevel="0" collapsed="false">
      <c r="A24" s="0" t="n">
        <v>3</v>
      </c>
      <c r="B24" s="0" t="s">
        <v>9</v>
      </c>
      <c r="C24" s="0" t="n">
        <v>6857</v>
      </c>
      <c r="D24" s="0" t="n">
        <v>16.1386744492563</v>
      </c>
      <c r="E24" s="0" t="n">
        <f aca="false">C24/D24*100</f>
        <v>42488</v>
      </c>
      <c r="G24" s="1"/>
    </row>
    <row r="25" customFormat="false" ht="12.8" hidden="false" customHeight="false" outlineLevel="0" collapsed="false">
      <c r="A25" s="0" t="n">
        <v>3</v>
      </c>
      <c r="B25" s="0" t="s">
        <v>10</v>
      </c>
      <c r="C25" s="0" t="n">
        <v>9792</v>
      </c>
      <c r="D25" s="0" t="n">
        <v>23.0465072491056</v>
      </c>
      <c r="E25" s="0" t="n">
        <f aca="false">C25/D25*100</f>
        <v>42488</v>
      </c>
      <c r="G25" s="1"/>
    </row>
    <row r="26" customFormat="false" ht="12.8" hidden="false" customHeight="false" outlineLevel="0" collapsed="false">
      <c r="A26" s="0" t="n">
        <v>3</v>
      </c>
      <c r="B26" s="0" t="s">
        <v>11</v>
      </c>
      <c r="C26" s="0" t="n">
        <v>8980</v>
      </c>
      <c r="D26" s="0" t="n">
        <v>21.1353794012427</v>
      </c>
      <c r="E26" s="0" t="n">
        <f aca="false">C26/D26*100</f>
        <v>42488</v>
      </c>
      <c r="F26" s="2" t="n">
        <f aca="false">SUM(C26:C28)/E26*100</f>
        <v>44.513745057428</v>
      </c>
      <c r="G26" s="1" t="n">
        <f aca="false">SUM(C26:C28)/$H$2*100</f>
        <v>18.3808737062054</v>
      </c>
    </row>
    <row r="27" customFormat="false" ht="12.8" hidden="false" customHeight="false" outlineLevel="0" collapsed="false">
      <c r="A27" s="0" t="n">
        <v>3</v>
      </c>
      <c r="B27" s="0" t="s">
        <v>12</v>
      </c>
      <c r="C27" s="0" t="n">
        <v>5768</v>
      </c>
      <c r="D27" s="0" t="n">
        <v>13.5755978158539</v>
      </c>
      <c r="E27" s="0" t="n">
        <f aca="false">C27/D27*100</f>
        <v>42488</v>
      </c>
      <c r="G27" s="1"/>
    </row>
    <row r="28" customFormat="false" ht="12.8" hidden="false" customHeight="false" outlineLevel="0" collapsed="false">
      <c r="A28" s="0" t="n">
        <v>3</v>
      </c>
      <c r="B28" s="3" t="s">
        <v>13</v>
      </c>
      <c r="C28" s="0" t="n">
        <v>4165</v>
      </c>
      <c r="D28" s="0" t="n">
        <v>9.80276784033139</v>
      </c>
      <c r="E28" s="0" t="n">
        <f aca="false">C28/D28*100</f>
        <v>42488</v>
      </c>
      <c r="G28" s="1"/>
    </row>
    <row r="29" customFormat="false" ht="12.8" hidden="false" customHeight="false" outlineLevel="0" collapsed="false">
      <c r="A29" s="0" t="n">
        <v>4</v>
      </c>
      <c r="B29" s="0" t="s">
        <v>5</v>
      </c>
      <c r="C29" s="0" t="n">
        <v>1381</v>
      </c>
      <c r="D29" s="0" t="n">
        <v>16.1181139122316</v>
      </c>
      <c r="E29" s="0" t="n">
        <f aca="false">C29/D29*100</f>
        <v>8568</v>
      </c>
      <c r="F29" s="0" t="n">
        <f aca="false">SUM(C29:C34)/E29*100</f>
        <v>40.3244631185808</v>
      </c>
      <c r="G29" s="1" t="n">
        <f aca="false">SUM(C29:C34)/$H$2*100</f>
        <v>3.35779192380582</v>
      </c>
    </row>
    <row r="30" customFormat="false" ht="12.8" hidden="false" customHeight="false" outlineLevel="0" collapsed="false">
      <c r="A30" s="0" t="n">
        <v>4</v>
      </c>
      <c r="B30" s="0" t="s">
        <v>6</v>
      </c>
      <c r="C30" s="0" t="n">
        <v>211</v>
      </c>
      <c r="D30" s="0" t="n">
        <v>2.46265172735761</v>
      </c>
      <c r="E30" s="0" t="n">
        <f aca="false">C30/D30*100</f>
        <v>8568</v>
      </c>
      <c r="G30" s="1"/>
    </row>
    <row r="31" customFormat="false" ht="12.8" hidden="false" customHeight="false" outlineLevel="0" collapsed="false">
      <c r="A31" s="0" t="n">
        <v>4</v>
      </c>
      <c r="B31" s="0" t="s">
        <v>7</v>
      </c>
      <c r="C31" s="0" t="n">
        <v>338</v>
      </c>
      <c r="D31" s="0" t="n">
        <v>3.94491129785247</v>
      </c>
      <c r="E31" s="0" t="n">
        <f aca="false">C31/D31*100</f>
        <v>8568</v>
      </c>
      <c r="G31" s="1"/>
    </row>
    <row r="32" customFormat="false" ht="12.8" hidden="false" customHeight="false" outlineLevel="0" collapsed="false">
      <c r="A32" s="0" t="n">
        <v>4</v>
      </c>
      <c r="B32" s="0" t="s">
        <v>8</v>
      </c>
      <c r="C32" s="0" t="n">
        <v>385</v>
      </c>
      <c r="D32" s="0" t="n">
        <v>4.49346405228758</v>
      </c>
      <c r="E32" s="0" t="n">
        <f aca="false">C32/D32*100</f>
        <v>8568</v>
      </c>
      <c r="G32" s="1"/>
    </row>
    <row r="33" customFormat="false" ht="12.8" hidden="false" customHeight="false" outlineLevel="0" collapsed="false">
      <c r="A33" s="0" t="n">
        <v>4</v>
      </c>
      <c r="B33" s="0" t="s">
        <v>9</v>
      </c>
      <c r="C33" s="0" t="n">
        <v>438</v>
      </c>
      <c r="D33" s="0" t="n">
        <v>5.11204481792717</v>
      </c>
      <c r="E33" s="0" t="n">
        <f aca="false">C33/D33*100</f>
        <v>8568</v>
      </c>
      <c r="G33" s="1"/>
    </row>
    <row r="34" customFormat="false" ht="12.8" hidden="false" customHeight="false" outlineLevel="0" collapsed="false">
      <c r="A34" s="0" t="n">
        <v>4</v>
      </c>
      <c r="B34" s="0" t="s">
        <v>10</v>
      </c>
      <c r="C34" s="0" t="n">
        <v>702</v>
      </c>
      <c r="D34" s="0" t="n">
        <v>8.19327731092437</v>
      </c>
      <c r="E34" s="0" t="n">
        <f aca="false">C34/D34*100</f>
        <v>8568</v>
      </c>
      <c r="G34" s="1"/>
    </row>
    <row r="35" customFormat="false" ht="12.8" hidden="false" customHeight="false" outlineLevel="0" collapsed="false">
      <c r="A35" s="0" t="n">
        <v>4</v>
      </c>
      <c r="B35" s="0" t="s">
        <v>11</v>
      </c>
      <c r="C35" s="0" t="n">
        <v>1207</v>
      </c>
      <c r="D35" s="0" t="n">
        <v>14.0873015873016</v>
      </c>
      <c r="E35" s="0" t="n">
        <f aca="false">C35/D35*100</f>
        <v>8568</v>
      </c>
      <c r="F35" s="2" t="n">
        <f aca="false">SUM(C35:C37)/E35*100</f>
        <v>59.6755368814192</v>
      </c>
      <c r="G35" s="1" t="n">
        <f aca="false">SUM(C35:C37)/$H$2*100</f>
        <v>4.96914330142378</v>
      </c>
    </row>
    <row r="36" customFormat="false" ht="12.8" hidden="false" customHeight="false" outlineLevel="0" collapsed="false">
      <c r="A36" s="0" t="n">
        <v>4</v>
      </c>
      <c r="B36" s="0" t="s">
        <v>12</v>
      </c>
      <c r="C36" s="0" t="n">
        <v>1677</v>
      </c>
      <c r="D36" s="0" t="n">
        <v>19.5728291316527</v>
      </c>
      <c r="E36" s="0" t="n">
        <f aca="false">C36/D36*100</f>
        <v>8568</v>
      </c>
    </row>
    <row r="37" customFormat="false" ht="12.8" hidden="false" customHeight="false" outlineLevel="0" collapsed="false">
      <c r="A37" s="0" t="n">
        <v>4</v>
      </c>
      <c r="B37" s="3" t="s">
        <v>13</v>
      </c>
      <c r="C37" s="0" t="n">
        <v>2229</v>
      </c>
      <c r="D37" s="0" t="n">
        <v>26.015406162465</v>
      </c>
      <c r="E37" s="0" t="n">
        <f aca="false">C37/D37*100</f>
        <v>8568</v>
      </c>
      <c r="G37" s="0" t="n">
        <f aca="false">SUM(G2:G35)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2022-10-12T22:14:19Z</dcterms:modified>
  <cp:revision>1</cp:revision>
  <dc:subject/>
  <dc:title/>
</cp:coreProperties>
</file>