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u_percent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<sst xmlns="http://schemas.openxmlformats.org/spreadsheetml/2006/main" count="41" uniqueCount="14">
  <si>
    <t xml:space="preserve">wave</t>
  </si>
  <si>
    <t xml:space="preserve">age_group</t>
  </si>
  <si>
    <t xml:space="preserve">counts</t>
  </si>
  <si>
    <t xml:space="preserve">percentage</t>
  </si>
  <si>
    <t xml:space="preserve">total </t>
  </si>
  <si>
    <t xml:space="preserve">0-9</t>
  </si>
  <si>
    <t xml:space="preserve">10-19</t>
  </si>
  <si>
    <t xml:space="preserve">20-29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</si>
  <si>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</si>
  <si>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</si>
  <si>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</si>
  <si>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</si>
  <si>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</si>
  <si>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80+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</si>
</sst>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General"/>
    <numFmt numFmtId="167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9.91"/>
    <col collapsed="false" customWidth="true" hidden="false" outlineLevel="0" max="3" min="3" style="0" width="6.98"/>
    <col collapsed="false" customWidth="true" hidden="false" outlineLevel="0" max="4" min="4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H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100</v>
      </c>
      <c r="D2" s="0" t="n">
        <v>1.09517029898149</v>
      </c>
      <c r="E2" s="0" t="n">
        <f aca="false">C2/D2*100</f>
        <v>9131</v>
      </c>
      <c r="F2" s="0" t="n">
        <f aca="false">SUM(C2:C7)/E2*100</f>
        <v>45.6028912495893</v>
      </c>
      <c r="G2" s="1" t="n">
        <f aca="false">SUM(C2:C7)/$H$2*100</f>
        <v>12.07656612529</v>
      </c>
      <c r="H2" s="0" t="n">
        <f aca="false">E2+E11+E20+E29</f>
        <v>34480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n">
        <v>67</v>
      </c>
      <c r="D3" s="0" t="n">
        <v>0.733764100317599</v>
      </c>
      <c r="E3" s="0" t="n">
        <f aca="false">C3/D3*100</f>
        <v>9131</v>
      </c>
      <c r="G3" s="1"/>
    </row>
    <row r="4" customFormat="false" ht="12.8" hidden="false" customHeight="false" outlineLevel="0" collapsed="false">
      <c r="A4" s="0" t="n">
        <v>1</v>
      </c>
      <c r="B4" s="0" t="s">
        <v>7</v>
      </c>
      <c r="C4" s="0" t="n">
        <v>241</v>
      </c>
      <c r="D4" s="0" t="n">
        <v>2.63936042054539</v>
      </c>
      <c r="E4" s="0" t="n">
        <f aca="false">C4/D4*100</f>
        <v>9131</v>
      </c>
      <c r="G4" s="1"/>
    </row>
    <row r="5" customFormat="false" ht="12.8" hidden="false" customHeight="false" outlineLevel="0" collapsed="false">
      <c r="A5" s="0" t="n">
        <v>1</v>
      </c>
      <c r="B5" s="0" t="s">
        <v>8</v>
      </c>
      <c r="C5" s="0" t="n">
        <v>672</v>
      </c>
      <c r="D5" s="0" t="n">
        <v>7.35954440915562</v>
      </c>
      <c r="E5" s="0" t="n">
        <f aca="false">C5/D5*100</f>
        <v>9131</v>
      </c>
      <c r="G5" s="1"/>
    </row>
    <row r="6" customFormat="false" ht="12.8" hidden="false" customHeight="false" outlineLevel="0" collapsed="false">
      <c r="A6" s="0" t="n">
        <v>1</v>
      </c>
      <c r="B6" s="0" t="s">
        <v>9</v>
      </c>
      <c r="C6" s="0" t="n">
        <v>1121</v>
      </c>
      <c r="D6" s="0" t="n">
        <v>12.2768590515825</v>
      </c>
      <c r="E6" s="0" t="n">
        <f aca="false">C6/D6*100</f>
        <v>9131</v>
      </c>
      <c r="G6" s="1"/>
    </row>
    <row r="7" customFormat="false" ht="12.8" hidden="false" customHeight="false" outlineLevel="0" collapsed="false">
      <c r="A7" s="0" t="n">
        <v>1</v>
      </c>
      <c r="B7" s="0" t="s">
        <v>10</v>
      </c>
      <c r="C7" s="0" t="n">
        <v>1963</v>
      </c>
      <c r="D7" s="0" t="n">
        <v>21.4981929690067</v>
      </c>
      <c r="E7" s="0" t="n">
        <f aca="false">C7/D7*100</f>
        <v>9131</v>
      </c>
      <c r="G7" s="1"/>
    </row>
    <row r="8" customFormat="false" ht="12.8" hidden="false" customHeight="false" outlineLevel="0" collapsed="false">
      <c r="A8" s="0" t="n">
        <v>1</v>
      </c>
      <c r="B8" s="0" t="s">
        <v>11</v>
      </c>
      <c r="C8" s="0" t="n">
        <v>2363</v>
      </c>
      <c r="D8" s="0" t="n">
        <v>25.8788741649326</v>
      </c>
      <c r="E8" s="0" t="n">
        <f aca="false">C8/D8*100</f>
        <v>9131</v>
      </c>
      <c r="F8" s="2" t="n">
        <f aca="false">SUM(C8:C10)/E8*100</f>
        <v>54.3971087504107</v>
      </c>
      <c r="G8" s="1" t="n">
        <f aca="false">SUM(C8:C10)/$H$2*100</f>
        <v>14.4054524361949</v>
      </c>
    </row>
    <row r="9" customFormat="false" ht="12.8" hidden="false" customHeight="false" outlineLevel="0" collapsed="false">
      <c r="A9" s="0" t="n">
        <v>1</v>
      </c>
      <c r="B9" s="0" t="s">
        <v>12</v>
      </c>
      <c r="C9" s="0" t="n">
        <v>1752</v>
      </c>
      <c r="D9" s="0" t="n">
        <v>19.1873836381557</v>
      </c>
      <c r="E9" s="0" t="n">
        <f aca="false">C9/D9*100</f>
        <v>9131</v>
      </c>
      <c r="G9" s="1"/>
    </row>
    <row r="10" customFormat="false" ht="12.8" hidden="false" customHeight="false" outlineLevel="0" collapsed="false">
      <c r="A10" s="0" t="n">
        <v>1</v>
      </c>
      <c r="B10" s="3" t="s">
        <v>13</v>
      </c>
      <c r="C10" s="0" t="n">
        <v>852</v>
      </c>
      <c r="D10" s="0" t="n">
        <v>9.33085094732231</v>
      </c>
      <c r="E10" s="0" t="n">
        <f aca="false">C10/D10*100</f>
        <v>9131</v>
      </c>
      <c r="G10" s="1"/>
    </row>
    <row r="11" customFormat="false" ht="12.8" hidden="false" customHeight="false" outlineLevel="0" collapsed="false">
      <c r="A11" s="0" t="n">
        <v>2</v>
      </c>
      <c r="B11" s="0" t="s">
        <v>5</v>
      </c>
      <c r="C11" s="0" t="n">
        <v>93</v>
      </c>
      <c r="D11" s="0" t="n">
        <v>1.11832611832612</v>
      </c>
      <c r="E11" s="0" t="n">
        <f aca="false">C11/D11*100</f>
        <v>8316</v>
      </c>
      <c r="F11" s="0" t="n">
        <f aca="false">SUM(C11:C16)/E11*100</f>
        <v>38.1553631553632</v>
      </c>
      <c r="G11" s="1" t="n">
        <f aca="false">SUM(C11:C16)/$H$2*100</f>
        <v>9.20243619489559</v>
      </c>
    </row>
    <row r="12" customFormat="false" ht="12.8" hidden="false" customHeight="false" outlineLevel="0" collapsed="false">
      <c r="A12" s="0" t="n">
        <v>2</v>
      </c>
      <c r="B12" s="0" t="s">
        <v>6</v>
      </c>
      <c r="C12" s="0" t="n">
        <v>55</v>
      </c>
      <c r="D12" s="0" t="n">
        <v>0.661375661375661</v>
      </c>
      <c r="E12" s="0" t="n">
        <f aca="false">C12/D12*100</f>
        <v>8316</v>
      </c>
      <c r="G12" s="1"/>
    </row>
    <row r="13" customFormat="false" ht="12.8" hidden="false" customHeight="false" outlineLevel="0" collapsed="false">
      <c r="A13" s="0" t="n">
        <v>2</v>
      </c>
      <c r="B13" s="0" t="s">
        <v>7</v>
      </c>
      <c r="C13" s="0" t="n">
        <v>173</v>
      </c>
      <c r="D13" s="0" t="n">
        <v>2.08032708032708</v>
      </c>
      <c r="E13" s="0" t="n">
        <f aca="false">C13/D13*100</f>
        <v>8316</v>
      </c>
      <c r="G13" s="1"/>
    </row>
    <row r="14" customFormat="false" ht="12.8" hidden="false" customHeight="false" outlineLevel="0" collapsed="false">
      <c r="A14" s="0" t="n">
        <v>2</v>
      </c>
      <c r="B14" s="0" t="s">
        <v>8</v>
      </c>
      <c r="C14" s="0" t="n">
        <v>416</v>
      </c>
      <c r="D14" s="0" t="n">
        <v>5.002405002405</v>
      </c>
      <c r="E14" s="0" t="n">
        <f aca="false">C14/D14*100</f>
        <v>8316</v>
      </c>
      <c r="G14" s="1"/>
    </row>
    <row r="15" customFormat="false" ht="12.8" hidden="false" customHeight="false" outlineLevel="0" collapsed="false">
      <c r="A15" s="0" t="n">
        <v>2</v>
      </c>
      <c r="B15" s="0" t="s">
        <v>9</v>
      </c>
      <c r="C15" s="0" t="n">
        <v>789</v>
      </c>
      <c r="D15" s="0" t="n">
        <v>9.48773448773449</v>
      </c>
      <c r="E15" s="0" t="n">
        <f aca="false">C15/D15*100</f>
        <v>8316</v>
      </c>
      <c r="G15" s="1"/>
    </row>
    <row r="16" customFormat="false" ht="12.8" hidden="false" customHeight="false" outlineLevel="0" collapsed="false">
      <c r="A16" s="0" t="n">
        <v>2</v>
      </c>
      <c r="B16" s="0" t="s">
        <v>10</v>
      </c>
      <c r="C16" s="0" t="n">
        <v>1647</v>
      </c>
      <c r="D16" s="0" t="n">
        <v>19.8051948051948</v>
      </c>
      <c r="E16" s="0" t="n">
        <f aca="false">C16/D16*100</f>
        <v>8316</v>
      </c>
      <c r="G16" s="1"/>
    </row>
    <row r="17" customFormat="false" ht="12.8" hidden="false" customHeight="false" outlineLevel="0" collapsed="false">
      <c r="A17" s="0" t="n">
        <v>2</v>
      </c>
      <c r="B17" s="0" t="s">
        <v>11</v>
      </c>
      <c r="C17" s="0" t="n">
        <v>2242</v>
      </c>
      <c r="D17" s="0" t="n">
        <v>26.960076960077</v>
      </c>
      <c r="E17" s="0" t="n">
        <f aca="false">C17/D17*100</f>
        <v>8316</v>
      </c>
      <c r="F17" s="2" t="n">
        <f aca="false">SUM(C17:C19)/E17*100</f>
        <v>61.8446368446369</v>
      </c>
      <c r="G17" s="1" t="n">
        <f aca="false">SUM(C17:C19)/$H$2*100</f>
        <v>14.9158932714617</v>
      </c>
    </row>
    <row r="18" customFormat="false" ht="12.8" hidden="false" customHeight="false" outlineLevel="0" collapsed="false">
      <c r="A18" s="0" t="n">
        <v>2</v>
      </c>
      <c r="B18" s="0" t="s">
        <v>12</v>
      </c>
      <c r="C18" s="0" t="n">
        <v>2010</v>
      </c>
      <c r="D18" s="0" t="n">
        <v>24.1702741702742</v>
      </c>
      <c r="E18" s="0" t="n">
        <f aca="false">C18/D18*100</f>
        <v>8316</v>
      </c>
      <c r="G18" s="1"/>
    </row>
    <row r="19" customFormat="false" ht="12.8" hidden="false" customHeight="false" outlineLevel="0" collapsed="false">
      <c r="A19" s="0" t="n">
        <v>2</v>
      </c>
      <c r="B19" s="3" t="s">
        <v>13</v>
      </c>
      <c r="C19" s="0" t="n">
        <v>891</v>
      </c>
      <c r="D19" s="0" t="n">
        <v>10.7142857142857</v>
      </c>
      <c r="E19" s="0" t="n">
        <f aca="false">C19/D19*100</f>
        <v>8316</v>
      </c>
      <c r="G19" s="1"/>
    </row>
    <row r="20" customFormat="false" ht="12.8" hidden="false" customHeight="false" outlineLevel="0" collapsed="false">
      <c r="A20" s="0" t="n">
        <v>3</v>
      </c>
      <c r="B20" s="0" t="s">
        <v>5</v>
      </c>
      <c r="C20" s="0" t="n">
        <v>134</v>
      </c>
      <c r="D20" s="0" t="n">
        <v>0.854864433811802</v>
      </c>
      <c r="E20" s="0" t="n">
        <f aca="false">C20/D20*100</f>
        <v>15675</v>
      </c>
      <c r="F20" s="0" t="n">
        <f aca="false">SUM(C20:C25)/E20*100</f>
        <v>55.2918660287081</v>
      </c>
      <c r="G20" s="1" t="n">
        <f aca="false">SUM(C20:C25)/$H$2*100</f>
        <v>25.1363109048724</v>
      </c>
    </row>
    <row r="21" customFormat="false" ht="12.8" hidden="false" customHeight="false" outlineLevel="0" collapsed="false">
      <c r="A21" s="0" t="n">
        <v>3</v>
      </c>
      <c r="B21" s="0" t="s">
        <v>6</v>
      </c>
      <c r="C21" s="0" t="n">
        <v>69</v>
      </c>
      <c r="D21" s="0" t="n">
        <v>0.440191387559809</v>
      </c>
      <c r="E21" s="0" t="n">
        <f aca="false">C21/D21*100</f>
        <v>15675</v>
      </c>
      <c r="G21" s="1"/>
    </row>
    <row r="22" customFormat="false" ht="12.8" hidden="false" customHeight="false" outlineLevel="0" collapsed="false">
      <c r="A22" s="0" t="n">
        <v>3</v>
      </c>
      <c r="B22" s="0" t="s">
        <v>7</v>
      </c>
      <c r="C22" s="0" t="n">
        <v>390</v>
      </c>
      <c r="D22" s="0" t="n">
        <v>2.48803827751196</v>
      </c>
      <c r="E22" s="0" t="n">
        <f aca="false">C22/D22*100</f>
        <v>15675</v>
      </c>
      <c r="G22" s="1"/>
    </row>
    <row r="23" customFormat="false" ht="12.8" hidden="false" customHeight="false" outlineLevel="0" collapsed="false">
      <c r="A23" s="0" t="n">
        <v>3</v>
      </c>
      <c r="B23" s="0" t="s">
        <v>8</v>
      </c>
      <c r="C23" s="0" t="n">
        <v>1295</v>
      </c>
      <c r="D23" s="0" t="n">
        <v>8.2615629984051</v>
      </c>
      <c r="E23" s="0" t="n">
        <f aca="false">C23/D23*100</f>
        <v>15675</v>
      </c>
      <c r="G23" s="1"/>
    </row>
    <row r="24" customFormat="false" ht="12.8" hidden="false" customHeight="false" outlineLevel="0" collapsed="false">
      <c r="A24" s="0" t="n">
        <v>3</v>
      </c>
      <c r="B24" s="0" t="s">
        <v>9</v>
      </c>
      <c r="C24" s="0" t="n">
        <v>2695</v>
      </c>
      <c r="D24" s="0" t="n">
        <v>17.1929824561403</v>
      </c>
      <c r="E24" s="0" t="n">
        <f aca="false">C24/D24*100</f>
        <v>15675</v>
      </c>
      <c r="G24" s="1"/>
    </row>
    <row r="25" customFormat="false" ht="12.8" hidden="false" customHeight="false" outlineLevel="0" collapsed="false">
      <c r="A25" s="0" t="n">
        <v>3</v>
      </c>
      <c r="B25" s="0" t="s">
        <v>10</v>
      </c>
      <c r="C25" s="0" t="n">
        <v>4084</v>
      </c>
      <c r="D25" s="0" t="n">
        <v>26.0542264752791</v>
      </c>
      <c r="E25" s="0" t="n">
        <f aca="false">C25/D25*100</f>
        <v>15675</v>
      </c>
      <c r="G25" s="1"/>
    </row>
    <row r="26" customFormat="false" ht="12.8" hidden="false" customHeight="false" outlineLevel="0" collapsed="false">
      <c r="A26" s="0" t="n">
        <v>3</v>
      </c>
      <c r="B26" s="0" t="s">
        <v>11</v>
      </c>
      <c r="C26" s="0" t="n">
        <v>3874</v>
      </c>
      <c r="D26" s="0" t="n">
        <v>24.7145135566188</v>
      </c>
      <c r="E26" s="0" t="n">
        <f aca="false">C26/D26*100</f>
        <v>15675</v>
      </c>
      <c r="F26" s="2" t="n">
        <f aca="false">SUM(C26:C28)/E26*100</f>
        <v>44.7081339712919</v>
      </c>
      <c r="G26" s="1" t="n">
        <f aca="false">SUM(C26:C28)/$H$2*100</f>
        <v>20.3248259860789</v>
      </c>
    </row>
    <row r="27" customFormat="false" ht="12.8" hidden="false" customHeight="false" outlineLevel="0" collapsed="false">
      <c r="A27" s="0" t="n">
        <v>3</v>
      </c>
      <c r="B27" s="0" t="s">
        <v>12</v>
      </c>
      <c r="C27" s="0" t="n">
        <v>2251</v>
      </c>
      <c r="D27" s="0" t="n">
        <v>14.3604465709729</v>
      </c>
      <c r="E27" s="0" t="n">
        <f aca="false">C27/D27*100</f>
        <v>15675</v>
      </c>
      <c r="G27" s="1"/>
    </row>
    <row r="28" customFormat="false" ht="12.8" hidden="false" customHeight="false" outlineLevel="0" collapsed="false">
      <c r="A28" s="0" t="n">
        <v>3</v>
      </c>
      <c r="B28" s="3" t="s">
        <v>13</v>
      </c>
      <c r="C28" s="0" t="n">
        <v>883</v>
      </c>
      <c r="D28" s="0" t="n">
        <v>5.63317384370016</v>
      </c>
      <c r="E28" s="0" t="n">
        <f aca="false">C28/D28*100</f>
        <v>15675</v>
      </c>
      <c r="G28" s="1"/>
    </row>
    <row r="29" customFormat="false" ht="12.8" hidden="false" customHeight="false" outlineLevel="0" collapsed="false">
      <c r="A29" s="0" t="n">
        <v>4</v>
      </c>
      <c r="B29" s="0" t="s">
        <v>5</v>
      </c>
      <c r="C29" s="0" t="n">
        <v>137</v>
      </c>
      <c r="D29" s="0" t="n">
        <v>10.0883652430044</v>
      </c>
      <c r="E29" s="0" t="n">
        <f aca="false">C29/D29*100</f>
        <v>1358</v>
      </c>
      <c r="F29" s="0" t="n">
        <f aca="false">SUM(C29:C34)/E29*100</f>
        <v>30.8541973490427</v>
      </c>
      <c r="G29" s="1" t="n">
        <f aca="false">SUM(C29:C34)/$H$2*100</f>
        <v>1.21519721577726</v>
      </c>
    </row>
    <row r="30" customFormat="false" ht="12.8" hidden="false" customHeight="false" outlineLevel="0" collapsed="false">
      <c r="A30" s="0" t="n">
        <v>4</v>
      </c>
      <c r="B30" s="0" t="s">
        <v>6</v>
      </c>
      <c r="C30" s="0" t="n">
        <v>18</v>
      </c>
      <c r="D30" s="0" t="n">
        <v>1.32547864506627</v>
      </c>
      <c r="E30" s="0" t="n">
        <f aca="false">C30/D30*100</f>
        <v>1358</v>
      </c>
      <c r="G30" s="1"/>
    </row>
    <row r="31" customFormat="false" ht="12.8" hidden="false" customHeight="false" outlineLevel="0" collapsed="false">
      <c r="A31" s="0" t="n">
        <v>4</v>
      </c>
      <c r="B31" s="0" t="s">
        <v>7</v>
      </c>
      <c r="C31" s="0" t="n">
        <v>35</v>
      </c>
      <c r="D31" s="0" t="n">
        <v>2.57731958762887</v>
      </c>
      <c r="E31" s="0" t="n">
        <f aca="false">C31/D31*100</f>
        <v>1358</v>
      </c>
      <c r="G31" s="1"/>
    </row>
    <row r="32" customFormat="false" ht="12.8" hidden="false" customHeight="false" outlineLevel="0" collapsed="false">
      <c r="A32" s="0" t="n">
        <v>4</v>
      </c>
      <c r="B32" s="0" t="s">
        <v>8</v>
      </c>
      <c r="C32" s="0" t="n">
        <v>41</v>
      </c>
      <c r="D32" s="0" t="n">
        <v>3.01914580265096</v>
      </c>
      <c r="E32" s="0" t="n">
        <f aca="false">C32/D32*100</f>
        <v>1358</v>
      </c>
      <c r="G32" s="1"/>
    </row>
    <row r="33" customFormat="false" ht="12.8" hidden="false" customHeight="false" outlineLevel="0" collapsed="false">
      <c r="A33" s="0" t="n">
        <v>4</v>
      </c>
      <c r="B33" s="0" t="s">
        <v>9</v>
      </c>
      <c r="C33" s="0" t="n">
        <v>58</v>
      </c>
      <c r="D33" s="0" t="n">
        <v>4.27098674521355</v>
      </c>
      <c r="E33" s="0" t="n">
        <f aca="false">C33/D33*100</f>
        <v>1358</v>
      </c>
      <c r="G33" s="1"/>
    </row>
    <row r="34" customFormat="false" ht="12.8" hidden="false" customHeight="false" outlineLevel="0" collapsed="false">
      <c r="A34" s="0" t="n">
        <v>4</v>
      </c>
      <c r="B34" s="0" t="s">
        <v>10</v>
      </c>
      <c r="C34" s="0" t="n">
        <v>130</v>
      </c>
      <c r="D34" s="0" t="n">
        <v>9.57290132547865</v>
      </c>
      <c r="E34" s="0" t="n">
        <f aca="false">C34/D34*100</f>
        <v>1358</v>
      </c>
      <c r="G34" s="1"/>
    </row>
    <row r="35" customFormat="false" ht="12.8" hidden="false" customHeight="false" outlineLevel="0" collapsed="false">
      <c r="A35" s="0" t="n">
        <v>4</v>
      </c>
      <c r="B35" s="0" t="s">
        <v>11</v>
      </c>
      <c r="C35" s="0" t="n">
        <v>297</v>
      </c>
      <c r="D35" s="0" t="n">
        <v>21.8703976435935</v>
      </c>
      <c r="E35" s="0" t="n">
        <f aca="false">C35/D35*100</f>
        <v>1358</v>
      </c>
      <c r="F35" s="2" t="n">
        <f aca="false">SUM(C35:C37)/E35*100</f>
        <v>69.1458026509573</v>
      </c>
      <c r="G35" s="1" t="n">
        <f aca="false">SUM(C35:C37)/$H$2*100</f>
        <v>2.72331786542923</v>
      </c>
    </row>
    <row r="36" customFormat="false" ht="12.8" hidden="false" customHeight="false" outlineLevel="0" collapsed="false">
      <c r="A36" s="0" t="n">
        <v>4</v>
      </c>
      <c r="B36" s="0" t="s">
        <v>12</v>
      </c>
      <c r="C36" s="0" t="n">
        <v>330</v>
      </c>
      <c r="D36" s="0" t="n">
        <v>24.300441826215</v>
      </c>
      <c r="E36" s="0" t="n">
        <f aca="false">C36/D36*100</f>
        <v>1358</v>
      </c>
    </row>
    <row r="37" customFormat="false" ht="12.8" hidden="false" customHeight="false" outlineLevel="0" collapsed="false">
      <c r="A37" s="0" t="n">
        <v>4</v>
      </c>
      <c r="B37" s="3" t="s">
        <v>13</v>
      </c>
      <c r="C37" s="0" t="n">
        <v>312</v>
      </c>
      <c r="D37" s="0" t="n">
        <v>22.9749631811487</v>
      </c>
      <c r="E37" s="0" t="n">
        <f aca="false">C37/D37*100</f>
        <v>1358</v>
      </c>
      <c r="G37" s="0" t="n">
        <f aca="false">SUM(G2:G35)</f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2022-10-12T22:15:12Z</dcterms:modified>
  <cp:revision>1</cp:revision>
  <dc:subject/>
  <dc:title/>
</cp:coreProperties>
</file>