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AA5CBAD6-DB03-4E28-A6CA-E6DC6233E9AD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13" i="1"/>
  <c r="E14" i="1"/>
  <c r="E10" i="1"/>
  <c r="E16" i="1"/>
  <c r="E19" i="1"/>
  <c r="E20" i="1"/>
  <c r="E11" i="1"/>
  <c r="E21" i="1"/>
  <c r="E22" i="1"/>
  <c r="E26" i="1"/>
  <c r="E27" i="1"/>
  <c r="E33" i="1"/>
  <c r="E41" i="1"/>
  <c r="E40" i="1"/>
  <c r="E24" i="1"/>
  <c r="E31" i="1"/>
  <c r="E37" i="1"/>
  <c r="E42" i="1"/>
  <c r="E43" i="1"/>
  <c r="E53" i="1"/>
  <c r="E54" i="1"/>
  <c r="E58" i="1"/>
  <c r="E59" i="1"/>
  <c r="E44" i="1"/>
  <c r="E57" i="1"/>
  <c r="E62" i="1"/>
  <c r="E39" i="1"/>
  <c r="E60" i="1"/>
  <c r="E63" i="1"/>
  <c r="E64" i="1"/>
  <c r="E17" i="1"/>
  <c r="E29" i="1"/>
  <c r="E12" i="1"/>
  <c r="E25" i="1"/>
  <c r="E38" i="1"/>
  <c r="E30" i="1"/>
  <c r="E49" i="1"/>
  <c r="E4" i="1"/>
  <c r="E5" i="1"/>
  <c r="E32" i="1"/>
  <c r="E55" i="1"/>
  <c r="E48" i="1"/>
  <c r="E47" i="1"/>
  <c r="E52" i="1"/>
  <c r="E56" i="1"/>
  <c r="E18" i="1"/>
  <c r="E35" i="1"/>
  <c r="E50" i="1"/>
  <c r="E46" i="1"/>
  <c r="E51" i="1"/>
  <c r="E3" i="1"/>
  <c r="E23" i="1"/>
  <c r="E61" i="1"/>
  <c r="E36" i="1"/>
  <c r="E34" i="1"/>
  <c r="E45" i="1"/>
  <c r="E15" i="1"/>
  <c r="E9" i="1"/>
  <c r="E28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" i="1"/>
</calcChain>
</file>

<file path=xl/sharedStrings.xml><?xml version="1.0" encoding="utf-8"?>
<sst xmlns="http://schemas.openxmlformats.org/spreadsheetml/2006/main" count="287" uniqueCount="114">
  <si>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</si>
  <si>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</si>
  <si>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</si>
  <si>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</si>
  <si>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</si>
  <si>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</si>
  <si>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</si>
  <si>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</si>
  <si>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</si>
  <si>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</si>
  <si>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</si>
  <si>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</si>
  <si>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</si>
  <si>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</si>
  <si>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</si>
  <si>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</si>
  <si>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</si>
  <si>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</si>
  <si>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</si>
  <si>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</si>
  <si>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</si>
  <si>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</si>
  <si>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</si>
  <si>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</si>
  <si>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</si>
  <si>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</si>
  <si>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</si>
  <si>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</si>
  <si>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</si>
  <si>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</si>
  <si>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</si>
  <si>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</si>
  <si>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</si>
  <si>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</si>
  <si>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</si>
  <si>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</si>
  <si>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</si>
  <si>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</si>
  <si>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</si>
  <si>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</si>
  <si>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</si>
  <si>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</si>
  <si>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不死图腾</t>
    <phoneticPr fontId="1" type="noConversion"/>
  </si>
  <si>
    <t>不死图腾 x3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</si>
  <si>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</si>
  <si>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</si>
  <si>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</si>
  <si>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</si>
  <si>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</si>
  <si>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</si>
  <si>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</si>
  <si>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</si>
  <si>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</si>
  <si>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</si>
  <si>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</si>
  <si>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</si>
  <si>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</si>
  <si>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</si>
  <si>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</si>
  <si>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</si>
  <si>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</si>
  <si>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</si>
  <si>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</si>
  <si>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</si>
  <si>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鞘翅, 烟花火箭 x2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</si>
  <si>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</si>
  <si>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</si>
  <si>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</si>
  <si>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失明之箭 (0:06) x3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</si>
  <si>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</si>
  <si>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</si>
  <si>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</si>
  <si>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</si>
  <si>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</si>
  <si>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</si>
  <si>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</si>
  <si>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</si>
  <si>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</si>
  <si>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</si>
  <si>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</si>
  <si>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</si>
  <si>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</si>
  <si>
    <t>高炉 x2、煤炭块 x2</t>
    <phoneticPr fontId="1" type="noConversion"/>
  </si>
  <si>
    <t>铁头盔、胸甲</t>
    <phoneticPr fontId="1" type="noConversion"/>
  </si>
  <si>
    <t>8 护甲</t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</si>
  <si>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反伤 4 血</t>
    </r>
    <phoneticPr fontId="1" type="noConversion"/>
  </si>
  <si>
    <t>鞘翅, 烟花火箭 x6</t>
    <phoneticPr fontId="1" type="noConversion"/>
  </si>
  <si>
    <t>&lt;荆棘 XIV&gt; 皮革外套</t>
    <phoneticPr fontId="1" type="noConversion"/>
  </si>
  <si>
    <t>&lt;快速装填 IV&gt; 弩, 箭 x5</t>
    <phoneticPr fontId="1" type="noConversion"/>
  </si>
  <si>
    <t>超速之箭 (0:06) x4</t>
    <phoneticPr fontId="1" type="noConversion"/>
  </si>
  <si>
    <t>悬浮之箭 (0:06) x5</t>
    <phoneticPr fontId="1" type="noConversion"/>
  </si>
  <si>
    <t>&lt;饵钓 I&gt; 钓鱼竿</t>
    <phoneticPr fontId="1" type="noConversion"/>
  </si>
  <si>
    <t>&lt;多重射击&gt; 弩, 箭 x3</t>
    <phoneticPr fontId="1" type="noConversion"/>
  </si>
  <si>
    <t>隐身药水 (0:20) x4</t>
    <phoneticPr fontId="1" type="noConversion"/>
  </si>
  <si>
    <t>隐身药水 (0:20) x2</t>
    <phoneticPr fontId="1" type="noConversion"/>
  </si>
  <si>
    <t>隐身药水 (0:20)</t>
    <phoneticPr fontId="1" type="noConversion"/>
  </si>
  <si>
    <t>&lt;荆棘 II&gt; 钻石护腿</t>
    <phoneticPr fontId="1" type="noConversion"/>
  </si>
  <si>
    <t>附魔金苹果 x2</t>
  </si>
  <si>
    <t>附魔金苹果</t>
  </si>
  <si>
    <t>金苹果</t>
  </si>
  <si>
    <t>金苹果 x2</t>
    <phoneticPr fontId="1" type="noConversion"/>
  </si>
  <si>
    <t>金苹果 x3</t>
    <phoneticPr fontId="1" type="noConversion"/>
  </si>
  <si>
    <t>鞘翅, 烟花火箭 x4</t>
    <phoneticPr fontId="1" type="noConversion"/>
  </si>
  <si>
    <t>13 护甲</t>
    <phoneticPr fontId="1" type="noConversion"/>
  </si>
  <si>
    <t>&lt;绑定诅咒&gt; 全身铁甲</t>
    <phoneticPr fontId="1" type="noConversion"/>
  </si>
  <si>
    <t>力量 &amp; 隐身药水 (0:30)</t>
    <phoneticPr fontId="1" type="noConversion"/>
  </si>
  <si>
    <t>跳跃提升 II 药水 (0:40)</t>
    <phoneticPr fontId="1" type="noConversion"/>
  </si>
  <si>
    <t>生命恢复，防火，抗性提升 II，速度，跳跃提升，急迫 V</t>
    <phoneticPr fontId="1" type="noConversion"/>
  </si>
  <si>
    <t>跳跃提升 V 药水 (5:00)</t>
    <phoneticPr fontId="1" type="noConversion"/>
  </si>
  <si>
    <t>跳跃提升 III 药水 (3:00)</t>
    <phoneticPr fontId="1" type="noConversion"/>
  </si>
  <si>
    <t>下界合金镐</t>
    <phoneticPr fontId="1" type="noConversion"/>
  </si>
  <si>
    <t>铁镐、铁锹、铁斧、铁剑</t>
    <phoneticPr fontId="1" type="noConversion"/>
  </si>
  <si>
    <t>稀有</t>
    <phoneticPr fontId="1" type="noConversion"/>
  </si>
  <si>
    <t>粗铁块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</si>
</sst>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" activePane="bottomLeft" state="frozen"/>
      <selection pane="bottomLeft" activeCell="G16" sqref="G16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14</v>
      </c>
      <c r="C1" s="4" t="s">
        <v>26</v>
      </c>
      <c r="D1" s="4" t="s">
        <v>0</v>
      </c>
      <c r="E1" s="4" t="s">
        <v>1</v>
      </c>
      <c r="F1" s="4" t="s">
        <v>2</v>
      </c>
      <c r="G1" s="4"/>
      <c r="H1" s="4" t="s">
        <v>28</v>
      </c>
      <c r="I1" s="4"/>
      <c r="J1" s="2" t="s">
        <v>47</v>
      </c>
      <c r="K1" s="4" t="s">
        <v>48</v>
      </c>
      <c r="L1" s="4"/>
      <c r="M1" s="2" t="s">
        <v>15</v>
      </c>
      <c r="N1" s="4" t="s">
        <v>37</v>
      </c>
      <c r="O1" s="4" t="s">
        <v>44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29</v>
      </c>
      <c r="L2" s="2" t="s">
        <v>8</v>
      </c>
      <c r="M2" s="2" t="s">
        <v>6</v>
      </c>
      <c r="N2" s="4"/>
      <c r="O2" s="4"/>
      <c r="P2" s="4"/>
    </row>
    <row r="3" spans="1:16" ht="16.05" customHeight="1" x14ac:dyDescent="0.25">
      <c r="A3" s="1" t="s">
        <v>75</v>
      </c>
      <c r="B3" s="1" t="s">
        <v>61</v>
      </c>
      <c r="C3" s="1">
        <v>10</v>
      </c>
      <c r="D3" s="1" t="s">
        <v>30</v>
      </c>
      <c r="E3" s="3">
        <f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38</v>
      </c>
      <c r="P3" s="3" t="s">
        <v>107</v>
      </c>
    </row>
    <row r="4" spans="1:16" ht="16.05" customHeight="1" x14ac:dyDescent="0.25">
      <c r="A4" s="1" t="s">
        <v>78</v>
      </c>
      <c r="B4" s="1" t="s">
        <v>66</v>
      </c>
      <c r="C4" s="1">
        <v>10</v>
      </c>
      <c r="D4" s="1" t="s">
        <v>30</v>
      </c>
      <c r="E4" s="3">
        <f>ROUND(((G4+F4)*0.5*1*IF(N4="X",1,0.8)+(J4+K4+H4+L4+I4)*0.7*0.8*IF(N4="X",1,0.7)+M4*0.5*0.2*IF(N4="X",1,0.6))*4+O4,0)</f>
        <v>44</v>
      </c>
      <c r="F4" s="1">
        <v>4</v>
      </c>
      <c r="G4" s="1">
        <v>1</v>
      </c>
      <c r="H4" s="1">
        <v>4</v>
      </c>
      <c r="I4" s="1">
        <v>4</v>
      </c>
      <c r="J4" s="1">
        <v>4</v>
      </c>
      <c r="K4" s="1">
        <v>3</v>
      </c>
      <c r="N4" s="1" t="s">
        <v>38</v>
      </c>
    </row>
    <row r="5" spans="1:16" ht="16.05" customHeight="1" x14ac:dyDescent="0.25">
      <c r="A5" s="1" t="s">
        <v>86</v>
      </c>
      <c r="B5" s="1" t="s">
        <v>65</v>
      </c>
      <c r="C5" s="1">
        <v>10</v>
      </c>
      <c r="D5" s="1" t="s">
        <v>30</v>
      </c>
      <c r="E5" s="3">
        <f>ROUND(((G5+F5)*0.5*1*IF(N5="X",1,0.8)+(J5+K5+H5+L5+I5)*0.7*0.8*IF(N5="X",1,0.7)+M5*0.5*0.2*IF(N5="X",1,0.6))*4+O5,0)</f>
        <v>44</v>
      </c>
      <c r="H5" s="1">
        <v>1</v>
      </c>
      <c r="I5" s="1">
        <v>6</v>
      </c>
      <c r="L5" s="1">
        <v>8</v>
      </c>
      <c r="N5" s="1" t="s">
        <v>39</v>
      </c>
      <c r="O5" s="1">
        <v>20</v>
      </c>
    </row>
    <row r="6" spans="1:16" ht="16.05" customHeight="1" x14ac:dyDescent="0.25">
      <c r="A6" s="1" t="s">
        <v>55</v>
      </c>
      <c r="B6" s="1" t="s">
        <v>51</v>
      </c>
      <c r="C6" s="1">
        <v>10</v>
      </c>
      <c r="D6" s="1" t="s">
        <v>30</v>
      </c>
      <c r="E6" s="3">
        <f>ROUND(((G6+F6)*0.5*1*IF(N6="X",1,0.8)+(J6+K6+H6+L6+I6)*0.7*0.8*IF(N6="X",1,0.7)+M6*0.5*0.2*IF(N6="X",1,0.6))*4+O6,0)</f>
        <v>43</v>
      </c>
      <c r="F6" s="1">
        <v>4</v>
      </c>
      <c r="G6" s="1">
        <v>5</v>
      </c>
      <c r="N6" s="1" t="s">
        <v>38</v>
      </c>
      <c r="O6" s="1">
        <v>25</v>
      </c>
      <c r="P6" s="3" t="s">
        <v>77</v>
      </c>
    </row>
    <row r="7" spans="1:16" ht="16.05" customHeight="1" x14ac:dyDescent="0.25">
      <c r="A7" s="1" t="s">
        <v>97</v>
      </c>
      <c r="B7" s="1" t="s">
        <v>41</v>
      </c>
      <c r="C7" s="1">
        <v>10</v>
      </c>
      <c r="D7" s="1" t="s">
        <v>30</v>
      </c>
      <c r="E7" s="3">
        <f>ROUND(((G7+F7)*0.5*1*IF(N7="X",1,0.8)+(J7+K7+H7+L7+I7)*0.7*0.8*IF(N7="X",1,0.7)+M7*0.5*0.2*IF(N7="X",1,0.6))*4+O7,0)</f>
        <v>43</v>
      </c>
      <c r="F7" s="1">
        <v>4</v>
      </c>
      <c r="H7" s="1">
        <v>10</v>
      </c>
      <c r="J7" s="1">
        <v>2</v>
      </c>
      <c r="K7" s="1">
        <v>10</v>
      </c>
      <c r="M7" s="1">
        <v>10</v>
      </c>
      <c r="N7" s="1" t="s">
        <v>39</v>
      </c>
    </row>
    <row r="8" spans="1:16" ht="16.05" customHeight="1" x14ac:dyDescent="0.25">
      <c r="A8" s="1" t="s">
        <v>13</v>
      </c>
      <c r="B8" s="1" t="s">
        <v>16</v>
      </c>
      <c r="C8" s="1">
        <v>10</v>
      </c>
      <c r="D8" s="1" t="s">
        <v>30</v>
      </c>
      <c r="E8" s="3">
        <f>ROUND(((G8+F8)*0.5*1*IF(N8="X",1,0.8)+(J8+K8+H8+L8+I8)*0.7*0.8*IF(N8="X",1,0.7)+M8*0.5*0.2*IF(N8="X",1,0.6))*4+O8,0)</f>
        <v>43</v>
      </c>
      <c r="F8" s="1">
        <v>2</v>
      </c>
      <c r="G8" s="1">
        <v>1</v>
      </c>
      <c r="H8" s="1">
        <v>3</v>
      </c>
      <c r="I8" s="1">
        <v>2</v>
      </c>
      <c r="K8" s="1">
        <v>7</v>
      </c>
      <c r="L8" s="1">
        <v>4</v>
      </c>
      <c r="M8" s="1">
        <v>3</v>
      </c>
      <c r="N8" s="1" t="s">
        <v>38</v>
      </c>
      <c r="P8" s="3" t="s">
        <v>23</v>
      </c>
    </row>
    <row r="9" spans="1:16" ht="16.05" customHeight="1" x14ac:dyDescent="0.25">
      <c r="A9" s="1" t="s">
        <v>111</v>
      </c>
      <c r="B9" s="1" t="s">
        <v>61</v>
      </c>
      <c r="C9" s="1">
        <v>10</v>
      </c>
      <c r="D9" s="1" t="s">
        <v>30</v>
      </c>
      <c r="E9" s="3">
        <f>ROUND(((G9+F9)*0.5*1*IF(N9="X",1,0.8)+(J9+K9+H9+L9+I9)*0.7*0.8*IF(N9="X",1,0.7)+M9*0.5*0.2*IF(N9="X",1,0.6))*4+O9,0)</f>
        <v>41</v>
      </c>
      <c r="F9" s="1">
        <v>6</v>
      </c>
      <c r="G9" s="1">
        <v>9</v>
      </c>
      <c r="J9" s="1">
        <v>5</v>
      </c>
      <c r="N9" s="1" t="s">
        <v>38</v>
      </c>
    </row>
    <row r="10" spans="1:16" ht="16.05" customHeight="1" x14ac:dyDescent="0.25">
      <c r="A10" s="1" t="s">
        <v>43</v>
      </c>
      <c r="B10" s="1" t="s">
        <v>41</v>
      </c>
      <c r="C10" s="1">
        <v>10</v>
      </c>
      <c r="D10" s="1" t="s">
        <v>31</v>
      </c>
      <c r="E10" s="3">
        <f>ROUND(((G10+F10)*0.5*1*IF(N10="X",1,0.8)+(J10+K10+H10+L10+I10)*0.7*0.8*IF(N10="X",1,0.7)+M10*0.5*0.2*IF(N10="X",1,0.6))*4+O10,0)</f>
        <v>37</v>
      </c>
      <c r="F10" s="1">
        <v>3</v>
      </c>
      <c r="H10" s="1">
        <v>9</v>
      </c>
      <c r="J10" s="1">
        <v>1</v>
      </c>
      <c r="K10" s="1">
        <v>9</v>
      </c>
      <c r="M10" s="1">
        <v>9</v>
      </c>
      <c r="N10" s="1" t="s">
        <v>39</v>
      </c>
    </row>
    <row r="11" spans="1:16" ht="16.05" customHeight="1" x14ac:dyDescent="0.25">
      <c r="A11" s="1" t="s">
        <v>33</v>
      </c>
      <c r="B11" s="1" t="s">
        <v>16</v>
      </c>
      <c r="C11" s="1">
        <v>10</v>
      </c>
      <c r="D11" s="1" t="s">
        <v>31</v>
      </c>
      <c r="E11" s="3">
        <f>ROUND(((G11+F11)*0.5*1*IF(N11="X",1,0.8)+(J11+K11+H11+L11+I11)*0.7*0.8*IF(N11="X",1,0.7)+M11*0.5*0.2*IF(N11="X",1,0.6))*4+O11,0)</f>
        <v>36</v>
      </c>
      <c r="F11" s="1">
        <v>4</v>
      </c>
      <c r="G11" s="1">
        <v>1</v>
      </c>
      <c r="H11" s="1">
        <v>4</v>
      </c>
      <c r="J11" s="1">
        <v>1</v>
      </c>
      <c r="K11" s="1">
        <v>6</v>
      </c>
      <c r="M11" s="1">
        <v>4</v>
      </c>
      <c r="N11" s="1" t="s">
        <v>38</v>
      </c>
    </row>
    <row r="12" spans="1:16" ht="16.05" customHeight="1" x14ac:dyDescent="0.25">
      <c r="A12" s="1" t="s">
        <v>91</v>
      </c>
      <c r="B12" s="1" t="s">
        <v>65</v>
      </c>
      <c r="C12" s="1">
        <v>10</v>
      </c>
      <c r="D12" s="1" t="s">
        <v>31</v>
      </c>
      <c r="E12" s="3">
        <f>ROUND(((G12+F12)*0.5*1*IF(N12="X",1,0.8)+(J12+K12+H12+L12+I12)*0.7*0.8*IF(N12="X",1,0.7)+M12*0.5*0.2*IF(N12="X",1,0.6))*4+O12,0)</f>
        <v>36</v>
      </c>
      <c r="H12" s="1">
        <v>2</v>
      </c>
      <c r="I12" s="1">
        <v>2</v>
      </c>
      <c r="L12" s="1">
        <v>3</v>
      </c>
      <c r="N12" s="1" t="s">
        <v>38</v>
      </c>
      <c r="O12" s="1">
        <v>20</v>
      </c>
    </row>
    <row r="13" spans="1:16" ht="16.05" customHeight="1" x14ac:dyDescent="0.25">
      <c r="A13" s="1" t="s">
        <v>53</v>
      </c>
      <c r="B13" s="1" t="s">
        <v>51</v>
      </c>
      <c r="C13" s="1">
        <v>10</v>
      </c>
      <c r="D13" s="1" t="s">
        <v>31</v>
      </c>
      <c r="E13" s="3">
        <f>ROUND(((G13+F13)*0.5*1*IF(N13="X",1,0.8)+(J13+K13+H13+L13+I13)*0.7*0.8*IF(N13="X",1,0.7)+M13*0.5*0.2*IF(N13="X",1,0.6))*4+O13,0)</f>
        <v>35</v>
      </c>
      <c r="F13" s="1">
        <v>7</v>
      </c>
      <c r="G13" s="1">
        <v>9</v>
      </c>
      <c r="N13" s="1" t="s">
        <v>38</v>
      </c>
      <c r="O13" s="1">
        <v>3</v>
      </c>
    </row>
    <row r="14" spans="1:16" ht="16.05" customHeight="1" x14ac:dyDescent="0.25">
      <c r="A14" s="1" t="s">
        <v>76</v>
      </c>
      <c r="B14" s="1" t="s">
        <v>51</v>
      </c>
      <c r="C14" s="1">
        <v>10</v>
      </c>
      <c r="D14" s="1" t="s">
        <v>31</v>
      </c>
      <c r="E14" s="3">
        <f>ROUND(((G14+F14)*0.5*1*IF(N14="X",1,0.8)+(J14+K14+H14+L14+I14)*0.7*0.8*IF(N14="X",1,0.7)+M14*0.5*0.2*IF(N14="X",1,0.6))*4+O14,0)</f>
        <v>35</v>
      </c>
      <c r="F14" s="1">
        <v>6</v>
      </c>
      <c r="G14" s="1">
        <v>8</v>
      </c>
      <c r="J14" s="1">
        <v>2</v>
      </c>
      <c r="N14" s="1" t="s">
        <v>38</v>
      </c>
      <c r="O14" s="1">
        <v>3</v>
      </c>
    </row>
    <row r="15" spans="1:16" ht="16.05" customHeight="1" x14ac:dyDescent="0.25">
      <c r="A15" s="1" t="s">
        <v>110</v>
      </c>
      <c r="B15" s="1" t="s">
        <v>51</v>
      </c>
      <c r="C15" s="1">
        <v>10</v>
      </c>
      <c r="D15" s="1" t="s">
        <v>31</v>
      </c>
      <c r="E15" s="3">
        <f>ROUND(((G15+F15)*0.5*1*IF(N15="X",1,0.8)+(J15+K15+H15+L15+I15)*0.7*0.8*IF(N15="X",1,0.7)+M15*0.5*0.2*IF(N15="X",1,0.6))*4+O15,0)</f>
        <v>35</v>
      </c>
      <c r="F15" s="1">
        <v>6</v>
      </c>
      <c r="G15" s="1">
        <v>8</v>
      </c>
      <c r="J15" s="1">
        <v>3</v>
      </c>
      <c r="N15" s="1" t="s">
        <v>38</v>
      </c>
    </row>
    <row r="16" spans="1:16" ht="16.05" customHeight="1" x14ac:dyDescent="0.25">
      <c r="A16" s="1" t="s">
        <v>98</v>
      </c>
      <c r="B16" s="1" t="s">
        <v>41</v>
      </c>
      <c r="C16" s="1">
        <v>10</v>
      </c>
      <c r="D16" s="1" t="s">
        <v>31</v>
      </c>
      <c r="E16" s="3">
        <f>ROUND(((G16+F16)*0.5*1*IF(N16="X",1,0.8)+(J16+K16+H16+L16+I16)*0.7*0.8*IF(N16="X",1,0.7)+M16*0.5*0.2*IF(N16="X",1,0.6))*4+O16,0)</f>
        <v>35</v>
      </c>
      <c r="F16" s="1">
        <v>2</v>
      </c>
      <c r="H16" s="1">
        <v>8</v>
      </c>
      <c r="J16" s="1">
        <v>2</v>
      </c>
      <c r="K16" s="1">
        <v>9</v>
      </c>
      <c r="M16" s="1">
        <v>7</v>
      </c>
      <c r="N16" s="1" t="s">
        <v>39</v>
      </c>
    </row>
    <row r="17" spans="1:16" ht="16.05" customHeight="1" x14ac:dyDescent="0.25">
      <c r="A17" s="1" t="s">
        <v>102</v>
      </c>
      <c r="B17" s="1" t="s">
        <v>65</v>
      </c>
      <c r="C17" s="1">
        <v>10</v>
      </c>
      <c r="D17" s="1" t="s">
        <v>31</v>
      </c>
      <c r="E17" s="3">
        <f>ROUND(((G17+F17)*0.5*1*IF(N17="X",1,0.8)+(J17+K17+H17+L17+I17)*0.7*0.8*IF(N17="X",1,0.7)+M17*0.5*0.2*IF(N17="X",1,0.6))*4+O17,0)</f>
        <v>34</v>
      </c>
      <c r="H17" s="1">
        <v>1</v>
      </c>
      <c r="I17" s="1">
        <v>5</v>
      </c>
      <c r="L17" s="1">
        <v>6</v>
      </c>
      <c r="N17" s="1" t="s">
        <v>39</v>
      </c>
      <c r="O17" s="1">
        <v>15</v>
      </c>
    </row>
    <row r="18" spans="1:16" ht="16.05" customHeight="1" x14ac:dyDescent="0.25">
      <c r="A18" s="1" t="s">
        <v>93</v>
      </c>
      <c r="B18" s="1" t="s">
        <v>61</v>
      </c>
      <c r="C18" s="1">
        <v>10</v>
      </c>
      <c r="D18" s="1" t="s">
        <v>31</v>
      </c>
      <c r="E18" s="3">
        <f>ROUND(((G18+F18)*0.5*1*IF(N18="X",1,0.8)+(J18+K18+H18+L18+I18)*0.7*0.8*IF(N18="X",1,0.7)+M18*0.5*0.2*IF(N18="X",1,0.6))*4+O18,0)</f>
        <v>33</v>
      </c>
      <c r="F18" s="1">
        <v>6</v>
      </c>
      <c r="H18" s="1">
        <v>3</v>
      </c>
      <c r="I18" s="1">
        <v>1</v>
      </c>
      <c r="J18" s="1">
        <v>1</v>
      </c>
      <c r="K18" s="1">
        <v>9</v>
      </c>
      <c r="M18" s="1">
        <v>8</v>
      </c>
      <c r="N18" s="1" t="s">
        <v>39</v>
      </c>
    </row>
    <row r="19" spans="1:16" ht="16.05" customHeight="1" x14ac:dyDescent="0.25">
      <c r="A19" s="1" t="s">
        <v>108</v>
      </c>
      <c r="B19" s="1" t="s">
        <v>61</v>
      </c>
      <c r="C19" s="1">
        <v>10</v>
      </c>
      <c r="D19" s="1" t="s">
        <v>31</v>
      </c>
      <c r="E19" s="3">
        <f>ROUND(((G19+F19)*0.5*1*IF(N19="X",1,0.8)+(J19+K19+H19+L19+I19)*0.7*0.8*IF(N19="X",1,0.7)+M19*0.5*0.2*IF(N19="X",1,0.6))*4+O19,0)</f>
        <v>33</v>
      </c>
      <c r="H19" s="1">
        <v>6</v>
      </c>
      <c r="I19" s="1">
        <v>6</v>
      </c>
      <c r="L19" s="1">
        <v>6</v>
      </c>
      <c r="N19" s="1" t="s">
        <v>39</v>
      </c>
      <c r="O19" s="1">
        <v>5</v>
      </c>
    </row>
    <row r="20" spans="1:16" ht="16.05" customHeight="1" x14ac:dyDescent="0.25">
      <c r="A20" s="1" t="s">
        <v>101</v>
      </c>
      <c r="B20" s="1" t="s">
        <v>41</v>
      </c>
      <c r="C20" s="1">
        <v>10</v>
      </c>
      <c r="D20" s="1" t="s">
        <v>31</v>
      </c>
      <c r="E20" s="3">
        <f>ROUND(((G20+F20)*0.5*1*IF(N20="X",1,0.8)+(J20+K20+H20+L20+I20)*0.7*0.8*IF(N20="X",1,0.7)+M20*0.5*0.2*IF(N20="X",1,0.6))*4+O20,0)</f>
        <v>32</v>
      </c>
      <c r="F20" s="1">
        <v>2</v>
      </c>
      <c r="H20" s="1">
        <v>8</v>
      </c>
      <c r="K20" s="1">
        <v>9</v>
      </c>
      <c r="M20" s="1">
        <v>8</v>
      </c>
      <c r="N20" s="1" t="s">
        <v>39</v>
      </c>
    </row>
    <row r="21" spans="1:16" ht="16.05" customHeight="1" x14ac:dyDescent="0.25">
      <c r="A21" s="1" t="s">
        <v>27</v>
      </c>
      <c r="B21" s="1" t="s">
        <v>16</v>
      </c>
      <c r="C21" s="1">
        <v>10</v>
      </c>
      <c r="D21" s="1" t="s">
        <v>31</v>
      </c>
      <c r="E21" s="3">
        <f>ROUND(((G21+F21)*0.5*1*IF(N21="X",1,0.8)+(J21+K21+H21+L21+I21)*0.7*0.8*IF(N21="X",1,0.7)+M21*0.5*0.2*IF(N21="X",1,0.6))*4+O21,0)</f>
        <v>32</v>
      </c>
      <c r="F21" s="1">
        <v>1</v>
      </c>
      <c r="G21" s="1">
        <v>1</v>
      </c>
      <c r="H21" s="1">
        <v>2</v>
      </c>
      <c r="I21" s="1">
        <v>2</v>
      </c>
      <c r="K21" s="1">
        <v>5</v>
      </c>
      <c r="L21" s="1">
        <v>3</v>
      </c>
      <c r="M21" s="1">
        <v>2</v>
      </c>
      <c r="N21" s="1" t="s">
        <v>38</v>
      </c>
      <c r="P21" s="3" t="s">
        <v>24</v>
      </c>
    </row>
    <row r="22" spans="1:16" ht="16.05" customHeight="1" x14ac:dyDescent="0.25">
      <c r="A22" s="1" t="s">
        <v>12</v>
      </c>
      <c r="B22" s="1" t="s">
        <v>16</v>
      </c>
      <c r="C22" s="1">
        <v>10</v>
      </c>
      <c r="D22" s="1" t="s">
        <v>31</v>
      </c>
      <c r="E22" s="3">
        <f>ROUND(((G22+F22)*0.5*1*IF(N22="X",1,0.8)+(J22+K22+H22+L22+I22)*0.7*0.8*IF(N22="X",1,0.7)+M22*0.5*0.2*IF(N22="X",1,0.6))*4+O22,0)</f>
        <v>31</v>
      </c>
      <c r="F22" s="1">
        <v>3</v>
      </c>
      <c r="H22" s="1">
        <v>5</v>
      </c>
      <c r="I22" s="1">
        <v>3</v>
      </c>
      <c r="J22" s="1">
        <v>2</v>
      </c>
      <c r="M22" s="1">
        <v>6</v>
      </c>
      <c r="N22" s="1" t="s">
        <v>38</v>
      </c>
      <c r="P22" s="3" t="s">
        <v>18</v>
      </c>
    </row>
    <row r="23" spans="1:16" ht="16.05" customHeight="1" x14ac:dyDescent="0.25">
      <c r="A23" s="1" t="s">
        <v>74</v>
      </c>
      <c r="B23" s="1" t="s">
        <v>61</v>
      </c>
      <c r="C23" s="1">
        <v>10</v>
      </c>
      <c r="D23" s="1" t="s">
        <v>32</v>
      </c>
      <c r="E23" s="3">
        <f>ROUND(((G23+F23)*0.5*1*IF(N23="X",1,0.8)+(J23+K23+H23+L23+I23)*0.7*0.8*IF(N23="X",1,0.7)+M23*0.5*0.2*IF(N23="X",1,0.6))*4+O23,0)</f>
        <v>27</v>
      </c>
      <c r="F23" s="1">
        <v>5</v>
      </c>
      <c r="G23" s="1">
        <v>3</v>
      </c>
      <c r="H23" s="1">
        <v>2</v>
      </c>
      <c r="J23" s="1">
        <v>3</v>
      </c>
      <c r="K23" s="1">
        <v>3</v>
      </c>
      <c r="M23" s="1">
        <v>5</v>
      </c>
      <c r="N23" s="1" t="s">
        <v>39</v>
      </c>
      <c r="P23" s="3" t="s">
        <v>107</v>
      </c>
    </row>
    <row r="24" spans="1:16" ht="16.05" customHeight="1" x14ac:dyDescent="0.25">
      <c r="A24" s="1" t="s">
        <v>34</v>
      </c>
      <c r="B24" s="1" t="s">
        <v>16</v>
      </c>
      <c r="C24" s="1">
        <v>5</v>
      </c>
      <c r="D24" s="1" t="s">
        <v>32</v>
      </c>
      <c r="E24" s="3">
        <f>ROUND(((G24+F24)*0.5*1*IF(N24="X",1,0.8)+(J24+K24+H24+L24+I24)*0.7*0.8*IF(N24="X",1,0.7)+M24*0.5*0.2*IF(N24="X",1,0.6))*4+O24,0)</f>
        <v>27</v>
      </c>
      <c r="F24" s="1">
        <v>2</v>
      </c>
      <c r="H24" s="1">
        <v>3</v>
      </c>
      <c r="J24" s="1">
        <v>1</v>
      </c>
      <c r="K24" s="1">
        <v>6</v>
      </c>
      <c r="M24" s="1">
        <v>2</v>
      </c>
      <c r="N24" s="1" t="s">
        <v>38</v>
      </c>
      <c r="P24" s="3" t="s">
        <v>36</v>
      </c>
    </row>
    <row r="25" spans="1:16" ht="16.05" customHeight="1" x14ac:dyDescent="0.25">
      <c r="A25" s="1" t="s">
        <v>62</v>
      </c>
      <c r="B25" s="1" t="s">
        <v>65</v>
      </c>
      <c r="C25" s="1">
        <v>15</v>
      </c>
      <c r="D25" s="1" t="s">
        <v>32</v>
      </c>
      <c r="E25" s="3">
        <f>ROUND(((G25+F25)*0.5*1*IF(N25="X",1,0.8)+(J25+K25+H25+L25+I25)*0.7*0.8*IF(N25="X",1,0.7)+M25*0.5*0.2*IF(N25="X",1,0.6))*4+O25,0)</f>
        <v>27</v>
      </c>
      <c r="H25" s="1">
        <v>1</v>
      </c>
      <c r="I25" s="1">
        <v>1</v>
      </c>
      <c r="L25" s="1">
        <v>1</v>
      </c>
      <c r="N25" s="1" t="s">
        <v>38</v>
      </c>
      <c r="O25" s="1">
        <v>20</v>
      </c>
      <c r="P25" s="3" t="s">
        <v>81</v>
      </c>
    </row>
    <row r="26" spans="1:16" ht="16.05" customHeight="1" x14ac:dyDescent="0.25">
      <c r="A26" s="1" t="s">
        <v>52</v>
      </c>
      <c r="B26" s="1" t="s">
        <v>51</v>
      </c>
      <c r="C26" s="1">
        <v>10</v>
      </c>
      <c r="D26" s="1" t="s">
        <v>32</v>
      </c>
      <c r="E26" s="3">
        <f>ROUND(((G26+F26)*0.5*1*IF(N26="X",1,0.8)+(J26+K26+H26+L26+I26)*0.7*0.8*IF(N26="X",1,0.7)+M26*0.5*0.2*IF(N26="X",1,0.6))*4+O26,0)</f>
        <v>26</v>
      </c>
      <c r="F26" s="1">
        <v>6</v>
      </c>
      <c r="G26" s="1">
        <v>7</v>
      </c>
      <c r="N26" s="1" t="s">
        <v>38</v>
      </c>
    </row>
    <row r="27" spans="1:16" ht="16.05" customHeight="1" x14ac:dyDescent="0.25">
      <c r="A27" s="1" t="s">
        <v>49</v>
      </c>
      <c r="B27" s="1" t="s">
        <v>51</v>
      </c>
      <c r="C27" s="1">
        <v>10</v>
      </c>
      <c r="D27" s="1" t="s">
        <v>32</v>
      </c>
      <c r="E27" s="3">
        <f>ROUND(((G27+F27)*0.5*1*IF(N27="X",1,0.8)+(J27+K27+H27+L27+I27)*0.7*0.8*IF(N27="X",1,0.7)+M27*0.5*0.2*IF(N27="X",1,0.6))*4+O27,0)</f>
        <v>26</v>
      </c>
      <c r="F27" s="1">
        <v>4</v>
      </c>
      <c r="G27" s="1">
        <v>7</v>
      </c>
      <c r="J27" s="1">
        <v>2</v>
      </c>
      <c r="N27" s="1" t="s">
        <v>38</v>
      </c>
    </row>
    <row r="28" spans="1:16" ht="16.05" customHeight="1" x14ac:dyDescent="0.25">
      <c r="A28" s="1" t="s">
        <v>113</v>
      </c>
      <c r="B28" s="1" t="s">
        <v>51</v>
      </c>
      <c r="C28" s="1">
        <v>10</v>
      </c>
      <c r="D28" s="1" t="s">
        <v>112</v>
      </c>
      <c r="E28" s="3">
        <f>ROUND(((G28+F28)*0.5*1*IF(N28="X",1,0.8)+(J28+K28+H28+L28+I28)*0.7*0.8*IF(N28="X",1,0.7)+M28*0.5*0.2*IF(N28="X",1,0.6))*4+O28,0)</f>
        <v>26</v>
      </c>
      <c r="F28" s="1">
        <v>6</v>
      </c>
      <c r="G28" s="1">
        <v>7</v>
      </c>
      <c r="N28" s="1" t="s">
        <v>38</v>
      </c>
    </row>
    <row r="29" spans="1:16" ht="16.05" customHeight="1" x14ac:dyDescent="0.25">
      <c r="A29" s="1" t="s">
        <v>60</v>
      </c>
      <c r="B29" s="1" t="s">
        <v>41</v>
      </c>
      <c r="C29" s="1">
        <v>15</v>
      </c>
      <c r="D29" s="1" t="s">
        <v>32</v>
      </c>
      <c r="E29" s="3">
        <f>ROUND(((G29+F29)*0.5*1*IF(N29="X",1,0.8)+(J29+K29+H29+L29+I29)*0.7*0.8*IF(N29="X",1,0.7)+M29*0.5*0.2*IF(N29="X",1,0.6))*4+O29,0)</f>
        <v>26</v>
      </c>
      <c r="F29" s="1">
        <v>3</v>
      </c>
      <c r="H29" s="1">
        <v>6</v>
      </c>
      <c r="J29" s="1">
        <v>1</v>
      </c>
      <c r="K29" s="1">
        <v>6</v>
      </c>
      <c r="M29" s="1">
        <v>5</v>
      </c>
      <c r="N29" s="1" t="s">
        <v>39</v>
      </c>
    </row>
    <row r="30" spans="1:16" ht="16.05" customHeight="1" x14ac:dyDescent="0.25">
      <c r="A30" s="1" t="s">
        <v>88</v>
      </c>
      <c r="B30" s="1" t="s">
        <v>66</v>
      </c>
      <c r="C30" s="1">
        <v>10</v>
      </c>
      <c r="D30" s="1" t="s">
        <v>32</v>
      </c>
      <c r="E30" s="3">
        <f>ROUND(((G30+F30)*0.5*1*IF(N30="X",1,0.8)+(J30+K30+H30+L30+I30)*0.7*0.8*IF(N30="X",1,0.7)+M30*0.5*0.2*IF(N30="X",1,0.6))*4+O30,0)</f>
        <v>26</v>
      </c>
      <c r="F30" s="1">
        <v>4</v>
      </c>
      <c r="H30" s="1">
        <v>2</v>
      </c>
      <c r="I30" s="1">
        <v>1</v>
      </c>
      <c r="J30" s="1">
        <v>1</v>
      </c>
      <c r="K30" s="1">
        <v>2</v>
      </c>
      <c r="N30" s="1" t="s">
        <v>38</v>
      </c>
      <c r="O30" s="1">
        <v>5</v>
      </c>
    </row>
    <row r="31" spans="1:16" ht="16.05" customHeight="1" x14ac:dyDescent="0.25">
      <c r="A31" s="1" t="s">
        <v>35</v>
      </c>
      <c r="B31" s="1" t="s">
        <v>16</v>
      </c>
      <c r="C31" s="1">
        <v>5</v>
      </c>
      <c r="D31" s="1" t="s">
        <v>32</v>
      </c>
      <c r="E31" s="3">
        <f>ROUND(((G31+F31)*0.5*1*IF(N31="X",1,0.8)+(J31+K31+H31+L31+I31)*0.7*0.8*IF(N31="X",1,0.7)+M31*0.5*0.2*IF(N31="X",1,0.6))*4+O31,0)</f>
        <v>26</v>
      </c>
      <c r="F31" s="1">
        <v>3</v>
      </c>
      <c r="G31" s="1">
        <v>1</v>
      </c>
      <c r="H31" s="1">
        <v>1</v>
      </c>
      <c r="J31" s="1">
        <v>1</v>
      </c>
      <c r="K31" s="1">
        <v>6</v>
      </c>
      <c r="M31" s="1">
        <v>1</v>
      </c>
      <c r="N31" s="1" t="s">
        <v>38</v>
      </c>
    </row>
    <row r="32" spans="1:16" ht="16.05" customHeight="1" x14ac:dyDescent="0.25">
      <c r="A32" s="1" t="s">
        <v>64</v>
      </c>
      <c r="B32" s="1" t="s">
        <v>65</v>
      </c>
      <c r="C32" s="1">
        <v>15</v>
      </c>
      <c r="D32" s="1" t="s">
        <v>32</v>
      </c>
      <c r="E32" s="3">
        <f>ROUND(((G32+F32)*0.5*1*IF(N32="X",1,0.8)+(J32+K32+H32+L32+I32)*0.7*0.8*IF(N32="X",1,0.7)+M32*0.5*0.2*IF(N32="X",1,0.6))*4+O32,0)</f>
        <v>26</v>
      </c>
      <c r="H32" s="1">
        <v>1</v>
      </c>
      <c r="I32" s="1">
        <v>4</v>
      </c>
      <c r="L32" s="1">
        <v>5</v>
      </c>
      <c r="N32" s="1" t="s">
        <v>39</v>
      </c>
      <c r="O32" s="1">
        <v>10</v>
      </c>
    </row>
    <row r="33" spans="1:16" ht="16.05" customHeight="1" x14ac:dyDescent="0.25">
      <c r="A33" s="1" t="s">
        <v>59</v>
      </c>
      <c r="B33" s="1" t="s">
        <v>51</v>
      </c>
      <c r="C33" s="1">
        <v>10</v>
      </c>
      <c r="D33" s="1" t="s">
        <v>32</v>
      </c>
      <c r="E33" s="3">
        <f>ROUND(((G33+F33)*0.5*1*IF(N33="X",1,0.8)+(J33+K33+H33+L33+I33)*0.7*0.8*IF(N33="X",1,0.7)+M33*0.5*0.2*IF(N33="X",1,0.6))*4+O33,0)</f>
        <v>25</v>
      </c>
      <c r="F33" s="1">
        <v>4</v>
      </c>
      <c r="G33" s="1">
        <v>5</v>
      </c>
      <c r="J33" s="1">
        <v>3</v>
      </c>
      <c r="N33" s="1" t="s">
        <v>38</v>
      </c>
    </row>
    <row r="34" spans="1:16" ht="16.05" customHeight="1" x14ac:dyDescent="0.25">
      <c r="A34" s="1" t="s">
        <v>109</v>
      </c>
      <c r="B34" s="1" t="s">
        <v>61</v>
      </c>
      <c r="C34" s="1">
        <v>10</v>
      </c>
      <c r="D34" s="1" t="s">
        <v>32</v>
      </c>
      <c r="E34" s="3">
        <f>ROUND(((G34+F34)*0.5*1*IF(N34="X",1,0.8)+(J34+K34+H34+L34+I34)*0.7*0.8*IF(N34="X",1,0.7)+M34*0.5*0.2*IF(N34="X",1,0.6))*4+O34,0)</f>
        <v>24</v>
      </c>
      <c r="H34" s="1">
        <v>5</v>
      </c>
      <c r="I34" s="1">
        <v>5</v>
      </c>
      <c r="L34" s="1">
        <v>5</v>
      </c>
      <c r="N34" s="1" t="s">
        <v>39</v>
      </c>
    </row>
    <row r="35" spans="1:16" ht="16.05" customHeight="1" x14ac:dyDescent="0.25">
      <c r="A35" s="1" t="s">
        <v>94</v>
      </c>
      <c r="B35" s="1" t="s">
        <v>61</v>
      </c>
      <c r="C35" s="1">
        <v>10</v>
      </c>
      <c r="D35" s="1" t="s">
        <v>32</v>
      </c>
      <c r="E35" s="3">
        <f>ROUND(((G35+F35)*0.5*1*IF(N35="X",1,0.8)+(J35+K35+H35+L35+I35)*0.7*0.8*IF(N35="X",1,0.7)+M35*0.5*0.2*IF(N35="X",1,0.6))*4+O35,0)</f>
        <v>23</v>
      </c>
      <c r="F35" s="1">
        <v>3</v>
      </c>
      <c r="H35" s="1">
        <v>2</v>
      </c>
      <c r="I35" s="1">
        <v>1</v>
      </c>
      <c r="J35" s="1">
        <v>1</v>
      </c>
      <c r="K35" s="1">
        <v>7</v>
      </c>
      <c r="M35" s="1">
        <v>6</v>
      </c>
      <c r="N35" s="1" t="s">
        <v>39</v>
      </c>
    </row>
    <row r="36" spans="1:16" ht="16.05" customHeight="1" x14ac:dyDescent="0.25">
      <c r="A36" s="1" t="s">
        <v>105</v>
      </c>
      <c r="B36" s="1" t="s">
        <v>66</v>
      </c>
      <c r="C36" s="1">
        <v>10</v>
      </c>
      <c r="D36" s="1" t="s">
        <v>32</v>
      </c>
      <c r="E36" s="3">
        <f>ROUND(((G36+F36)*0.5*1*IF(N36="X",1,0.8)+(J36+K36+H36+L36+I36)*0.7*0.8*IF(N36="X",1,0.7)+M36*0.5*0.2*IF(N36="X",1,0.6))*4+O36,0)</f>
        <v>23</v>
      </c>
      <c r="F36" s="1">
        <v>3</v>
      </c>
      <c r="H36" s="1">
        <v>1</v>
      </c>
      <c r="I36" s="1">
        <v>1</v>
      </c>
      <c r="J36" s="1">
        <v>5</v>
      </c>
      <c r="K36" s="1">
        <v>4</v>
      </c>
      <c r="M36" s="1">
        <v>3</v>
      </c>
      <c r="N36" s="1" t="s">
        <v>39</v>
      </c>
    </row>
    <row r="37" spans="1:16" ht="16.05" customHeight="1" x14ac:dyDescent="0.25">
      <c r="A37" s="1" t="s">
        <v>87</v>
      </c>
      <c r="B37" s="1" t="s">
        <v>16</v>
      </c>
      <c r="C37" s="1">
        <v>10</v>
      </c>
      <c r="D37" s="1" t="s">
        <v>32</v>
      </c>
      <c r="E37" s="3">
        <f>ROUND(((G37+F37)*0.5*1*IF(N37="X",1,0.8)+(J37+K37+H37+L37+I37)*0.7*0.8*IF(N37="X",1,0.7)+M37*0.5*0.2*IF(N37="X",1,0.6))*4+O37,0)</f>
        <v>23</v>
      </c>
      <c r="F37" s="1">
        <v>5</v>
      </c>
      <c r="G37" s="1">
        <v>1</v>
      </c>
      <c r="J37" s="1">
        <v>4</v>
      </c>
      <c r="M37" s="1">
        <v>5</v>
      </c>
      <c r="N37" s="1" t="s">
        <v>38</v>
      </c>
      <c r="P37" s="3" t="s">
        <v>85</v>
      </c>
    </row>
    <row r="38" spans="1:16" ht="16.05" customHeight="1" x14ac:dyDescent="0.25">
      <c r="A38" s="1" t="s">
        <v>63</v>
      </c>
      <c r="B38" s="1" t="s">
        <v>66</v>
      </c>
      <c r="C38" s="1">
        <v>10</v>
      </c>
      <c r="D38" s="1" t="s">
        <v>32</v>
      </c>
      <c r="E38" s="3">
        <f>ROUND(((G38+F38)*0.5*1*IF(N38="X",1,0.8)+(J38+K38+H38+L38+I38)*0.7*0.8*IF(N38="X",1,0.7)+M38*0.5*0.2*IF(N38="X",1,0.6))*4+O38,0)</f>
        <v>22</v>
      </c>
      <c r="H38" s="1">
        <v>4</v>
      </c>
      <c r="I38" s="1">
        <v>4</v>
      </c>
      <c r="K38" s="1">
        <v>2</v>
      </c>
      <c r="N38" s="1" t="s">
        <v>38</v>
      </c>
    </row>
    <row r="39" spans="1:16" ht="16.05" customHeight="1" x14ac:dyDescent="0.25">
      <c r="A39" s="1" t="s">
        <v>58</v>
      </c>
      <c r="B39" s="1" t="s">
        <v>16</v>
      </c>
      <c r="C39" s="1">
        <v>10</v>
      </c>
      <c r="D39" s="1" t="s">
        <v>32</v>
      </c>
      <c r="E39" s="3">
        <f>ROUND(((G39+F39)*0.5*1*IF(N39="X",1,0.8)+(J39+K39+H39+L39+I39)*0.7*0.8*IF(N39="X",1,0.7)+M39*0.5*0.2*IF(N39="X",1,0.6))*4+O39,0)</f>
        <v>22</v>
      </c>
      <c r="F39" s="1">
        <v>1</v>
      </c>
      <c r="G39" s="1">
        <v>1</v>
      </c>
      <c r="H39" s="1">
        <v>5</v>
      </c>
      <c r="I39" s="1">
        <v>3</v>
      </c>
      <c r="M39" s="1">
        <v>1</v>
      </c>
      <c r="N39" s="1" t="s">
        <v>38</v>
      </c>
      <c r="P39" s="3" t="s">
        <v>40</v>
      </c>
    </row>
    <row r="40" spans="1:16" ht="16.05" customHeight="1" x14ac:dyDescent="0.25">
      <c r="A40" s="1" t="s">
        <v>80</v>
      </c>
      <c r="B40" s="1" t="s">
        <v>16</v>
      </c>
      <c r="C40" s="1">
        <v>5</v>
      </c>
      <c r="D40" s="1" t="s">
        <v>32</v>
      </c>
      <c r="E40" s="3">
        <f>ROUND(((G40+F40)*0.5*1*IF(N40="X",1,0.8)+(J40+K40+H40+L40+I40)*0.7*0.8*IF(N40="X",1,0.7)+M40*0.5*0.2*IF(N40="X",1,0.6))*4+O40,0)</f>
        <v>21</v>
      </c>
      <c r="F40" s="1">
        <v>6</v>
      </c>
      <c r="G40" s="1">
        <v>1</v>
      </c>
      <c r="J40" s="1">
        <v>3</v>
      </c>
      <c r="M40" s="1">
        <v>9</v>
      </c>
      <c r="N40" s="1" t="s">
        <v>38</v>
      </c>
      <c r="O40" s="1">
        <v>-3</v>
      </c>
      <c r="P40" s="3" t="s">
        <v>19</v>
      </c>
    </row>
    <row r="41" spans="1:16" ht="16.05" customHeight="1" x14ac:dyDescent="0.25">
      <c r="A41" s="1" t="s">
        <v>100</v>
      </c>
      <c r="B41" s="1" t="s">
        <v>41</v>
      </c>
      <c r="C41" s="1">
        <v>15</v>
      </c>
      <c r="D41" s="1" t="s">
        <v>32</v>
      </c>
      <c r="E41" s="3">
        <f>ROUND(((G41+F41)*0.5*1*IF(N41="X",1,0.8)+(J41+K41+H41+L41+I41)*0.7*0.8*IF(N41="X",1,0.7)+M41*0.5*0.2*IF(N41="X",1,0.6))*4+O41,0)</f>
        <v>20</v>
      </c>
      <c r="F41" s="1">
        <v>1</v>
      </c>
      <c r="H41" s="1">
        <v>5</v>
      </c>
      <c r="K41" s="1">
        <v>6</v>
      </c>
      <c r="M41" s="1">
        <v>4</v>
      </c>
      <c r="N41" s="1" t="s">
        <v>39</v>
      </c>
    </row>
    <row r="42" spans="1:16" ht="16.05" customHeight="1" x14ac:dyDescent="0.25">
      <c r="A42" s="1" t="s">
        <v>20</v>
      </c>
      <c r="B42" s="1" t="s">
        <v>16</v>
      </c>
      <c r="C42" s="1">
        <v>5</v>
      </c>
      <c r="D42" s="1" t="s">
        <v>32</v>
      </c>
      <c r="E42" s="3">
        <f>ROUND(((G42+F42)*0.5*1*IF(N42="X",1,0.8)+(J42+K42+H42+L42+I42)*0.7*0.8*IF(N42="X",1,0.7)+M42*0.5*0.2*IF(N42="X",1,0.6))*4+O42,0)</f>
        <v>20</v>
      </c>
      <c r="F42" s="1">
        <v>4</v>
      </c>
      <c r="H42" s="1">
        <v>1</v>
      </c>
      <c r="I42" s="1">
        <v>1</v>
      </c>
      <c r="J42" s="1">
        <v>2</v>
      </c>
      <c r="M42" s="1">
        <v>7</v>
      </c>
      <c r="N42" s="1" t="s">
        <v>38</v>
      </c>
      <c r="P42" s="3" t="s">
        <v>21</v>
      </c>
    </row>
    <row r="43" spans="1:16" ht="16.05" customHeight="1" x14ac:dyDescent="0.25">
      <c r="A43" s="1" t="s">
        <v>25</v>
      </c>
      <c r="B43" s="1" t="s">
        <v>16</v>
      </c>
      <c r="C43" s="1">
        <v>10</v>
      </c>
      <c r="D43" s="1" t="s">
        <v>32</v>
      </c>
      <c r="E43" s="3">
        <f>ROUND(((G43+F43)*0.5*1*IF(N43="X",1,0.8)+(J43+K43+H43+L43+I43)*0.7*0.8*IF(N43="X",1,0.7)+M43*0.5*0.2*IF(N43="X",1,0.6))*4+O43,0)</f>
        <v>20</v>
      </c>
      <c r="F43" s="1">
        <v>1</v>
      </c>
      <c r="G43" s="1">
        <v>1</v>
      </c>
      <c r="H43" s="1">
        <v>1</v>
      </c>
      <c r="I43" s="1">
        <v>1</v>
      </c>
      <c r="K43" s="1">
        <v>3</v>
      </c>
      <c r="L43" s="1">
        <v>2</v>
      </c>
      <c r="M43" s="1">
        <v>1</v>
      </c>
      <c r="N43" s="1" t="s">
        <v>38</v>
      </c>
      <c r="P43" s="3" t="s">
        <v>22</v>
      </c>
    </row>
    <row r="44" spans="1:16" ht="16.05" customHeight="1" x14ac:dyDescent="0.25">
      <c r="A44" s="1" t="s">
        <v>57</v>
      </c>
      <c r="B44" s="1" t="s">
        <v>51</v>
      </c>
      <c r="C44" s="1">
        <v>7</v>
      </c>
      <c r="D44" s="1" t="s">
        <v>11</v>
      </c>
      <c r="E44" s="3">
        <f>ROUND(((G44+F44)*0.5*1*IF(N44="X",1,0.8)+(J44+K44+H44+L44+I44)*0.7*0.8*IF(N44="X",1,0.7)+M44*0.5*0.2*IF(N44="X",1,0.6))*4+O44,0)</f>
        <v>17</v>
      </c>
      <c r="F44" s="1">
        <v>2</v>
      </c>
      <c r="G44" s="1">
        <v>3</v>
      </c>
      <c r="J44" s="1">
        <v>3</v>
      </c>
      <c r="N44" s="1" t="s">
        <v>38</v>
      </c>
    </row>
    <row r="45" spans="1:16" ht="16.05" customHeight="1" x14ac:dyDescent="0.25">
      <c r="A45" s="1" t="s">
        <v>106</v>
      </c>
      <c r="B45" s="1" t="s">
        <v>61</v>
      </c>
      <c r="C45" s="1">
        <v>10</v>
      </c>
      <c r="D45" s="1" t="s">
        <v>11</v>
      </c>
      <c r="E45" s="3">
        <f>ROUND(((G45+F45)*0.5*1*IF(N45="X",1,0.8)+(J45+K45+H45+L45+I45)*0.7*0.8*IF(N45="X",1,0.7)+M45*0.5*0.2*IF(N45="X",1,0.6))*4+O45,0)</f>
        <v>16</v>
      </c>
      <c r="H45" s="1">
        <v>4</v>
      </c>
      <c r="I45" s="1">
        <v>3</v>
      </c>
      <c r="L45" s="1">
        <v>3</v>
      </c>
      <c r="N45" s="1" t="s">
        <v>39</v>
      </c>
    </row>
    <row r="46" spans="1:16" ht="16.05" customHeight="1" x14ac:dyDescent="0.25">
      <c r="A46" s="1" t="s">
        <v>73</v>
      </c>
      <c r="B46" s="1" t="s">
        <v>51</v>
      </c>
      <c r="C46" s="1">
        <v>7</v>
      </c>
      <c r="D46" s="1" t="s">
        <v>11</v>
      </c>
      <c r="E46" s="3">
        <f>ROUND(((G46+F46)*0.5*1*IF(N46="X",1,0.8)+(J46+K46+H46+L46+I46)*0.7*0.8*IF(N46="X",1,0.7)+M46*0.5*0.2*IF(N46="X",1,0.6))*4+O46,0)</f>
        <v>16</v>
      </c>
      <c r="F46" s="1">
        <v>5</v>
      </c>
      <c r="G46" s="1">
        <v>4</v>
      </c>
      <c r="J46" s="1">
        <v>1</v>
      </c>
      <c r="N46" s="1" t="s">
        <v>39</v>
      </c>
      <c r="P46" s="3" t="s">
        <v>70</v>
      </c>
    </row>
    <row r="47" spans="1:16" ht="16.05" customHeight="1" x14ac:dyDescent="0.25">
      <c r="A47" s="1" t="s">
        <v>68</v>
      </c>
      <c r="B47" s="1" t="s">
        <v>66</v>
      </c>
      <c r="C47" s="1">
        <v>6</v>
      </c>
      <c r="D47" s="1" t="s">
        <v>11</v>
      </c>
      <c r="E47" s="3">
        <f>ROUND(((G47+F47)*0.5*1*IF(N47="X",1,0.8)+(J47+K47+H47+L47+I47)*0.7*0.8*IF(N47="X",1,0.7)+M47*0.5*0.2*IF(N47="X",1,0.6))*4+O47,0)</f>
        <v>16</v>
      </c>
      <c r="F47" s="1">
        <v>3</v>
      </c>
      <c r="H47" s="1">
        <v>3</v>
      </c>
      <c r="I47" s="1">
        <v>2</v>
      </c>
      <c r="K47" s="1">
        <v>2</v>
      </c>
      <c r="N47" s="1" t="s">
        <v>39</v>
      </c>
    </row>
    <row r="48" spans="1:16" ht="16.05" customHeight="1" x14ac:dyDescent="0.25">
      <c r="A48" s="1" t="s">
        <v>89</v>
      </c>
      <c r="B48" s="1" t="s">
        <v>66</v>
      </c>
      <c r="C48" s="1">
        <v>6</v>
      </c>
      <c r="D48" s="1" t="s">
        <v>11</v>
      </c>
      <c r="E48" s="3">
        <f>ROUND(((G48+F48)*0.5*1*IF(N48="X",1,0.8)+(J48+K48+H48+L48+I48)*0.7*0.8*IF(N48="X",1,0.7)+M48*0.5*0.2*IF(N48="X",1,0.6))*4+O48,0)</f>
        <v>16</v>
      </c>
      <c r="F48" s="1">
        <v>1</v>
      </c>
      <c r="H48" s="1">
        <v>3</v>
      </c>
      <c r="I48" s="1">
        <v>3</v>
      </c>
      <c r="K48" s="1">
        <v>3</v>
      </c>
      <c r="N48" s="1" t="s">
        <v>39</v>
      </c>
    </row>
    <row r="49" spans="1:16" ht="16.05" customHeight="1" x14ac:dyDescent="0.25">
      <c r="A49" s="1" t="s">
        <v>92</v>
      </c>
      <c r="B49" s="1" t="s">
        <v>66</v>
      </c>
      <c r="C49" s="1">
        <v>7</v>
      </c>
      <c r="D49" s="1" t="s">
        <v>11</v>
      </c>
      <c r="E49" s="3">
        <f>ROUND(((G49+F49)*0.5*1*IF(N49="X",1,0.8)+(J49+K49+H49+L49+I49)*0.7*0.8*IF(N49="X",1,0.7)+M49*0.5*0.2*IF(N49="X",1,0.6))*4+O49,0)</f>
        <v>16</v>
      </c>
      <c r="F49" s="1">
        <v>2</v>
      </c>
      <c r="H49" s="1">
        <v>1</v>
      </c>
      <c r="I49" s="1">
        <v>1</v>
      </c>
      <c r="K49" s="1">
        <v>1</v>
      </c>
      <c r="N49" s="1" t="s">
        <v>38</v>
      </c>
      <c r="O49" s="1">
        <v>5</v>
      </c>
    </row>
    <row r="50" spans="1:16" ht="16.05" customHeight="1" x14ac:dyDescent="0.25">
      <c r="A50" s="1" t="s">
        <v>69</v>
      </c>
      <c r="B50" s="1" t="s">
        <v>66</v>
      </c>
      <c r="C50" s="1">
        <v>7</v>
      </c>
      <c r="D50" s="1" t="s">
        <v>11</v>
      </c>
      <c r="E50" s="3">
        <f>ROUND(((G50+F50)*0.5*1*IF(N50="X",1,0.8)+(J50+K50+H50+L50+I50)*0.7*0.8*IF(N50="X",1,0.7)+M50*0.5*0.2*IF(N50="X",1,0.6))*4+O50,0)</f>
        <v>16</v>
      </c>
      <c r="G50" s="1">
        <v>1</v>
      </c>
      <c r="H50" s="1">
        <v>2</v>
      </c>
      <c r="I50" s="1">
        <v>3</v>
      </c>
      <c r="J50" s="1">
        <v>1</v>
      </c>
      <c r="K50" s="1">
        <v>3</v>
      </c>
      <c r="M50" s="1">
        <v>1</v>
      </c>
      <c r="N50" s="1" t="s">
        <v>39</v>
      </c>
    </row>
    <row r="51" spans="1:16" ht="16.05" customHeight="1" x14ac:dyDescent="0.25">
      <c r="A51" s="1" t="s">
        <v>72</v>
      </c>
      <c r="B51" s="1" t="s">
        <v>66</v>
      </c>
      <c r="C51" s="1">
        <v>7</v>
      </c>
      <c r="D51" s="1" t="s">
        <v>11</v>
      </c>
      <c r="E51" s="3">
        <f>ROUND(((G51+F51)*0.5*1*IF(N51="X",1,0.8)+(J51+K51+H51+L51+I51)*0.7*0.8*IF(N51="X",1,0.7)+M51*0.5*0.2*IF(N51="X",1,0.6))*4+O51,0)</f>
        <v>16</v>
      </c>
      <c r="F51" s="1">
        <v>5</v>
      </c>
      <c r="J51" s="1">
        <v>5</v>
      </c>
      <c r="N51" s="1" t="s">
        <v>39</v>
      </c>
      <c r="P51" s="3" t="s">
        <v>71</v>
      </c>
    </row>
    <row r="52" spans="1:16" ht="16.05" customHeight="1" x14ac:dyDescent="0.25">
      <c r="A52" s="1" t="s">
        <v>67</v>
      </c>
      <c r="B52" s="1" t="s">
        <v>66</v>
      </c>
      <c r="C52" s="1">
        <v>7</v>
      </c>
      <c r="D52" s="1" t="s">
        <v>11</v>
      </c>
      <c r="E52" s="3">
        <f>ROUND(((G52+F52)*0.5*1*IF(N52="X",1,0.8)+(J52+K52+H52+L52+I52)*0.7*0.8*IF(N52="X",1,0.7)+M52*0.5*0.2*IF(N52="X",1,0.6))*4+O52,0)</f>
        <v>15</v>
      </c>
      <c r="F52" s="1">
        <v>2</v>
      </c>
      <c r="H52" s="1">
        <v>2</v>
      </c>
      <c r="I52" s="1">
        <v>1</v>
      </c>
      <c r="J52" s="1">
        <v>1</v>
      </c>
      <c r="K52" s="1">
        <v>1</v>
      </c>
      <c r="N52" s="1" t="s">
        <v>38</v>
      </c>
    </row>
    <row r="53" spans="1:16" ht="16.05" customHeight="1" x14ac:dyDescent="0.25">
      <c r="A53" s="1" t="s">
        <v>82</v>
      </c>
      <c r="B53" s="1" t="s">
        <v>51</v>
      </c>
      <c r="C53" s="1">
        <v>7</v>
      </c>
      <c r="D53" s="1" t="s">
        <v>11</v>
      </c>
      <c r="E53" s="3">
        <f>ROUND(((G53+F53)*0.5*1*IF(N53="X",1,0.8)+(J53+K53+H53+L53+I53)*0.7*0.8*IF(N53="X",1,0.7)+M53*0.5*0.2*IF(N53="X",1,0.6))*4+O53,0)</f>
        <v>14</v>
      </c>
      <c r="F53" s="1">
        <v>3</v>
      </c>
      <c r="G53" s="1">
        <v>4</v>
      </c>
      <c r="N53" s="1" t="s">
        <v>38</v>
      </c>
    </row>
    <row r="54" spans="1:16" ht="16.05" customHeight="1" x14ac:dyDescent="0.25">
      <c r="A54" s="1" t="s">
        <v>54</v>
      </c>
      <c r="B54" s="1" t="s">
        <v>51</v>
      </c>
      <c r="C54" s="1">
        <v>7</v>
      </c>
      <c r="D54" s="1" t="s">
        <v>11</v>
      </c>
      <c r="E54" s="3">
        <f>ROUND(((G54+F54)*0.5*1*IF(N54="X",1,0.8)+(J54+K54+H54+L54+I54)*0.7*0.8*IF(N54="X",1,0.7)+M54*0.5*0.2*IF(N54="X",1,0.6))*4+O54,0)</f>
        <v>14</v>
      </c>
      <c r="F54" s="1">
        <v>3</v>
      </c>
      <c r="G54" s="1">
        <v>4</v>
      </c>
      <c r="N54" s="1" t="s">
        <v>38</v>
      </c>
    </row>
    <row r="55" spans="1:16" ht="16.05" customHeight="1" x14ac:dyDescent="0.25">
      <c r="A55" s="1" t="s">
        <v>90</v>
      </c>
      <c r="B55" s="1" t="s">
        <v>66</v>
      </c>
      <c r="C55" s="1">
        <v>6</v>
      </c>
      <c r="D55" s="1" t="s">
        <v>11</v>
      </c>
      <c r="E55" s="3">
        <f>ROUND(((G55+F55)*0.5*1*IF(N55="X",1,0.8)+(J55+K55+H55+L55+I55)*0.7*0.8*IF(N55="X",1,0.7)+M55*0.5*0.2*IF(N55="X",1,0.6))*4+O55,0)</f>
        <v>14</v>
      </c>
      <c r="F55" s="1">
        <v>4</v>
      </c>
      <c r="I55" s="1">
        <v>2</v>
      </c>
      <c r="K55" s="1">
        <v>3</v>
      </c>
      <c r="N55" s="1" t="s">
        <v>39</v>
      </c>
    </row>
    <row r="56" spans="1:16" ht="16.05" customHeight="1" x14ac:dyDescent="0.25">
      <c r="A56" s="1" t="s">
        <v>95</v>
      </c>
      <c r="B56" s="1" t="s">
        <v>61</v>
      </c>
      <c r="C56" s="1">
        <v>10</v>
      </c>
      <c r="D56" s="1" t="s">
        <v>11</v>
      </c>
      <c r="E56" s="3">
        <f>ROUND(((G56+F56)*0.5*1*IF(N56="X",1,0.8)+(J56+K56+H56+L56+I56)*0.7*0.8*IF(N56="X",1,0.7)+M56*0.5*0.2*IF(N56="X",1,0.6))*4+O56,0)</f>
        <v>13</v>
      </c>
      <c r="F56" s="1">
        <v>2</v>
      </c>
      <c r="H56" s="1">
        <v>1</v>
      </c>
      <c r="I56" s="1">
        <v>1</v>
      </c>
      <c r="K56" s="1">
        <v>4</v>
      </c>
      <c r="M56" s="1">
        <v>3</v>
      </c>
      <c r="N56" s="1" t="s">
        <v>39</v>
      </c>
    </row>
    <row r="57" spans="1:16" ht="16.05" customHeight="1" x14ac:dyDescent="0.25">
      <c r="A57" s="1" t="s">
        <v>42</v>
      </c>
      <c r="B57" s="1" t="s">
        <v>41</v>
      </c>
      <c r="C57" s="1">
        <v>15</v>
      </c>
      <c r="D57" s="1" t="s">
        <v>11</v>
      </c>
      <c r="E57" s="3">
        <f>ROUND(((G57+F57)*0.5*1*IF(N57="X",1,0.8)+(J57+K57+H57+L57+I57)*0.7*0.8*IF(N57="X",1,0.7)+M57*0.5*0.2*IF(N57="X",1,0.6))*4+O57,0)</f>
        <v>13</v>
      </c>
      <c r="F57" s="1">
        <v>2</v>
      </c>
      <c r="H57" s="1">
        <v>3</v>
      </c>
      <c r="K57" s="1">
        <v>3</v>
      </c>
      <c r="M57" s="1">
        <v>3</v>
      </c>
      <c r="N57" s="1" t="s">
        <v>39</v>
      </c>
    </row>
    <row r="58" spans="1:16" ht="16.05" customHeight="1" x14ac:dyDescent="0.25">
      <c r="A58" s="1" t="s">
        <v>79</v>
      </c>
      <c r="B58" s="1" t="s">
        <v>51</v>
      </c>
      <c r="C58" s="1">
        <v>7</v>
      </c>
      <c r="D58" s="1" t="s">
        <v>11</v>
      </c>
      <c r="E58" s="3">
        <f>ROUND(((G58+F58)*0.5*1*IF(N58="X",1,0.8)+(J58+K58+H58+L58+I58)*0.7*0.8*IF(N58="X",1,0.7)+M58*0.5*0.2*IF(N58="X",1,0.6))*4+O58,0)</f>
        <v>12</v>
      </c>
      <c r="F58" s="1">
        <v>3</v>
      </c>
      <c r="G58" s="1">
        <v>3</v>
      </c>
      <c r="N58" s="1" t="s">
        <v>38</v>
      </c>
      <c r="P58" s="3" t="s">
        <v>56</v>
      </c>
    </row>
    <row r="59" spans="1:16" ht="16.05" customHeight="1" x14ac:dyDescent="0.25">
      <c r="A59" s="1" t="s">
        <v>50</v>
      </c>
      <c r="B59" s="1" t="s">
        <v>51</v>
      </c>
      <c r="C59" s="1">
        <v>7</v>
      </c>
      <c r="D59" s="1" t="s">
        <v>11</v>
      </c>
      <c r="E59" s="3">
        <f>ROUND(((G59+F59)*0.5*1*IF(N59="X",1,0.8)+(J59+K59+H59+L59+I59)*0.7*0.8*IF(N59="X",1,0.7)+M59*0.5*0.2*IF(N59="X",1,0.6))*4+O59,0)</f>
        <v>12</v>
      </c>
      <c r="F59" s="1">
        <v>2</v>
      </c>
      <c r="G59" s="1">
        <v>3</v>
      </c>
      <c r="N59" s="1" t="s">
        <v>38</v>
      </c>
      <c r="O59" s="1">
        <v>2</v>
      </c>
    </row>
    <row r="60" spans="1:16" ht="16.05" customHeight="1" x14ac:dyDescent="0.25">
      <c r="A60" s="1" t="s">
        <v>96</v>
      </c>
      <c r="B60" s="1" t="s">
        <v>16</v>
      </c>
      <c r="C60" s="1">
        <v>8</v>
      </c>
      <c r="D60" s="1" t="s">
        <v>11</v>
      </c>
      <c r="E60" s="3">
        <f>ROUND(((G60+F60)*0.5*1*IF(N60="X",1,0.8)+(J60+K60+H60+L60+I60)*0.7*0.8*IF(N60="X",1,0.7)+M60*0.5*0.2*IF(N60="X",1,0.6))*4+O60,0)</f>
        <v>12</v>
      </c>
      <c r="F60" s="1">
        <v>2</v>
      </c>
      <c r="J60" s="1">
        <v>1</v>
      </c>
      <c r="M60" s="1">
        <v>4</v>
      </c>
      <c r="N60" s="1" t="s">
        <v>38</v>
      </c>
      <c r="O60" s="1">
        <v>4</v>
      </c>
      <c r="P60" s="3" t="s">
        <v>17</v>
      </c>
    </row>
    <row r="61" spans="1:16" ht="16.05" customHeight="1" x14ac:dyDescent="0.25">
      <c r="A61" s="1" t="s">
        <v>104</v>
      </c>
      <c r="B61" s="1" t="s">
        <v>16</v>
      </c>
      <c r="C61" s="1">
        <v>8</v>
      </c>
      <c r="D61" s="1" t="s">
        <v>11</v>
      </c>
      <c r="E61" s="3">
        <f>ROUND(((G61+F61)*0.5*1*IF(N61="X",1,0.8)+(J61+K61+H61+L61+I61)*0.7*0.8*IF(N61="X",1,0.7)+M61*0.5*0.2*IF(N61="X",1,0.6))*4+O61,0)</f>
        <v>12</v>
      </c>
      <c r="F61" s="1">
        <v>5</v>
      </c>
      <c r="G61" s="1">
        <v>1</v>
      </c>
      <c r="J61" s="1">
        <v>2</v>
      </c>
      <c r="M61" s="1">
        <v>8</v>
      </c>
      <c r="O61" s="1">
        <v>-3</v>
      </c>
      <c r="P61" s="3" t="s">
        <v>103</v>
      </c>
    </row>
    <row r="62" spans="1:16" ht="16.05" customHeight="1" x14ac:dyDescent="0.25">
      <c r="A62" s="1" t="s">
        <v>99</v>
      </c>
      <c r="B62" s="1" t="s">
        <v>41</v>
      </c>
      <c r="C62" s="1">
        <v>15</v>
      </c>
      <c r="D62" s="1" t="s">
        <v>11</v>
      </c>
      <c r="E62" s="3">
        <f>ROUND(((G62+F62)*0.5*1*IF(N62="X",1,0.8)+(J62+K62+H62+L62+I62)*0.7*0.8*IF(N62="X",1,0.7)+M62*0.5*0.2*IF(N62="X",1,0.6))*4+O62,0)</f>
        <v>11</v>
      </c>
      <c r="F62" s="1">
        <v>1</v>
      </c>
      <c r="H62" s="1">
        <v>3</v>
      </c>
      <c r="K62" s="1">
        <v>3</v>
      </c>
      <c r="M62" s="1">
        <v>2</v>
      </c>
      <c r="N62" s="1" t="s">
        <v>39</v>
      </c>
    </row>
    <row r="63" spans="1:16" ht="16.05" customHeight="1" x14ac:dyDescent="0.25">
      <c r="A63" s="1" t="s">
        <v>45</v>
      </c>
      <c r="B63" s="1" t="s">
        <v>16</v>
      </c>
      <c r="C63" s="1">
        <v>8</v>
      </c>
      <c r="D63" s="1" t="s">
        <v>11</v>
      </c>
      <c r="E63" s="3">
        <f>ROUND(((G63+F63)*0.5*1*IF(N63="X",1,0.8)+(J63+K63+H63+L63+I63)*0.7*0.8*IF(N63="X",1,0.7)+M63*0.5*0.2*IF(N63="X",1,0.6))*4+O63,0)</f>
        <v>11</v>
      </c>
      <c r="F63" s="1">
        <v>3</v>
      </c>
      <c r="J63" s="1">
        <v>2</v>
      </c>
      <c r="M63" s="1">
        <v>2</v>
      </c>
      <c r="N63" s="1" t="s">
        <v>38</v>
      </c>
      <c r="P63" s="3" t="s">
        <v>46</v>
      </c>
    </row>
    <row r="64" spans="1:16" ht="16.05" customHeight="1" x14ac:dyDescent="0.25">
      <c r="A64" s="1" t="s">
        <v>83</v>
      </c>
      <c r="B64" s="1" t="s">
        <v>16</v>
      </c>
      <c r="C64" s="1">
        <v>8</v>
      </c>
      <c r="D64" s="1" t="s">
        <v>11</v>
      </c>
      <c r="E64" s="3">
        <f>ROUND(((G64+F64)*0.5*1*IF(N64="X",1,0.8)+(J64+K64+H64+L64+I64)*0.7*0.8*IF(N64="X",1,0.7)+M64*0.5*0.2*IF(N64="X",1,0.6))*4+O64,0)</f>
        <v>10</v>
      </c>
      <c r="F64" s="1">
        <v>2</v>
      </c>
      <c r="G64" s="1">
        <v>1</v>
      </c>
      <c r="J64" s="1">
        <v>1</v>
      </c>
      <c r="M64" s="1">
        <v>4</v>
      </c>
      <c r="N64" s="1" t="s">
        <v>38</v>
      </c>
      <c r="P64" s="3" t="s">
        <v>84</v>
      </c>
    </row>
    <row r="65" spans="5:5" ht="16.05" customHeight="1" x14ac:dyDescent="0.25">
      <c r="E65" s="3">
        <f>ROUND(((G65+F65)*0.5*1*IF(N65="X",1,0.8)+(J65+K65+H65+L65+I65)*0.7*0.8*IF(N65="X",1,0.7)+M65*0.5*0.2*IF(N65="X",1,0.6))*4+O65,0)</f>
        <v>0</v>
      </c>
    </row>
    <row r="66" spans="5:5" ht="16.05" customHeight="1" x14ac:dyDescent="0.25">
      <c r="E66" s="3">
        <f>ROUND(((G66+F66)*0.5*1*IF(N66="X",1,0.8)+(J66+K66+H66+L66+I66)*0.7*0.8*IF(N66="X",1,0.7)+M66*0.5*0.2*IF(N66="X",1,0.6))*4+O66,0)</f>
        <v>0</v>
      </c>
    </row>
    <row r="67" spans="5:5" ht="16.05" customHeight="1" x14ac:dyDescent="0.25">
      <c r="E67" s="3">
        <f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>ROUND(((G68+F68)*0.5*1*IF(N68="X",1,0.8)+(J68+K68+H68+L68+I68)*0.7*0.8*IF(N68="X",1,0.7)+M68*0.5*0.2*IF(N68="X",1,0.6))*4+O68,0)</f>
        <v>0</v>
      </c>
    </row>
    <row r="69" spans="5:5" ht="16.05" customHeight="1" x14ac:dyDescent="0.25">
      <c r="E69" s="3">
        <f>ROUND(((G69+F69)*0.5*1*IF(N69="X",1,0.8)+(J69+K69+H69+L69+I69)*0.7*0.8*IF(N69="X",1,0.7)+M69*0.5*0.2*IF(N69="X",1,0.6))*4+O69,0)</f>
        <v>0</v>
      </c>
    </row>
    <row r="70" spans="5:5" ht="16.05" customHeight="1" x14ac:dyDescent="0.25">
      <c r="E70" s="3">
        <f>ROUND(((G70+F70)*0.5*1*IF(N70="X",1,0.8)+(J70+K70+H70+L70+I70)*0.7*0.8*IF(N70="X",1,0.7)+M70*0.5*0.2*IF(N70="X",1,0.6))*4+O70,0)</f>
        <v>0</v>
      </c>
    </row>
    <row r="71" spans="5:5" ht="16.05" customHeight="1" x14ac:dyDescent="0.25">
      <c r="E71" s="3">
        <f>ROUND(((G71+F71)*0.5*1*IF(N71="X",1,0.8)+(J71+K71+H71+L71+I71)*0.7*0.8*IF(N71="X",1,0.7)+M71*0.5*0.2*IF(N71="X",1,0.6))*4+O71,0)</f>
        <v>0</v>
      </c>
    </row>
    <row r="72" spans="5:5" ht="16.05" customHeight="1" x14ac:dyDescent="0.25">
      <c r="E72" s="3">
        <f>ROUND(((G72+F72)*0.5*1*IF(N72="X",1,0.8)+(J72+K72+H72+L72+I72)*0.7*0.8*IF(N72="X",1,0.7)+M72*0.5*0.2*IF(N72="X",1,0.6))*4+O72,0)</f>
        <v>0</v>
      </c>
    </row>
    <row r="73" spans="5:5" ht="16.05" customHeight="1" x14ac:dyDescent="0.25">
      <c r="E73" s="3">
        <f>ROUND(((G73+F73)*0.5*1*IF(N73="X",1,0.8)+(J73+K73+H73+L73+I73)*0.7*0.8*IF(N73="X",1,0.7)+M73*0.5*0.2*IF(N73="X",1,0.6))*4+O73,0)</f>
        <v>0</v>
      </c>
    </row>
    <row r="74" spans="5:5" ht="16.05" customHeight="1" x14ac:dyDescent="0.25">
      <c r="E74" s="3">
        <f>ROUND(((G74+F74)*0.5*1*IF(N74="X",1,0.8)+(J74+K74+H74+L74+I74)*0.7*0.8*IF(N74="X",1,0.7)+M74*0.5*0.2*IF(N74="X",1,0.6))*4+O74,0)</f>
        <v>0</v>
      </c>
    </row>
    <row r="75" spans="5:5" ht="16.05" customHeight="1" x14ac:dyDescent="0.25">
      <c r="E75" s="3">
        <f>ROUND(((G75+F75)*0.5*1*IF(N75="X",1,0.8)+(J75+K75+H75+L75+I75)*0.7*0.8*IF(N75="X",1,0.7)+M75*0.5*0.2*IF(N75="X",1,0.6))*4+O75,0)</f>
        <v>0</v>
      </c>
    </row>
    <row r="76" spans="5:5" ht="16.05" customHeight="1" x14ac:dyDescent="0.25">
      <c r="E76" s="3">
        <f>ROUND(((G76+F76)*0.5*1*IF(N76="X",1,0.8)+(J76+K76+H76+L76+I76)*0.7*0.8*IF(N76="X",1,0.7)+M76*0.5*0.2*IF(N76="X",1,0.6))*4+O76,0)</f>
        <v>0</v>
      </c>
    </row>
    <row r="77" spans="5:5" ht="16.05" customHeight="1" x14ac:dyDescent="0.25">
      <c r="E77" s="3">
        <f>ROUND(((G77+F77)*0.5*1*IF(N77="X",1,0.8)+(J77+K77+H77+L77+I77)*0.7*0.8*IF(N77="X",1,0.7)+M77*0.5*0.2*IF(N77="X",1,0.6))*4+O77,0)</f>
        <v>0</v>
      </c>
    </row>
    <row r="78" spans="5:5" ht="16.05" customHeight="1" x14ac:dyDescent="0.25">
      <c r="E78" s="3">
        <f>ROUND(((G78+F78)*0.5*1*IF(N78="X",1,0.8)+(J78+K78+H78+L78+I78)*0.7*0.8*IF(N78="X",1,0.7)+M78*0.5*0.2*IF(N78="X",1,0.6))*4+O78,0)</f>
        <v>0</v>
      </c>
    </row>
    <row r="79" spans="5:5" ht="16.05" customHeight="1" x14ac:dyDescent="0.25">
      <c r="E79" s="3">
        <f>ROUND(((G79+F79)*0.5*1*IF(N79="X",1,0.8)+(J79+K79+H79+L79+I79)*0.7*0.8*IF(N79="X",1,0.7)+M79*0.5*0.2*IF(N79="X",1,0.6))*4+O79,0)</f>
        <v>0</v>
      </c>
    </row>
    <row r="80" spans="5:5" ht="16.05" customHeight="1" x14ac:dyDescent="0.25">
      <c r="E80" s="3">
        <f>ROUND(((G80+F80)*0.5*1*IF(N80="X",1,0.8)+(J80+K80+H80+L80+I80)*0.7*0.8*IF(N80="X",1,0.7)+M80*0.5*0.2*IF(N80="X",1,0.6))*4+O80,0)</f>
        <v>0</v>
      </c>
    </row>
    <row r="81" spans="5:5" ht="16.05" customHeight="1" x14ac:dyDescent="0.25">
      <c r="E81" s="3">
        <f>ROUND(((G81+F81)*0.5*1*IF(N81="X",1,0.8)+(J81+K81+H81+L81+I81)*0.7*0.8*IF(N81="X",1,0.7)+M81*0.5*0.2*IF(N81="X",1,0.6))*4+O81,0)</f>
        <v>0</v>
      </c>
    </row>
    <row r="82" spans="5:5" ht="16.05" customHeight="1" x14ac:dyDescent="0.25">
      <c r="E82" s="3">
        <f>ROUND(((G82+F82)*0.5*1*IF(N82="X",1,0.8)+(J82+K82+H82+L82+I82)*0.7*0.8*IF(N82="X",1,0.7)+M82*0.5*0.2*IF(N82="X",1,0.6))*4+O82,0)</f>
        <v>0</v>
      </c>
    </row>
    <row r="83" spans="5:5" ht="16.05" customHeight="1" x14ac:dyDescent="0.25">
      <c r="E83" s="3">
        <f>ROUND(((G83+F83)*0.5*1*IF(N83="X",1,0.8)+(J83+K83+H83+L83+I83)*0.7*0.8*IF(N83="X",1,0.7)+M83*0.5*0.2*IF(N83="X",1,0.6))*4+O83,0)</f>
        <v>0</v>
      </c>
    </row>
    <row r="84" spans="5:5" ht="16.05" customHeight="1" x14ac:dyDescent="0.25">
      <c r="E84" s="3">
        <f>ROUND(((G84+F84)*0.5*1*IF(N84="X",1,0.8)+(J84+K84+H84+L84+I84)*0.7*0.8*IF(N84="X",1,0.7)+M84*0.5*0.2*IF(N84="X",1,0.6))*4+O84,0)</f>
        <v>0</v>
      </c>
    </row>
    <row r="85" spans="5:5" ht="16.05" customHeight="1" x14ac:dyDescent="0.25">
      <c r="E85" s="3">
        <f>ROUND(((G85+F85)*0.5*1*IF(N85="X",1,0.8)+(J85+K85+H85+L85+I85)*0.7*0.8*IF(N85="X",1,0.7)+M85*0.5*0.2*IF(N85="X",1,0.6))*4+O85,0)</f>
        <v>0</v>
      </c>
    </row>
    <row r="86" spans="5:5" ht="16.05" customHeight="1" x14ac:dyDescent="0.25">
      <c r="E86" s="3">
        <f>ROUND(((G86+F86)*0.5*1*IF(N86="X",1,0.8)+(J86+K86+H86+L86+I86)*0.7*0.8*IF(N86="X",1,0.7)+M86*0.5*0.2*IF(N86="X",1,0.6))*4+O86,0)</f>
        <v>0</v>
      </c>
    </row>
    <row r="87" spans="5:5" ht="16.05" customHeight="1" x14ac:dyDescent="0.25">
      <c r="E87" s="3">
        <f>ROUND(((G87+F87)*0.5*1*IF(N87="X",1,0.8)+(J87+K87+H87+L87+I87)*0.7*0.8*IF(N87="X",1,0.7)+M87*0.5*0.2*IF(N87="X",1,0.6))*4+O87,0)</f>
        <v>0</v>
      </c>
    </row>
    <row r="88" spans="5:5" ht="16.05" customHeight="1" x14ac:dyDescent="0.25">
      <c r="E88" s="3">
        <f>ROUND(((G88+F88)*0.5*1*IF(N88="X",1,0.8)+(J88+K88+H88+L88+I88)*0.7*0.8*IF(N88="X",1,0.7)+M88*0.5*0.2*IF(N88="X",1,0.6))*4+O88,0)</f>
        <v>0</v>
      </c>
    </row>
    <row r="89" spans="5:5" ht="16.05" customHeight="1" x14ac:dyDescent="0.25">
      <c r="E89" s="3">
        <f>ROUND(((G89+F89)*0.5*1*IF(N89="X",1,0.8)+(J89+K89+H89+L89+I89)*0.7*0.8*IF(N89="X",1,0.7)+M89*0.5*0.2*IF(N89="X",1,0.6))*4+O89,0)</f>
        <v>0</v>
      </c>
    </row>
    <row r="90" spans="5:5" ht="16.05" customHeight="1" x14ac:dyDescent="0.25">
      <c r="E90" s="3">
        <f>ROUND(((G90+F90)*0.5*1*IF(N90="X",1,0.8)+(J90+K90+H90+L90+I90)*0.7*0.8*IF(N90="X",1,0.7)+M90*0.5*0.2*IF(N90="X",1,0.6))*4+O90,0)</f>
        <v>0</v>
      </c>
    </row>
    <row r="91" spans="5:5" ht="16.05" customHeight="1" x14ac:dyDescent="0.25">
      <c r="E91" s="3">
        <f>ROUND(((G91+F91)*0.5*1*IF(N91="X",1,0.8)+(J91+K91+H91+L91+I91)*0.7*0.8*IF(N91="X",1,0.7)+M91*0.5*0.2*IF(N91="X",1,0.6))*4+O91,0)</f>
        <v>0</v>
      </c>
    </row>
    <row r="92" spans="5:5" ht="16.05" customHeight="1" x14ac:dyDescent="0.25">
      <c r="E92" s="3">
        <f>ROUND(((G92+F92)*0.5*1*IF(N92="X",1,0.8)+(J92+K92+H92+L92+I92)*0.7*0.8*IF(N92="X",1,0.7)+M92*0.5*0.2*IF(N92="X",1,0.6))*4+O92,0)</f>
        <v>0</v>
      </c>
    </row>
    <row r="93" spans="5:5" ht="16.05" customHeight="1" x14ac:dyDescent="0.25">
      <c r="E93" s="3">
        <f>ROUND(((G93+F93)*0.5*1*IF(N93="X",1,0.8)+(J93+K93+H93+L93+I93)*0.7*0.8*IF(N93="X",1,0.7)+M93*0.5*0.2*IF(N93="X",1,0.6))*4+O93,0)</f>
        <v>0</v>
      </c>
    </row>
    <row r="94" spans="5:5" ht="16.05" customHeight="1" x14ac:dyDescent="0.25">
      <c r="E94" s="3">
        <f>ROUND(((G94+F94)*0.5*1*IF(N94="X",1,0.8)+(J94+K94+H94+L94+I94)*0.7*0.8*IF(N94="X",1,0.7)+M94*0.5*0.2*IF(N94="X",1,0.6))*4+O94,0)</f>
        <v>0</v>
      </c>
    </row>
    <row r="95" spans="5:5" ht="16.05" customHeight="1" x14ac:dyDescent="0.25">
      <c r="E95" s="3">
        <f>ROUND(((G95+F95)*0.5*1*IF(N95="X",1,0.8)+(J95+K95+H95+L95+I95)*0.7*0.8*IF(N95="X",1,0.7)+M95*0.5*0.2*IF(N95="X",1,0.6))*4+O95,0)</f>
        <v>0</v>
      </c>
    </row>
    <row r="96" spans="5:5" ht="16.05" customHeight="1" x14ac:dyDescent="0.25">
      <c r="E96" s="3">
        <f>ROUND(((G96+F96)*0.5*1*IF(N96="X",1,0.8)+(J96+K96+H96+L96+I96)*0.7*0.8*IF(N96="X",1,0.7)+M96*0.5*0.2*IF(N96="X",1,0.6))*4+O96,0)</f>
        <v>0</v>
      </c>
    </row>
    <row r="97" spans="5:5" ht="16.05" customHeight="1" x14ac:dyDescent="0.25">
      <c r="E97" s="3">
        <f>ROUND(((G97+F97)*0.5*1*IF(N97="X",1,0.8)+(J97+K97+H97+L97+I97)*0.7*0.8*IF(N97="X",1,0.7)+M97*0.5*0.2*IF(N97="X",1,0.6))*4+O97,0)</f>
        <v>0</v>
      </c>
    </row>
    <row r="98" spans="5:5" ht="16.05" customHeight="1" x14ac:dyDescent="0.25">
      <c r="E98" s="3">
        <f>ROUND(((G98+F98)*0.5*1*IF(N98="X",1,0.8)+(J98+K98+H98+L98+I98)*0.7*0.8*IF(N98="X",1,0.7)+M98*0.5*0.2*IF(N98="X",1,0.6))*4+O98,0)</f>
        <v>0</v>
      </c>
    </row>
    <row r="99" spans="5:5" ht="16.05" customHeight="1" x14ac:dyDescent="0.25">
      <c r="E99" s="3">
        <f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>ROUND(((G100+F100)*0.5*1*IF(N100="X",1,0.8)+(J100+K100+H100+L100+I100)*0.7*0.8*IF(N100="X",1,0.7)+M100*0.5*0.2*IF(N100="X",1,0.6))*4+O100,0)</f>
        <v>0</v>
      </c>
    </row>
    <row r="101" spans="5:5" ht="16.05" customHeight="1" x14ac:dyDescent="0.25">
      <c r="E101" s="3">
        <f>ROUND(((G101+F101)*0.5*1*IF(N101="X",1,0.8)+(J101+K101+H101+L101+I101)*0.7*0.8*IF(N101="X",1,0.7)+M101*0.5*0.2*IF(N101="X",1,0.6))*4+O101,0)</f>
        <v>0</v>
      </c>
    </row>
    <row r="102" spans="5:5" ht="16.05" customHeight="1" x14ac:dyDescent="0.25">
      <c r="E102" s="3">
        <f>ROUND(((G102+F102)*0.5*1*IF(N102="X",1,0.8)+(J102+K102+H102+L102+I102)*0.7*0.8*IF(N102="X",1,0.7)+M102*0.5*0.2*IF(N102="X",1,0.6))*4+O102,0)</f>
        <v>0</v>
      </c>
    </row>
    <row r="103" spans="5:5" ht="16.05" customHeight="1" x14ac:dyDescent="0.25">
      <c r="E103" s="3">
        <f>ROUND(((G103+F103)*0.5*1*IF(N103="X",1,0.8)+(J103+K103+H103+L103+I103)*0.7*0.8*IF(N103="X",1,0.7)+M103*0.5*0.2*IF(N103="X",1,0.6))*4+O103,0)</f>
        <v>0</v>
      </c>
    </row>
    <row r="104" spans="5:5" ht="16.05" customHeight="1" x14ac:dyDescent="0.25">
      <c r="E104" s="3">
        <f>ROUND(((G104+F104)*0.5*1*IF(N104="X",1,0.8)+(J104+K104+H104+L104+I104)*0.7*0.8*IF(N104="X",1,0.7)+M104*0.5*0.2*IF(N104="X",1,0.6))*4+O104,0)</f>
        <v>0</v>
      </c>
    </row>
    <row r="105" spans="5:5" ht="16.05" customHeight="1" x14ac:dyDescent="0.25">
      <c r="E105" s="3">
        <f>ROUND(((G105+F105)*0.5*1*IF(N105="X",1,0.8)+(J105+K105+H105+L105+I105)*0.7*0.8*IF(N105="X",1,0.7)+M105*0.5*0.2*IF(N105="X",1,0.6))*4+O105,0)</f>
        <v>0</v>
      </c>
    </row>
    <row r="106" spans="5:5" ht="16.05" customHeight="1" x14ac:dyDescent="0.25">
      <c r="E106" s="3">
        <f>ROUND(((G106+F106)*0.5*1*IF(N106="X",1,0.8)+(J106+K106+H106+L106+I106)*0.7*0.8*IF(N106="X",1,0.7)+M106*0.5*0.2*IF(N106="X",1,0.6))*4+O106,0)</f>
        <v>0</v>
      </c>
    </row>
    <row r="107" spans="5:5" ht="16.05" customHeight="1" x14ac:dyDescent="0.25">
      <c r="E107" s="3">
        <f>ROUND(((G107+F107)*0.5*1*IF(N107="X",1,0.8)+(J107+K107+H107+L107+I107)*0.7*0.8*IF(N107="X",1,0.7)+M107*0.5*0.2*IF(N107="X",1,0.6))*4+O107,0)</f>
        <v>0</v>
      </c>
    </row>
    <row r="108" spans="5:5" ht="16.05" customHeight="1" x14ac:dyDescent="0.25">
      <c r="E108" s="3">
        <f>ROUND(((G108+F108)*0.5*1*IF(N108="X",1,0.8)+(J108+K108+H108+L108+I108)*0.7*0.8*IF(N108="X",1,0.7)+M108*0.5*0.2*IF(N108="X",1,0.6))*4+O108,0)</f>
        <v>0</v>
      </c>
    </row>
    <row r="109" spans="5:5" ht="16.05" customHeight="1" x14ac:dyDescent="0.25">
      <c r="E109" s="3">
        <f>ROUND(((G109+F109)*0.5*1*IF(N109="X",1,0.8)+(J109+K109+H109+L109+I109)*0.7*0.8*IF(N109="X",1,0.7)+M109*0.5*0.2*IF(N109="X",1,0.6))*4+O109,0)</f>
        <v>0</v>
      </c>
    </row>
    <row r="110" spans="5:5" ht="16.05" customHeight="1" x14ac:dyDescent="0.25">
      <c r="E110" s="3">
        <f>ROUND(((G110+F110)*0.5*1*IF(N110="X",1,0.8)+(J110+K110+H110+L110+I110)*0.7*0.8*IF(N110="X",1,0.7)+M110*0.5*0.2*IF(N110="X",1,0.6))*4+O110,0)</f>
        <v>0</v>
      </c>
    </row>
    <row r="111" spans="5:5" ht="16.05" customHeight="1" x14ac:dyDescent="0.25">
      <c r="E111" s="3">
        <f>ROUND(((G111+F111)*0.5*1*IF(N111="X",1,0.8)+(J111+K111+H111+L111+I111)*0.7*0.8*IF(N111="X",1,0.7)+M111*0.5*0.2*IF(N111="X",1,0.6))*4+O111,0)</f>
        <v>0</v>
      </c>
    </row>
    <row r="112" spans="5:5" ht="16.05" customHeight="1" x14ac:dyDescent="0.25">
      <c r="E112" s="3">
        <f>ROUND(((G112+F112)*0.5*1*IF(N112="X",1,0.8)+(J112+K112+H112+L112+I112)*0.7*0.8*IF(N112="X",1,0.7)+M112*0.5*0.2*IF(N112="X",1,0.6))*4+O112,0)</f>
        <v>0</v>
      </c>
    </row>
    <row r="113" spans="5:5" ht="16.05" customHeight="1" x14ac:dyDescent="0.25">
      <c r="E113" s="3">
        <f>ROUND(((G113+F113)*0.5*1*IF(N113="X",1,0.8)+(J113+K113+H113+L113+I113)*0.7*0.8*IF(N113="X",1,0.7)+M113*0.5*0.2*IF(N113="X",1,0.6))*4+O113,0)</f>
        <v>0</v>
      </c>
    </row>
    <row r="114" spans="5:5" ht="16.05" customHeight="1" x14ac:dyDescent="0.25">
      <c r="E114" s="3">
        <f>ROUND(((G114+F114)*0.5*1*IF(N114="X",1,0.8)+(J114+K114+H114+L114+I114)*0.7*0.8*IF(N114="X",1,0.7)+M114*0.5*0.2*IF(N114="X",1,0.6))*4+O114,0)</f>
        <v>0</v>
      </c>
    </row>
    <row r="115" spans="5:5" ht="16.05" customHeight="1" x14ac:dyDescent="0.25">
      <c r="E115" s="3">
        <f>ROUND(((G115+F115)*0.5*1*IF(N115="X",1,0.8)+(J115+K115+H115+L115+I115)*0.7*0.8*IF(N115="X",1,0.7)+M115*0.5*0.2*IF(N115="X",1,0.6))*4+O115,0)</f>
        <v>0</v>
      </c>
    </row>
    <row r="116" spans="5:5" ht="16.05" customHeight="1" x14ac:dyDescent="0.25">
      <c r="E116" s="3">
        <f>ROUND(((G116+F116)*0.5*1*IF(N116="X",1,0.8)+(J116+K116+H116+L116+I116)*0.7*0.8*IF(N116="X",1,0.7)+M116*0.5*0.2*IF(N116="X",1,0.6))*4+O116,0)</f>
        <v>0</v>
      </c>
    </row>
    <row r="117" spans="5:5" ht="16.05" customHeight="1" x14ac:dyDescent="0.25">
      <c r="E117" s="3">
        <f>ROUND(((G117+F117)*0.5*1*IF(N117="X",1,0.8)+(J117+K117+H117+L117+I117)*0.7*0.8*IF(N117="X",1,0.7)+M117*0.5*0.2*IF(N117="X",1,0.6))*4+O117,0)</f>
        <v>0</v>
      </c>
    </row>
    <row r="118" spans="5:5" ht="16.05" customHeight="1" x14ac:dyDescent="0.25">
      <c r="E118" s="3">
        <f>ROUND(((G118+F118)*0.5*1*IF(N118="X",1,0.8)+(J118+K118+H118+L118+I118)*0.7*0.8*IF(N118="X",1,0.7)+M118*0.5*0.2*IF(N118="X",1,0.6))*4+O118,0)</f>
        <v>0</v>
      </c>
    </row>
    <row r="119" spans="5:5" ht="16.05" customHeight="1" x14ac:dyDescent="0.25">
      <c r="E119" s="3">
        <f>ROUND(((G119+F119)*0.5*1*IF(N119="X",1,0.8)+(J119+K119+H119+L119+I119)*0.7*0.8*IF(N119="X",1,0.7)+M119*0.5*0.2*IF(N119="X",1,0.6))*4+O119,0)</f>
        <v>0</v>
      </c>
    </row>
    <row r="120" spans="5:5" ht="16.05" customHeight="1" x14ac:dyDescent="0.25">
      <c r="E120" s="3">
        <f>ROUND(((G120+F120)*0.5*1*IF(N120="X",1,0.8)+(J120+K120+H120+L120+I120)*0.7*0.8*IF(N120="X",1,0.7)+M120*0.5*0.2*IF(N120="X",1,0.6))*4+O120,0)</f>
        <v>0</v>
      </c>
    </row>
    <row r="121" spans="5:5" ht="16.05" customHeight="1" x14ac:dyDescent="0.25">
      <c r="E121" s="3">
        <f>ROUND(((G121+F121)*0.5*1*IF(N121="X",1,0.8)+(J121+K121+H121+L121+I121)*0.7*0.8*IF(N121="X",1,0.7)+M121*0.5*0.2*IF(N121="X",1,0.6))*4+O121,0)</f>
        <v>0</v>
      </c>
    </row>
    <row r="122" spans="5:5" ht="16.05" customHeight="1" x14ac:dyDescent="0.25">
      <c r="E122" s="3">
        <f>ROUND(((G122+F122)*0.5*1*IF(N122="X",1,0.8)+(J122+K122+H122+L122+I122)*0.7*0.8*IF(N122="X",1,0.7)+M122*0.5*0.2*IF(N122="X",1,0.6))*4+O122,0)</f>
        <v>0</v>
      </c>
    </row>
    <row r="123" spans="5:5" ht="16.05" customHeight="1" x14ac:dyDescent="0.25">
      <c r="E123" s="3">
        <f>ROUND(((G123+F123)*0.5*1*IF(N123="X",1,0.8)+(J123+K123+H123+L123+I123)*0.7*0.8*IF(N123="X",1,0.7)+M123*0.5*0.2*IF(N123="X",1,0.6))*4+O123,0)</f>
        <v>0</v>
      </c>
    </row>
    <row r="124" spans="5:5" ht="16.05" customHeight="1" x14ac:dyDescent="0.25">
      <c r="E124" s="3">
        <f>ROUND(((G124+F124)*0.5*1*IF(N124="X",1,0.8)+(J124+K124+H124+L124+I124)*0.7*0.8*IF(N124="X",1,0.7)+M124*0.5*0.2*IF(N124="X",1,0.6))*4+O124,0)</f>
        <v>0</v>
      </c>
    </row>
    <row r="125" spans="5:5" ht="16.05" customHeight="1" x14ac:dyDescent="0.25">
      <c r="E125" s="3">
        <f>ROUND(((G125+F125)*0.5*1*IF(N125="X",1,0.8)+(J125+K125+H125+L125+I125)*0.7*0.8*IF(N125="X",1,0.7)+M125*0.5*0.2*IF(N125="X",1,0.6))*4+O125,0)</f>
        <v>0</v>
      </c>
    </row>
    <row r="126" spans="5:5" ht="16.05" customHeight="1" x14ac:dyDescent="0.25">
      <c r="E126" s="3">
        <f>ROUND(((G126+F126)*0.5*1*IF(N126="X",1,0.8)+(J126+K126+H126+L126+I126)*0.7*0.8*IF(N126="X",1,0.7)+M126*0.5*0.2*IF(N126="X",1,0.6))*4+O126,0)</f>
        <v>0</v>
      </c>
    </row>
    <row r="127" spans="5:5" ht="16.05" customHeight="1" x14ac:dyDescent="0.25">
      <c r="E127" s="3">
        <f>ROUND(((G127+F127)*0.5*1*IF(N127="X",1,0.8)+(J127+K127+H127+L127+I127)*0.7*0.8*IF(N127="X",1,0.7)+M127*0.5*0.2*IF(N127="X",1,0.6))*4+O127,0)</f>
        <v>0</v>
      </c>
    </row>
    <row r="128" spans="5:5" ht="16.05" customHeight="1" x14ac:dyDescent="0.25">
      <c r="E128" s="3">
        <f>ROUND(((G128+F128)*0.5*1*IF(N128="X",1,0.8)+(J128+K128+H128+L128+I128)*0.7*0.8*IF(N128="X",1,0.7)+M128*0.5*0.2*IF(N128="X",1,0.6))*4+O128,0)</f>
        <v>0</v>
      </c>
    </row>
    <row r="129" spans="5:5" ht="16.05" customHeight="1" x14ac:dyDescent="0.25">
      <c r="E129" s="3">
        <f>ROUND(((G129+F129)*0.5*1*IF(N129="X",1,0.8)+(J129+K129+H129+L129+I129)*0.7*0.8*IF(N129="X",1,0.7)+M129*0.5*0.2*IF(N129="X",1,0.6))*4+O129,0)</f>
        <v>0</v>
      </c>
    </row>
    <row r="130" spans="5:5" ht="16.05" customHeight="1" x14ac:dyDescent="0.25">
      <c r="E130" s="3">
        <f>ROUND(((G130+F130)*0.5*1*IF(N130="X",1,0.8)+(J130+K130+H130+L130+I130)*0.7*0.8*IF(N130="X",1,0.7)+M130*0.5*0.2*IF(N130="X",1,0.6))*4+O130,0)</f>
        <v>0</v>
      </c>
    </row>
    <row r="131" spans="5:5" ht="16.05" customHeight="1" x14ac:dyDescent="0.25">
      <c r="E131" s="3">
        <f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>ROUND(((G132+F132)*0.5*1*IF(N132="X",1,0.8)+(J132+K132+H132+L132+I132)*0.7*0.8*IF(N132="X",1,0.7)+M132*0.5*0.2*IF(N132="X",1,0.6))*4+O132,0)</f>
        <v>0</v>
      </c>
    </row>
    <row r="133" spans="5:5" ht="16.05" customHeight="1" x14ac:dyDescent="0.25">
      <c r="E133" s="3">
        <f>ROUND(((G133+F133)*0.5*1*IF(N133="X",1,0.8)+(J133+K133+H133+L133+I133)*0.7*0.8*IF(N133="X",1,0.7)+M133*0.5*0.2*IF(N133="X",1,0.6))*4+O133,0)</f>
        <v>0</v>
      </c>
    </row>
    <row r="134" spans="5:5" ht="16.05" customHeight="1" x14ac:dyDescent="0.25">
      <c r="E134" s="3">
        <f>ROUND(((G134+F134)*0.5*1*IF(N134="X",1,0.8)+(J134+K134+H134+L134+I134)*0.7*0.8*IF(N134="X",1,0.7)+M134*0.5*0.2*IF(N134="X",1,0.6))*4+O134,0)</f>
        <v>0</v>
      </c>
    </row>
    <row r="135" spans="5:5" ht="16.05" customHeight="1" x14ac:dyDescent="0.25">
      <c r="E135" s="3">
        <f>ROUND(((G135+F135)*0.5*1*IF(N135="X",1,0.8)+(J135+K135+H135+L135+I135)*0.7*0.8*IF(N135="X",1,0.7)+M135*0.5*0.2*IF(N135="X",1,0.6))*4+O135,0)</f>
        <v>0</v>
      </c>
    </row>
    <row r="136" spans="5:5" ht="16.05" customHeight="1" x14ac:dyDescent="0.25">
      <c r="E136" s="3">
        <f>ROUND(((G136+F136)*0.5*1*IF(N136="X",1,0.8)+(J136+K136+H136+L136+I136)*0.7*0.8*IF(N136="X",1,0.7)+M136*0.5*0.2*IF(N136="X",1,0.6))*4+O136,0)</f>
        <v>0</v>
      </c>
    </row>
    <row r="137" spans="5:5" ht="16.05" customHeight="1" x14ac:dyDescent="0.25">
      <c r="E137" s="3">
        <f>ROUND(((G137+F137)*0.5*1*IF(N137="X",1,0.8)+(J137+K137+H137+L137+I137)*0.7*0.8*IF(N137="X",1,0.7)+M137*0.5*0.2*IF(N137="X",1,0.6))*4+O137,0)</f>
        <v>0</v>
      </c>
    </row>
    <row r="138" spans="5:5" ht="16.05" customHeight="1" x14ac:dyDescent="0.25">
      <c r="E138" s="3">
        <f>ROUND(((G138+F138)*0.5*1*IF(N138="X",1,0.8)+(J138+K138+H138+L138+I138)*0.7*0.8*IF(N138="X",1,0.7)+M138*0.5*0.2*IF(N138="X",1,0.6))*4+O138,0)</f>
        <v>0</v>
      </c>
    </row>
    <row r="139" spans="5:5" ht="16.05" customHeight="1" x14ac:dyDescent="0.25">
      <c r="E139" s="3">
        <f>ROUND(((G139+F139)*0.5*1*IF(N139="X",1,0.8)+(J139+K139+H139+L139+I139)*0.7*0.8*IF(N139="X",1,0.7)+M139*0.5*0.2*IF(N139="X",1,0.6))*4+O139,0)</f>
        <v>0</v>
      </c>
    </row>
    <row r="140" spans="5:5" ht="16.05" customHeight="1" x14ac:dyDescent="0.25">
      <c r="E140" s="3">
        <f>ROUND(((G140+F140)*0.5*1*IF(N140="X",1,0.8)+(J140+K140+H140+L140+I140)*0.7*0.8*IF(N140="X",1,0.7)+M140*0.5*0.2*IF(N140="X",1,0.6))*4+O140,0)</f>
        <v>0</v>
      </c>
    </row>
    <row r="141" spans="5:5" ht="16.05" customHeight="1" x14ac:dyDescent="0.25">
      <c r="E141" s="3">
        <f>ROUND(((G141+F141)*0.5*1*IF(N141="X",1,0.8)+(J141+K141+H141+L141+I141)*0.7*0.8*IF(N141="X",1,0.7)+M141*0.5*0.2*IF(N141="X",1,0.6))*4+O141,0)</f>
        <v>0</v>
      </c>
    </row>
    <row r="142" spans="5:5" ht="16.05" customHeight="1" x14ac:dyDescent="0.25">
      <c r="E142" s="3">
        <f>ROUND(((G142+F142)*0.5*1*IF(N142="X",1,0.8)+(J142+K142+H142+L142+I142)*0.7*0.8*IF(N142="X",1,0.7)+M142*0.5*0.2*IF(N142="X",1,0.6))*4+O142,0)</f>
        <v>0</v>
      </c>
    </row>
    <row r="143" spans="5:5" ht="16.05" customHeight="1" x14ac:dyDescent="0.25">
      <c r="E143" s="3">
        <f>ROUND(((G143+F143)*0.5*1*IF(N143="X",1,0.8)+(J143+K143+H143+L143+I143)*0.7*0.8*IF(N143="X",1,0.7)+M143*0.5*0.2*IF(N143="X",1,0.6))*4+O143,0)</f>
        <v>0</v>
      </c>
    </row>
    <row r="144" spans="5:5" ht="16.05" customHeight="1" x14ac:dyDescent="0.25">
      <c r="E144" s="3">
        <f>ROUND(((G144+F144)*0.5*1*IF(N144="X",1,0.8)+(J144+K144+H144+L144+I144)*0.7*0.8*IF(N144="X",1,0.7)+M144*0.5*0.2*IF(N144="X",1,0.6))*4+O144,0)</f>
        <v>0</v>
      </c>
    </row>
    <row r="145" spans="5:5" ht="16.05" customHeight="1" x14ac:dyDescent="0.25">
      <c r="E145" s="3">
        <f>ROUND(((G145+F145)*0.5*1*IF(N145="X",1,0.8)+(J145+K145+H145+L145+I145)*0.7*0.8*IF(N145="X",1,0.7)+M145*0.5*0.2*IF(N145="X",1,0.6))*4+O145,0)</f>
        <v>0</v>
      </c>
    </row>
    <row r="146" spans="5:5" ht="16.05" customHeight="1" x14ac:dyDescent="0.25">
      <c r="E146" s="3">
        <f>ROUND(((G146+F146)*0.5*1*IF(N146="X",1,0.8)+(J146+K146+H146+L146+I146)*0.7*0.8*IF(N146="X",1,0.7)+M146*0.5*0.2*IF(N146="X",1,0.6))*4+O146,0)</f>
        <v>0</v>
      </c>
    </row>
    <row r="147" spans="5:5" ht="16.05" customHeight="1" x14ac:dyDescent="0.25">
      <c r="E147" s="3">
        <f>ROUND(((G147+F147)*0.5*1*IF(N147="X",1,0.8)+(J147+K147+H147+L147+I147)*0.7*0.8*IF(N147="X",1,0.7)+M147*0.5*0.2*IF(N147="X",1,0.6))*4+O147,0)</f>
        <v>0</v>
      </c>
    </row>
    <row r="148" spans="5:5" ht="16.05" customHeight="1" x14ac:dyDescent="0.25">
      <c r="E148" s="3">
        <f>ROUND(((G148+F148)*0.5*1*IF(N148="X",1,0.8)+(J148+K148+H148+L148+I148)*0.7*0.8*IF(N148="X",1,0.7)+M148*0.5*0.2*IF(N148="X",1,0.6))*4+O148,0)</f>
        <v>0</v>
      </c>
    </row>
    <row r="149" spans="5:5" ht="16.05" customHeight="1" x14ac:dyDescent="0.25">
      <c r="E149" s="3">
        <f>ROUND(((G149+F149)*0.5*1*IF(N149="X",1,0.8)+(J149+K149+H149+L149+I149)*0.7*0.8*IF(N149="X",1,0.7)+M149*0.5*0.2*IF(N149="X",1,0.6))*4+O149,0)</f>
        <v>0</v>
      </c>
    </row>
    <row r="150" spans="5:5" ht="16.05" customHeight="1" x14ac:dyDescent="0.25">
      <c r="E150" s="3">
        <f>ROUND(((G150+F150)*0.5*1*IF(N150="X",1,0.8)+(J150+K150+H150+L150+I150)*0.7*0.8*IF(N150="X",1,0.7)+M150*0.5*0.2*IF(N150="X",1,0.6))*4+O150,0)</f>
        <v>0</v>
      </c>
    </row>
    <row r="151" spans="5:5" ht="16.05" customHeight="1" x14ac:dyDescent="0.25">
      <c r="E151" s="3">
        <f>ROUND(((G151+F151)*0.5*1*IF(N151="X",1,0.8)+(J151+K151+H151+L151+I151)*0.7*0.8*IF(N151="X",1,0.7)+M151*0.5*0.2*IF(N151="X",1,0.6))*4+O151,0)</f>
        <v>0</v>
      </c>
    </row>
    <row r="152" spans="5:5" ht="16.05" customHeight="1" x14ac:dyDescent="0.25">
      <c r="E152" s="3">
        <f>ROUND(((G152+F152)*0.5*1*IF(N152="X",1,0.8)+(J152+K152+H152+L152+I152)*0.7*0.8*IF(N152="X",1,0.7)+M152*0.5*0.2*IF(N152="X",1,0.6))*4+O152,0)</f>
        <v>0</v>
      </c>
    </row>
    <row r="153" spans="5:5" ht="16.05" customHeight="1" x14ac:dyDescent="0.25">
      <c r="E153" s="3">
        <f>ROUND(((G153+F153)*0.5*1*IF(N153="X",1,0.8)+(J153+K153+H153+L153+I153)*0.7*0.8*IF(N153="X",1,0.7)+M153*0.5*0.2*IF(N153="X",1,0.6))*4+O153,0)</f>
        <v>0</v>
      </c>
    </row>
    <row r="154" spans="5:5" ht="16.05" customHeight="1" x14ac:dyDescent="0.25">
      <c r="E154" s="3">
        <f>ROUND(((G154+F154)*0.5*1*IF(N154="X",1,0.8)+(J154+K154+H154+L154+I154)*0.7*0.8*IF(N154="X",1,0.7)+M154*0.5*0.2*IF(N154="X",1,0.6))*4+O154,0)</f>
        <v>0</v>
      </c>
    </row>
    <row r="155" spans="5:5" ht="16.05" customHeight="1" x14ac:dyDescent="0.25">
      <c r="E155" s="3">
        <f>ROUND(((G155+F155)*0.5*1*IF(N155="X",1,0.8)+(J155+K155+H155+L155+I155)*0.7*0.8*IF(N155="X",1,0.7)+M155*0.5*0.2*IF(N155="X",1,0.6))*4+O155,0)</f>
        <v>0</v>
      </c>
    </row>
    <row r="156" spans="5:5" ht="16.05" customHeight="1" x14ac:dyDescent="0.25">
      <c r="E156" s="3">
        <f>ROUND(((G156+F156)*0.5*1*IF(N156="X",1,0.8)+(J156+K156+H156+L156+I156)*0.7*0.8*IF(N156="X",1,0.7)+M156*0.5*0.2*IF(N156="X",1,0.6))*4+O156,0)</f>
        <v>0</v>
      </c>
    </row>
    <row r="157" spans="5:5" ht="16.05" customHeight="1" x14ac:dyDescent="0.25">
      <c r="E157" s="3">
        <f>ROUND(((G157+F157)*0.5*1*IF(N157="X",1,0.8)+(J157+K157+H157+L157+I157)*0.7*0.8*IF(N157="X",1,0.7)+M157*0.5*0.2*IF(N157="X",1,0.6))*4+O157,0)</f>
        <v>0</v>
      </c>
    </row>
    <row r="158" spans="5:5" ht="16.05" customHeight="1" x14ac:dyDescent="0.25">
      <c r="E158" s="3">
        <f>ROUND(((G158+F158)*0.5*1*IF(N158="X",1,0.8)+(J158+K158+H158+L158+I158)*0.7*0.8*IF(N158="X",1,0.7)+M158*0.5*0.2*IF(N158="X",1,0.6))*4+O158,0)</f>
        <v>0</v>
      </c>
    </row>
    <row r="159" spans="5:5" ht="16.05" customHeight="1" x14ac:dyDescent="0.25">
      <c r="E159" s="3">
        <f>ROUND(((G159+F159)*0.5*1*IF(N159="X",1,0.8)+(J159+K159+H159+L159+I159)*0.7*0.8*IF(N159="X",1,0.7)+M159*0.5*0.2*IF(N159="X",1,0.6))*4+O159,0)</f>
        <v>0</v>
      </c>
    </row>
    <row r="160" spans="5:5" ht="16.05" customHeight="1" x14ac:dyDescent="0.25">
      <c r="E160" s="3">
        <f>ROUND(((G160+F160)*0.5*1*IF(N160="X",1,0.8)+(J160+K160+H160+L160+I160)*0.7*0.8*IF(N160="X",1,0.7)+M160*0.5*0.2*IF(N160="X",1,0.6))*4+O160,0)</f>
        <v>0</v>
      </c>
    </row>
    <row r="161" spans="5:5" ht="16.05" customHeight="1" x14ac:dyDescent="0.25">
      <c r="E161" s="3">
        <f>ROUND(((G161+F161)*0.5*1*IF(N161="X",1,0.8)+(J161+K161+H161+L161+I161)*0.7*0.8*IF(N161="X",1,0.7)+M161*0.5*0.2*IF(N161="X",1,0.6))*4+O161,0)</f>
        <v>0</v>
      </c>
    </row>
    <row r="162" spans="5:5" ht="16.05" customHeight="1" x14ac:dyDescent="0.25">
      <c r="E162" s="3">
        <f>ROUND(((G162+F162)*0.5*1*IF(N162="X",1,0.8)+(J162+K162+H162+L162+I162)*0.7*0.8*IF(N162="X",1,0.7)+M162*0.5*0.2*IF(N162="X",1,0.6))*4+O162,0)</f>
        <v>0</v>
      </c>
    </row>
    <row r="163" spans="5:5" ht="16.05" customHeight="1" x14ac:dyDescent="0.25">
      <c r="E163" s="3">
        <f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>ROUND(((G164+F164)*0.5*1*IF(N164="X",1,0.8)+(J164+K164+H164+L164+I164)*0.7*0.8*IF(N164="X",1,0.7)+M164*0.5*0.2*IF(N164="X",1,0.6))*4+O164,0)</f>
        <v>0</v>
      </c>
    </row>
    <row r="165" spans="5:5" ht="16.05" customHeight="1" x14ac:dyDescent="0.25">
      <c r="E165" s="3">
        <f>ROUND(((G165+F165)*0.5*1*IF(N165="X",1,0.8)+(J165+K165+H165+L165+I165)*0.7*0.8*IF(N165="X",1,0.7)+M165*0.5*0.2*IF(N165="X",1,0.6))*4+O165,0)</f>
        <v>0</v>
      </c>
    </row>
    <row r="166" spans="5:5" ht="16.05" customHeight="1" x14ac:dyDescent="0.25">
      <c r="E166" s="3">
        <f>ROUND(((G166+F166)*0.5*1*IF(N166="X",1,0.8)+(J166+K166+H166+L166+I166)*0.7*0.8*IF(N166="X",1,0.7)+M166*0.5*0.2*IF(N166="X",1,0.6))*4+O166,0)</f>
        <v>0</v>
      </c>
    </row>
    <row r="167" spans="5:5" ht="16.05" customHeight="1" x14ac:dyDescent="0.25">
      <c r="E167" s="3">
        <f>ROUND(((G167+F167)*0.5*1*IF(N167="X",1,0.8)+(J167+K167+H167+L167+I167)*0.7*0.8*IF(N167="X",1,0.7)+M167*0.5*0.2*IF(N167="X",1,0.6))*4+O167,0)</f>
        <v>0</v>
      </c>
    </row>
    <row r="168" spans="5:5" ht="16.05" customHeight="1" x14ac:dyDescent="0.25">
      <c r="E168" s="3">
        <f>ROUND(((G168+F168)*0.5*1*IF(N168="X",1,0.8)+(J168+K168+H168+L168+I168)*0.7*0.8*IF(N168="X",1,0.7)+M168*0.5*0.2*IF(N168="X",1,0.6))*4+O168,0)</f>
        <v>0</v>
      </c>
    </row>
    <row r="169" spans="5:5" ht="16.05" customHeight="1" x14ac:dyDescent="0.25">
      <c r="E169" s="3">
        <f>ROUND(((G169+F169)*0.5*1*IF(N169="X",1,0.8)+(J169+K169+H169+L169+I169)*0.7*0.8*IF(N169="X",1,0.7)+M169*0.5*0.2*IF(N169="X",1,0.6))*4+O169,0)</f>
        <v>0</v>
      </c>
    </row>
    <row r="170" spans="5:5" ht="16.05" customHeight="1" x14ac:dyDescent="0.25">
      <c r="E170" s="3">
        <f>ROUND(((G170+F170)*0.5*1*IF(N170="X",1,0.8)+(J170+K170+H170+L170+I170)*0.7*0.8*IF(N170="X",1,0.7)+M170*0.5*0.2*IF(N170="X",1,0.6))*4+O170,0)</f>
        <v>0</v>
      </c>
    </row>
    <row r="171" spans="5:5" ht="16.05" customHeight="1" x14ac:dyDescent="0.25">
      <c r="E171" s="3">
        <f>ROUND(((G171+F171)*0.5*1*IF(N171="X",1,0.8)+(J171+K171+H171+L171+I171)*0.7*0.8*IF(N171="X",1,0.7)+M171*0.5*0.2*IF(N171="X",1,0.6))*4+O171,0)</f>
        <v>0</v>
      </c>
    </row>
    <row r="172" spans="5:5" ht="16.05" customHeight="1" x14ac:dyDescent="0.25">
      <c r="E172" s="3">
        <f>ROUND(((G172+F172)*0.5*1*IF(N172="X",1,0.8)+(J172+K172+H172+L172+I172)*0.7*0.8*IF(N172="X",1,0.7)+M172*0.5*0.2*IF(N172="X",1,0.6))*4+O172,0)</f>
        <v>0</v>
      </c>
    </row>
    <row r="173" spans="5:5" ht="16.05" customHeight="1" x14ac:dyDescent="0.25">
      <c r="E173" s="3">
        <f>ROUND(((G173+F173)*0.5*1*IF(N173="X",1,0.8)+(J173+K173+H173+L173+I173)*0.7*0.8*IF(N173="X",1,0.7)+M173*0.5*0.2*IF(N173="X",1,0.6))*4+O173,0)</f>
        <v>0</v>
      </c>
    </row>
    <row r="174" spans="5:5" ht="16.05" customHeight="1" x14ac:dyDescent="0.25">
      <c r="E174" s="3">
        <f>ROUND(((G174+F174)*0.5*1*IF(N174="X",1,0.8)+(J174+K174+H174+L174+I174)*0.7*0.8*IF(N174="X",1,0.7)+M174*0.5*0.2*IF(N174="X",1,0.6))*4+O174,0)</f>
        <v>0</v>
      </c>
    </row>
    <row r="175" spans="5:5" ht="16.05" customHeight="1" x14ac:dyDescent="0.25">
      <c r="E175" s="3">
        <f>ROUND(((G175+F175)*0.5*1*IF(N175="X",1,0.8)+(J175+K175+H175+L175+I175)*0.7*0.8*IF(N175="X",1,0.7)+M175*0.5*0.2*IF(N175="X",1,0.6))*4+O175,0)</f>
        <v>0</v>
      </c>
    </row>
    <row r="176" spans="5:5" ht="16.05" customHeight="1" x14ac:dyDescent="0.25">
      <c r="E176" s="3">
        <f>ROUND(((G176+F176)*0.5*1*IF(N176="X",1,0.8)+(J176+K176+H176+L176+I176)*0.7*0.8*IF(N176="X",1,0.7)+M176*0.5*0.2*IF(N176="X",1,0.6))*4+O176,0)</f>
        <v>0</v>
      </c>
    </row>
    <row r="177" spans="5:5" ht="16.05" customHeight="1" x14ac:dyDescent="0.25">
      <c r="E177" s="3">
        <f>ROUND(((G177+F177)*0.5*1*IF(N177="X",1,0.8)+(J177+K177+H177+L177+I177)*0.7*0.8*IF(N177="X",1,0.7)+M177*0.5*0.2*IF(N177="X",1,0.6))*4+O177,0)</f>
        <v>0</v>
      </c>
    </row>
    <row r="178" spans="5:5" ht="16.05" customHeight="1" x14ac:dyDescent="0.25">
      <c r="E178" s="3">
        <f>ROUND(((G178+F178)*0.5*1*IF(N178="X",1,0.8)+(J178+K178+H178+L178+I178)*0.7*0.8*IF(N178="X",1,0.7)+M178*0.5*0.2*IF(N178="X",1,0.6))*4+O178,0)</f>
        <v>0</v>
      </c>
    </row>
    <row r="179" spans="5:5" ht="16.05" customHeight="1" x14ac:dyDescent="0.25">
      <c r="E179" s="3">
        <f>ROUND(((G179+F179)*0.5*1*IF(N179="X",1,0.8)+(J179+K179+H179+L179+I179)*0.7*0.8*IF(N179="X",1,0.7)+M179*0.5*0.2*IF(N179="X",1,0.6))*4+O179,0)</f>
        <v>0</v>
      </c>
    </row>
    <row r="180" spans="5:5" ht="16.05" customHeight="1" x14ac:dyDescent="0.25">
      <c r="E180" s="3">
        <f>ROUND(((G180+F180)*0.5*1*IF(N180="X",1,0.8)+(J180+K180+H180+L180+I180)*0.7*0.8*IF(N180="X",1,0.7)+M180*0.5*0.2*IF(N180="X",1,0.6))*4+O180,0)</f>
        <v>0</v>
      </c>
    </row>
    <row r="181" spans="5:5" ht="16.05" customHeight="1" x14ac:dyDescent="0.25">
      <c r="E181" s="3">
        <f>ROUND(((G181+F181)*0.5*1*IF(N181="X",1,0.8)+(J181+K181+H181+L181+I181)*0.7*0.8*IF(N181="X",1,0.7)+M181*0.5*0.2*IF(N181="X",1,0.6))*4+O181,0)</f>
        <v>0</v>
      </c>
    </row>
    <row r="182" spans="5:5" ht="16.05" customHeight="1" x14ac:dyDescent="0.25">
      <c r="E182" s="3">
        <f>ROUND(((G182+F182)*0.5*1*IF(N182="X",1,0.8)+(J182+K182+H182+L182+I182)*0.7*0.8*IF(N182="X",1,0.7)+M182*0.5*0.2*IF(N182="X",1,0.6))*4+O182,0)</f>
        <v>0</v>
      </c>
    </row>
    <row r="183" spans="5:5" ht="16.05" customHeight="1" x14ac:dyDescent="0.25">
      <c r="E183" s="3">
        <f>ROUND(((G183+F183)*0.5*1*IF(N183="X",1,0.8)+(J183+K183+H183+L183+I183)*0.7*0.8*IF(N183="X",1,0.7)+M183*0.5*0.2*IF(N183="X",1,0.6))*4+O183,0)</f>
        <v>0</v>
      </c>
    </row>
    <row r="184" spans="5:5" ht="16.05" customHeight="1" x14ac:dyDescent="0.25">
      <c r="E184" s="3">
        <f>ROUND(((G184+F184)*0.5*1*IF(N184="X",1,0.8)+(J184+K184+H184+L184+I184)*0.7*0.8*IF(N184="X",1,0.7)+M184*0.5*0.2*IF(N184="X",1,0.6))*4+O184,0)</f>
        <v>0</v>
      </c>
    </row>
    <row r="185" spans="5:5" ht="16.05" customHeight="1" x14ac:dyDescent="0.25">
      <c r="E185" s="3">
        <f>ROUND(((G185+F185)*0.5*1*IF(N185="X",1,0.8)+(J185+K185+H185+L185+I185)*0.7*0.8*IF(N185="X",1,0.7)+M185*0.5*0.2*IF(N185="X",1,0.6))*4+O185,0)</f>
        <v>0</v>
      </c>
    </row>
    <row r="186" spans="5:5" ht="16.05" customHeight="1" x14ac:dyDescent="0.25">
      <c r="E186" s="3">
        <f>ROUND(((G186+F186)*0.5*1*IF(N186="X",1,0.8)+(J186+K186+H186+L186+I186)*0.7*0.8*IF(N186="X",1,0.7)+M186*0.5*0.2*IF(N186="X",1,0.6))*4+O186,0)</f>
        <v>0</v>
      </c>
    </row>
    <row r="187" spans="5:5" ht="16.05" customHeight="1" x14ac:dyDescent="0.25">
      <c r="E187" s="3">
        <f>ROUND(((G187+F187)*0.5*1*IF(N187="X",1,0.8)+(J187+K187+H187+L187+I187)*0.7*0.8*IF(N187="X",1,0.7)+M187*0.5*0.2*IF(N187="X",1,0.6))*4+O187,0)</f>
        <v>0</v>
      </c>
    </row>
    <row r="188" spans="5:5" ht="16.05" customHeight="1" x14ac:dyDescent="0.25">
      <c r="E188" s="3">
        <f>ROUND(((G188+F188)*0.5*1*IF(N188="X",1,0.8)+(J188+K188+H188+L188+I188)*0.7*0.8*IF(N188="X",1,0.7)+M188*0.5*0.2*IF(N188="X",1,0.6))*4+O188,0)</f>
        <v>0</v>
      </c>
    </row>
    <row r="189" spans="5:5" ht="16.05" customHeight="1" x14ac:dyDescent="0.25">
      <c r="E189" s="3">
        <f>ROUND(((G189+F189)*0.5*1*IF(N189="X",1,0.8)+(J189+K189+H189+L189+I189)*0.7*0.8*IF(N189="X",1,0.7)+M189*0.5*0.2*IF(N189="X",1,0.6))*4+O189,0)</f>
        <v>0</v>
      </c>
    </row>
    <row r="190" spans="5:5" ht="16.05" customHeight="1" x14ac:dyDescent="0.25">
      <c r="E190" s="3">
        <f>ROUND(((G190+F190)*0.5*1*IF(N190="X",1,0.8)+(J190+K190+H190+L190+I190)*0.7*0.8*IF(N190="X",1,0.7)+M190*0.5*0.2*IF(N190="X",1,0.6))*4+O190,0)</f>
        <v>0</v>
      </c>
    </row>
    <row r="191" spans="5:5" ht="16.05" customHeight="1" x14ac:dyDescent="0.25">
      <c r="E191" s="3">
        <f>ROUND(((G191+F191)*0.5*1*IF(N191="X",1,0.8)+(J191+K191+H191+L191+I191)*0.7*0.8*IF(N191="X",1,0.7)+M191*0.5*0.2*IF(N191="X",1,0.6))*4+O191,0)</f>
        <v>0</v>
      </c>
    </row>
    <row r="192" spans="5:5" ht="16.05" customHeight="1" x14ac:dyDescent="0.25">
      <c r="E192" s="3">
        <f>ROUND(((G192+F192)*0.5*1*IF(N192="X",1,0.8)+(J192+K192+H192+L192+I192)*0.7*0.8*IF(N192="X",1,0.7)+M192*0.5*0.2*IF(N192="X",1,0.6))*4+O192,0)</f>
        <v>0</v>
      </c>
    </row>
    <row r="193" spans="5:5" ht="16.05" customHeight="1" x14ac:dyDescent="0.25">
      <c r="E193" s="3">
        <f>ROUND(((G193+F193)*0.5*1*IF(N193="X",1,0.8)+(J193+K193+H193+L193+I193)*0.7*0.8*IF(N193="X",1,0.7)+M193*0.5*0.2*IF(N193="X",1,0.6))*4+O193,0)</f>
        <v>0</v>
      </c>
    </row>
    <row r="194" spans="5:5" ht="16.05" customHeight="1" x14ac:dyDescent="0.25">
      <c r="E194" s="3">
        <f>ROUND(((G194+F194)*0.5*1*IF(N194="X",1,0.8)+(J194+K194+H194+L194+I194)*0.7*0.8*IF(N194="X",1,0.7)+M194*0.5*0.2*IF(N194="X",1,0.6))*4+O194,0)</f>
        <v>0</v>
      </c>
    </row>
    <row r="195" spans="5:5" ht="16.05" customHeight="1" x14ac:dyDescent="0.25">
      <c r="E195" s="3">
        <f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>ROUND(((G196+F196)*0.5*1*IF(N196="X",1,0.8)+(J196+K196+H196+L196+I196)*0.7*0.8*IF(N196="X",1,0.7)+M196*0.5*0.2*IF(N196="X",1,0.6))*4+O196,0)</f>
        <v>0</v>
      </c>
    </row>
    <row r="197" spans="5:5" ht="16.05" customHeight="1" x14ac:dyDescent="0.25">
      <c r="E197" s="3">
        <f>ROUND(((G197+F197)*0.5*1*IF(N197="X",1,0.8)+(J197+K197+H197+L197+I197)*0.7*0.8*IF(N197="X",1,0.7)+M197*0.5*0.2*IF(N197="X",1,0.6))*4+O197,0)</f>
        <v>0</v>
      </c>
    </row>
    <row r="198" spans="5:5" ht="16.05" customHeight="1" x14ac:dyDescent="0.25">
      <c r="E198" s="3">
        <f>ROUND(((G198+F198)*0.5*1*IF(N198="X",1,0.8)+(J198+K198+H198+L198+I198)*0.7*0.8*IF(N198="X",1,0.7)+M198*0.5*0.2*IF(N198="X",1,0.6))*4+O198,0)</f>
        <v>0</v>
      </c>
    </row>
    <row r="199" spans="5:5" ht="16.05" customHeight="1" x14ac:dyDescent="0.25">
      <c r="E199" s="3">
        <f>ROUND(((G199+F199)*0.5*1*IF(N199="X",1,0.8)+(J199+K199+H199+L199+I199)*0.7*0.8*IF(N199="X",1,0.7)+M199*0.5*0.2*IF(N199="X",1,0.6))*4+O199,0)</f>
        <v>0</v>
      </c>
    </row>
    <row r="200" spans="5:5" ht="16.05" customHeight="1" x14ac:dyDescent="0.25">
      <c r="E200" s="3">
        <f>ROUND(((G200+F200)*0.5*1*IF(N200="X",1,0.8)+(J200+K200+H200+L200+I200)*0.7*0.8*IF(N200="X",1,0.7)+M200*0.5*0.2*IF(N200="X",1,0.6))*4+O200,0)</f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E1:E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2023-01-16T15:22:20Z</dcterms:modified>
</cp:coreProperties>
</file>