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/projects/GitHub/Drosophila14GenomesProject/supplementalData/"/>
    </mc:Choice>
  </mc:AlternateContent>
  <xr:revisionPtr revIDLastSave="0" documentId="13_ncr:1_{0E1778A9-8F0C-7941-BAC9-DEFBF388E40F}" xr6:coauthVersionLast="32" xr6:coauthVersionMax="32" xr10:uidLastSave="{00000000-0000-0000-0000-000000000000}"/>
  <bookViews>
    <workbookView xWindow="5180" yWindow="4560" windowWidth="25640" windowHeight="14440" xr2:uid="{00000000-000D-0000-FFFF-FFFF00000000}"/>
  </bookViews>
  <sheets>
    <sheet name="Table S9-AsmDiffAfterPolishing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G19" i="1"/>
  <c r="G35" i="1"/>
  <c r="F35" i="1"/>
  <c r="E35" i="1"/>
  <c r="E19" i="1"/>
  <c r="C19" i="1"/>
  <c r="C35" i="1"/>
</calcChain>
</file>

<file path=xl/sharedStrings.xml><?xml version="1.0" encoding="utf-8"?>
<sst xmlns="http://schemas.openxmlformats.org/spreadsheetml/2006/main" count="69" uniqueCount="26">
  <si>
    <t>Pilon x6</t>
  </si>
  <si>
    <t>Average</t>
  </si>
  <si>
    <t>D. yakuba</t>
  </si>
  <si>
    <t>D. willistoni</t>
  </si>
  <si>
    <t>D. virilis</t>
  </si>
  <si>
    <t>D. simulans</t>
  </si>
  <si>
    <t>D. sechellia</t>
  </si>
  <si>
    <t>D. pseudoobscura</t>
  </si>
  <si>
    <t>D. persimilis</t>
  </si>
  <si>
    <t>D. mojavensis</t>
  </si>
  <si>
    <t>D. mauritiana</t>
  </si>
  <si>
    <t>D. eugracilis</t>
  </si>
  <si>
    <t>D. erecta</t>
  </si>
  <si>
    <t>D. bipectinata</t>
  </si>
  <si>
    <t>D. biarmipes</t>
  </si>
  <si>
    <t>D. ananassae</t>
  </si>
  <si>
    <t>Racon x4</t>
  </si>
  <si>
    <t>Contigs &gt;1Mb</t>
  </si>
  <si>
    <t>Contigs &gt;100Kb</t>
  </si>
  <si>
    <t>N50</t>
  </si>
  <si>
    <t>Contigs</t>
  </si>
  <si>
    <t>Assembly Size</t>
  </si>
  <si>
    <t>Difference After</t>
  </si>
  <si>
    <t>After Racon</t>
  </si>
  <si>
    <t>Difference from initial non-polished assembly</t>
  </si>
  <si>
    <t>Table S9: Differences in assembly statistics between initial assembly and either Racon-only or Pilon-only polished assemblies.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</si>
</sst>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/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164" fontId="2" fillId="0" borderId="0" xfId="1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7" workbookViewId="0">
      <selection activeCell="F19" sqref="F19"/>
    </sheetView>
  </sheetViews>
  <sheetFormatPr baseColWidth="10" defaultRowHeight="16" x14ac:dyDescent="0.2"/>
  <cols>
    <col min="1" max="1" width="16.1640625" bestFit="1" customWidth="1"/>
    <col min="2" max="7" width="10.83203125" style="1"/>
  </cols>
  <sheetData>
    <row r="1" spans="1:7" x14ac:dyDescent="0.2">
      <c r="A1" s="10" t="s">
        <v>25</v>
      </c>
    </row>
    <row r="3" spans="1:7" x14ac:dyDescent="0.2">
      <c r="B3" s="11" t="s">
        <v>24</v>
      </c>
      <c r="C3" s="11"/>
      <c r="D3" s="11"/>
      <c r="E3" s="11"/>
      <c r="F3" s="11"/>
      <c r="G3" s="11"/>
    </row>
    <row r="4" spans="1:7" ht="32" x14ac:dyDescent="0.2">
      <c r="A4" s="10" t="s">
        <v>23</v>
      </c>
      <c r="B4" s="9" t="s">
        <v>22</v>
      </c>
      <c r="C4" s="8" t="s">
        <v>21</v>
      </c>
      <c r="D4" s="8" t="s">
        <v>20</v>
      </c>
      <c r="E4" s="8" t="s">
        <v>19</v>
      </c>
      <c r="F4" s="8" t="s">
        <v>18</v>
      </c>
      <c r="G4" s="8" t="s">
        <v>17</v>
      </c>
    </row>
    <row r="5" spans="1:7" x14ac:dyDescent="0.2">
      <c r="A5" s="7" t="s">
        <v>15</v>
      </c>
      <c r="B5" s="1" t="s">
        <v>16</v>
      </c>
      <c r="C5" s="2">
        <v>756633</v>
      </c>
      <c r="D5" s="2">
        <v>0</v>
      </c>
      <c r="E5" s="2">
        <v>14206</v>
      </c>
      <c r="F5" s="2">
        <v>0</v>
      </c>
      <c r="G5" s="2">
        <v>0</v>
      </c>
    </row>
    <row r="6" spans="1:7" x14ac:dyDescent="0.2">
      <c r="A6" s="7" t="s">
        <v>14</v>
      </c>
      <c r="B6" s="1" t="s">
        <v>16</v>
      </c>
      <c r="C6" s="2">
        <v>-1926055</v>
      </c>
      <c r="D6" s="2">
        <v>-5</v>
      </c>
      <c r="E6" s="2">
        <v>-29734</v>
      </c>
      <c r="F6" s="2">
        <v>-2</v>
      </c>
      <c r="G6" s="2">
        <v>-1</v>
      </c>
    </row>
    <row r="7" spans="1:7" x14ac:dyDescent="0.2">
      <c r="A7" s="7" t="s">
        <v>13</v>
      </c>
      <c r="B7" s="1" t="s">
        <v>16</v>
      </c>
      <c r="C7" s="2">
        <v>3271449</v>
      </c>
      <c r="D7" s="2">
        <v>0</v>
      </c>
      <c r="E7" s="2">
        <v>14683</v>
      </c>
      <c r="F7" s="2">
        <v>2</v>
      </c>
      <c r="G7" s="2">
        <v>1</v>
      </c>
    </row>
    <row r="8" spans="1:7" x14ac:dyDescent="0.2">
      <c r="A8" s="7" t="s">
        <v>12</v>
      </c>
      <c r="B8" s="1" t="s">
        <v>16</v>
      </c>
      <c r="C8" s="2">
        <v>2611992</v>
      </c>
      <c r="D8" s="2">
        <v>0</v>
      </c>
      <c r="E8" s="2">
        <v>329674</v>
      </c>
      <c r="F8" s="2">
        <v>0</v>
      </c>
      <c r="G8" s="2">
        <v>0</v>
      </c>
    </row>
    <row r="9" spans="1:7" x14ac:dyDescent="0.2">
      <c r="A9" s="7" t="s">
        <v>11</v>
      </c>
      <c r="B9" s="1" t="s">
        <v>16</v>
      </c>
      <c r="C9" s="2">
        <v>3279939</v>
      </c>
      <c r="D9" s="2">
        <v>-1</v>
      </c>
      <c r="E9" s="2">
        <v>26119</v>
      </c>
      <c r="F9" s="2">
        <v>4</v>
      </c>
      <c r="G9" s="2">
        <v>1</v>
      </c>
    </row>
    <row r="10" spans="1:7" x14ac:dyDescent="0.2">
      <c r="A10" s="7" t="s">
        <v>10</v>
      </c>
      <c r="B10" s="1" t="s">
        <v>16</v>
      </c>
      <c r="C10" s="2">
        <v>2010060</v>
      </c>
      <c r="D10" s="2">
        <v>-7</v>
      </c>
      <c r="E10" s="2">
        <v>77805</v>
      </c>
      <c r="F10" s="2">
        <v>1</v>
      </c>
      <c r="G10" s="2">
        <v>0</v>
      </c>
    </row>
    <row r="11" spans="1:7" x14ac:dyDescent="0.2">
      <c r="A11" s="7" t="s">
        <v>9</v>
      </c>
      <c r="B11" s="1" t="s">
        <v>16</v>
      </c>
      <c r="C11" s="2">
        <v>6032161</v>
      </c>
      <c r="D11" s="2">
        <v>0</v>
      </c>
      <c r="E11" s="2">
        <v>172967</v>
      </c>
      <c r="F11" s="2">
        <v>3</v>
      </c>
      <c r="G11" s="2">
        <v>1</v>
      </c>
    </row>
    <row r="12" spans="1:7" x14ac:dyDescent="0.2">
      <c r="A12" s="7" t="s">
        <v>8</v>
      </c>
      <c r="B12" s="1" t="s">
        <v>16</v>
      </c>
      <c r="C12" s="2">
        <v>-1300240</v>
      </c>
      <c r="D12" s="2">
        <v>-1</v>
      </c>
      <c r="E12" s="2">
        <v>-23501</v>
      </c>
      <c r="F12" s="2">
        <v>-2</v>
      </c>
      <c r="G12" s="2">
        <v>-1</v>
      </c>
    </row>
    <row r="13" spans="1:7" x14ac:dyDescent="0.2">
      <c r="A13" s="7" t="s">
        <v>7</v>
      </c>
      <c r="B13" s="1" t="s">
        <v>16</v>
      </c>
      <c r="C13" s="2">
        <v>-1200503</v>
      </c>
      <c r="D13" s="2">
        <v>0</v>
      </c>
      <c r="E13" s="2">
        <v>-14942</v>
      </c>
      <c r="F13" s="2">
        <v>-1</v>
      </c>
      <c r="G13" s="2">
        <v>0</v>
      </c>
    </row>
    <row r="14" spans="1:7" x14ac:dyDescent="0.2">
      <c r="A14" s="7" t="s">
        <v>6</v>
      </c>
      <c r="B14" s="1" t="s">
        <v>16</v>
      </c>
      <c r="C14" s="2">
        <v>4435806</v>
      </c>
      <c r="D14" s="2">
        <v>-1</v>
      </c>
      <c r="E14" s="2">
        <v>255406</v>
      </c>
      <c r="F14" s="2">
        <v>0</v>
      </c>
      <c r="G14" s="2">
        <v>0</v>
      </c>
    </row>
    <row r="15" spans="1:7" x14ac:dyDescent="0.2">
      <c r="A15" s="7" t="s">
        <v>5</v>
      </c>
      <c r="B15" s="1" t="s">
        <v>16</v>
      </c>
      <c r="C15" s="2">
        <v>1438706</v>
      </c>
      <c r="D15" s="2">
        <v>0</v>
      </c>
      <c r="E15" s="2">
        <v>84576</v>
      </c>
      <c r="F15" s="2">
        <v>0</v>
      </c>
      <c r="G15" s="2">
        <v>0</v>
      </c>
    </row>
    <row r="16" spans="1:7" x14ac:dyDescent="0.2">
      <c r="A16" s="7" t="s">
        <v>4</v>
      </c>
      <c r="B16" s="1" t="s">
        <v>16</v>
      </c>
      <c r="C16" s="2">
        <v>3533750</v>
      </c>
      <c r="D16" s="2">
        <v>0</v>
      </c>
      <c r="E16" s="2">
        <v>91455</v>
      </c>
      <c r="F16" s="2">
        <v>0</v>
      </c>
      <c r="G16" s="2">
        <v>0</v>
      </c>
    </row>
    <row r="17" spans="1:7" x14ac:dyDescent="0.2">
      <c r="A17" s="7" t="s">
        <v>3</v>
      </c>
      <c r="B17" s="1" t="s">
        <v>16</v>
      </c>
      <c r="C17" s="2">
        <v>-1609696</v>
      </c>
      <c r="D17" s="2">
        <v>-1</v>
      </c>
      <c r="E17" s="2">
        <v>-16708</v>
      </c>
      <c r="F17" s="2">
        <v>-2</v>
      </c>
      <c r="G17" s="2">
        <v>0</v>
      </c>
    </row>
    <row r="18" spans="1:7" x14ac:dyDescent="0.2">
      <c r="A18" s="6" t="s">
        <v>2</v>
      </c>
      <c r="B18" s="5" t="s">
        <v>16</v>
      </c>
      <c r="C18" s="4">
        <v>1955491</v>
      </c>
      <c r="D18" s="4">
        <v>0</v>
      </c>
      <c r="E18" s="4">
        <v>57080</v>
      </c>
      <c r="F18" s="4">
        <v>0</v>
      </c>
      <c r="G18" s="4">
        <v>2</v>
      </c>
    </row>
    <row r="19" spans="1:7" x14ac:dyDescent="0.2">
      <c r="A19" s="3" t="s">
        <v>1</v>
      </c>
      <c r="B19" s="1" t="s">
        <v>16</v>
      </c>
      <c r="C19" s="2">
        <f>AVERAGE(C5:C18)</f>
        <v>1663535.2142857143</v>
      </c>
      <c r="D19" s="2">
        <v>-1</v>
      </c>
      <c r="E19" s="2">
        <f>AVERAGE(E5:E18)</f>
        <v>74220.428571428565</v>
      </c>
      <c r="F19" s="2">
        <f>AVERAGE(F5:F18)</f>
        <v>0.21428571428571427</v>
      </c>
      <c r="G19" s="2">
        <f>AVERAGE(G5:G18)</f>
        <v>0.21428571428571427</v>
      </c>
    </row>
    <row r="20" spans="1:7" x14ac:dyDescent="0.2">
      <c r="C20" s="2"/>
      <c r="D20" s="2"/>
      <c r="E20" s="2"/>
      <c r="F20" s="2"/>
      <c r="G20" s="2"/>
    </row>
    <row r="21" spans="1:7" x14ac:dyDescent="0.2">
      <c r="A21" s="7" t="s">
        <v>15</v>
      </c>
      <c r="B21" s="1" t="s">
        <v>0</v>
      </c>
      <c r="C21" s="2">
        <v>-1205304</v>
      </c>
      <c r="D21" s="2">
        <v>0</v>
      </c>
      <c r="E21" s="2">
        <v>3587</v>
      </c>
      <c r="F21" s="2">
        <v>-3</v>
      </c>
      <c r="G21" s="2">
        <v>0</v>
      </c>
    </row>
    <row r="22" spans="1:7" x14ac:dyDescent="0.2">
      <c r="A22" s="7" t="s">
        <v>14</v>
      </c>
      <c r="B22" s="1" t="s">
        <v>0</v>
      </c>
      <c r="C22" s="2">
        <v>-3150014</v>
      </c>
      <c r="D22" s="2">
        <v>0</v>
      </c>
      <c r="E22" s="2">
        <v>35675</v>
      </c>
      <c r="F22" s="2">
        <v>-7</v>
      </c>
      <c r="G22" s="2">
        <v>-1</v>
      </c>
    </row>
    <row r="23" spans="1:7" x14ac:dyDescent="0.2">
      <c r="A23" s="7" t="s">
        <v>13</v>
      </c>
      <c r="B23" s="1" t="s">
        <v>0</v>
      </c>
      <c r="C23" s="2">
        <v>781146</v>
      </c>
      <c r="D23" s="2">
        <v>0</v>
      </c>
      <c r="E23" s="2">
        <v>18871</v>
      </c>
      <c r="F23" s="2">
        <v>0</v>
      </c>
      <c r="G23" s="2">
        <v>0</v>
      </c>
    </row>
    <row r="24" spans="1:7" x14ac:dyDescent="0.2">
      <c r="A24" s="7" t="s">
        <v>12</v>
      </c>
      <c r="B24" s="1" t="s">
        <v>0</v>
      </c>
      <c r="C24" s="2">
        <v>1751938</v>
      </c>
      <c r="D24" s="2">
        <v>0</v>
      </c>
      <c r="E24" s="2">
        <v>249883</v>
      </c>
      <c r="F24" s="2">
        <v>0</v>
      </c>
      <c r="G24" s="2">
        <v>0</v>
      </c>
    </row>
    <row r="25" spans="1:7" x14ac:dyDescent="0.2">
      <c r="A25" s="7" t="s">
        <v>11</v>
      </c>
      <c r="B25" s="1" t="s">
        <v>0</v>
      </c>
      <c r="C25" s="2">
        <v>1019054</v>
      </c>
      <c r="D25" s="2">
        <v>0</v>
      </c>
      <c r="E25" s="2">
        <v>65306</v>
      </c>
      <c r="F25" s="2">
        <v>-4</v>
      </c>
      <c r="G25" s="2">
        <v>0</v>
      </c>
    </row>
    <row r="26" spans="1:7" x14ac:dyDescent="0.2">
      <c r="A26" s="7" t="s">
        <v>10</v>
      </c>
      <c r="B26" s="1" t="s">
        <v>0</v>
      </c>
      <c r="C26" s="2">
        <v>1122017</v>
      </c>
      <c r="D26" s="2">
        <v>0</v>
      </c>
      <c r="E26" s="2">
        <v>25400</v>
      </c>
      <c r="F26" s="2">
        <v>-1</v>
      </c>
      <c r="G26" s="2">
        <v>0</v>
      </c>
    </row>
    <row r="27" spans="1:7" x14ac:dyDescent="0.2">
      <c r="A27" s="7" t="s">
        <v>9</v>
      </c>
      <c r="B27" s="1" t="s">
        <v>0</v>
      </c>
      <c r="C27" s="2">
        <v>3593808</v>
      </c>
      <c r="D27" s="2">
        <v>0</v>
      </c>
      <c r="E27" s="2">
        <v>140193</v>
      </c>
      <c r="F27" s="2">
        <v>1</v>
      </c>
      <c r="G27" s="2">
        <v>1</v>
      </c>
    </row>
    <row r="28" spans="1:7" x14ac:dyDescent="0.2">
      <c r="A28" s="7" t="s">
        <v>8</v>
      </c>
      <c r="B28" s="1" t="s">
        <v>0</v>
      </c>
      <c r="C28" s="2">
        <v>-2134496</v>
      </c>
      <c r="D28" s="2">
        <v>0</v>
      </c>
      <c r="E28" s="2">
        <v>-32012</v>
      </c>
      <c r="F28" s="2">
        <v>-1</v>
      </c>
      <c r="G28" s="2">
        <v>-1</v>
      </c>
    </row>
    <row r="29" spans="1:7" x14ac:dyDescent="0.2">
      <c r="A29" s="7" t="s">
        <v>7</v>
      </c>
      <c r="B29" s="1" t="s">
        <v>0</v>
      </c>
      <c r="C29" s="2">
        <v>-1665920</v>
      </c>
      <c r="D29" s="2">
        <v>0</v>
      </c>
      <c r="E29" s="2">
        <v>-19932</v>
      </c>
      <c r="F29" s="2">
        <v>-6</v>
      </c>
      <c r="G29" s="2">
        <v>0</v>
      </c>
    </row>
    <row r="30" spans="1:7" x14ac:dyDescent="0.2">
      <c r="A30" s="7" t="s">
        <v>6</v>
      </c>
      <c r="B30" s="1" t="s">
        <v>0</v>
      </c>
      <c r="C30" s="2">
        <v>2836218</v>
      </c>
      <c r="D30" s="2">
        <v>0</v>
      </c>
      <c r="E30" s="2">
        <v>227708</v>
      </c>
      <c r="F30" s="2">
        <v>0</v>
      </c>
      <c r="G30" s="2">
        <v>0</v>
      </c>
    </row>
    <row r="31" spans="1:7" x14ac:dyDescent="0.2">
      <c r="A31" s="7" t="s">
        <v>5</v>
      </c>
      <c r="B31" s="1" t="s">
        <v>0</v>
      </c>
      <c r="C31" s="2">
        <v>166761</v>
      </c>
      <c r="D31" s="2">
        <v>0</v>
      </c>
      <c r="E31" s="2">
        <v>206120</v>
      </c>
      <c r="F31" s="2">
        <v>-1</v>
      </c>
      <c r="G31" s="2">
        <v>0</v>
      </c>
    </row>
    <row r="32" spans="1:7" x14ac:dyDescent="0.2">
      <c r="A32" s="7" t="s">
        <v>4</v>
      </c>
      <c r="B32" s="1" t="s">
        <v>0</v>
      </c>
      <c r="C32" s="2">
        <v>1273862</v>
      </c>
      <c r="D32" s="2">
        <v>0</v>
      </c>
      <c r="E32" s="2">
        <v>57007</v>
      </c>
      <c r="F32" s="2">
        <v>0</v>
      </c>
      <c r="G32" s="2">
        <v>0</v>
      </c>
    </row>
    <row r="33" spans="1:7" x14ac:dyDescent="0.2">
      <c r="A33" s="7" t="s">
        <v>3</v>
      </c>
      <c r="B33" s="1" t="s">
        <v>0</v>
      </c>
      <c r="C33" s="2">
        <v>-3117370</v>
      </c>
      <c r="D33" s="2">
        <v>0</v>
      </c>
      <c r="E33" s="2">
        <v>-14293</v>
      </c>
      <c r="F33" s="2">
        <v>-6</v>
      </c>
      <c r="G33" s="2">
        <v>-1</v>
      </c>
    </row>
    <row r="34" spans="1:7" x14ac:dyDescent="0.2">
      <c r="A34" s="6" t="s">
        <v>2</v>
      </c>
      <c r="B34" s="5" t="s">
        <v>0</v>
      </c>
      <c r="C34" s="4">
        <v>919564</v>
      </c>
      <c r="D34" s="4">
        <v>0</v>
      </c>
      <c r="E34" s="4">
        <v>40052</v>
      </c>
      <c r="F34" s="4">
        <v>0</v>
      </c>
      <c r="G34" s="4">
        <v>-1</v>
      </c>
    </row>
    <row r="35" spans="1:7" x14ac:dyDescent="0.2">
      <c r="A35" s="3" t="s">
        <v>1</v>
      </c>
      <c r="B35" s="1" t="s">
        <v>0</v>
      </c>
      <c r="C35" s="2">
        <f>AVERAGE(C21:C34)</f>
        <v>156518.85714285713</v>
      </c>
      <c r="D35" s="2">
        <v>0</v>
      </c>
      <c r="E35" s="2">
        <f>AVERAGE(E21:E34)</f>
        <v>71683.21428571429</v>
      </c>
      <c r="F35" s="2">
        <f>AVERAGE(F21:F34)</f>
        <v>-2</v>
      </c>
      <c r="G35" s="2">
        <f>AVERAGE(G21:G34)</f>
        <v>-0.21428571428571427</v>
      </c>
    </row>
  </sheetData>
  <mergeCells count="1"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S9-AsmDiffAfterPolishing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Miller</dc:creator>
  <cp:lastModifiedBy>Danny Miller</cp:lastModifiedBy>
  <dcterms:created xsi:type="dcterms:W3CDTF">2018-02-10T21:28:23Z</dcterms:created>
  <dcterms:modified xsi:type="dcterms:W3CDTF">2018-05-11T15:50:21Z</dcterms:modified>
</cp:coreProperties>
</file>